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can\Desktop\summary\"/>
    </mc:Choice>
  </mc:AlternateContent>
  <xr:revisionPtr revIDLastSave="0" documentId="13_ncr:1_{815C48BF-A934-4020-830A-CE1C9B958815}" xr6:coauthVersionLast="47" xr6:coauthVersionMax="47" xr10:uidLastSave="{00000000-0000-0000-0000-000000000000}"/>
  <bookViews>
    <workbookView xWindow="-98" yWindow="-98" windowWidth="21795" windowHeight="12975" activeTab="4" xr2:uid="{808CD1B7-C690-48C7-9DE6-B38A4D28B30D}"/>
  </bookViews>
  <sheets>
    <sheet name="Sheet1" sheetId="1" r:id="rId1"/>
    <sheet name="ic" sheetId="2" r:id="rId2"/>
    <sheet name="icoc" sheetId="3" r:id="rId3"/>
    <sheet name="ic16oc" sheetId="4" r:id="rId4"/>
    <sheet name="icoc1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6" l="1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51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6" i="6"/>
  <c r="C3" i="6"/>
  <c r="C4" i="6"/>
  <c r="C5" i="6"/>
  <c r="C2" i="6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26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3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2" i="4"/>
  <c r="C2" i="2"/>
  <c r="C4" i="2"/>
  <c r="C5" i="2"/>
  <c r="C6" i="2"/>
  <c r="C7" i="2"/>
  <c r="C8" i="2"/>
  <c r="C9" i="2"/>
  <c r="C10" i="2"/>
  <c r="C11" i="2"/>
  <c r="C12" i="2"/>
  <c r="C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4" i="2"/>
  <c r="C75" i="2"/>
  <c r="C76" i="2"/>
  <c r="C79" i="2"/>
  <c r="C80" i="2"/>
  <c r="C81" i="2"/>
  <c r="C84" i="2"/>
  <c r="C85" i="2"/>
  <c r="C86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72" i="2"/>
  <c r="C73" i="2"/>
  <c r="C77" i="2"/>
  <c r="C78" i="2"/>
  <c r="C82" i="2"/>
  <c r="C83" i="2"/>
  <c r="C87" i="2"/>
  <c r="C88" i="2"/>
  <c r="C957" i="2"/>
  <c r="C958" i="2"/>
  <c r="C13" i="2"/>
</calcChain>
</file>

<file path=xl/sharedStrings.xml><?xml version="1.0" encoding="utf-8"?>
<sst xmlns="http://schemas.openxmlformats.org/spreadsheetml/2006/main" count="8963" uniqueCount="572">
  <si>
    <t xml:space="preserve">Model                          </t>
  </si>
  <si>
    <t xml:space="preserve">Shape      </t>
  </si>
  <si>
    <t xml:space="preserve">  %_DDR_Cycles</t>
  </si>
  <si>
    <t xml:space="preserve">  %_MMP_Cycles</t>
  </si>
  <si>
    <t xml:space="preserve">  %_TOPS_Utilization</t>
  </si>
  <si>
    <t xml:space="preserve">  %_VSP_Cycles</t>
  </si>
  <si>
    <t xml:space="preserve">  Available_DDR_BW_(GBps)</t>
  </si>
  <si>
    <t xml:space="preserve">  Available_MMP_Memory_(B)</t>
  </si>
  <si>
    <t xml:space="preserve">Available_OPS          </t>
  </si>
  <si>
    <t xml:space="preserve">  Available_VSP_Memory_(B)</t>
  </si>
  <si>
    <t xml:space="preserve">  Avg_DDR_BW_(GBps)</t>
  </si>
  <si>
    <t xml:space="preserve">  Avg_Power_(mW)</t>
  </si>
  <si>
    <t xml:space="preserve">  Batch</t>
  </si>
  <si>
    <t xml:space="preserve">  DDR_Cycles</t>
  </si>
  <si>
    <t xml:space="preserve">  Effective_TOPS</t>
  </si>
  <si>
    <t xml:space="preserve">  Effective_TOPS/W</t>
  </si>
  <si>
    <t xml:space="preserve">        FPS</t>
  </si>
  <si>
    <t xml:space="preserve">  Frequency_(GHz)</t>
  </si>
  <si>
    <t xml:space="preserve">Json_config          </t>
  </si>
  <si>
    <t xml:space="preserve">Json_options  </t>
  </si>
  <si>
    <t xml:space="preserve">  Max_MMP_Memory_(B)</t>
  </si>
  <si>
    <t xml:space="preserve">  Max_Power_(mW)</t>
  </si>
  <si>
    <t xml:space="preserve">  Max_VSP_Memory_(B)</t>
  </si>
  <si>
    <t xml:space="preserve">  Max_Working_Buffer_(B)</t>
  </si>
  <si>
    <t xml:space="preserve">Model_config_file  </t>
  </si>
  <si>
    <t xml:space="preserve">Run_args  </t>
  </si>
  <si>
    <t xml:space="preserve">  Segments</t>
  </si>
  <si>
    <t xml:space="preserve">  Total_Activation_Moves</t>
  </si>
  <si>
    <t xml:space="preserve">  Total_Activation_Storage</t>
  </si>
  <si>
    <t xml:space="preserve">  Total_Cycles</t>
  </si>
  <si>
    <t xml:space="preserve">  Total_Energy_(pJ)</t>
  </si>
  <si>
    <t xml:space="preserve">  Total_MMP_Cycles</t>
  </si>
  <si>
    <t xml:space="preserve">  Total_MMP_Ops</t>
  </si>
  <si>
    <t xml:space="preserve">  Total_Partitions</t>
  </si>
  <si>
    <t xml:space="preserve">  Total_VSP_Cycles</t>
  </si>
  <si>
    <t xml:space="preserve">  Total_VSP_Ops</t>
  </si>
  <si>
    <t xml:space="preserve">  Total_Weight_Moves</t>
  </si>
  <si>
    <t>single_cnn_12_16_1_quantized.json</t>
  </si>
  <si>
    <t>1x12x768x1</t>
  </si>
  <si>
    <t>33.599999999999994 TOPS</t>
  </si>
  <si>
    <t>exp_demo_c027_24kmacs</t>
  </si>
  <si>
    <t xml:space="preserve">              </t>
  </si>
  <si>
    <t xml:space="preserve">estimate_mcf.json  </t>
  </si>
  <si>
    <t xml:space="preserve">{}        </t>
  </si>
  <si>
    <t>single_cnn_14_16_1_quantized.json</t>
  </si>
  <si>
    <t>1x14x768x1</t>
  </si>
  <si>
    <t>single_cnn_16_100_1_quantized.json</t>
  </si>
  <si>
    <t>1x16x768x1</t>
  </si>
  <si>
    <t>single_cnn_16_102_1_quantized.json</t>
  </si>
  <si>
    <t>single_cnn_16_104_1_quantized.json</t>
  </si>
  <si>
    <t>single_cnn_16_106_1_quantized.json</t>
  </si>
  <si>
    <t>single_cnn_16_108_1_quantized.json</t>
  </si>
  <si>
    <t>single_cnn_16_10_1_quantized.json</t>
  </si>
  <si>
    <t>single_cnn_16_110_1_quantized.json</t>
  </si>
  <si>
    <t>single_cnn_16_112_1_quantized.json</t>
  </si>
  <si>
    <t>single_cnn_16_114_1_quantized.json</t>
  </si>
  <si>
    <t>single_cnn_16_116_1_quantized.json</t>
  </si>
  <si>
    <t>single_cnn_16_118_1_quantized.json</t>
  </si>
  <si>
    <t>single_cnn_16_120_1_quantized.json</t>
  </si>
  <si>
    <t>single_cnn_16_122_1_quantized.json</t>
  </si>
  <si>
    <t>single_cnn_16_124_1_quantized.json</t>
  </si>
  <si>
    <t>single_cnn_16_126_1_quantized.json</t>
  </si>
  <si>
    <t>single_cnn_16_128_1_quantized.json</t>
  </si>
  <si>
    <t>single_cnn_16_12_1_quantized.json</t>
  </si>
  <si>
    <t>single_cnn_16_14_1_quantized.json</t>
  </si>
  <si>
    <t>single_cnn_16_16_1_quantized.json</t>
  </si>
  <si>
    <t>single_cnn_16_16_3_quantized.json</t>
  </si>
  <si>
    <t>1x16x224x224</t>
  </si>
  <si>
    <t>single_cnn_16_18_1_quantized.json</t>
  </si>
  <si>
    <t>single_cnn_16_20_1_quantized.json</t>
  </si>
  <si>
    <t>single_cnn_16_22_1_quantized.json</t>
  </si>
  <si>
    <t>single_cnn_16_24_1_quantized.json</t>
  </si>
  <si>
    <t>single_cnn_16_24_3_quantized.json</t>
  </si>
  <si>
    <t>single_cnn_16_26_1_quantized.json</t>
  </si>
  <si>
    <t>single_cnn_16_28_1_quantized.json</t>
  </si>
  <si>
    <t>single_cnn_16_32_3_quantized.json</t>
  </si>
  <si>
    <t>single_cnn_16_36_1_quantized.json</t>
  </si>
  <si>
    <t>single_cnn_16_38_1_quantized.json</t>
  </si>
  <si>
    <t>single_cnn_16_40_1_quantized.json</t>
  </si>
  <si>
    <t>single_cnn_16_40_3_quantized.json</t>
  </si>
  <si>
    <t>single_cnn_16_42_1_quantized.json</t>
  </si>
  <si>
    <t>single_cnn_16_48_1_quantized.json</t>
  </si>
  <si>
    <t>single_cnn_16_4_1_quantized.json</t>
  </si>
  <si>
    <t>single_cnn_16_50_1_quantized.json</t>
  </si>
  <si>
    <t>single_cnn_16_52_1_quantized.json</t>
  </si>
  <si>
    <t>single_cnn_16_54_1_quantized.json</t>
  </si>
  <si>
    <t>single_cnn_16_56_1_quantized.json</t>
  </si>
  <si>
    <t>single_cnn_16_58_1_quantized.json</t>
  </si>
  <si>
    <t>single_cnn_16_60_1_quantized.json</t>
  </si>
  <si>
    <t>single_cnn_16_62_1_quantized.json</t>
  </si>
  <si>
    <t>single_cnn_16_64_1_quantized.json</t>
  </si>
  <si>
    <t>single_cnn_16_8_3_quantized.json</t>
  </si>
  <si>
    <t>single_cnn_18_16_1_quantized.json</t>
  </si>
  <si>
    <t>1x18x768x1</t>
  </si>
  <si>
    <t>single_cnn_20_16_1_quantized.json</t>
  </si>
  <si>
    <t>1x20x768x1</t>
  </si>
  <si>
    <t>single_cnn_22_16_1_quantized.json</t>
  </si>
  <si>
    <t>1x22x768x1</t>
  </si>
  <si>
    <t>single_cnn_24_16_1_quantized.json</t>
  </si>
  <si>
    <t>1x24x768x1</t>
  </si>
  <si>
    <t>single_cnn_24_16_3_quantized.json</t>
  </si>
  <si>
    <t>1x24x224x224</t>
  </si>
  <si>
    <t>single_cnn_24_24_1_quantized.json</t>
  </si>
  <si>
    <t>single_cnn_24_24_3_quantized.json</t>
  </si>
  <si>
    <t>single_cnn_24_32_1_quantized.json</t>
  </si>
  <si>
    <t>single_cnn_24_32_3_quantized.json</t>
  </si>
  <si>
    <t>single_cnn_24_40_1_quantized.json</t>
  </si>
  <si>
    <t>single_cnn_24_40_3_quantized.json</t>
  </si>
  <si>
    <t>single_cnn_24_8_1_quantized.json</t>
  </si>
  <si>
    <t>single_cnn_24_8_3_quantized.json</t>
  </si>
  <si>
    <t>single_cnn_26_16_1_quantized.json</t>
  </si>
  <si>
    <t>1x26x768x1</t>
  </si>
  <si>
    <t>single_cnn_26_32_1_quantized.json</t>
  </si>
  <si>
    <t>1x26x224x224</t>
  </si>
  <si>
    <t>single_cnn_26_32_3_quantized.json</t>
  </si>
  <si>
    <t>single_cnn_28_16_1_quantized.json</t>
  </si>
  <si>
    <t>1x28x768x1</t>
  </si>
  <si>
    <t>single_cnn_28_32_1_quantized.json</t>
  </si>
  <si>
    <t>1x28x224x224</t>
  </si>
  <si>
    <t>single_cnn_28_32_3_quantized.json</t>
  </si>
  <si>
    <t>single_cnn_2_16_1_quantized.json</t>
  </si>
  <si>
    <t>1x2x768x1</t>
  </si>
  <si>
    <t>single_cnn_30_16_1_quantized.json</t>
  </si>
  <si>
    <t>1x30x768x1</t>
  </si>
  <si>
    <t>single_cnn_30_32_1_quantized.json</t>
  </si>
  <si>
    <t>1x30x224x224</t>
  </si>
  <si>
    <t>single_cnn_30_32_3_quantized.json</t>
  </si>
  <si>
    <t>single_cnn_32_16_1_quantized.json</t>
  </si>
  <si>
    <t>1x32x768x1</t>
  </si>
  <si>
    <t>single_cnn_32_16_3_quantized.json</t>
  </si>
  <si>
    <t>1x32x224x224</t>
  </si>
  <si>
    <t>single_cnn_32_1_1_quantized.json</t>
  </si>
  <si>
    <t>1x32x12x1</t>
  </si>
  <si>
    <t>1x32x12x2</t>
  </si>
  <si>
    <t>1x32x14x1</t>
  </si>
  <si>
    <t>1x32x14x2</t>
  </si>
  <si>
    <t>1x32x16x1</t>
  </si>
  <si>
    <t>1x32x16x2</t>
  </si>
  <si>
    <t>1x32x18x1</t>
  </si>
  <si>
    <t>1x32x18x2</t>
  </si>
  <si>
    <t>1x32x20x1</t>
  </si>
  <si>
    <t>1x32x20x2</t>
  </si>
  <si>
    <t>1x32x224x1</t>
  </si>
  <si>
    <t>1x32x1x224</t>
  </si>
  <si>
    <t>1x32x22x1</t>
  </si>
  <si>
    <t>1x32x22x2</t>
  </si>
  <si>
    <t>1x32x24x1</t>
  </si>
  <si>
    <t>1x32x24x2</t>
  </si>
  <si>
    <t>1x32x26x1</t>
  </si>
  <si>
    <t>1x32x26x2</t>
  </si>
  <si>
    <t>1x32x28x1</t>
  </si>
  <si>
    <t>1x32x28x2</t>
  </si>
  <si>
    <t>1x32x30x1</t>
  </si>
  <si>
    <t>1x32x30x2</t>
  </si>
  <si>
    <t>1x32x32x1</t>
  </si>
  <si>
    <t>1x32x32x2</t>
  </si>
  <si>
    <t>1x32x34x1</t>
  </si>
  <si>
    <t>1x32x34x2</t>
  </si>
  <si>
    <t>1x32x36x1</t>
  </si>
  <si>
    <t>1x32x36x2</t>
  </si>
  <si>
    <t>1x32x38x1</t>
  </si>
  <si>
    <t>1x32x38x2</t>
  </si>
  <si>
    <t>1x32x40x1</t>
  </si>
  <si>
    <t>1x32x40x2</t>
  </si>
  <si>
    <t>1x32x42x1</t>
  </si>
  <si>
    <t>1x32x42x2</t>
  </si>
  <si>
    <t>1x32x44x1</t>
  </si>
  <si>
    <t>1x32x44x2</t>
  </si>
  <si>
    <t>1x32x46x1</t>
  </si>
  <si>
    <t>1x32x46x2</t>
  </si>
  <si>
    <t>1x32x48x1</t>
  </si>
  <si>
    <t>1x32x48x2</t>
  </si>
  <si>
    <t>1x32x50x1</t>
  </si>
  <si>
    <t>1x32x50x2</t>
  </si>
  <si>
    <t>1x32x52x1</t>
  </si>
  <si>
    <t>1x32x52x2</t>
  </si>
  <si>
    <t>1x32x54x1</t>
  </si>
  <si>
    <t>1x32x54x2</t>
  </si>
  <si>
    <t>1x32x56x1</t>
  </si>
  <si>
    <t>1x32x56x2</t>
  </si>
  <si>
    <t>1x32x58x1</t>
  </si>
  <si>
    <t>1x32x58x2</t>
  </si>
  <si>
    <t>1x32x60x1</t>
  </si>
  <si>
    <t>1x32x60x2</t>
  </si>
  <si>
    <t>1x32x62x1</t>
  </si>
  <si>
    <t>1x32x62x2</t>
  </si>
  <si>
    <t>1x32x64x1</t>
  </si>
  <si>
    <t>1x32x64x2</t>
  </si>
  <si>
    <t>1x32x66x1</t>
  </si>
  <si>
    <t>1x32x66x2</t>
  </si>
  <si>
    <t>1x32x68x1</t>
  </si>
  <si>
    <t>1x32x68x2</t>
  </si>
  <si>
    <t>1x32x70x1</t>
  </si>
  <si>
    <t>1x32x70x2</t>
  </si>
  <si>
    <t>1x32x72x1</t>
  </si>
  <si>
    <t>1x32x72x2</t>
  </si>
  <si>
    <t>1x32x74x1</t>
  </si>
  <si>
    <t>1x32x74x2</t>
  </si>
  <si>
    <t>single_cnn_32_24_1_quantized.json</t>
  </si>
  <si>
    <t>single_cnn_32_24_3_quantized.json</t>
  </si>
  <si>
    <t>single_cnn_32_26_1_quantized.json</t>
  </si>
  <si>
    <t>single_cnn_32_26_3_quantized.json</t>
  </si>
  <si>
    <t>single_cnn_32_28_1_quantized.json</t>
  </si>
  <si>
    <t>single_cnn_32_28_3_quantized.json</t>
  </si>
  <si>
    <t>single_cnn_32_30_1_quantized.json</t>
  </si>
  <si>
    <t>single_cnn_32_30_3_quantized.json</t>
  </si>
  <si>
    <t>single_cnn_32_32_1_quantized.json</t>
  </si>
  <si>
    <t>1x32x31x1</t>
  </si>
  <si>
    <t>1x32x100x16</t>
  </si>
  <si>
    <t>1x32x100x24</t>
  </si>
  <si>
    <t>1x32x100x8</t>
  </si>
  <si>
    <t>1x32x108x16</t>
  </si>
  <si>
    <t>1x32x108x24</t>
  </si>
  <si>
    <t>1x32x108x8</t>
  </si>
  <si>
    <t>1x32x116x16</t>
  </si>
  <si>
    <t>1x32x116x24</t>
  </si>
  <si>
    <t>1x32x116x8</t>
  </si>
  <si>
    <t>1x32x124x16</t>
  </si>
  <si>
    <t>1x32x124x24</t>
  </si>
  <si>
    <t>1x32x124x8</t>
  </si>
  <si>
    <t>1x32x12x16</t>
  </si>
  <si>
    <t>1x32x12x24</t>
  </si>
  <si>
    <t>1x32x12x8</t>
  </si>
  <si>
    <t>1x32x132x16</t>
  </si>
  <si>
    <t>1x32x132x24</t>
  </si>
  <si>
    <t>1x32x132x8</t>
  </si>
  <si>
    <t>1x32x140x16</t>
  </si>
  <si>
    <t>1x32x140x24</t>
  </si>
  <si>
    <t>1x32x140x8</t>
  </si>
  <si>
    <t>1x32x148x16</t>
  </si>
  <si>
    <t>1x32x148x24</t>
  </si>
  <si>
    <t>1x32x148x8</t>
  </si>
  <si>
    <t>1x32x156x16</t>
  </si>
  <si>
    <t>1x32x156x24</t>
  </si>
  <si>
    <t>1x32x156x8</t>
  </si>
  <si>
    <t>1x32x164x16</t>
  </si>
  <si>
    <t>1x32x164x24</t>
  </si>
  <si>
    <t>1x32x164x8</t>
  </si>
  <si>
    <t>1x32x172x16</t>
  </si>
  <si>
    <t>1x32x172x24</t>
  </si>
  <si>
    <t>1x32x172x8</t>
  </si>
  <si>
    <t>1x32x180x16</t>
  </si>
  <si>
    <t>1x32x180x24</t>
  </si>
  <si>
    <t>1x32x180x8</t>
  </si>
  <si>
    <t>1x32x188x16</t>
  </si>
  <si>
    <t>1x32x188x24</t>
  </si>
  <si>
    <t>1x32x188x8</t>
  </si>
  <si>
    <t>1x32x196x16</t>
  </si>
  <si>
    <t>1x32x196x24</t>
  </si>
  <si>
    <t>1x32x196x8</t>
  </si>
  <si>
    <t>1x32x204x16</t>
  </si>
  <si>
    <t>1x32x204x24</t>
  </si>
  <si>
    <t>1x32x204x8</t>
  </si>
  <si>
    <t>1x32x20x16</t>
  </si>
  <si>
    <t>1x32x20x24</t>
  </si>
  <si>
    <t>1x32x20x8</t>
  </si>
  <si>
    <t>1x32x212x16</t>
  </si>
  <si>
    <t>1x32x212x24</t>
  </si>
  <si>
    <t>1x32x212x8</t>
  </si>
  <si>
    <t>1x32x220x16</t>
  </si>
  <si>
    <t>1x32x220x24</t>
  </si>
  <si>
    <t>1x32x220x8</t>
  </si>
  <si>
    <t>1x32x224x16</t>
  </si>
  <si>
    <t>1x32x16x224</t>
  </si>
  <si>
    <t>1x32x228x16</t>
  </si>
  <si>
    <t>1x32x228x24</t>
  </si>
  <si>
    <t>1x32x228x8</t>
  </si>
  <si>
    <t>1x32x236x16</t>
  </si>
  <si>
    <t>1x32x236x24</t>
  </si>
  <si>
    <t>1x32x236x8</t>
  </si>
  <si>
    <t>1x32x244x16</t>
  </si>
  <si>
    <t>1x32x244x24</t>
  </si>
  <si>
    <t>1x32x244x8</t>
  </si>
  <si>
    <t>1x32x252x16</t>
  </si>
  <si>
    <t>1x32x252x24</t>
  </si>
  <si>
    <t>1x32x252x8</t>
  </si>
  <si>
    <t>single_cnn_32_32_1_4_quantized.json</t>
  </si>
  <si>
    <t>1x32x260x16</t>
  </si>
  <si>
    <t>1x32x260x24</t>
  </si>
  <si>
    <t>1x32x260x8</t>
  </si>
  <si>
    <t>1x32x28x16</t>
  </si>
  <si>
    <t>1x32x28x24</t>
  </si>
  <si>
    <t>1x32x28x8</t>
  </si>
  <si>
    <t>1x32x1x32</t>
  </si>
  <si>
    <t>1x32x1x34</t>
  </si>
  <si>
    <t>1x32x36x16</t>
  </si>
  <si>
    <t>1x32x36x24</t>
  </si>
  <si>
    <t>1x32x36x8</t>
  </si>
  <si>
    <t>1x32x2x1</t>
  </si>
  <si>
    <t>1x32x44x16</t>
  </si>
  <si>
    <t>1x32x44x24</t>
  </si>
  <si>
    <t>1x32x44x8</t>
  </si>
  <si>
    <t>1x32x52x16</t>
  </si>
  <si>
    <t>1x32x52x24</t>
  </si>
  <si>
    <t>1x32x52x8</t>
  </si>
  <si>
    <t>1x32x60x16</t>
  </si>
  <si>
    <t>1x32x60x24</t>
  </si>
  <si>
    <t>1x32x60x8</t>
  </si>
  <si>
    <t>1x32x68x16</t>
  </si>
  <si>
    <t>1x32x68x24</t>
  </si>
  <si>
    <t>1x32x68x8</t>
  </si>
  <si>
    <t>1x32x720x1</t>
  </si>
  <si>
    <t>1x32x721x1</t>
  </si>
  <si>
    <t>1x32x722x1</t>
  </si>
  <si>
    <t>1x32x723x1</t>
  </si>
  <si>
    <t>1x32x724x1</t>
  </si>
  <si>
    <t>1x32x725x1</t>
  </si>
  <si>
    <t>1x32x726x1</t>
  </si>
  <si>
    <t>1x32x727x1</t>
  </si>
  <si>
    <t>1x32x728x1</t>
  </si>
  <si>
    <t>1x32x729x1</t>
  </si>
  <si>
    <t>1x32x730x1</t>
  </si>
  <si>
    <t>1x32x731x1</t>
  </si>
  <si>
    <t>1x32x732x1</t>
  </si>
  <si>
    <t>1x32x733x1</t>
  </si>
  <si>
    <t>1x32x734x1</t>
  </si>
  <si>
    <t>1x32x735x1</t>
  </si>
  <si>
    <t>1x32x736x1</t>
  </si>
  <si>
    <t>1x32x737x1</t>
  </si>
  <si>
    <t>1x32x738x1</t>
  </si>
  <si>
    <t>1x32x739x1</t>
  </si>
  <si>
    <t>1x32x740x1</t>
  </si>
  <si>
    <t>1x32x741x1</t>
  </si>
  <si>
    <t>1x32x742x1</t>
  </si>
  <si>
    <t>1x32x743x1</t>
  </si>
  <si>
    <t>1x32x744x1</t>
  </si>
  <si>
    <t>1x32x745x1</t>
  </si>
  <si>
    <t>1x32x746x1</t>
  </si>
  <si>
    <t>1x32x747x1</t>
  </si>
  <si>
    <t>1x32x748x1</t>
  </si>
  <si>
    <t>1x32x749x1</t>
  </si>
  <si>
    <t>1x32x750x1</t>
  </si>
  <si>
    <t>1x32x751x1</t>
  </si>
  <si>
    <t>1x32x752x1</t>
  </si>
  <si>
    <t>1x32x753x1</t>
  </si>
  <si>
    <t>1x32x754x1</t>
  </si>
  <si>
    <t>1x32x755x1</t>
  </si>
  <si>
    <t>1x32x756x1</t>
  </si>
  <si>
    <t>1x32x757x1</t>
  </si>
  <si>
    <t>1x32x758x1</t>
  </si>
  <si>
    <t>1x32x759x1</t>
  </si>
  <si>
    <t>1x32x760x1</t>
  </si>
  <si>
    <t>1x32x761x1</t>
  </si>
  <si>
    <t>1x32x762x1</t>
  </si>
  <si>
    <t>1x32x763x1</t>
  </si>
  <si>
    <t>1x32x764x1</t>
  </si>
  <si>
    <t>1x32x765x1</t>
  </si>
  <si>
    <t>1x32x766x1</t>
  </si>
  <si>
    <t>1x32x767x1</t>
  </si>
  <si>
    <t>1x32x769x1</t>
  </si>
  <si>
    <t>1x32x76x16</t>
  </si>
  <si>
    <t>1x32x76x24</t>
  </si>
  <si>
    <t>1x32x76x8</t>
  </si>
  <si>
    <t>1x32x770x1</t>
  </si>
  <si>
    <t>1x32x771x1</t>
  </si>
  <si>
    <t>1x32x772x1</t>
  </si>
  <si>
    <t>1x32x773x1</t>
  </si>
  <si>
    <t>1x32x774x1</t>
  </si>
  <si>
    <t>1x32x775x1</t>
  </si>
  <si>
    <t>1x32x776x1</t>
  </si>
  <si>
    <t>1x32x777x1</t>
  </si>
  <si>
    <t>1x32x778x1</t>
  </si>
  <si>
    <t>1x32x779x1</t>
  </si>
  <si>
    <t>1x32x780x1</t>
  </si>
  <si>
    <t>1x32x781x1</t>
  </si>
  <si>
    <t>1x32x782x1</t>
  </si>
  <si>
    <t>1x32x783x1</t>
  </si>
  <si>
    <t>1x32x784x1</t>
  </si>
  <si>
    <t>1x32x785x1</t>
  </si>
  <si>
    <t>1x32x786x1</t>
  </si>
  <si>
    <t>1x32x787x1</t>
  </si>
  <si>
    <t>1x32x788x1</t>
  </si>
  <si>
    <t>1x32x789x1</t>
  </si>
  <si>
    <t>1x32x790x1</t>
  </si>
  <si>
    <t>1x32x791x1</t>
  </si>
  <si>
    <t>1x32x792x1</t>
  </si>
  <si>
    <t>1x32x793x1</t>
  </si>
  <si>
    <t>1x32x794x1</t>
  </si>
  <si>
    <t>1x32x795x1</t>
  </si>
  <si>
    <t>1x32x796x1</t>
  </si>
  <si>
    <t>1x32x797x1</t>
  </si>
  <si>
    <t>1x32x798x1</t>
  </si>
  <si>
    <t>1x32x799x1</t>
  </si>
  <si>
    <t>1x32x800x1</t>
  </si>
  <si>
    <t>1x32x801x1</t>
  </si>
  <si>
    <t>1x32x802x1</t>
  </si>
  <si>
    <t>1x32x803x1</t>
  </si>
  <si>
    <t>1x32x804x1</t>
  </si>
  <si>
    <t>1x32x805x1</t>
  </si>
  <si>
    <t>1x32x806x1</t>
  </si>
  <si>
    <t>1x32x807x1</t>
  </si>
  <si>
    <t>1x32x808x1</t>
  </si>
  <si>
    <t>1x32x809x1</t>
  </si>
  <si>
    <t>1x32x810x1</t>
  </si>
  <si>
    <t>1x32x811x1</t>
  </si>
  <si>
    <t>1x32x812x1</t>
  </si>
  <si>
    <t>1x32x813x1</t>
  </si>
  <si>
    <t>1x32x814x1</t>
  </si>
  <si>
    <t>1x32x815x1</t>
  </si>
  <si>
    <t>1x32x816x1</t>
  </si>
  <si>
    <t>1x32x817x1</t>
  </si>
  <si>
    <t>1x32x818x1</t>
  </si>
  <si>
    <t>1x32x819x1</t>
  </si>
  <si>
    <t>1x32x820x1</t>
  </si>
  <si>
    <t>1x32x821x1</t>
  </si>
  <si>
    <t>1x32x822x1</t>
  </si>
  <si>
    <t>1x32x823x1</t>
  </si>
  <si>
    <t>1x32x824x1</t>
  </si>
  <si>
    <t>1x32x825x1</t>
  </si>
  <si>
    <t>1x32x826x1</t>
  </si>
  <si>
    <t>1x32x827x1</t>
  </si>
  <si>
    <t>1x32x828x1</t>
  </si>
  <si>
    <t>1x32x829x1</t>
  </si>
  <si>
    <t>1x32x830x1</t>
  </si>
  <si>
    <t>1x32x831x1</t>
  </si>
  <si>
    <t>1x32x832x1</t>
  </si>
  <si>
    <t>1x32x833x1</t>
  </si>
  <si>
    <t>1x32x834x1</t>
  </si>
  <si>
    <t>1x32x835x1</t>
  </si>
  <si>
    <t>1x32x836x1</t>
  </si>
  <si>
    <t>1x32x837x1</t>
  </si>
  <si>
    <t>1x32x838x1</t>
  </si>
  <si>
    <t>1x32x839x1</t>
  </si>
  <si>
    <t>1x32x840x1</t>
  </si>
  <si>
    <t>1x32x841x1</t>
  </si>
  <si>
    <t>1x32x842x1</t>
  </si>
  <si>
    <t>1x32x843x1</t>
  </si>
  <si>
    <t>1x32x844x1</t>
  </si>
  <si>
    <t>1x32x845x1</t>
  </si>
  <si>
    <t>1x32x846x1</t>
  </si>
  <si>
    <t>1x32x847x1</t>
  </si>
  <si>
    <t>1x32x84x16</t>
  </si>
  <si>
    <t>1x32x84x24</t>
  </si>
  <si>
    <t>1x32x84x8</t>
  </si>
  <si>
    <t>1x32x92x16</t>
  </si>
  <si>
    <t>1x32x92x24</t>
  </si>
  <si>
    <t>1x32x92x8</t>
  </si>
  <si>
    <t>single_cnn_32_32_3_quantized.json</t>
  </si>
  <si>
    <t>single_cnn_32_32_5_quantized.json</t>
  </si>
  <si>
    <t>single_cnn_32_34_1_quantized.json</t>
  </si>
  <si>
    <t>single_cnn_32_34_3_quantized.json</t>
  </si>
  <si>
    <t>single_cnn_32_36_1_quantized.json</t>
  </si>
  <si>
    <t>single_cnn_32_36_3_quantized.json</t>
  </si>
  <si>
    <t>single_cnn_32_38_1_quantized.json</t>
  </si>
  <si>
    <t>single_cnn_32_38_3_quantized.json</t>
  </si>
  <si>
    <t>single_cnn_32_40_1_quantized.json</t>
  </si>
  <si>
    <t>single_cnn_32_40_3_quantized.json</t>
  </si>
  <si>
    <t>single_cnn_32_42_1_quantized.json</t>
  </si>
  <si>
    <t>single_cnn_32_42_3_quantized.json</t>
  </si>
  <si>
    <t>single_cnn_32_44_1_quantized.json</t>
  </si>
  <si>
    <t>single_cnn_32_44_3_quantized.json</t>
  </si>
  <si>
    <t>single_cnn_32_46_1_quantized.json</t>
  </si>
  <si>
    <t>single_cnn_32_46_3_quantized.json</t>
  </si>
  <si>
    <t>single_cnn_32_48_1_quantized.json</t>
  </si>
  <si>
    <t>single_cnn_32_48_3_quantized.json</t>
  </si>
  <si>
    <t>single_cnn_32_8_1_quantized.json</t>
  </si>
  <si>
    <t>single_cnn_32_8_3_quantized.json</t>
  </si>
  <si>
    <t>single_cnn_8_16_1_quantized.json</t>
  </si>
  <si>
    <t>1x8x768x1</t>
  </si>
  <si>
    <t>single_cnn_8_16_3_quantized.json</t>
  </si>
  <si>
    <t>1x8x224x224</t>
  </si>
  <si>
    <t>single_cnn_8_24_1_quantized.json</t>
  </si>
  <si>
    <t>single_cnn_8_24_3_quantized.json</t>
  </si>
  <si>
    <t>single_cnn_8_32_1_quantized.json</t>
  </si>
  <si>
    <t>single_cnn_8_32_3_quantized.json</t>
  </si>
  <si>
    <t>single_cnn_8_40_1_quantized.json</t>
  </si>
  <si>
    <t>single_cnn_8_40_3_quantized.json</t>
  </si>
  <si>
    <t>single_cnn_8_8_1_quantized.json</t>
  </si>
  <si>
    <t>single_cnn_8_8_3_quantized.json</t>
  </si>
  <si>
    <t>Input Channel</t>
    <phoneticPr fontId="1" type="noConversion"/>
  </si>
  <si>
    <t>single_cnn_12_16_1_quantized.json</t>
    <phoneticPr fontId="1" type="noConversion"/>
  </si>
  <si>
    <t>Output Channel</t>
    <phoneticPr fontId="1" type="noConversion"/>
  </si>
  <si>
    <t>single_cnn_100_16_1_quantized.json</t>
  </si>
  <si>
    <t>1x100x768x1</t>
  </si>
  <si>
    <t>single_cnn_102_16_1_quantized.json</t>
  </si>
  <si>
    <t>1x102x768x1</t>
  </si>
  <si>
    <t>single_cnn_104_16_1_quantized.json</t>
  </si>
  <si>
    <t>1x104x768x1</t>
  </si>
  <si>
    <t>single_cnn_106_16_1_quantized.json</t>
  </si>
  <si>
    <t>1x106x768x1</t>
  </si>
  <si>
    <t>single_cnn_108_16_1_quantized.json</t>
  </si>
  <si>
    <t>1x108x768x1</t>
  </si>
  <si>
    <t>single_cnn_10_16_1_quantized.json</t>
  </si>
  <si>
    <t>1x10x768x1</t>
  </si>
  <si>
    <t>single_cnn_110_16_1_quantized.json</t>
  </si>
  <si>
    <t>1x110x768x1</t>
  </si>
  <si>
    <t>single_cnn_112_16_1_quantized.json</t>
  </si>
  <si>
    <t>1x112x768x1</t>
  </si>
  <si>
    <t>single_cnn_114_16_1_quantized.json</t>
  </si>
  <si>
    <t>1x114x768x1</t>
  </si>
  <si>
    <t>single_cnn_116_16_1_quantized.json</t>
  </si>
  <si>
    <t>1x116x768x1</t>
  </si>
  <si>
    <t>single_cnn_118_16_1_quantized.json</t>
  </si>
  <si>
    <t>1x118x768x1</t>
  </si>
  <si>
    <t>single_cnn_120_16_1_quantized.json</t>
  </si>
  <si>
    <t>1x120x768x1</t>
  </si>
  <si>
    <t>single_cnn_122_16_1_quantized.json</t>
  </si>
  <si>
    <t>1x122x768x1</t>
  </si>
  <si>
    <t>single_cnn_124_16_1_quantized.json</t>
  </si>
  <si>
    <t>1x124x768x1</t>
  </si>
  <si>
    <t>single_cnn_126_16_1_quantized.json</t>
  </si>
  <si>
    <t>1x126x768x1</t>
  </si>
  <si>
    <t>single_cnn_128_16_1_quantized.json</t>
  </si>
  <si>
    <t>1x128x768x1</t>
  </si>
  <si>
    <t>single_cnn_34_16_1_quantized.json</t>
  </si>
  <si>
    <t>1x34x768x1</t>
  </si>
  <si>
    <t>single_cnn_36_16_1_quantized.json</t>
  </si>
  <si>
    <t>1x36x768x1</t>
  </si>
  <si>
    <t>single_cnn_38_16_1_quantized.json</t>
  </si>
  <si>
    <t>1x38x768x1</t>
  </si>
  <si>
    <t>single_cnn_40_16_1_quantized.json</t>
  </si>
  <si>
    <t>1x40x768x1</t>
  </si>
  <si>
    <t>single_cnn_42_16_1_quantized.json</t>
  </si>
  <si>
    <t>1x42x768x1</t>
  </si>
  <si>
    <t>single_cnn_44_16_1_quantized.json</t>
  </si>
  <si>
    <t>1x44x768x1</t>
  </si>
  <si>
    <t>single_cnn_46_16_1_quantized.json</t>
  </si>
  <si>
    <t>1x46x768x1</t>
  </si>
  <si>
    <t>single_cnn_48_16_1_quantized.json</t>
  </si>
  <si>
    <t>1x48x768x1</t>
  </si>
  <si>
    <t>single_cnn_4_16_1_quantized.json</t>
  </si>
  <si>
    <t>1x4x768x1</t>
  </si>
  <si>
    <t>single_cnn_50_16_1_quantized.json</t>
  </si>
  <si>
    <t>1x50x768x1</t>
  </si>
  <si>
    <t>single_cnn_52_16_1_quantized.json</t>
  </si>
  <si>
    <t>1x52x768x1</t>
  </si>
  <si>
    <t>single_cnn_54_16_1_quantized.json</t>
  </si>
  <si>
    <t>1x54x768x1</t>
  </si>
  <si>
    <t>single_cnn_58_16_1_quantized.json</t>
  </si>
  <si>
    <t>1x58x768x1</t>
  </si>
  <si>
    <t>single_cnn_60_16_1_quantized.json</t>
  </si>
  <si>
    <t>1x60x768x1</t>
  </si>
  <si>
    <t>single_cnn_62_16_1_quantized.json</t>
  </si>
  <si>
    <t>1x62x768x1</t>
  </si>
  <si>
    <t>single_cnn_64_16_1_quantized.json</t>
  </si>
  <si>
    <t>1x64x768x1</t>
  </si>
  <si>
    <t>single_cnn_66_16_1_quantized.json</t>
  </si>
  <si>
    <t>1x66x768x1</t>
  </si>
  <si>
    <t>single_cnn_68_16_1_quantized.json</t>
  </si>
  <si>
    <t>1x68x768x1</t>
  </si>
  <si>
    <t>single_cnn_6_16_1_quantized.json</t>
  </si>
  <si>
    <t>1x6x768x1</t>
  </si>
  <si>
    <t>single_cnn_70_16_1_quantized.json</t>
  </si>
  <si>
    <t>1x70x768x1</t>
  </si>
  <si>
    <t>single_cnn_72_16_1_quantized.json</t>
  </si>
  <si>
    <t>1x72x768x1</t>
  </si>
  <si>
    <t>single_cnn_74_16_1_quantized.json</t>
  </si>
  <si>
    <t>1x74x768x1</t>
  </si>
  <si>
    <t>single_cnn_76_16_1_quantized.json</t>
  </si>
  <si>
    <t>1x76x768x1</t>
  </si>
  <si>
    <t>single_cnn_78_16_1_quantized.json</t>
  </si>
  <si>
    <t>1x78x768x1</t>
  </si>
  <si>
    <t>single_cnn_80_16_1_quantized.json</t>
  </si>
  <si>
    <t>1x80x768x1</t>
  </si>
  <si>
    <t>single_cnn_82_16_1_quantized.json</t>
  </si>
  <si>
    <t>1x82x768x1</t>
  </si>
  <si>
    <t>single_cnn_84_16_1_quantized.json</t>
  </si>
  <si>
    <t>1x84x768x1</t>
  </si>
  <si>
    <t>single_cnn_86_16_1_quantized.json</t>
  </si>
  <si>
    <t>1x86x768x1</t>
  </si>
  <si>
    <t>single_cnn_88_16_1_quantized.json</t>
  </si>
  <si>
    <t>1x88x768x1</t>
  </si>
  <si>
    <t>single_cnn_90_16_1_quantized.json</t>
  </si>
  <si>
    <t>1x90x768x1</t>
  </si>
  <si>
    <t>single_cnn_92_16_1_quantized.json</t>
  </si>
  <si>
    <t>1x92x768x1</t>
  </si>
  <si>
    <t>single_cnn_94_16_1_quantized.json</t>
  </si>
  <si>
    <t>1x94x768x1</t>
  </si>
  <si>
    <t>single_cnn_96_16_1_quantized.json</t>
  </si>
  <si>
    <t>1x96x768x1</t>
  </si>
  <si>
    <t>single_cnn_98_16_1_quantized.json</t>
  </si>
  <si>
    <t>1x98x768x1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</si>
</sst>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icoc!$E$1</c:f>
              <c:strCache>
                <c:ptCount val="1"/>
                <c:pt idx="0">
                  <c:v>  %_MMP_Cycles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icoc!$C$2:$C$14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</c:numCache>
            </c:numRef>
          </c:xVal>
          <c:yVal>
            <c:numRef>
              <c:f>icoc!$E$2:$E$14</c:f>
              <c:numCache>
                <c:formatCode>General</c:formatCode>
                <c:ptCount val="13"/>
                <c:pt idx="0">
                  <c:v>92.307699999999997</c:v>
                </c:pt>
                <c:pt idx="1">
                  <c:v>75</c:v>
                </c:pt>
                <c:pt idx="2">
                  <c:v>67.924499999999995</c:v>
                </c:pt>
                <c:pt idx="3">
                  <c:v>64.285700000000006</c:v>
                </c:pt>
                <c:pt idx="4">
                  <c:v>61.0169</c:v>
                </c:pt>
                <c:pt idx="5">
                  <c:v>58.064500000000002</c:v>
                </c:pt>
                <c:pt idx="6">
                  <c:v>55.384599999999999</c:v>
                </c:pt>
                <c:pt idx="7">
                  <c:v>53.731299999999997</c:v>
                </c:pt>
                <c:pt idx="8">
                  <c:v>51.428600000000003</c:v>
                </c:pt>
                <c:pt idx="9">
                  <c:v>49.315100000000001</c:v>
                </c:pt>
                <c:pt idx="10">
                  <c:v>47.368400000000001</c:v>
                </c:pt>
                <c:pt idx="11">
                  <c:v>45.569600000000001</c:v>
                </c:pt>
                <c:pt idx="12">
                  <c:v>44.444400000000002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1-46FF-814D-17B9E3780354}"/>
            </c:ext>
          </c:extLst>
        </c:ser>
        <c:ser>
          <c:idx val="1"/>
          <c:order val="1"/>
          <c:tx>
            <c:strRef>
              <c:f>icoc!$F$1</c:f>
              <c:strCache>
                <c:ptCount val="1"/>
                <c:pt idx="0">
                  <c:v>  %_TOPS_Utilization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icoc!$C$2:$C$14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</c:numCache>
            </c:numRef>
          </c:xVal>
          <c:yVal>
            <c:numRef>
              <c:f>icoc!$F$2:$F$14</c:f>
            </c:numRef>
          </c:yVal>
          <c:smooth val="1"/>
          <c:extLst>
            <c:ext xmlns:c16="http://schemas.microsoft.com/office/drawing/2014/chart" uri="{C3380CC4-5D6E-409C-BE32-E72D297353CC}">
              <c16:uniqueId val="{00000001-A1C1-46FF-814D-17B9E378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06512"/>
        <c:axId val="1684234480"/>
      </c:scatterChart>
      <c:valAx>
        <c:axId val="17526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234480"/>
        <c:crosses val="autoZero"/>
        <c:crossBetween val="midCat"/>
      </c:valAx>
      <c:valAx>
        <c:axId val="16842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60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ic16oc!$T$1</c:f>
              <c:strCache>
                <c:ptCount val="1"/>
                <c:pt idx="0">
                  <c:v>  Total_Weight_Moves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ic16oc!$C$2:$C$40</c:f>
              <c:numCache>
                <c:formatCode>General</c:formatCode>
                <c:ptCount val="39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106</c:v>
                </c:pt>
                <c:pt idx="28">
                  <c:v>108</c:v>
                </c:pt>
                <c:pt idx="29">
                  <c:v>110</c:v>
                </c:pt>
                <c:pt idx="30">
                  <c:v>112</c:v>
                </c:pt>
                <c:pt idx="31">
                  <c:v>114</c:v>
                </c:pt>
                <c:pt idx="32">
                  <c:v>116</c:v>
                </c:pt>
                <c:pt idx="33">
                  <c:v>118</c:v>
                </c:pt>
                <c:pt idx="34">
                  <c:v>120</c:v>
                </c:pt>
                <c:pt idx="35">
                  <c:v>122</c:v>
                </c:pt>
                <c:pt idx="36">
                  <c:v>124</c:v>
                </c:pt>
                <c:pt idx="37">
                  <c:v>126</c:v>
                </c:pt>
                <c:pt idx="38">
                  <c:v>128</c:v>
                </c:pt>
              </c:numCache>
            </c:numRef>
          </c:xVal>
          <c:yVal>
            <c:numRef>
              <c:f>ic16oc!$T$2:$T$40</c:f>
              <c:numCache>
                <c:formatCode>General</c:formatCode>
                <c:ptCount val="39"/>
                <c:pt idx="0">
                  <c:v>65</c:v>
                </c:pt>
                <c:pt idx="1">
                  <c:v>161</c:v>
                </c:pt>
                <c:pt idx="2">
                  <c:v>193</c:v>
                </c:pt>
                <c:pt idx="3">
                  <c:v>225</c:v>
                </c:pt>
                <c:pt idx="4">
                  <c:v>257</c:v>
                </c:pt>
                <c:pt idx="5">
                  <c:v>289</c:v>
                </c:pt>
                <c:pt idx="6">
                  <c:v>321</c:v>
                </c:pt>
                <c:pt idx="7">
                  <c:v>353</c:v>
                </c:pt>
                <c:pt idx="8">
                  <c:v>385</c:v>
                </c:pt>
                <c:pt idx="9">
                  <c:v>417</c:v>
                </c:pt>
                <c:pt idx="10">
                  <c:v>449</c:v>
                </c:pt>
                <c:pt idx="11">
                  <c:v>577</c:v>
                </c:pt>
                <c:pt idx="12">
                  <c:v>609</c:v>
                </c:pt>
                <c:pt idx="13">
                  <c:v>641</c:v>
                </c:pt>
                <c:pt idx="14">
                  <c:v>673</c:v>
                </c:pt>
                <c:pt idx="15">
                  <c:v>769</c:v>
                </c:pt>
                <c:pt idx="16">
                  <c:v>801</c:v>
                </c:pt>
                <c:pt idx="17">
                  <c:v>833</c:v>
                </c:pt>
                <c:pt idx="18">
                  <c:v>865</c:v>
                </c:pt>
                <c:pt idx="19">
                  <c:v>897</c:v>
                </c:pt>
                <c:pt idx="20">
                  <c:v>929</c:v>
                </c:pt>
                <c:pt idx="21">
                  <c:v>961</c:v>
                </c:pt>
                <c:pt idx="22">
                  <c:v>993</c:v>
                </c:pt>
                <c:pt idx="23">
                  <c:v>1025</c:v>
                </c:pt>
                <c:pt idx="24">
                  <c:v>1601</c:v>
                </c:pt>
                <c:pt idx="25">
                  <c:v>1633</c:v>
                </c:pt>
                <c:pt idx="26">
                  <c:v>1665</c:v>
                </c:pt>
                <c:pt idx="27">
                  <c:v>1697</c:v>
                </c:pt>
                <c:pt idx="28">
                  <c:v>1729</c:v>
                </c:pt>
                <c:pt idx="29">
                  <c:v>1761</c:v>
                </c:pt>
                <c:pt idx="30">
                  <c:v>1793</c:v>
                </c:pt>
                <c:pt idx="31">
                  <c:v>1825</c:v>
                </c:pt>
                <c:pt idx="32">
                  <c:v>1857</c:v>
                </c:pt>
                <c:pt idx="33">
                  <c:v>1889</c:v>
                </c:pt>
                <c:pt idx="34">
                  <c:v>1921</c:v>
                </c:pt>
                <c:pt idx="35">
                  <c:v>1953</c:v>
                </c:pt>
                <c:pt idx="36">
                  <c:v>1985</c:v>
                </c:pt>
                <c:pt idx="37">
                  <c:v>2017</c:v>
                </c:pt>
                <c:pt idx="38">
                  <c:v>2049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46-4D98-AB2A-2A5DD2E8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95232"/>
        <c:axId val="1697754224"/>
      </c:scatterChart>
      <c:valAx>
        <c:axId val="18957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7754224"/>
        <c:crosses val="autoZero"/>
        <c:crossBetween val="midCat"/>
        <c:majorUnit val="8"/>
      </c:valAx>
      <c:valAx>
        <c:axId val="16977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7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ic16oc!$I$1</c:f>
              <c:strCache>
                <c:ptCount val="1"/>
                <c:pt idx="0">
                  <c:v>  Avg_DDR_BW_(GBps)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ic16oc!$C$2:$C$40</c:f>
              <c:numCache>
                <c:formatCode>General</c:formatCode>
                <c:ptCount val="39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106</c:v>
                </c:pt>
                <c:pt idx="28">
                  <c:v>108</c:v>
                </c:pt>
                <c:pt idx="29">
                  <c:v>110</c:v>
                </c:pt>
                <c:pt idx="30">
                  <c:v>112</c:v>
                </c:pt>
                <c:pt idx="31">
                  <c:v>114</c:v>
                </c:pt>
                <c:pt idx="32">
                  <c:v>116</c:v>
                </c:pt>
                <c:pt idx="33">
                  <c:v>118</c:v>
                </c:pt>
                <c:pt idx="34">
                  <c:v>120</c:v>
                </c:pt>
                <c:pt idx="35">
                  <c:v>122</c:v>
                </c:pt>
                <c:pt idx="36">
                  <c:v>124</c:v>
                </c:pt>
                <c:pt idx="37">
                  <c:v>126</c:v>
                </c:pt>
                <c:pt idx="38">
                  <c:v>128</c:v>
                </c:pt>
              </c:numCache>
            </c:numRef>
          </c:xVal>
          <c:yVal>
            <c:numRef>
              <c:f>ic16oc!$I$2:$I$40</c:f>
              <c:numCache>
                <c:formatCode>General</c:formatCode>
                <c:ptCount val="39"/>
                <c:pt idx="0">
                  <c:v>1.14286</c:v>
                </c:pt>
                <c:pt idx="1">
                  <c:v>2.3529399999999998</c:v>
                </c:pt>
                <c:pt idx="2">
                  <c:v>2.5660400000000001</c:v>
                </c:pt>
                <c:pt idx="3">
                  <c:v>2.8571399999999998</c:v>
                </c:pt>
                <c:pt idx="4">
                  <c:v>3.1186400000000001</c:v>
                </c:pt>
                <c:pt idx="5">
                  <c:v>3.3548399999999998</c:v>
                </c:pt>
                <c:pt idx="6">
                  <c:v>3.5692300000000001</c:v>
                </c:pt>
                <c:pt idx="7">
                  <c:v>3.7014900000000002</c:v>
                </c:pt>
                <c:pt idx="8">
                  <c:v>3.88571</c:v>
                </c:pt>
                <c:pt idx="9">
                  <c:v>4.0547899999999997</c:v>
                </c:pt>
                <c:pt idx="10">
                  <c:v>4.2105300000000003</c:v>
                </c:pt>
                <c:pt idx="11">
                  <c:v>3.3170700000000002</c:v>
                </c:pt>
                <c:pt idx="12">
                  <c:v>3.4285700000000001</c:v>
                </c:pt>
                <c:pt idx="13">
                  <c:v>3.5348799999999998</c:v>
                </c:pt>
                <c:pt idx="14">
                  <c:v>3.6030500000000001</c:v>
                </c:pt>
                <c:pt idx="15">
                  <c:v>3.88571</c:v>
                </c:pt>
                <c:pt idx="16">
                  <c:v>3.9720300000000002</c:v>
                </c:pt>
                <c:pt idx="17">
                  <c:v>4.02759</c:v>
                </c:pt>
                <c:pt idx="18">
                  <c:v>4.1081099999999999</c:v>
                </c:pt>
                <c:pt idx="19">
                  <c:v>4.1854300000000002</c:v>
                </c:pt>
                <c:pt idx="20">
                  <c:v>4.2597399999999999</c:v>
                </c:pt>
                <c:pt idx="21">
                  <c:v>4.3312099999999996</c:v>
                </c:pt>
                <c:pt idx="22">
                  <c:v>4.3773600000000004</c:v>
                </c:pt>
                <c:pt idx="23">
                  <c:v>4.4444400000000002</c:v>
                </c:pt>
                <c:pt idx="24">
                  <c:v>3.9718300000000002</c:v>
                </c:pt>
                <c:pt idx="25">
                  <c:v>4</c:v>
                </c:pt>
                <c:pt idx="26">
                  <c:v>4.0415200000000002</c:v>
                </c:pt>
                <c:pt idx="27">
                  <c:v>4.0821899999999998</c:v>
                </c:pt>
                <c:pt idx="28">
                  <c:v>4.1220299999999996</c:v>
                </c:pt>
                <c:pt idx="29">
                  <c:v>4.1610699999999996</c:v>
                </c:pt>
                <c:pt idx="30">
                  <c:v>4.1866700000000003</c:v>
                </c:pt>
                <c:pt idx="31">
                  <c:v>4.2244200000000003</c:v>
                </c:pt>
                <c:pt idx="32">
                  <c:v>4.2614400000000003</c:v>
                </c:pt>
                <c:pt idx="33">
                  <c:v>4.2977299999999996</c:v>
                </c:pt>
                <c:pt idx="34">
                  <c:v>4.3333300000000001</c:v>
                </c:pt>
                <c:pt idx="35">
                  <c:v>4.3566900000000004</c:v>
                </c:pt>
                <c:pt idx="36">
                  <c:v>4.3911699999999998</c:v>
                </c:pt>
                <c:pt idx="37">
                  <c:v>4.4249999999999998</c:v>
                </c:pt>
                <c:pt idx="38">
                  <c:v>4.4581999999999997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DB-4034-9984-CF769260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08192"/>
        <c:axId val="1684244400"/>
      </c:scatterChart>
      <c:valAx>
        <c:axId val="18958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244400"/>
        <c:crosses val="autoZero"/>
        <c:crossBetween val="midCat"/>
        <c:majorUnit val="8"/>
      </c:valAx>
      <c:valAx>
        <c:axId val="16842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8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ic16oc!$J$1</c:f>
              <c:strCache>
                <c:ptCount val="1"/>
                <c:pt idx="0">
                  <c:v>  DDR_Cycles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ic16oc!$C$2:$C$40</c:f>
              <c:numCache>
                <c:formatCode>General</c:formatCode>
                <c:ptCount val="39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106</c:v>
                </c:pt>
                <c:pt idx="28">
                  <c:v>108</c:v>
                </c:pt>
                <c:pt idx="29">
                  <c:v>110</c:v>
                </c:pt>
                <c:pt idx="30">
                  <c:v>112</c:v>
                </c:pt>
                <c:pt idx="31">
                  <c:v>114</c:v>
                </c:pt>
                <c:pt idx="32">
                  <c:v>116</c:v>
                </c:pt>
                <c:pt idx="33">
                  <c:v>118</c:v>
                </c:pt>
                <c:pt idx="34">
                  <c:v>120</c:v>
                </c:pt>
                <c:pt idx="35">
                  <c:v>122</c:v>
                </c:pt>
                <c:pt idx="36">
                  <c:v>124</c:v>
                </c:pt>
                <c:pt idx="37">
                  <c:v>126</c:v>
                </c:pt>
                <c:pt idx="38">
                  <c:v>128</c:v>
                </c:pt>
              </c:numCache>
            </c:numRef>
          </c:xVal>
          <c:yVal>
            <c:numRef>
              <c:f>ic16oc!$J$2:$J$40</c:f>
              <c:numCache>
                <c:formatCode>General</c:formatCode>
                <c:ptCount val="39"/>
                <c:pt idx="0">
                  <c:v>6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29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51</c:v>
                </c:pt>
                <c:pt idx="12">
                  <c:v>54</c:v>
                </c:pt>
                <c:pt idx="13">
                  <c:v>57</c:v>
                </c:pt>
                <c:pt idx="14">
                  <c:v>59</c:v>
                </c:pt>
                <c:pt idx="15">
                  <c:v>68</c:v>
                </c:pt>
                <c:pt idx="16">
                  <c:v>71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87</c:v>
                </c:pt>
                <c:pt idx="23">
                  <c:v>90</c:v>
                </c:pt>
                <c:pt idx="24">
                  <c:v>141</c:v>
                </c:pt>
                <c:pt idx="25">
                  <c:v>143</c:v>
                </c:pt>
                <c:pt idx="26">
                  <c:v>146</c:v>
                </c:pt>
                <c:pt idx="27">
                  <c:v>149</c:v>
                </c:pt>
                <c:pt idx="28">
                  <c:v>152</c:v>
                </c:pt>
                <c:pt idx="29">
                  <c:v>155</c:v>
                </c:pt>
                <c:pt idx="30">
                  <c:v>157</c:v>
                </c:pt>
                <c:pt idx="31">
                  <c:v>160</c:v>
                </c:pt>
                <c:pt idx="32">
                  <c:v>163</c:v>
                </c:pt>
                <c:pt idx="33">
                  <c:v>166</c:v>
                </c:pt>
                <c:pt idx="34">
                  <c:v>169</c:v>
                </c:pt>
                <c:pt idx="35">
                  <c:v>171</c:v>
                </c:pt>
                <c:pt idx="36">
                  <c:v>174</c:v>
                </c:pt>
                <c:pt idx="37">
                  <c:v>177</c:v>
                </c:pt>
                <c:pt idx="38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2-4812-A619-01FFD64A7AEF}"/>
            </c:ext>
          </c:extLst>
        </c:ser>
        <c:ser>
          <c:idx val="1"/>
          <c:order val="1"/>
          <c:tx>
            <c:strRef>
              <c:f>ic16oc!$Q$1</c:f>
              <c:strCache>
                <c:ptCount val="1"/>
                <c:pt idx="0">
                  <c:v>  Total_Cycles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ic16oc!$C$2:$C$40</c:f>
              <c:numCache>
                <c:formatCode>General</c:formatCode>
                <c:ptCount val="39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106</c:v>
                </c:pt>
                <c:pt idx="28">
                  <c:v>108</c:v>
                </c:pt>
                <c:pt idx="29">
                  <c:v>110</c:v>
                </c:pt>
                <c:pt idx="30">
                  <c:v>112</c:v>
                </c:pt>
                <c:pt idx="31">
                  <c:v>114</c:v>
                </c:pt>
                <c:pt idx="32">
                  <c:v>116</c:v>
                </c:pt>
                <c:pt idx="33">
                  <c:v>118</c:v>
                </c:pt>
                <c:pt idx="34">
                  <c:v>120</c:v>
                </c:pt>
                <c:pt idx="35">
                  <c:v>122</c:v>
                </c:pt>
                <c:pt idx="36">
                  <c:v>124</c:v>
                </c:pt>
                <c:pt idx="37">
                  <c:v>126</c:v>
                </c:pt>
                <c:pt idx="38">
                  <c:v>128</c:v>
                </c:pt>
              </c:numCache>
            </c:numRef>
          </c:xVal>
          <c:yVal>
            <c:numRef>
              <c:f>ic16oc!$Q$2:$Q$40</c:f>
              <c:numCache>
                <c:formatCode>General</c:formatCode>
                <c:ptCount val="39"/>
                <c:pt idx="0">
                  <c:v>42</c:v>
                </c:pt>
                <c:pt idx="1">
                  <c:v>51</c:v>
                </c:pt>
                <c:pt idx="2">
                  <c:v>53</c:v>
                </c:pt>
                <c:pt idx="3">
                  <c:v>56</c:v>
                </c:pt>
                <c:pt idx="4">
                  <c:v>59</c:v>
                </c:pt>
                <c:pt idx="5">
                  <c:v>62</c:v>
                </c:pt>
                <c:pt idx="6">
                  <c:v>65</c:v>
                </c:pt>
                <c:pt idx="7">
                  <c:v>67</c:v>
                </c:pt>
                <c:pt idx="8">
                  <c:v>70</c:v>
                </c:pt>
                <c:pt idx="9">
                  <c:v>73</c:v>
                </c:pt>
                <c:pt idx="10">
                  <c:v>76</c:v>
                </c:pt>
                <c:pt idx="11">
                  <c:v>123</c:v>
                </c:pt>
                <c:pt idx="12">
                  <c:v>126</c:v>
                </c:pt>
                <c:pt idx="13">
                  <c:v>129</c:v>
                </c:pt>
                <c:pt idx="14">
                  <c:v>131</c:v>
                </c:pt>
                <c:pt idx="15">
                  <c:v>140</c:v>
                </c:pt>
                <c:pt idx="16">
                  <c:v>143</c:v>
                </c:pt>
                <c:pt idx="17">
                  <c:v>145</c:v>
                </c:pt>
                <c:pt idx="18">
                  <c:v>148</c:v>
                </c:pt>
                <c:pt idx="19">
                  <c:v>151</c:v>
                </c:pt>
                <c:pt idx="20">
                  <c:v>154</c:v>
                </c:pt>
                <c:pt idx="21">
                  <c:v>157</c:v>
                </c:pt>
                <c:pt idx="22">
                  <c:v>159</c:v>
                </c:pt>
                <c:pt idx="23">
                  <c:v>162</c:v>
                </c:pt>
                <c:pt idx="24">
                  <c:v>284</c:v>
                </c:pt>
                <c:pt idx="25">
                  <c:v>286</c:v>
                </c:pt>
                <c:pt idx="26">
                  <c:v>289</c:v>
                </c:pt>
                <c:pt idx="27">
                  <c:v>292</c:v>
                </c:pt>
                <c:pt idx="28">
                  <c:v>295</c:v>
                </c:pt>
                <c:pt idx="29">
                  <c:v>298</c:v>
                </c:pt>
                <c:pt idx="30">
                  <c:v>300</c:v>
                </c:pt>
                <c:pt idx="31">
                  <c:v>303</c:v>
                </c:pt>
                <c:pt idx="32">
                  <c:v>306</c:v>
                </c:pt>
                <c:pt idx="33">
                  <c:v>309</c:v>
                </c:pt>
                <c:pt idx="34">
                  <c:v>312</c:v>
                </c:pt>
                <c:pt idx="35">
                  <c:v>314</c:v>
                </c:pt>
                <c:pt idx="36">
                  <c:v>317</c:v>
                </c:pt>
                <c:pt idx="37">
                  <c:v>320</c:v>
                </c:pt>
                <c:pt idx="38">
                  <c:v>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F2-4812-A619-01FFD64A7AEF}"/>
            </c:ext>
          </c:extLst>
        </c:ser>
        <c:ser>
          <c:idx val="2"/>
          <c:order val="2"/>
          <c:tx>
            <c:strRef>
              <c:f>ic16oc!$R$1</c:f>
              <c:strCache>
                <c:ptCount val="1"/>
                <c:pt idx="0">
                  <c:v>  Total_MMP_Cycles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ic16oc!$C$2:$C$40</c:f>
              <c:numCache>
                <c:formatCode>General</c:formatCode>
                <c:ptCount val="39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106</c:v>
                </c:pt>
                <c:pt idx="28">
                  <c:v>108</c:v>
                </c:pt>
                <c:pt idx="29">
                  <c:v>110</c:v>
                </c:pt>
                <c:pt idx="30">
                  <c:v>112</c:v>
                </c:pt>
                <c:pt idx="31">
                  <c:v>114</c:v>
                </c:pt>
                <c:pt idx="32">
                  <c:v>116</c:v>
                </c:pt>
                <c:pt idx="33">
                  <c:v>118</c:v>
                </c:pt>
                <c:pt idx="34">
                  <c:v>120</c:v>
                </c:pt>
                <c:pt idx="35">
                  <c:v>122</c:v>
                </c:pt>
                <c:pt idx="36">
                  <c:v>124</c:v>
                </c:pt>
                <c:pt idx="37">
                  <c:v>126</c:v>
                </c:pt>
                <c:pt idx="38">
                  <c:v>128</c:v>
                </c:pt>
              </c:numCache>
            </c:numRef>
          </c:xVal>
          <c:yVal>
            <c:numRef>
              <c:f>ic16oc!$R$2:$R$40</c:f>
              <c:numCache>
                <c:formatCode>General</c:formatCode>
                <c:ptCount val="3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143</c:v>
                </c:pt>
                <c:pt idx="25">
                  <c:v>143</c:v>
                </c:pt>
                <c:pt idx="26">
                  <c:v>143</c:v>
                </c:pt>
                <c:pt idx="27">
                  <c:v>143</c:v>
                </c:pt>
                <c:pt idx="28">
                  <c:v>143</c:v>
                </c:pt>
                <c:pt idx="29">
                  <c:v>143</c:v>
                </c:pt>
                <c:pt idx="30">
                  <c:v>143</c:v>
                </c:pt>
                <c:pt idx="31">
                  <c:v>143</c:v>
                </c:pt>
                <c:pt idx="32">
                  <c:v>143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F2-4812-A619-01FFD64A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07232"/>
        <c:axId val="1635754848"/>
      </c:scatterChart>
      <c:valAx>
        <c:axId val="1895807232"/>
        <c:scaling>
          <c:orientation val="minMax"/>
          <c:max val="13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754848"/>
        <c:crosses val="autoZero"/>
        <c:crossBetween val="midCat"/>
      </c:valAx>
      <c:valAx>
        <c:axId val="16357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8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icoc16!$D$1</c:f>
              <c:strCache>
                <c:ptCount val="1"/>
                <c:pt idx="0">
                  <c:v>  %_DDR_Cycles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icoc16!$C$2:$C$65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</c:numCache>
            </c:numRef>
          </c:xVal>
          <c:yVal>
            <c:numRef>
              <c:f>icoc16!$D$2:$D$65</c:f>
            </c:numRef>
          </c:yVal>
          <c:smooth val="1"/>
          <c:extLst>
            <c:ext xmlns:c16="http://schemas.microsoft.com/office/drawing/2014/chart" uri="{C3380CC4-5D6E-409C-BE32-E72D297353CC}">
              <c16:uniqueId val="{00000000-86FB-4458-A4C6-65088013800D}"/>
            </c:ext>
          </c:extLst>
        </c:ser>
        <c:ser>
          <c:idx val="1"/>
          <c:order val="1"/>
          <c:tx>
            <c:strRef>
              <c:f>icoc16!$E$1</c:f>
              <c:strCache>
                <c:ptCount val="1"/>
                <c:pt idx="0">
                  <c:v>  %_MMP_Cycles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icoc16!$C$2:$C$65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</c:numCache>
            </c:numRef>
          </c:xVal>
          <c:yVal>
            <c:numRef>
              <c:f>icoc16!$E$2:$E$65</c:f>
            </c:numRef>
          </c:yVal>
          <c:smooth val="1"/>
          <c:extLst>
            <c:ext xmlns:c16="http://schemas.microsoft.com/office/drawing/2014/chart" uri="{C3380CC4-5D6E-409C-BE32-E72D297353CC}">
              <c16:uniqueId val="{00000001-86FB-4458-A4C6-65088013800D}"/>
            </c:ext>
          </c:extLst>
        </c:ser>
        <c:ser>
          <c:idx val="2"/>
          <c:order val="2"/>
          <c:tx>
            <c:strRef>
              <c:f>icoc16!$F$1</c:f>
              <c:strCache>
                <c:ptCount val="1"/>
                <c:pt idx="0">
                  <c:v>  %_TOPS_Utilization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icoc16!$C$2:$C$65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</c:numCache>
            </c:numRef>
          </c:xVal>
          <c:yVal>
            <c:numRef>
              <c:f>icoc16!$F$2:$F$65</c:f>
              <c:numCache>
                <c:formatCode>General</c:formatCode>
                <c:ptCount val="64"/>
                <c:pt idx="0">
                  <c:v>2.6256400000000002</c:v>
                </c:pt>
                <c:pt idx="1">
                  <c:v>4.8761900000000002</c:v>
                </c:pt>
                <c:pt idx="2">
                  <c:v>6.82667</c:v>
                </c:pt>
                <c:pt idx="3">
                  <c:v>8.5333299999999994</c:v>
                </c:pt>
                <c:pt idx="4">
                  <c:v>10.039199999999999</c:v>
                </c:pt>
                <c:pt idx="5">
                  <c:v>11.592499999999999</c:v>
                </c:pt>
                <c:pt idx="6">
                  <c:v>12.8</c:v>
                </c:pt>
                <c:pt idx="7">
                  <c:v>13.8847</c:v>
                </c:pt>
                <c:pt idx="8">
                  <c:v>14.8645</c:v>
                </c:pt>
                <c:pt idx="9">
                  <c:v>15.7538</c:v>
                </c:pt>
                <c:pt idx="10">
                  <c:v>16.811900000000001</c:v>
                </c:pt>
                <c:pt idx="11">
                  <c:v>17.554300000000001</c:v>
                </c:pt>
                <c:pt idx="12">
                  <c:v>18.235600000000002</c:v>
                </c:pt>
                <c:pt idx="13">
                  <c:v>18.863199999999999</c:v>
                </c:pt>
                <c:pt idx="14">
                  <c:v>19.443000000000001</c:v>
                </c:pt>
                <c:pt idx="15">
                  <c:v>20.2272</c:v>
                </c:pt>
                <c:pt idx="16">
                  <c:v>14.5067</c:v>
                </c:pt>
                <c:pt idx="17">
                  <c:v>14.9854</c:v>
                </c:pt>
                <c:pt idx="18">
                  <c:v>15.4413</c:v>
                </c:pt>
                <c:pt idx="19">
                  <c:v>15.875999999999999</c:v>
                </c:pt>
                <c:pt idx="20">
                  <c:v>16.415299999999998</c:v>
                </c:pt>
                <c:pt idx="21">
                  <c:v>16.811900000000001</c:v>
                </c:pt>
                <c:pt idx="22">
                  <c:v>16.811900000000001</c:v>
                </c:pt>
                <c:pt idx="23">
                  <c:v>17.191199999999998</c:v>
                </c:pt>
                <c:pt idx="24">
                  <c:v>17.554300000000001</c:v>
                </c:pt>
                <c:pt idx="25">
                  <c:v>17.902100000000001</c:v>
                </c:pt>
                <c:pt idx="26">
                  <c:v>18.3614</c:v>
                </c:pt>
                <c:pt idx="27">
                  <c:v>18.681100000000001</c:v>
                </c:pt>
                <c:pt idx="28">
                  <c:v>19.283100000000001</c:v>
                </c:pt>
                <c:pt idx="29">
                  <c:v>19.5669</c:v>
                </c:pt>
                <c:pt idx="30">
                  <c:v>19.9648</c:v>
                </c:pt>
                <c:pt idx="31">
                  <c:v>20.2272</c:v>
                </c:pt>
                <c:pt idx="32">
                  <c:v>14.3186</c:v>
                </c:pt>
                <c:pt idx="33">
                  <c:v>14.567399999999999</c:v>
                </c:pt>
                <c:pt idx="34">
                  <c:v>14.809900000000001</c:v>
                </c:pt>
                <c:pt idx="35">
                  <c:v>15.1082</c:v>
                </c:pt>
                <c:pt idx="36">
                  <c:v>15.3393</c:v>
                </c:pt>
                <c:pt idx="37">
                  <c:v>15.5648</c:v>
                </c:pt>
                <c:pt idx="38">
                  <c:v>15.785</c:v>
                </c:pt>
                <c:pt idx="39">
                  <c:v>16</c:v>
                </c:pt>
                <c:pt idx="40">
                  <c:v>16.2729</c:v>
                </c:pt>
                <c:pt idx="41">
                  <c:v>16.478200000000001</c:v>
                </c:pt>
                <c:pt idx="42">
                  <c:v>16.678799999999999</c:v>
                </c:pt>
                <c:pt idx="43">
                  <c:v>16.8749</c:v>
                </c:pt>
                <c:pt idx="44">
                  <c:v>17.066700000000001</c:v>
                </c:pt>
                <c:pt idx="45">
                  <c:v>17.317599999999999</c:v>
                </c:pt>
                <c:pt idx="46">
                  <c:v>17.501100000000001</c:v>
                </c:pt>
                <c:pt idx="47">
                  <c:v>17.680599999999998</c:v>
                </c:pt>
                <c:pt idx="48">
                  <c:v>17.856200000000001</c:v>
                </c:pt>
                <c:pt idx="49">
                  <c:v>18.028199999999998</c:v>
                </c:pt>
                <c:pt idx="50">
                  <c:v>18.260100000000001</c:v>
                </c:pt>
                <c:pt idx="51">
                  <c:v>18.424900000000001</c:v>
                </c:pt>
                <c:pt idx="52">
                  <c:v>18.586300000000001</c:v>
                </c:pt>
                <c:pt idx="53">
                  <c:v>18.744399999999999</c:v>
                </c:pt>
                <c:pt idx="54">
                  <c:v>18.8993</c:v>
                </c:pt>
                <c:pt idx="55">
                  <c:v>19.114699999999999</c:v>
                </c:pt>
                <c:pt idx="56">
                  <c:v>19.263400000000001</c:v>
                </c:pt>
                <c:pt idx="57">
                  <c:v>19.409199999999998</c:v>
                </c:pt>
                <c:pt idx="58">
                  <c:v>19.552099999999999</c:v>
                </c:pt>
                <c:pt idx="59">
                  <c:v>19.692299999999999</c:v>
                </c:pt>
                <c:pt idx="60">
                  <c:v>19.893000000000001</c:v>
                </c:pt>
                <c:pt idx="61">
                  <c:v>20.027799999999999</c:v>
                </c:pt>
                <c:pt idx="62">
                  <c:v>20.16</c:v>
                </c:pt>
                <c:pt idx="63">
                  <c:v>20.2898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FB-4458-A4C6-650880138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21952"/>
        <c:axId val="1754466304"/>
      </c:scatterChart>
      <c:valAx>
        <c:axId val="17799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4466304"/>
        <c:crosses val="autoZero"/>
        <c:crossBetween val="midCat"/>
      </c:valAx>
      <c:valAx>
        <c:axId val="1754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92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icoc16!$V$1</c:f>
              <c:strCache>
                <c:ptCount val="1"/>
                <c:pt idx="0">
                  <c:v>  Total_MMP_Ops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icoc16!$C$2:$C$65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</c:numCache>
            </c:numRef>
          </c:xVal>
          <c:yVal>
            <c:numRef>
              <c:f>icoc16!$V$2:$V$65</c:f>
              <c:numCache>
                <c:formatCode>General</c:formatCode>
                <c:ptCount val="64"/>
                <c:pt idx="0">
                  <c:v>49152</c:v>
                </c:pt>
                <c:pt idx="1">
                  <c:v>98304</c:v>
                </c:pt>
                <c:pt idx="2">
                  <c:v>147456</c:v>
                </c:pt>
                <c:pt idx="3">
                  <c:v>196608</c:v>
                </c:pt>
                <c:pt idx="4">
                  <c:v>245760</c:v>
                </c:pt>
                <c:pt idx="5">
                  <c:v>294912</c:v>
                </c:pt>
                <c:pt idx="6">
                  <c:v>344064</c:v>
                </c:pt>
                <c:pt idx="7">
                  <c:v>393216</c:v>
                </c:pt>
                <c:pt idx="8">
                  <c:v>442368</c:v>
                </c:pt>
                <c:pt idx="9">
                  <c:v>491520</c:v>
                </c:pt>
                <c:pt idx="10">
                  <c:v>540672</c:v>
                </c:pt>
                <c:pt idx="11">
                  <c:v>589824</c:v>
                </c:pt>
                <c:pt idx="12">
                  <c:v>638976</c:v>
                </c:pt>
                <c:pt idx="13">
                  <c:v>688128</c:v>
                </c:pt>
                <c:pt idx="14">
                  <c:v>737280</c:v>
                </c:pt>
                <c:pt idx="15">
                  <c:v>786432</c:v>
                </c:pt>
                <c:pt idx="16">
                  <c:v>835584</c:v>
                </c:pt>
                <c:pt idx="17">
                  <c:v>884736</c:v>
                </c:pt>
                <c:pt idx="18">
                  <c:v>933888</c:v>
                </c:pt>
                <c:pt idx="19">
                  <c:v>983040</c:v>
                </c:pt>
                <c:pt idx="20" formatCode="0.00E+00">
                  <c:v>1032190</c:v>
                </c:pt>
                <c:pt idx="21" formatCode="0.00E+00">
                  <c:v>1081340</c:v>
                </c:pt>
                <c:pt idx="22" formatCode="0.00E+00">
                  <c:v>1081340</c:v>
                </c:pt>
                <c:pt idx="23" formatCode="0.00E+00">
                  <c:v>1130500</c:v>
                </c:pt>
                <c:pt idx="24" formatCode="0.00E+00">
                  <c:v>1179650</c:v>
                </c:pt>
                <c:pt idx="25" formatCode="0.00E+00">
                  <c:v>1228800</c:v>
                </c:pt>
                <c:pt idx="26" formatCode="0.00E+00">
                  <c:v>1277950</c:v>
                </c:pt>
                <c:pt idx="27" formatCode="0.00E+00">
                  <c:v>1327100</c:v>
                </c:pt>
                <c:pt idx="28" formatCode="0.00E+00">
                  <c:v>1425410</c:v>
                </c:pt>
                <c:pt idx="29" formatCode="0.00E+00">
                  <c:v>1474560</c:v>
                </c:pt>
                <c:pt idx="30" formatCode="0.00E+00">
                  <c:v>1523710</c:v>
                </c:pt>
                <c:pt idx="31" formatCode="0.00E+00">
                  <c:v>1572860</c:v>
                </c:pt>
                <c:pt idx="32" formatCode="0.00E+00">
                  <c:v>1622020</c:v>
                </c:pt>
                <c:pt idx="33" formatCode="0.00E+00">
                  <c:v>1671170</c:v>
                </c:pt>
                <c:pt idx="34" formatCode="0.00E+00">
                  <c:v>1720320</c:v>
                </c:pt>
                <c:pt idx="35" formatCode="0.00E+00">
                  <c:v>1769470</c:v>
                </c:pt>
                <c:pt idx="36" formatCode="0.00E+00">
                  <c:v>1818620</c:v>
                </c:pt>
                <c:pt idx="37" formatCode="0.00E+00">
                  <c:v>1867780</c:v>
                </c:pt>
                <c:pt idx="38" formatCode="0.00E+00">
                  <c:v>1916930</c:v>
                </c:pt>
                <c:pt idx="39" formatCode="0.00E+00">
                  <c:v>1966080</c:v>
                </c:pt>
                <c:pt idx="40" formatCode="0.00E+00">
                  <c:v>2015230</c:v>
                </c:pt>
                <c:pt idx="41" formatCode="0.00E+00">
                  <c:v>2064380</c:v>
                </c:pt>
                <c:pt idx="42" formatCode="0.00E+00">
                  <c:v>2113540</c:v>
                </c:pt>
                <c:pt idx="43" formatCode="0.00E+00">
                  <c:v>2162690</c:v>
                </c:pt>
                <c:pt idx="44" formatCode="0.00E+00">
                  <c:v>2211840</c:v>
                </c:pt>
                <c:pt idx="45" formatCode="0.00E+00">
                  <c:v>2260990</c:v>
                </c:pt>
                <c:pt idx="46" formatCode="0.00E+00">
                  <c:v>2310140</c:v>
                </c:pt>
                <c:pt idx="47" formatCode="0.00E+00">
                  <c:v>2359300</c:v>
                </c:pt>
                <c:pt idx="48" formatCode="0.00E+00">
                  <c:v>2408450</c:v>
                </c:pt>
                <c:pt idx="49" formatCode="0.00E+00">
                  <c:v>2457600</c:v>
                </c:pt>
                <c:pt idx="50" formatCode="0.00E+00">
                  <c:v>2506750</c:v>
                </c:pt>
                <c:pt idx="51" formatCode="0.00E+00">
                  <c:v>2555900</c:v>
                </c:pt>
                <c:pt idx="52" formatCode="0.00E+00">
                  <c:v>2605060</c:v>
                </c:pt>
                <c:pt idx="53" formatCode="0.00E+00">
                  <c:v>2654210</c:v>
                </c:pt>
                <c:pt idx="54" formatCode="0.00E+00">
                  <c:v>2703360</c:v>
                </c:pt>
                <c:pt idx="55" formatCode="0.00E+00">
                  <c:v>2752510</c:v>
                </c:pt>
                <c:pt idx="56" formatCode="0.00E+00">
                  <c:v>2801660</c:v>
                </c:pt>
                <c:pt idx="57" formatCode="0.00E+00">
                  <c:v>2850820</c:v>
                </c:pt>
                <c:pt idx="58" formatCode="0.00E+00">
                  <c:v>2899970</c:v>
                </c:pt>
                <c:pt idx="59" formatCode="0.00E+00">
                  <c:v>2949120</c:v>
                </c:pt>
                <c:pt idx="60" formatCode="0.00E+00">
                  <c:v>2998270</c:v>
                </c:pt>
                <c:pt idx="61" formatCode="0.00E+00">
                  <c:v>3047420</c:v>
                </c:pt>
                <c:pt idx="62" formatCode="0.00E+00">
                  <c:v>3096580</c:v>
                </c:pt>
                <c:pt idx="63" formatCode="0.00E+00">
                  <c:v>3145730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D-4C70-A986-D3D6AC2A1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090896"/>
        <c:axId val="1920290160"/>
      </c:scatterChart>
      <c:valAx>
        <c:axId val="17170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290160"/>
        <c:crosses val="autoZero"/>
        <c:crossBetween val="midCat"/>
      </c:valAx>
      <c:valAx>
        <c:axId val="19202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09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icoc16!$O$1</c:f>
              <c:strCache>
                <c:ptCount val="1"/>
                <c:pt idx="0">
                  <c:v>  Max_MMP_Memory_(B)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icoc16!$C$2:$C$65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</c:numCache>
            </c:numRef>
          </c:xVal>
          <c:yVal>
            <c:numRef>
              <c:f>icoc16!$O$2:$O$65</c:f>
              <c:numCache>
                <c:formatCode>General</c:formatCode>
                <c:ptCount val="64"/>
                <c:pt idx="0">
                  <c:v>33</c:v>
                </c:pt>
                <c:pt idx="1">
                  <c:v>65</c:v>
                </c:pt>
                <c:pt idx="2">
                  <c:v>97</c:v>
                </c:pt>
                <c:pt idx="3">
                  <c:v>129</c:v>
                </c:pt>
                <c:pt idx="4">
                  <c:v>161</c:v>
                </c:pt>
                <c:pt idx="5">
                  <c:v>193</c:v>
                </c:pt>
                <c:pt idx="6">
                  <c:v>225</c:v>
                </c:pt>
                <c:pt idx="7">
                  <c:v>257</c:v>
                </c:pt>
                <c:pt idx="8">
                  <c:v>289</c:v>
                </c:pt>
                <c:pt idx="9">
                  <c:v>321</c:v>
                </c:pt>
                <c:pt idx="10">
                  <c:v>353</c:v>
                </c:pt>
                <c:pt idx="11">
                  <c:v>385</c:v>
                </c:pt>
                <c:pt idx="12">
                  <c:v>417</c:v>
                </c:pt>
                <c:pt idx="13">
                  <c:v>449</c:v>
                </c:pt>
                <c:pt idx="14">
                  <c:v>481</c:v>
                </c:pt>
                <c:pt idx="15">
                  <c:v>513</c:v>
                </c:pt>
                <c:pt idx="16">
                  <c:v>545</c:v>
                </c:pt>
                <c:pt idx="17">
                  <c:v>577</c:v>
                </c:pt>
                <c:pt idx="18">
                  <c:v>609</c:v>
                </c:pt>
                <c:pt idx="19">
                  <c:v>641</c:v>
                </c:pt>
                <c:pt idx="20">
                  <c:v>673</c:v>
                </c:pt>
                <c:pt idx="21">
                  <c:v>705</c:v>
                </c:pt>
                <c:pt idx="22">
                  <c:v>705</c:v>
                </c:pt>
                <c:pt idx="23">
                  <c:v>737</c:v>
                </c:pt>
                <c:pt idx="24">
                  <c:v>769</c:v>
                </c:pt>
                <c:pt idx="25">
                  <c:v>801</c:v>
                </c:pt>
                <c:pt idx="26">
                  <c:v>833</c:v>
                </c:pt>
                <c:pt idx="27">
                  <c:v>865</c:v>
                </c:pt>
                <c:pt idx="28">
                  <c:v>929</c:v>
                </c:pt>
                <c:pt idx="29">
                  <c:v>961</c:v>
                </c:pt>
                <c:pt idx="30">
                  <c:v>993</c:v>
                </c:pt>
                <c:pt idx="31">
                  <c:v>1025</c:v>
                </c:pt>
                <c:pt idx="32">
                  <c:v>1057</c:v>
                </c:pt>
                <c:pt idx="33">
                  <c:v>1089</c:v>
                </c:pt>
                <c:pt idx="34">
                  <c:v>1121</c:v>
                </c:pt>
                <c:pt idx="35">
                  <c:v>1153</c:v>
                </c:pt>
                <c:pt idx="36">
                  <c:v>1185</c:v>
                </c:pt>
                <c:pt idx="37">
                  <c:v>1217</c:v>
                </c:pt>
                <c:pt idx="38">
                  <c:v>1249</c:v>
                </c:pt>
                <c:pt idx="39">
                  <c:v>1281</c:v>
                </c:pt>
                <c:pt idx="40">
                  <c:v>1313</c:v>
                </c:pt>
                <c:pt idx="41">
                  <c:v>1345</c:v>
                </c:pt>
                <c:pt idx="42">
                  <c:v>1377</c:v>
                </c:pt>
                <c:pt idx="43">
                  <c:v>1409</c:v>
                </c:pt>
                <c:pt idx="44">
                  <c:v>1441</c:v>
                </c:pt>
                <c:pt idx="45">
                  <c:v>1473</c:v>
                </c:pt>
                <c:pt idx="46">
                  <c:v>1505</c:v>
                </c:pt>
                <c:pt idx="47">
                  <c:v>1537</c:v>
                </c:pt>
                <c:pt idx="48">
                  <c:v>1569</c:v>
                </c:pt>
                <c:pt idx="49">
                  <c:v>1601</c:v>
                </c:pt>
                <c:pt idx="50">
                  <c:v>1633</c:v>
                </c:pt>
                <c:pt idx="51">
                  <c:v>1665</c:v>
                </c:pt>
                <c:pt idx="52">
                  <c:v>1697</c:v>
                </c:pt>
                <c:pt idx="53">
                  <c:v>1729</c:v>
                </c:pt>
                <c:pt idx="54">
                  <c:v>1761</c:v>
                </c:pt>
                <c:pt idx="55">
                  <c:v>1793</c:v>
                </c:pt>
                <c:pt idx="56">
                  <c:v>1825</c:v>
                </c:pt>
                <c:pt idx="57">
                  <c:v>1857</c:v>
                </c:pt>
                <c:pt idx="58">
                  <c:v>1889</c:v>
                </c:pt>
                <c:pt idx="59">
                  <c:v>1921</c:v>
                </c:pt>
                <c:pt idx="60">
                  <c:v>1953</c:v>
                </c:pt>
                <c:pt idx="61">
                  <c:v>1985</c:v>
                </c:pt>
                <c:pt idx="62">
                  <c:v>2017</c:v>
                </c:pt>
                <c:pt idx="63">
                  <c:v>2049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A-485E-954F-73DDF83B205D}"/>
            </c:ext>
          </c:extLst>
        </c:ser>
        <c:ser>
          <c:idx val="1"/>
          <c:order val="1"/>
          <c:tx>
            <c:strRef>
              <c:f>icoc16!$P$1</c:f>
              <c:strCache>
                <c:ptCount val="1"/>
                <c:pt idx="0">
                  <c:v>  Max_Power_(mW)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icoc16!$C$2:$C$65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</c:numCache>
            </c:numRef>
          </c:xVal>
          <c:yVal>
            <c:numRef>
              <c:f>icoc16!$P$2:$P$65</c:f>
            </c:numRef>
          </c:yVal>
          <c:smooth val="1"/>
          <c:extLst>
            <c:ext xmlns:c16="http://schemas.microsoft.com/office/drawing/2014/chart" uri="{C3380CC4-5D6E-409C-BE32-E72D297353CC}">
              <c16:uniqueId val="{00000001-A3FA-485E-954F-73DDF83B205D}"/>
            </c:ext>
          </c:extLst>
        </c:ser>
        <c:ser>
          <c:idx val="2"/>
          <c:order val="2"/>
          <c:tx>
            <c:strRef>
              <c:f>icoc16!$Q$1</c:f>
              <c:strCache>
                <c:ptCount val="1"/>
                <c:pt idx="0">
                  <c:v>  Max_VSP_Memory_(B)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icoc16!$C$2:$C$65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</c:numCache>
            </c:numRef>
          </c:xVal>
          <c:yVal>
            <c:numRef>
              <c:f>icoc16!$Q$2:$Q$65</c:f>
              <c:numCache>
                <c:formatCode>General</c:formatCode>
                <c:ptCount val="64"/>
                <c:pt idx="0">
                  <c:v>384</c:v>
                </c:pt>
                <c:pt idx="1">
                  <c:v>400</c:v>
                </c:pt>
                <c:pt idx="2">
                  <c:v>416</c:v>
                </c:pt>
                <c:pt idx="3">
                  <c:v>432</c:v>
                </c:pt>
                <c:pt idx="4">
                  <c:v>448</c:v>
                </c:pt>
                <c:pt idx="5">
                  <c:v>464</c:v>
                </c:pt>
                <c:pt idx="6">
                  <c:v>480</c:v>
                </c:pt>
                <c:pt idx="7">
                  <c:v>496</c:v>
                </c:pt>
                <c:pt idx="8">
                  <c:v>512</c:v>
                </c:pt>
                <c:pt idx="9">
                  <c:v>528</c:v>
                </c:pt>
                <c:pt idx="10">
                  <c:v>544</c:v>
                </c:pt>
                <c:pt idx="11">
                  <c:v>560</c:v>
                </c:pt>
                <c:pt idx="12">
                  <c:v>576</c:v>
                </c:pt>
                <c:pt idx="13">
                  <c:v>592</c:v>
                </c:pt>
                <c:pt idx="14">
                  <c:v>608</c:v>
                </c:pt>
                <c:pt idx="15">
                  <c:v>624</c:v>
                </c:pt>
                <c:pt idx="16">
                  <c:v>640</c:v>
                </c:pt>
                <c:pt idx="17">
                  <c:v>656</c:v>
                </c:pt>
                <c:pt idx="18">
                  <c:v>672</c:v>
                </c:pt>
                <c:pt idx="19">
                  <c:v>688</c:v>
                </c:pt>
                <c:pt idx="20">
                  <c:v>704</c:v>
                </c:pt>
                <c:pt idx="21">
                  <c:v>720</c:v>
                </c:pt>
                <c:pt idx="22">
                  <c:v>720</c:v>
                </c:pt>
                <c:pt idx="23">
                  <c:v>736</c:v>
                </c:pt>
                <c:pt idx="24">
                  <c:v>752</c:v>
                </c:pt>
                <c:pt idx="25">
                  <c:v>768</c:v>
                </c:pt>
                <c:pt idx="26">
                  <c:v>784</c:v>
                </c:pt>
                <c:pt idx="27">
                  <c:v>800</c:v>
                </c:pt>
                <c:pt idx="28">
                  <c:v>832</c:v>
                </c:pt>
                <c:pt idx="29">
                  <c:v>848</c:v>
                </c:pt>
                <c:pt idx="30">
                  <c:v>864</c:v>
                </c:pt>
                <c:pt idx="31">
                  <c:v>880</c:v>
                </c:pt>
                <c:pt idx="32">
                  <c:v>896</c:v>
                </c:pt>
                <c:pt idx="33">
                  <c:v>912</c:v>
                </c:pt>
                <c:pt idx="34">
                  <c:v>928</c:v>
                </c:pt>
                <c:pt idx="35">
                  <c:v>944</c:v>
                </c:pt>
                <c:pt idx="36">
                  <c:v>960</c:v>
                </c:pt>
                <c:pt idx="37">
                  <c:v>976</c:v>
                </c:pt>
                <c:pt idx="38">
                  <c:v>992</c:v>
                </c:pt>
                <c:pt idx="39">
                  <c:v>1008</c:v>
                </c:pt>
                <c:pt idx="40">
                  <c:v>1024</c:v>
                </c:pt>
                <c:pt idx="41">
                  <c:v>1040</c:v>
                </c:pt>
                <c:pt idx="42">
                  <c:v>1056</c:v>
                </c:pt>
                <c:pt idx="43">
                  <c:v>1072</c:v>
                </c:pt>
                <c:pt idx="44">
                  <c:v>1088</c:v>
                </c:pt>
                <c:pt idx="45">
                  <c:v>1104</c:v>
                </c:pt>
                <c:pt idx="46">
                  <c:v>1120</c:v>
                </c:pt>
                <c:pt idx="47">
                  <c:v>1136</c:v>
                </c:pt>
                <c:pt idx="48">
                  <c:v>1152</c:v>
                </c:pt>
                <c:pt idx="49">
                  <c:v>1168</c:v>
                </c:pt>
                <c:pt idx="50">
                  <c:v>1184</c:v>
                </c:pt>
                <c:pt idx="51">
                  <c:v>1200</c:v>
                </c:pt>
                <c:pt idx="52">
                  <c:v>1216</c:v>
                </c:pt>
                <c:pt idx="53">
                  <c:v>1232</c:v>
                </c:pt>
                <c:pt idx="54">
                  <c:v>1248</c:v>
                </c:pt>
                <c:pt idx="55">
                  <c:v>1264</c:v>
                </c:pt>
                <c:pt idx="56">
                  <c:v>1280</c:v>
                </c:pt>
                <c:pt idx="57">
                  <c:v>1296</c:v>
                </c:pt>
                <c:pt idx="58">
                  <c:v>1312</c:v>
                </c:pt>
                <c:pt idx="59">
                  <c:v>1328</c:v>
                </c:pt>
                <c:pt idx="60">
                  <c:v>1344</c:v>
                </c:pt>
                <c:pt idx="61">
                  <c:v>1360</c:v>
                </c:pt>
                <c:pt idx="62">
                  <c:v>1376</c:v>
                </c:pt>
                <c:pt idx="63">
                  <c:v>1392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FA-485E-954F-73DDF83B205D}"/>
            </c:ext>
          </c:extLst>
        </c:ser>
        <c:ser>
          <c:idx val="3"/>
          <c:order val="3"/>
          <c:tx>
            <c:strRef>
              <c:f>icoc16!$R$1</c:f>
              <c:strCache>
                <c:ptCount val="1"/>
                <c:pt idx="0">
                  <c:v>  Max_Working_Buffer_(B)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icoc16!$C$2:$C$65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</c:numCache>
            </c:numRef>
          </c:xVal>
          <c:yVal>
            <c:numRef>
              <c:f>icoc16!$R$2:$R$65</c:f>
              <c:numCache>
                <c:formatCode>General</c:formatCode>
                <c:ptCount val="64"/>
                <c:pt idx="0">
                  <c:v>144</c:v>
                </c:pt>
                <c:pt idx="1">
                  <c:v>160</c:v>
                </c:pt>
                <c:pt idx="2">
                  <c:v>176</c:v>
                </c:pt>
                <c:pt idx="3">
                  <c:v>192</c:v>
                </c:pt>
                <c:pt idx="4">
                  <c:v>208</c:v>
                </c:pt>
                <c:pt idx="5">
                  <c:v>224</c:v>
                </c:pt>
                <c:pt idx="6">
                  <c:v>240</c:v>
                </c:pt>
                <c:pt idx="7">
                  <c:v>256</c:v>
                </c:pt>
                <c:pt idx="8">
                  <c:v>272</c:v>
                </c:pt>
                <c:pt idx="9">
                  <c:v>288</c:v>
                </c:pt>
                <c:pt idx="10">
                  <c:v>304</c:v>
                </c:pt>
                <c:pt idx="11">
                  <c:v>320</c:v>
                </c:pt>
                <c:pt idx="12">
                  <c:v>336</c:v>
                </c:pt>
                <c:pt idx="13">
                  <c:v>352</c:v>
                </c:pt>
                <c:pt idx="14">
                  <c:v>368</c:v>
                </c:pt>
                <c:pt idx="15">
                  <c:v>384</c:v>
                </c:pt>
                <c:pt idx="16">
                  <c:v>400</c:v>
                </c:pt>
                <c:pt idx="17">
                  <c:v>416</c:v>
                </c:pt>
                <c:pt idx="18">
                  <c:v>432</c:v>
                </c:pt>
                <c:pt idx="19">
                  <c:v>448</c:v>
                </c:pt>
                <c:pt idx="20">
                  <c:v>464</c:v>
                </c:pt>
                <c:pt idx="21">
                  <c:v>480</c:v>
                </c:pt>
                <c:pt idx="22">
                  <c:v>480</c:v>
                </c:pt>
                <c:pt idx="23">
                  <c:v>496</c:v>
                </c:pt>
                <c:pt idx="24">
                  <c:v>512</c:v>
                </c:pt>
                <c:pt idx="25">
                  <c:v>528</c:v>
                </c:pt>
                <c:pt idx="26">
                  <c:v>544</c:v>
                </c:pt>
                <c:pt idx="27">
                  <c:v>560</c:v>
                </c:pt>
                <c:pt idx="28">
                  <c:v>592</c:v>
                </c:pt>
                <c:pt idx="29">
                  <c:v>608</c:v>
                </c:pt>
                <c:pt idx="30">
                  <c:v>624</c:v>
                </c:pt>
                <c:pt idx="31">
                  <c:v>640</c:v>
                </c:pt>
                <c:pt idx="32">
                  <c:v>656</c:v>
                </c:pt>
                <c:pt idx="33">
                  <c:v>672</c:v>
                </c:pt>
                <c:pt idx="34">
                  <c:v>688</c:v>
                </c:pt>
                <c:pt idx="35">
                  <c:v>704</c:v>
                </c:pt>
                <c:pt idx="36">
                  <c:v>720</c:v>
                </c:pt>
                <c:pt idx="37">
                  <c:v>736</c:v>
                </c:pt>
                <c:pt idx="38">
                  <c:v>752</c:v>
                </c:pt>
                <c:pt idx="39">
                  <c:v>768</c:v>
                </c:pt>
                <c:pt idx="40">
                  <c:v>784</c:v>
                </c:pt>
                <c:pt idx="41">
                  <c:v>800</c:v>
                </c:pt>
                <c:pt idx="42">
                  <c:v>816</c:v>
                </c:pt>
                <c:pt idx="43">
                  <c:v>832</c:v>
                </c:pt>
                <c:pt idx="44">
                  <c:v>848</c:v>
                </c:pt>
                <c:pt idx="45">
                  <c:v>864</c:v>
                </c:pt>
                <c:pt idx="46">
                  <c:v>880</c:v>
                </c:pt>
                <c:pt idx="47">
                  <c:v>896</c:v>
                </c:pt>
                <c:pt idx="48">
                  <c:v>912</c:v>
                </c:pt>
                <c:pt idx="49">
                  <c:v>928</c:v>
                </c:pt>
                <c:pt idx="50">
                  <c:v>944</c:v>
                </c:pt>
                <c:pt idx="51">
                  <c:v>960</c:v>
                </c:pt>
                <c:pt idx="52">
                  <c:v>976</c:v>
                </c:pt>
                <c:pt idx="53">
                  <c:v>992</c:v>
                </c:pt>
                <c:pt idx="54">
                  <c:v>1008</c:v>
                </c:pt>
                <c:pt idx="55">
                  <c:v>1024</c:v>
                </c:pt>
                <c:pt idx="56">
                  <c:v>1040</c:v>
                </c:pt>
                <c:pt idx="57">
                  <c:v>1056</c:v>
                </c:pt>
                <c:pt idx="58">
                  <c:v>1072</c:v>
                </c:pt>
                <c:pt idx="59">
                  <c:v>1088</c:v>
                </c:pt>
                <c:pt idx="60">
                  <c:v>1104</c:v>
                </c:pt>
                <c:pt idx="61">
                  <c:v>1120</c:v>
                </c:pt>
                <c:pt idx="62">
                  <c:v>1136</c:v>
                </c:pt>
                <c:pt idx="63">
                  <c:v>1152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FA-485E-954F-73DDF83B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748256"/>
        <c:axId val="1898102544"/>
      </c:scatterChart>
      <c:valAx>
        <c:axId val="16947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102544"/>
        <c:crosses val="autoZero"/>
        <c:crossBetween val="midCat"/>
      </c:valAx>
      <c:valAx>
        <c:axId val="18981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74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icoc16!$H$1</c:f>
              <c:strCache>
                <c:ptCount val="1"/>
                <c:pt idx="0">
                  <c:v>  Avg_DDR_BW_(GBps)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icoc16!$C$2:$C$65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</c:numCache>
            </c:numRef>
          </c:xVal>
          <c:yVal>
            <c:numRef>
              <c:f>icoc16!$H$2:$H$65</c:f>
              <c:numCache>
                <c:formatCode>General</c:formatCode>
                <c:ptCount val="64"/>
                <c:pt idx="0">
                  <c:v>0.61538499999999996</c:v>
                </c:pt>
                <c:pt idx="1">
                  <c:v>1.14286</c:v>
                </c:pt>
                <c:pt idx="2">
                  <c:v>1.6</c:v>
                </c:pt>
                <c:pt idx="3">
                  <c:v>2</c:v>
                </c:pt>
                <c:pt idx="4">
                  <c:v>2.3529399999999998</c:v>
                </c:pt>
                <c:pt idx="5">
                  <c:v>2.5660400000000001</c:v>
                </c:pt>
                <c:pt idx="6">
                  <c:v>2.8571399999999998</c:v>
                </c:pt>
                <c:pt idx="7">
                  <c:v>3.1186400000000001</c:v>
                </c:pt>
                <c:pt idx="8">
                  <c:v>3.3548399999999998</c:v>
                </c:pt>
                <c:pt idx="9">
                  <c:v>3.5692300000000001</c:v>
                </c:pt>
                <c:pt idx="10">
                  <c:v>3.7014900000000002</c:v>
                </c:pt>
                <c:pt idx="11">
                  <c:v>3.88571</c:v>
                </c:pt>
                <c:pt idx="12">
                  <c:v>4.0547899999999997</c:v>
                </c:pt>
                <c:pt idx="13">
                  <c:v>4.2105300000000003</c:v>
                </c:pt>
                <c:pt idx="14">
                  <c:v>4.3544299999999998</c:v>
                </c:pt>
                <c:pt idx="15">
                  <c:v>4.4444400000000002</c:v>
                </c:pt>
                <c:pt idx="16">
                  <c:v>3.2</c:v>
                </c:pt>
                <c:pt idx="17">
                  <c:v>3.3170700000000002</c:v>
                </c:pt>
                <c:pt idx="18">
                  <c:v>3.4285700000000001</c:v>
                </c:pt>
                <c:pt idx="19">
                  <c:v>3.5348799999999998</c:v>
                </c:pt>
                <c:pt idx="20">
                  <c:v>3.6030500000000001</c:v>
                </c:pt>
                <c:pt idx="21">
                  <c:v>3.7014900000000002</c:v>
                </c:pt>
                <c:pt idx="22">
                  <c:v>3.7014900000000002</c:v>
                </c:pt>
                <c:pt idx="23">
                  <c:v>3.79562</c:v>
                </c:pt>
                <c:pt idx="24">
                  <c:v>3.88571</c:v>
                </c:pt>
                <c:pt idx="25">
                  <c:v>3.9720300000000002</c:v>
                </c:pt>
                <c:pt idx="26">
                  <c:v>4.02759</c:v>
                </c:pt>
                <c:pt idx="27">
                  <c:v>4.1081099999999999</c:v>
                </c:pt>
                <c:pt idx="28">
                  <c:v>4.2597399999999999</c:v>
                </c:pt>
                <c:pt idx="29">
                  <c:v>4.3312099999999996</c:v>
                </c:pt>
                <c:pt idx="30">
                  <c:v>4.3773600000000004</c:v>
                </c:pt>
                <c:pt idx="31">
                  <c:v>4.4444400000000002</c:v>
                </c:pt>
                <c:pt idx="32">
                  <c:v>3.1525400000000001</c:v>
                </c:pt>
                <c:pt idx="33">
                  <c:v>3.21339</c:v>
                </c:pt>
                <c:pt idx="34">
                  <c:v>3.2727300000000001</c:v>
                </c:pt>
                <c:pt idx="35">
                  <c:v>3.31148</c:v>
                </c:pt>
                <c:pt idx="36">
                  <c:v>3.36842</c:v>
                </c:pt>
                <c:pt idx="37">
                  <c:v>3.4239999999999999</c:v>
                </c:pt>
                <c:pt idx="38">
                  <c:v>3.4782600000000001</c:v>
                </c:pt>
                <c:pt idx="39">
                  <c:v>3.53125</c:v>
                </c:pt>
                <c:pt idx="40">
                  <c:v>3.56589</c:v>
                </c:pt>
                <c:pt idx="41">
                  <c:v>3.61686</c:v>
                </c:pt>
                <c:pt idx="42">
                  <c:v>3.6666699999999999</c:v>
                </c:pt>
                <c:pt idx="43">
                  <c:v>3.71536</c:v>
                </c:pt>
                <c:pt idx="44">
                  <c:v>3.7629600000000001</c:v>
                </c:pt>
                <c:pt idx="45">
                  <c:v>3.7941199999999999</c:v>
                </c:pt>
                <c:pt idx="46">
                  <c:v>3.84</c:v>
                </c:pt>
                <c:pt idx="47">
                  <c:v>3.88489</c:v>
                </c:pt>
                <c:pt idx="48">
                  <c:v>3.92883</c:v>
                </c:pt>
                <c:pt idx="49">
                  <c:v>3.9718300000000002</c:v>
                </c:pt>
                <c:pt idx="50">
                  <c:v>4</c:v>
                </c:pt>
                <c:pt idx="51">
                  <c:v>4.0415200000000002</c:v>
                </c:pt>
                <c:pt idx="52">
                  <c:v>4.0821899999999998</c:v>
                </c:pt>
                <c:pt idx="53">
                  <c:v>4.1220299999999996</c:v>
                </c:pt>
                <c:pt idx="54">
                  <c:v>4.1610699999999996</c:v>
                </c:pt>
                <c:pt idx="55">
                  <c:v>4.1866700000000003</c:v>
                </c:pt>
                <c:pt idx="56">
                  <c:v>4.2244200000000003</c:v>
                </c:pt>
                <c:pt idx="57">
                  <c:v>4.2614400000000003</c:v>
                </c:pt>
                <c:pt idx="58">
                  <c:v>4.2977299999999996</c:v>
                </c:pt>
                <c:pt idx="59">
                  <c:v>4.3333300000000001</c:v>
                </c:pt>
                <c:pt idx="60">
                  <c:v>4.3566900000000004</c:v>
                </c:pt>
                <c:pt idx="61">
                  <c:v>4.3911699999999998</c:v>
                </c:pt>
                <c:pt idx="62">
                  <c:v>4.4249999999999998</c:v>
                </c:pt>
                <c:pt idx="63">
                  <c:v>4.4581999999999997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3-4CA2-919B-C732FA666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217712"/>
        <c:axId val="1715158144"/>
      </c:scatterChart>
      <c:valAx>
        <c:axId val="19122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158144"/>
        <c:crosses val="autoZero"/>
        <c:crossBetween val="midCat"/>
      </c:valAx>
      <c:valAx>
        <c:axId val="17151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2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icoc16!$W$1</c:f>
              <c:strCache>
                <c:ptCount val="1"/>
                <c:pt idx="0">
                  <c:v>  Total_Weight_Moves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icoc16!$C$2:$C$65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</c:numCache>
            </c:numRef>
          </c:xVal>
          <c:yVal>
            <c:numRef>
              <c:f>icoc16!$W$2:$W$65</c:f>
              <c:numCache>
                <c:formatCode>General</c:formatCode>
                <c:ptCount val="64"/>
                <c:pt idx="0">
                  <c:v>33</c:v>
                </c:pt>
                <c:pt idx="1">
                  <c:v>65</c:v>
                </c:pt>
                <c:pt idx="2">
                  <c:v>97</c:v>
                </c:pt>
                <c:pt idx="3">
                  <c:v>129</c:v>
                </c:pt>
                <c:pt idx="4">
                  <c:v>161</c:v>
                </c:pt>
                <c:pt idx="5">
                  <c:v>193</c:v>
                </c:pt>
                <c:pt idx="6">
                  <c:v>225</c:v>
                </c:pt>
                <c:pt idx="7">
                  <c:v>257</c:v>
                </c:pt>
                <c:pt idx="8">
                  <c:v>289</c:v>
                </c:pt>
                <c:pt idx="9">
                  <c:v>321</c:v>
                </c:pt>
                <c:pt idx="10">
                  <c:v>353</c:v>
                </c:pt>
                <c:pt idx="11">
                  <c:v>385</c:v>
                </c:pt>
                <c:pt idx="12">
                  <c:v>417</c:v>
                </c:pt>
                <c:pt idx="13">
                  <c:v>449</c:v>
                </c:pt>
                <c:pt idx="14">
                  <c:v>481</c:v>
                </c:pt>
                <c:pt idx="15">
                  <c:v>513</c:v>
                </c:pt>
                <c:pt idx="16">
                  <c:v>545</c:v>
                </c:pt>
                <c:pt idx="17">
                  <c:v>577</c:v>
                </c:pt>
                <c:pt idx="18">
                  <c:v>609</c:v>
                </c:pt>
                <c:pt idx="19">
                  <c:v>641</c:v>
                </c:pt>
                <c:pt idx="20">
                  <c:v>673</c:v>
                </c:pt>
                <c:pt idx="21">
                  <c:v>705</c:v>
                </c:pt>
                <c:pt idx="22">
                  <c:v>705</c:v>
                </c:pt>
                <c:pt idx="23">
                  <c:v>737</c:v>
                </c:pt>
                <c:pt idx="24">
                  <c:v>769</c:v>
                </c:pt>
                <c:pt idx="25">
                  <c:v>801</c:v>
                </c:pt>
                <c:pt idx="26">
                  <c:v>833</c:v>
                </c:pt>
                <c:pt idx="27">
                  <c:v>865</c:v>
                </c:pt>
                <c:pt idx="28">
                  <c:v>929</c:v>
                </c:pt>
                <c:pt idx="29">
                  <c:v>961</c:v>
                </c:pt>
                <c:pt idx="30">
                  <c:v>993</c:v>
                </c:pt>
                <c:pt idx="31">
                  <c:v>1025</c:v>
                </c:pt>
                <c:pt idx="32">
                  <c:v>1057</c:v>
                </c:pt>
                <c:pt idx="33">
                  <c:v>1089</c:v>
                </c:pt>
                <c:pt idx="34">
                  <c:v>1121</c:v>
                </c:pt>
                <c:pt idx="35">
                  <c:v>1153</c:v>
                </c:pt>
                <c:pt idx="36">
                  <c:v>1185</c:v>
                </c:pt>
                <c:pt idx="37">
                  <c:v>1217</c:v>
                </c:pt>
                <c:pt idx="38">
                  <c:v>1249</c:v>
                </c:pt>
                <c:pt idx="39">
                  <c:v>1281</c:v>
                </c:pt>
                <c:pt idx="40">
                  <c:v>1313</c:v>
                </c:pt>
                <c:pt idx="41">
                  <c:v>1345</c:v>
                </c:pt>
                <c:pt idx="42">
                  <c:v>1377</c:v>
                </c:pt>
                <c:pt idx="43">
                  <c:v>1409</c:v>
                </c:pt>
                <c:pt idx="44">
                  <c:v>1441</c:v>
                </c:pt>
                <c:pt idx="45">
                  <c:v>1473</c:v>
                </c:pt>
                <c:pt idx="46">
                  <c:v>1505</c:v>
                </c:pt>
                <c:pt idx="47">
                  <c:v>1537</c:v>
                </c:pt>
                <c:pt idx="48">
                  <c:v>1569</c:v>
                </c:pt>
                <c:pt idx="49">
                  <c:v>1601</c:v>
                </c:pt>
                <c:pt idx="50">
                  <c:v>1633</c:v>
                </c:pt>
                <c:pt idx="51">
                  <c:v>1665</c:v>
                </c:pt>
                <c:pt idx="52">
                  <c:v>1697</c:v>
                </c:pt>
                <c:pt idx="53">
                  <c:v>1729</c:v>
                </c:pt>
                <c:pt idx="54">
                  <c:v>1761</c:v>
                </c:pt>
                <c:pt idx="55">
                  <c:v>1793</c:v>
                </c:pt>
                <c:pt idx="56">
                  <c:v>1825</c:v>
                </c:pt>
                <c:pt idx="57">
                  <c:v>1857</c:v>
                </c:pt>
                <c:pt idx="58">
                  <c:v>1889</c:v>
                </c:pt>
                <c:pt idx="59">
                  <c:v>1921</c:v>
                </c:pt>
                <c:pt idx="60">
                  <c:v>1953</c:v>
                </c:pt>
                <c:pt idx="61">
                  <c:v>1985</c:v>
                </c:pt>
                <c:pt idx="62">
                  <c:v>2017</c:v>
                </c:pt>
                <c:pt idx="63">
                  <c:v>2049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1E5-AE4F-0358DA3A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091376"/>
        <c:axId val="1920289168"/>
      </c:scatterChart>
      <c:valAx>
        <c:axId val="17170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289168"/>
        <c:crosses val="autoZero"/>
        <c:crossBetween val="midCat"/>
      </c:valAx>
      <c:valAx>
        <c:axId val="19202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0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icoc16!$J$1</c:f>
              <c:strCache>
                <c:ptCount val="1"/>
                <c:pt idx="0">
                  <c:v>  DDR_Cycles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icoc16!$C$2:$C$65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</c:numCache>
            </c:numRef>
          </c:xVal>
          <c:yVal>
            <c:numRef>
              <c:f>icoc16!$J$2:$J$65</c:f>
              <c:numCache>
                <c:formatCode>General</c:formatCode>
                <c:ptCount val="6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59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68</c:v>
                </c:pt>
                <c:pt idx="25">
                  <c:v>71</c:v>
                </c:pt>
                <c:pt idx="26">
                  <c:v>73</c:v>
                </c:pt>
                <c:pt idx="27">
                  <c:v>76</c:v>
                </c:pt>
                <c:pt idx="28">
                  <c:v>82</c:v>
                </c:pt>
                <c:pt idx="29">
                  <c:v>85</c:v>
                </c:pt>
                <c:pt idx="30">
                  <c:v>87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101</c:v>
                </c:pt>
                <c:pt idx="36">
                  <c:v>104</c:v>
                </c:pt>
                <c:pt idx="37">
                  <c:v>107</c:v>
                </c:pt>
                <c:pt idx="38">
                  <c:v>110</c:v>
                </c:pt>
                <c:pt idx="39">
                  <c:v>113</c:v>
                </c:pt>
                <c:pt idx="40">
                  <c:v>115</c:v>
                </c:pt>
                <c:pt idx="41">
                  <c:v>118</c:v>
                </c:pt>
                <c:pt idx="42">
                  <c:v>121</c:v>
                </c:pt>
                <c:pt idx="43">
                  <c:v>124</c:v>
                </c:pt>
                <c:pt idx="44">
                  <c:v>127</c:v>
                </c:pt>
                <c:pt idx="45">
                  <c:v>129</c:v>
                </c:pt>
                <c:pt idx="46">
                  <c:v>132</c:v>
                </c:pt>
                <c:pt idx="47">
                  <c:v>135</c:v>
                </c:pt>
                <c:pt idx="48">
                  <c:v>138</c:v>
                </c:pt>
                <c:pt idx="49">
                  <c:v>141</c:v>
                </c:pt>
                <c:pt idx="50">
                  <c:v>143</c:v>
                </c:pt>
                <c:pt idx="51">
                  <c:v>146</c:v>
                </c:pt>
                <c:pt idx="52">
                  <c:v>149</c:v>
                </c:pt>
                <c:pt idx="53">
                  <c:v>152</c:v>
                </c:pt>
                <c:pt idx="54">
                  <c:v>155</c:v>
                </c:pt>
                <c:pt idx="55">
                  <c:v>157</c:v>
                </c:pt>
                <c:pt idx="56">
                  <c:v>160</c:v>
                </c:pt>
                <c:pt idx="57">
                  <c:v>163</c:v>
                </c:pt>
                <c:pt idx="58">
                  <c:v>166</c:v>
                </c:pt>
                <c:pt idx="59">
                  <c:v>169</c:v>
                </c:pt>
                <c:pt idx="60">
                  <c:v>171</c:v>
                </c:pt>
                <c:pt idx="61">
                  <c:v>174</c:v>
                </c:pt>
                <c:pt idx="62">
                  <c:v>177</c:v>
                </c:pt>
                <c:pt idx="63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A-4EF0-9B98-4DBFC3F954B3}"/>
            </c:ext>
          </c:extLst>
        </c:ser>
        <c:ser>
          <c:idx val="1"/>
          <c:order val="1"/>
          <c:tx>
            <c:strRef>
              <c:f>icoc16!$S$1</c:f>
              <c:strCache>
                <c:ptCount val="1"/>
                <c:pt idx="0">
                  <c:v>  Total_Cycles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icoc16!$C$2:$C$65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</c:numCache>
            </c:numRef>
          </c:xVal>
          <c:yVal>
            <c:numRef>
              <c:f>icoc16!$S$2:$S$65</c:f>
              <c:numCache>
                <c:formatCode>General</c:formatCode>
                <c:ptCount val="64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48</c:v>
                </c:pt>
                <c:pt idx="4">
                  <c:v>51</c:v>
                </c:pt>
                <c:pt idx="5">
                  <c:v>53</c:v>
                </c:pt>
                <c:pt idx="6">
                  <c:v>56</c:v>
                </c:pt>
                <c:pt idx="7">
                  <c:v>59</c:v>
                </c:pt>
                <c:pt idx="8">
                  <c:v>62</c:v>
                </c:pt>
                <c:pt idx="9">
                  <c:v>65</c:v>
                </c:pt>
                <c:pt idx="10">
                  <c:v>67</c:v>
                </c:pt>
                <c:pt idx="11">
                  <c:v>70</c:v>
                </c:pt>
                <c:pt idx="12">
                  <c:v>73</c:v>
                </c:pt>
                <c:pt idx="13">
                  <c:v>76</c:v>
                </c:pt>
                <c:pt idx="14">
                  <c:v>79</c:v>
                </c:pt>
                <c:pt idx="15">
                  <c:v>81</c:v>
                </c:pt>
                <c:pt idx="16">
                  <c:v>120</c:v>
                </c:pt>
                <c:pt idx="17">
                  <c:v>123</c:v>
                </c:pt>
                <c:pt idx="18">
                  <c:v>126</c:v>
                </c:pt>
                <c:pt idx="19">
                  <c:v>129</c:v>
                </c:pt>
                <c:pt idx="20">
                  <c:v>131</c:v>
                </c:pt>
                <c:pt idx="21">
                  <c:v>134</c:v>
                </c:pt>
                <c:pt idx="22">
                  <c:v>134</c:v>
                </c:pt>
                <c:pt idx="23">
                  <c:v>137</c:v>
                </c:pt>
                <c:pt idx="24">
                  <c:v>140</c:v>
                </c:pt>
                <c:pt idx="25">
                  <c:v>143</c:v>
                </c:pt>
                <c:pt idx="26">
                  <c:v>145</c:v>
                </c:pt>
                <c:pt idx="27">
                  <c:v>148</c:v>
                </c:pt>
                <c:pt idx="28">
                  <c:v>154</c:v>
                </c:pt>
                <c:pt idx="29">
                  <c:v>157</c:v>
                </c:pt>
                <c:pt idx="30">
                  <c:v>159</c:v>
                </c:pt>
                <c:pt idx="31">
                  <c:v>162</c:v>
                </c:pt>
                <c:pt idx="32">
                  <c:v>236</c:v>
                </c:pt>
                <c:pt idx="33">
                  <c:v>239</c:v>
                </c:pt>
                <c:pt idx="34">
                  <c:v>242</c:v>
                </c:pt>
                <c:pt idx="35">
                  <c:v>244</c:v>
                </c:pt>
                <c:pt idx="36">
                  <c:v>247</c:v>
                </c:pt>
                <c:pt idx="37">
                  <c:v>250</c:v>
                </c:pt>
                <c:pt idx="38">
                  <c:v>253</c:v>
                </c:pt>
                <c:pt idx="39">
                  <c:v>256</c:v>
                </c:pt>
                <c:pt idx="40">
                  <c:v>258</c:v>
                </c:pt>
                <c:pt idx="41">
                  <c:v>261</c:v>
                </c:pt>
                <c:pt idx="42">
                  <c:v>264</c:v>
                </c:pt>
                <c:pt idx="43">
                  <c:v>267</c:v>
                </c:pt>
                <c:pt idx="44">
                  <c:v>270</c:v>
                </c:pt>
                <c:pt idx="45">
                  <c:v>272</c:v>
                </c:pt>
                <c:pt idx="46">
                  <c:v>275</c:v>
                </c:pt>
                <c:pt idx="47">
                  <c:v>278</c:v>
                </c:pt>
                <c:pt idx="48">
                  <c:v>281</c:v>
                </c:pt>
                <c:pt idx="49">
                  <c:v>284</c:v>
                </c:pt>
                <c:pt idx="50">
                  <c:v>286</c:v>
                </c:pt>
                <c:pt idx="51">
                  <c:v>289</c:v>
                </c:pt>
                <c:pt idx="52">
                  <c:v>292</c:v>
                </c:pt>
                <c:pt idx="53">
                  <c:v>295</c:v>
                </c:pt>
                <c:pt idx="54">
                  <c:v>298</c:v>
                </c:pt>
                <c:pt idx="55">
                  <c:v>300</c:v>
                </c:pt>
                <c:pt idx="56">
                  <c:v>303</c:v>
                </c:pt>
                <c:pt idx="57">
                  <c:v>306</c:v>
                </c:pt>
                <c:pt idx="58">
                  <c:v>309</c:v>
                </c:pt>
                <c:pt idx="59">
                  <c:v>312</c:v>
                </c:pt>
                <c:pt idx="60">
                  <c:v>314</c:v>
                </c:pt>
                <c:pt idx="61">
                  <c:v>317</c:v>
                </c:pt>
                <c:pt idx="62">
                  <c:v>320</c:v>
                </c:pt>
                <c:pt idx="63">
                  <c:v>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A-4EF0-9B98-4DBFC3F954B3}"/>
            </c:ext>
          </c:extLst>
        </c:ser>
        <c:ser>
          <c:idx val="2"/>
          <c:order val="2"/>
          <c:tx>
            <c:strRef>
              <c:f>icoc16!$T$1</c:f>
              <c:strCache>
                <c:ptCount val="1"/>
                <c:pt idx="0">
                  <c:v>  Total_Energy_(pJ)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icoc16!$C$2:$C$65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</c:numCache>
            </c:numRef>
          </c:xVal>
          <c:yVal>
            <c:numRef>
              <c:f>icoc16!$T$2:$T$65</c:f>
            </c:numRef>
          </c:yVal>
          <c:smooth val="1"/>
          <c:extLst>
            <c:ext xmlns:c16="http://schemas.microsoft.com/office/drawing/2014/chart" uri="{C3380CC4-5D6E-409C-BE32-E72D297353CC}">
              <c16:uniqueId val="{00000002-61DA-4EF0-9B98-4DBFC3F954B3}"/>
            </c:ext>
          </c:extLst>
        </c:ser>
        <c:ser>
          <c:idx val="3"/>
          <c:order val="3"/>
          <c:tx>
            <c:strRef>
              <c:f>icoc16!$U$1</c:f>
              <c:strCache>
                <c:ptCount val="1"/>
                <c:pt idx="0">
                  <c:v>  Total_MMP_Cycles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icoc16!$C$2:$C$65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</c:numCache>
            </c:numRef>
          </c:xVal>
          <c:yVal>
            <c:numRef>
              <c:f>icoc16!$U$2:$U$65</c:f>
              <c:numCache>
                <c:formatCode>General</c:formatCode>
                <c:ptCount val="6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143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143</c:v>
                </c:pt>
                <c:pt idx="47">
                  <c:v>143</c:v>
                </c:pt>
                <c:pt idx="48">
                  <c:v>143</c:v>
                </c:pt>
                <c:pt idx="49">
                  <c:v>143</c:v>
                </c:pt>
                <c:pt idx="50">
                  <c:v>143</c:v>
                </c:pt>
                <c:pt idx="51">
                  <c:v>143</c:v>
                </c:pt>
                <c:pt idx="52">
                  <c:v>143</c:v>
                </c:pt>
                <c:pt idx="53">
                  <c:v>143</c:v>
                </c:pt>
                <c:pt idx="54">
                  <c:v>143</c:v>
                </c:pt>
                <c:pt idx="55">
                  <c:v>143</c:v>
                </c:pt>
                <c:pt idx="56">
                  <c:v>143</c:v>
                </c:pt>
                <c:pt idx="57">
                  <c:v>143</c:v>
                </c:pt>
                <c:pt idx="58">
                  <c:v>143</c:v>
                </c:pt>
                <c:pt idx="59">
                  <c:v>143</c:v>
                </c:pt>
                <c:pt idx="60">
                  <c:v>143</c:v>
                </c:pt>
                <c:pt idx="61">
                  <c:v>143</c:v>
                </c:pt>
                <c:pt idx="62">
                  <c:v>143</c:v>
                </c:pt>
                <c:pt idx="63">
                  <c:v>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DA-4EF0-9B98-4DBFC3F95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751136"/>
        <c:axId val="1898108496"/>
      </c:scatterChart>
      <c:valAx>
        <c:axId val="16947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108496"/>
        <c:crosses val="autoZero"/>
        <c:crossBetween val="midCat"/>
      </c:valAx>
      <c:valAx>
        <c:axId val="18981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75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Buffer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icoc!$M$1</c:f>
              <c:strCache>
                <c:ptCount val="1"/>
                <c:pt idx="0">
                  <c:v>  Max_MMP_Memory_(B)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icoc!$C$2:$C$14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</c:numCache>
            </c:numRef>
          </c:xVal>
          <c:yVal>
            <c:numRef>
              <c:f>icoc!$M$2:$M$14</c:f>
              <c:numCache>
                <c:formatCode>General</c:formatCode>
                <c:ptCount val="13"/>
                <c:pt idx="0">
                  <c:v>33</c:v>
                </c:pt>
                <c:pt idx="1">
                  <c:v>129</c:v>
                </c:pt>
                <c:pt idx="2">
                  <c:v>193</c:v>
                </c:pt>
                <c:pt idx="3">
                  <c:v>225</c:v>
                </c:pt>
                <c:pt idx="4">
                  <c:v>257</c:v>
                </c:pt>
                <c:pt idx="5">
                  <c:v>289</c:v>
                </c:pt>
                <c:pt idx="6">
                  <c:v>321</c:v>
                </c:pt>
                <c:pt idx="7">
                  <c:v>353</c:v>
                </c:pt>
                <c:pt idx="8">
                  <c:v>385</c:v>
                </c:pt>
                <c:pt idx="9">
                  <c:v>417</c:v>
                </c:pt>
                <c:pt idx="10">
                  <c:v>449</c:v>
                </c:pt>
                <c:pt idx="11">
                  <c:v>481</c:v>
                </c:pt>
                <c:pt idx="12">
                  <c:v>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E-4BD0-A3BF-B29D74BC9E8E}"/>
            </c:ext>
          </c:extLst>
        </c:ser>
        <c:ser>
          <c:idx val="1"/>
          <c:order val="1"/>
          <c:tx>
            <c:strRef>
              <c:f>icoc!$N$1</c:f>
              <c:strCache>
                <c:ptCount val="1"/>
                <c:pt idx="0">
                  <c:v>  Max_VSP_Memory_(B)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icoc!$C$2:$C$14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</c:numCache>
            </c:numRef>
          </c:xVal>
          <c:yVal>
            <c:numRef>
              <c:f>icoc!$N$2:$N$14</c:f>
              <c:numCache>
                <c:formatCode>General</c:formatCode>
                <c:ptCount val="13"/>
                <c:pt idx="0">
                  <c:v>384</c:v>
                </c:pt>
                <c:pt idx="1">
                  <c:v>432</c:v>
                </c:pt>
                <c:pt idx="2">
                  <c:v>464</c:v>
                </c:pt>
                <c:pt idx="3">
                  <c:v>480</c:v>
                </c:pt>
                <c:pt idx="4">
                  <c:v>496</c:v>
                </c:pt>
                <c:pt idx="5">
                  <c:v>512</c:v>
                </c:pt>
                <c:pt idx="6">
                  <c:v>528</c:v>
                </c:pt>
                <c:pt idx="7">
                  <c:v>544</c:v>
                </c:pt>
                <c:pt idx="8">
                  <c:v>560</c:v>
                </c:pt>
                <c:pt idx="9">
                  <c:v>576</c:v>
                </c:pt>
                <c:pt idx="10">
                  <c:v>592</c:v>
                </c:pt>
                <c:pt idx="11">
                  <c:v>608</c:v>
                </c:pt>
                <c:pt idx="12">
                  <c:v>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FE-4BD0-A3BF-B29D74BC9E8E}"/>
            </c:ext>
          </c:extLst>
        </c:ser>
        <c:ser>
          <c:idx val="2"/>
          <c:order val="2"/>
          <c:tx>
            <c:strRef>
              <c:f>icoc!$O$1</c:f>
              <c:strCache>
                <c:ptCount val="1"/>
                <c:pt idx="0">
                  <c:v>  Max_Working_Buffer_(B)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icoc!$C$2:$C$14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</c:numCache>
            </c:numRef>
          </c:xVal>
          <c:yVal>
            <c:numRef>
              <c:f>icoc!$O$2:$O$14</c:f>
              <c:numCache>
                <c:formatCode>General</c:formatCode>
                <c:ptCount val="13"/>
                <c:pt idx="0">
                  <c:v>144</c:v>
                </c:pt>
                <c:pt idx="1">
                  <c:v>192</c:v>
                </c:pt>
                <c:pt idx="2">
                  <c:v>224</c:v>
                </c:pt>
                <c:pt idx="3">
                  <c:v>240</c:v>
                </c:pt>
                <c:pt idx="4">
                  <c:v>256</c:v>
                </c:pt>
                <c:pt idx="5">
                  <c:v>272</c:v>
                </c:pt>
                <c:pt idx="6">
                  <c:v>288</c:v>
                </c:pt>
                <c:pt idx="7">
                  <c:v>304</c:v>
                </c:pt>
                <c:pt idx="8">
                  <c:v>320</c:v>
                </c:pt>
                <c:pt idx="9">
                  <c:v>336</c:v>
                </c:pt>
                <c:pt idx="10">
                  <c:v>352</c:v>
                </c:pt>
                <c:pt idx="11">
                  <c:v>368</c:v>
                </c:pt>
                <c:pt idx="12">
                  <c:v>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FE-4BD0-A3BF-B29D74BC9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57904"/>
        <c:axId val="1692904544"/>
      </c:scatterChart>
      <c:valAx>
        <c:axId val="16902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904544"/>
        <c:crosses val="autoZero"/>
        <c:crossBetween val="midCat"/>
      </c:valAx>
      <c:valAx>
        <c:axId val="16929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25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Cycle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icoc!$P$1</c:f>
              <c:strCache>
                <c:ptCount val="1"/>
                <c:pt idx="0">
                  <c:v>  Total_Cycles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icoc!$C$2:$C$14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</c:numCache>
            </c:numRef>
          </c:xVal>
          <c:yVal>
            <c:numRef>
              <c:f>icoc!$P$2:$P$14</c:f>
              <c:numCache>
                <c:formatCode>General</c:formatCode>
                <c:ptCount val="13"/>
                <c:pt idx="0">
                  <c:v>39</c:v>
                </c:pt>
                <c:pt idx="1">
                  <c:v>48</c:v>
                </c:pt>
                <c:pt idx="2">
                  <c:v>53</c:v>
                </c:pt>
                <c:pt idx="3">
                  <c:v>56</c:v>
                </c:pt>
                <c:pt idx="4">
                  <c:v>59</c:v>
                </c:pt>
                <c:pt idx="5">
                  <c:v>62</c:v>
                </c:pt>
                <c:pt idx="6">
                  <c:v>65</c:v>
                </c:pt>
                <c:pt idx="7">
                  <c:v>67</c:v>
                </c:pt>
                <c:pt idx="8">
                  <c:v>70</c:v>
                </c:pt>
                <c:pt idx="9">
                  <c:v>73</c:v>
                </c:pt>
                <c:pt idx="10">
                  <c:v>76</c:v>
                </c:pt>
                <c:pt idx="11">
                  <c:v>79</c:v>
                </c:pt>
                <c:pt idx="12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E-48C6-B33B-1AB28CBB450E}"/>
            </c:ext>
          </c:extLst>
        </c:ser>
        <c:ser>
          <c:idx val="1"/>
          <c:order val="1"/>
          <c:tx>
            <c:strRef>
              <c:f>icoc!$Q$1</c:f>
              <c:strCache>
                <c:ptCount val="1"/>
                <c:pt idx="0">
                  <c:v>  Total_MMP_Cycles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icoc!$C$2:$C$14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</c:numCache>
            </c:numRef>
          </c:xVal>
          <c:yVal>
            <c:numRef>
              <c:f>icoc!$Q$2:$Q$14</c:f>
              <c:numCache>
                <c:formatCode>General</c:formatCode>
                <c:ptCount val="13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E-48C6-B33B-1AB28CBB450E}"/>
            </c:ext>
          </c:extLst>
        </c:ser>
        <c:ser>
          <c:idx val="2"/>
          <c:order val="2"/>
          <c:tx>
            <c:strRef>
              <c:f>icoc!$I$1</c:f>
              <c:strCache>
                <c:ptCount val="1"/>
                <c:pt idx="0">
                  <c:v>  DDR_Cycles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icoc!$C$2:$C$14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</c:numCache>
            </c:numRef>
          </c:xVal>
          <c:yVal>
            <c:numRef>
              <c:f>icoc!$I$2:$I$14</c:f>
              <c:numCache>
                <c:formatCode>General</c:formatCode>
                <c:ptCount val="13"/>
                <c:pt idx="0">
                  <c:v>3</c:v>
                </c:pt>
                <c:pt idx="1">
                  <c:v>12</c:v>
                </c:pt>
                <c:pt idx="2">
                  <c:v>17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29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5E-48C6-B33B-1AB28CBB4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943952"/>
        <c:axId val="1635529376"/>
      </c:scatterChart>
      <c:valAx>
        <c:axId val="14569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529376"/>
        <c:crosses val="autoZero"/>
        <c:crossBetween val="midCat"/>
      </c:valAx>
      <c:valAx>
        <c:axId val="16355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94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icoc!$S$1</c:f>
              <c:strCache>
                <c:ptCount val="1"/>
                <c:pt idx="0">
                  <c:v>  Total_Weight_Moves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icoc!$C$2:$C$14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</c:numCache>
            </c:numRef>
          </c:xVal>
          <c:yVal>
            <c:numRef>
              <c:f>icoc!$S$2:$S$14</c:f>
              <c:numCache>
                <c:formatCode>General</c:formatCode>
                <c:ptCount val="13"/>
                <c:pt idx="0">
                  <c:v>33</c:v>
                </c:pt>
                <c:pt idx="1">
                  <c:v>129</c:v>
                </c:pt>
                <c:pt idx="2">
                  <c:v>193</c:v>
                </c:pt>
                <c:pt idx="3">
                  <c:v>225</c:v>
                </c:pt>
                <c:pt idx="4">
                  <c:v>257</c:v>
                </c:pt>
                <c:pt idx="5">
                  <c:v>289</c:v>
                </c:pt>
                <c:pt idx="6">
                  <c:v>321</c:v>
                </c:pt>
                <c:pt idx="7">
                  <c:v>353</c:v>
                </c:pt>
                <c:pt idx="8">
                  <c:v>385</c:v>
                </c:pt>
                <c:pt idx="9">
                  <c:v>417</c:v>
                </c:pt>
                <c:pt idx="10">
                  <c:v>449</c:v>
                </c:pt>
                <c:pt idx="11">
                  <c:v>481</c:v>
                </c:pt>
                <c:pt idx="12">
                  <c:v>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8D-4A67-804D-4BFA44528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674608"/>
        <c:axId val="1697731904"/>
      </c:scatterChart>
      <c:valAx>
        <c:axId val="17466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7731904"/>
        <c:crosses val="autoZero"/>
        <c:crossBetween val="midCat"/>
      </c:valAx>
      <c:valAx>
        <c:axId val="16977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67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icoc!$H$1</c:f>
              <c:strCache>
                <c:ptCount val="1"/>
                <c:pt idx="0">
                  <c:v>  Avg_DDR_BW_(GBps)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icoc!$C$2:$C$14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</c:numCache>
            </c:numRef>
          </c:xVal>
          <c:yVal>
            <c:numRef>
              <c:f>icoc!$H$2:$H$14</c:f>
              <c:numCache>
                <c:formatCode>General</c:formatCode>
                <c:ptCount val="13"/>
                <c:pt idx="0">
                  <c:v>0.61538499999999996</c:v>
                </c:pt>
                <c:pt idx="1">
                  <c:v>2</c:v>
                </c:pt>
                <c:pt idx="2">
                  <c:v>2.5660400000000001</c:v>
                </c:pt>
                <c:pt idx="3">
                  <c:v>2.8571399999999998</c:v>
                </c:pt>
                <c:pt idx="4">
                  <c:v>3.1186400000000001</c:v>
                </c:pt>
                <c:pt idx="5">
                  <c:v>3.3548399999999998</c:v>
                </c:pt>
                <c:pt idx="6">
                  <c:v>3.5692300000000001</c:v>
                </c:pt>
                <c:pt idx="7">
                  <c:v>3.7014900000000002</c:v>
                </c:pt>
                <c:pt idx="8">
                  <c:v>3.88571</c:v>
                </c:pt>
                <c:pt idx="9">
                  <c:v>4.0547899999999997</c:v>
                </c:pt>
                <c:pt idx="10">
                  <c:v>4.2105300000000003</c:v>
                </c:pt>
                <c:pt idx="11">
                  <c:v>4.3544299999999998</c:v>
                </c:pt>
                <c:pt idx="12">
                  <c:v>4.4444400000000002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8F-4BA2-A682-EAB6DBDCF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48304"/>
        <c:axId val="1779619120"/>
      </c:scatterChart>
      <c:valAx>
        <c:axId val="16902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619120"/>
        <c:crosses val="autoZero"/>
        <c:crossBetween val="midCat"/>
      </c:valAx>
      <c:valAx>
        <c:axId val="17796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2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icoc!$R$1</c:f>
              <c:strCache>
                <c:ptCount val="1"/>
                <c:pt idx="0">
                  <c:v>  Total_MMP_Ops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icoc!$C$2:$C$33</c:f>
              <c:numCache>
                <c:formatCode>General</c:formatCode>
                <c:ptCount val="32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</c:numCache>
            </c:numRef>
          </c:xVal>
          <c:yVal>
            <c:numRef>
              <c:f>icoc!$R$2:$R$33</c:f>
              <c:numCache>
                <c:formatCode>0.00_);[Red]\(0.00\)</c:formatCode>
                <c:ptCount val="32"/>
                <c:pt idx="0">
                  <c:v>49152</c:v>
                </c:pt>
                <c:pt idx="1">
                  <c:v>196608</c:v>
                </c:pt>
                <c:pt idx="2">
                  <c:v>294912</c:v>
                </c:pt>
                <c:pt idx="3">
                  <c:v>344064</c:v>
                </c:pt>
                <c:pt idx="4">
                  <c:v>393216</c:v>
                </c:pt>
                <c:pt idx="5">
                  <c:v>442368</c:v>
                </c:pt>
                <c:pt idx="6">
                  <c:v>491520</c:v>
                </c:pt>
                <c:pt idx="7">
                  <c:v>540672</c:v>
                </c:pt>
                <c:pt idx="8">
                  <c:v>589824</c:v>
                </c:pt>
                <c:pt idx="9">
                  <c:v>638976</c:v>
                </c:pt>
                <c:pt idx="10">
                  <c:v>688128</c:v>
                </c:pt>
                <c:pt idx="11">
                  <c:v>737280</c:v>
                </c:pt>
                <c:pt idx="12">
                  <c:v>786432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A-4091-8733-9CC39D826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907168"/>
        <c:axId val="1751270736"/>
      </c:scatterChart>
      <c:valAx>
        <c:axId val="16239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270736"/>
        <c:crosses val="autoZero"/>
        <c:crossBetween val="midCat"/>
      </c:valAx>
      <c:valAx>
        <c:axId val="17512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90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ic16oc!$G$1</c:f>
              <c:strCache>
                <c:ptCount val="1"/>
                <c:pt idx="0">
                  <c:v>  %_TOPS_Utilization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ic16oc!$C$2:$C$40</c:f>
              <c:numCache>
                <c:formatCode>General</c:formatCode>
                <c:ptCount val="39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106</c:v>
                </c:pt>
                <c:pt idx="28">
                  <c:v>108</c:v>
                </c:pt>
                <c:pt idx="29">
                  <c:v>110</c:v>
                </c:pt>
                <c:pt idx="30">
                  <c:v>112</c:v>
                </c:pt>
                <c:pt idx="31">
                  <c:v>114</c:v>
                </c:pt>
                <c:pt idx="32">
                  <c:v>116</c:v>
                </c:pt>
                <c:pt idx="33">
                  <c:v>118</c:v>
                </c:pt>
                <c:pt idx="34">
                  <c:v>120</c:v>
                </c:pt>
                <c:pt idx="35">
                  <c:v>122</c:v>
                </c:pt>
                <c:pt idx="36">
                  <c:v>124</c:v>
                </c:pt>
                <c:pt idx="37">
                  <c:v>126</c:v>
                </c:pt>
                <c:pt idx="38">
                  <c:v>128</c:v>
                </c:pt>
              </c:numCache>
            </c:numRef>
          </c:xVal>
          <c:yVal>
            <c:numRef>
              <c:f>ic16oc!$G$2:$G$40</c:f>
              <c:numCache>
                <c:formatCode>General</c:formatCode>
                <c:ptCount val="39"/>
                <c:pt idx="0">
                  <c:v>4.8761900000000002</c:v>
                </c:pt>
                <c:pt idx="1">
                  <c:v>10.039199999999999</c:v>
                </c:pt>
                <c:pt idx="2">
                  <c:v>11.592499999999999</c:v>
                </c:pt>
                <c:pt idx="3">
                  <c:v>12.8</c:v>
                </c:pt>
                <c:pt idx="4">
                  <c:v>13.8847</c:v>
                </c:pt>
                <c:pt idx="5">
                  <c:v>14.8645</c:v>
                </c:pt>
                <c:pt idx="6">
                  <c:v>15.7538</c:v>
                </c:pt>
                <c:pt idx="7">
                  <c:v>16.811900000000001</c:v>
                </c:pt>
                <c:pt idx="8">
                  <c:v>17.554300000000001</c:v>
                </c:pt>
                <c:pt idx="9">
                  <c:v>18.235600000000002</c:v>
                </c:pt>
                <c:pt idx="10">
                  <c:v>18.863199999999999</c:v>
                </c:pt>
                <c:pt idx="11">
                  <c:v>14.9854</c:v>
                </c:pt>
                <c:pt idx="12">
                  <c:v>15.4413</c:v>
                </c:pt>
                <c:pt idx="13">
                  <c:v>15.875999999999999</c:v>
                </c:pt>
                <c:pt idx="14">
                  <c:v>16.415299999999998</c:v>
                </c:pt>
                <c:pt idx="15">
                  <c:v>17.554300000000001</c:v>
                </c:pt>
                <c:pt idx="16">
                  <c:v>17.902100000000001</c:v>
                </c:pt>
                <c:pt idx="17">
                  <c:v>18.3614</c:v>
                </c:pt>
                <c:pt idx="18">
                  <c:v>18.681100000000001</c:v>
                </c:pt>
                <c:pt idx="19">
                  <c:v>18.988099999999999</c:v>
                </c:pt>
                <c:pt idx="20">
                  <c:v>19.283100000000001</c:v>
                </c:pt>
                <c:pt idx="21">
                  <c:v>19.5669</c:v>
                </c:pt>
                <c:pt idx="22">
                  <c:v>19.9648</c:v>
                </c:pt>
                <c:pt idx="23">
                  <c:v>20.2272</c:v>
                </c:pt>
                <c:pt idx="24">
                  <c:v>18.028199999999998</c:v>
                </c:pt>
                <c:pt idx="25">
                  <c:v>18.260100000000001</c:v>
                </c:pt>
                <c:pt idx="26">
                  <c:v>18.424900000000001</c:v>
                </c:pt>
                <c:pt idx="27">
                  <c:v>18.586300000000001</c:v>
                </c:pt>
                <c:pt idx="28">
                  <c:v>18.744399999999999</c:v>
                </c:pt>
                <c:pt idx="29">
                  <c:v>18.8993</c:v>
                </c:pt>
                <c:pt idx="30">
                  <c:v>19.114699999999999</c:v>
                </c:pt>
                <c:pt idx="31">
                  <c:v>19.263400000000001</c:v>
                </c:pt>
                <c:pt idx="32">
                  <c:v>19.409199999999998</c:v>
                </c:pt>
                <c:pt idx="33">
                  <c:v>19.552099999999999</c:v>
                </c:pt>
                <c:pt idx="34">
                  <c:v>19.692299999999999</c:v>
                </c:pt>
                <c:pt idx="35">
                  <c:v>19.893000000000001</c:v>
                </c:pt>
                <c:pt idx="36">
                  <c:v>20.027799999999999</c:v>
                </c:pt>
                <c:pt idx="37">
                  <c:v>20.16</c:v>
                </c:pt>
                <c:pt idx="38">
                  <c:v>20.2898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73-4DC1-BB3C-BAF84A2AA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00272"/>
        <c:axId val="1692907520"/>
      </c:scatterChart>
      <c:valAx>
        <c:axId val="17526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907520"/>
        <c:crosses val="autoZero"/>
        <c:crossBetween val="midCat"/>
        <c:majorUnit val="8"/>
      </c:valAx>
      <c:valAx>
        <c:axId val="1692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6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ic16oc!$S$1</c:f>
              <c:strCache>
                <c:ptCount val="1"/>
                <c:pt idx="0">
                  <c:v>  Total_MMP_Ops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ic16oc!$C$2:$C$40</c:f>
              <c:numCache>
                <c:formatCode>General</c:formatCode>
                <c:ptCount val="39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106</c:v>
                </c:pt>
                <c:pt idx="28">
                  <c:v>108</c:v>
                </c:pt>
                <c:pt idx="29">
                  <c:v>110</c:v>
                </c:pt>
                <c:pt idx="30">
                  <c:v>112</c:v>
                </c:pt>
                <c:pt idx="31">
                  <c:v>114</c:v>
                </c:pt>
                <c:pt idx="32">
                  <c:v>116</c:v>
                </c:pt>
                <c:pt idx="33">
                  <c:v>118</c:v>
                </c:pt>
                <c:pt idx="34">
                  <c:v>120</c:v>
                </c:pt>
                <c:pt idx="35">
                  <c:v>122</c:v>
                </c:pt>
                <c:pt idx="36">
                  <c:v>124</c:v>
                </c:pt>
                <c:pt idx="37">
                  <c:v>126</c:v>
                </c:pt>
                <c:pt idx="38">
                  <c:v>128</c:v>
                </c:pt>
              </c:numCache>
            </c:numRef>
          </c:xVal>
          <c:yVal>
            <c:numRef>
              <c:f>ic16oc!$S$2:$S$40</c:f>
              <c:numCache>
                <c:formatCode>General</c:formatCode>
                <c:ptCount val="39"/>
                <c:pt idx="0">
                  <c:v>98304</c:v>
                </c:pt>
                <c:pt idx="1">
                  <c:v>245760</c:v>
                </c:pt>
                <c:pt idx="2">
                  <c:v>294912</c:v>
                </c:pt>
                <c:pt idx="3">
                  <c:v>344064</c:v>
                </c:pt>
                <c:pt idx="4">
                  <c:v>393216</c:v>
                </c:pt>
                <c:pt idx="5">
                  <c:v>442368</c:v>
                </c:pt>
                <c:pt idx="6">
                  <c:v>491520</c:v>
                </c:pt>
                <c:pt idx="7">
                  <c:v>540672</c:v>
                </c:pt>
                <c:pt idx="8">
                  <c:v>589824</c:v>
                </c:pt>
                <c:pt idx="9">
                  <c:v>638976</c:v>
                </c:pt>
                <c:pt idx="10">
                  <c:v>688128</c:v>
                </c:pt>
                <c:pt idx="11">
                  <c:v>884736</c:v>
                </c:pt>
                <c:pt idx="12">
                  <c:v>933888</c:v>
                </c:pt>
                <c:pt idx="13">
                  <c:v>983040</c:v>
                </c:pt>
                <c:pt idx="14" formatCode="0.00E+00">
                  <c:v>1032190</c:v>
                </c:pt>
                <c:pt idx="15" formatCode="0.00E+00">
                  <c:v>1179650</c:v>
                </c:pt>
                <c:pt idx="16" formatCode="0.00E+00">
                  <c:v>1228800</c:v>
                </c:pt>
                <c:pt idx="17" formatCode="0.00E+00">
                  <c:v>1277950</c:v>
                </c:pt>
                <c:pt idx="18" formatCode="0.00E+00">
                  <c:v>1327100</c:v>
                </c:pt>
                <c:pt idx="19" formatCode="0.00E+00">
                  <c:v>1376260</c:v>
                </c:pt>
                <c:pt idx="20" formatCode="0.00E+00">
                  <c:v>1425410</c:v>
                </c:pt>
                <c:pt idx="21" formatCode="0.00E+00">
                  <c:v>1474560</c:v>
                </c:pt>
                <c:pt idx="22" formatCode="0.00E+00">
                  <c:v>1523710</c:v>
                </c:pt>
                <c:pt idx="23" formatCode="0.00E+00">
                  <c:v>1572860</c:v>
                </c:pt>
                <c:pt idx="24" formatCode="0.00E+00">
                  <c:v>2457600</c:v>
                </c:pt>
                <c:pt idx="25" formatCode="0.00E+00">
                  <c:v>2506750</c:v>
                </c:pt>
                <c:pt idx="26" formatCode="0.00E+00">
                  <c:v>2555900</c:v>
                </c:pt>
                <c:pt idx="27" formatCode="0.00E+00">
                  <c:v>2605060</c:v>
                </c:pt>
                <c:pt idx="28" formatCode="0.00E+00">
                  <c:v>2654210</c:v>
                </c:pt>
                <c:pt idx="29" formatCode="0.00E+00">
                  <c:v>2703360</c:v>
                </c:pt>
                <c:pt idx="30" formatCode="0.00E+00">
                  <c:v>2752510</c:v>
                </c:pt>
                <c:pt idx="31" formatCode="0.00E+00">
                  <c:v>2801660</c:v>
                </c:pt>
                <c:pt idx="32" formatCode="0.00E+00">
                  <c:v>2850820</c:v>
                </c:pt>
                <c:pt idx="33" formatCode="0.00E+00">
                  <c:v>2899970</c:v>
                </c:pt>
                <c:pt idx="34" formatCode="0.00E+00">
                  <c:v>2949120</c:v>
                </c:pt>
                <c:pt idx="35" formatCode="0.00E+00">
                  <c:v>2998270</c:v>
                </c:pt>
                <c:pt idx="36" formatCode="0.00E+00">
                  <c:v>3047420</c:v>
                </c:pt>
                <c:pt idx="37" formatCode="0.00E+00">
                  <c:v>3096580</c:v>
                </c:pt>
                <c:pt idx="38" formatCode="0.00E+00">
                  <c:v>3145730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0A-4821-9DD2-BBA2F55AF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963536"/>
        <c:axId val="1684246384"/>
      </c:scatterChart>
      <c:valAx>
        <c:axId val="16239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246384"/>
        <c:crosses val="autoZero"/>
        <c:crossBetween val="midCat"/>
      </c:valAx>
      <c:valAx>
        <c:axId val="16842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96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ic16oc!$N$1</c:f>
              <c:strCache>
                <c:ptCount val="1"/>
                <c:pt idx="0">
                  <c:v>  Max_MMP_Memory_(B)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ic16oc!$C$3:$C$40</c:f>
              <c:numCache>
                <c:formatCode>General</c:formatCode>
                <c:ptCount val="3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100</c:v>
                </c:pt>
                <c:pt idx="24">
                  <c:v>102</c:v>
                </c:pt>
                <c:pt idx="25">
                  <c:v>104</c:v>
                </c:pt>
                <c:pt idx="26">
                  <c:v>106</c:v>
                </c:pt>
                <c:pt idx="27">
                  <c:v>108</c:v>
                </c:pt>
                <c:pt idx="28">
                  <c:v>110</c:v>
                </c:pt>
                <c:pt idx="29">
                  <c:v>112</c:v>
                </c:pt>
                <c:pt idx="30">
                  <c:v>114</c:v>
                </c:pt>
                <c:pt idx="31">
                  <c:v>116</c:v>
                </c:pt>
                <c:pt idx="32">
                  <c:v>118</c:v>
                </c:pt>
                <c:pt idx="33">
                  <c:v>120</c:v>
                </c:pt>
                <c:pt idx="34">
                  <c:v>122</c:v>
                </c:pt>
                <c:pt idx="35">
                  <c:v>124</c:v>
                </c:pt>
                <c:pt idx="36">
                  <c:v>126</c:v>
                </c:pt>
                <c:pt idx="37">
                  <c:v>128</c:v>
                </c:pt>
              </c:numCache>
            </c:numRef>
          </c:xVal>
          <c:yVal>
            <c:numRef>
              <c:f>ic16oc!$N$2:$N$40</c:f>
              <c:numCache>
                <c:formatCode>General</c:formatCode>
                <c:ptCount val="39"/>
                <c:pt idx="0">
                  <c:v>65</c:v>
                </c:pt>
                <c:pt idx="1">
                  <c:v>161</c:v>
                </c:pt>
                <c:pt idx="2">
                  <c:v>193</c:v>
                </c:pt>
                <c:pt idx="3">
                  <c:v>225</c:v>
                </c:pt>
                <c:pt idx="4">
                  <c:v>257</c:v>
                </c:pt>
                <c:pt idx="5">
                  <c:v>289</c:v>
                </c:pt>
                <c:pt idx="6">
                  <c:v>321</c:v>
                </c:pt>
                <c:pt idx="7">
                  <c:v>353</c:v>
                </c:pt>
                <c:pt idx="8">
                  <c:v>385</c:v>
                </c:pt>
                <c:pt idx="9">
                  <c:v>417</c:v>
                </c:pt>
                <c:pt idx="10">
                  <c:v>449</c:v>
                </c:pt>
                <c:pt idx="11">
                  <c:v>577</c:v>
                </c:pt>
                <c:pt idx="12">
                  <c:v>609</c:v>
                </c:pt>
                <c:pt idx="13">
                  <c:v>641</c:v>
                </c:pt>
                <c:pt idx="14">
                  <c:v>673</c:v>
                </c:pt>
                <c:pt idx="15">
                  <c:v>769</c:v>
                </c:pt>
                <c:pt idx="16">
                  <c:v>801</c:v>
                </c:pt>
                <c:pt idx="17">
                  <c:v>833</c:v>
                </c:pt>
                <c:pt idx="18">
                  <c:v>865</c:v>
                </c:pt>
                <c:pt idx="19">
                  <c:v>897</c:v>
                </c:pt>
                <c:pt idx="20">
                  <c:v>929</c:v>
                </c:pt>
                <c:pt idx="21">
                  <c:v>961</c:v>
                </c:pt>
                <c:pt idx="22">
                  <c:v>993</c:v>
                </c:pt>
                <c:pt idx="23">
                  <c:v>1025</c:v>
                </c:pt>
                <c:pt idx="24">
                  <c:v>1601</c:v>
                </c:pt>
                <c:pt idx="25">
                  <c:v>1633</c:v>
                </c:pt>
                <c:pt idx="26">
                  <c:v>1665</c:v>
                </c:pt>
                <c:pt idx="27">
                  <c:v>1697</c:v>
                </c:pt>
                <c:pt idx="28">
                  <c:v>1729</c:v>
                </c:pt>
                <c:pt idx="29">
                  <c:v>1761</c:v>
                </c:pt>
                <c:pt idx="30">
                  <c:v>1793</c:v>
                </c:pt>
                <c:pt idx="31">
                  <c:v>1825</c:v>
                </c:pt>
                <c:pt idx="32">
                  <c:v>1857</c:v>
                </c:pt>
                <c:pt idx="33">
                  <c:v>1889</c:v>
                </c:pt>
                <c:pt idx="34">
                  <c:v>1921</c:v>
                </c:pt>
                <c:pt idx="35">
                  <c:v>1953</c:v>
                </c:pt>
                <c:pt idx="36">
                  <c:v>1985</c:v>
                </c:pt>
                <c:pt idx="37">
                  <c:v>2017</c:v>
                </c:pt>
                <c:pt idx="38">
                  <c:v>2049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23-49AF-8594-384571BC2F03}"/>
            </c:ext>
          </c:extLst>
        </c:ser>
        <c:ser>
          <c:idx val="1"/>
          <c:order val="1"/>
          <c:tx>
            <c:strRef>
              <c:f>ic16oc!$P$1</c:f>
              <c:strCache>
                <c:ptCount val="1"/>
                <c:pt idx="0">
                  <c:v>  Max_Working_Buffer_(B)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ic16oc!$C$2:$C$40</c:f>
              <c:numCache>
                <c:formatCode>General</c:formatCode>
                <c:ptCount val="39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106</c:v>
                </c:pt>
                <c:pt idx="28">
                  <c:v>108</c:v>
                </c:pt>
                <c:pt idx="29">
                  <c:v>110</c:v>
                </c:pt>
                <c:pt idx="30">
                  <c:v>112</c:v>
                </c:pt>
                <c:pt idx="31">
                  <c:v>114</c:v>
                </c:pt>
                <c:pt idx="32">
                  <c:v>116</c:v>
                </c:pt>
                <c:pt idx="33">
                  <c:v>118</c:v>
                </c:pt>
                <c:pt idx="34">
                  <c:v>120</c:v>
                </c:pt>
                <c:pt idx="35">
                  <c:v>122</c:v>
                </c:pt>
                <c:pt idx="36">
                  <c:v>124</c:v>
                </c:pt>
                <c:pt idx="37">
                  <c:v>126</c:v>
                </c:pt>
                <c:pt idx="38">
                  <c:v>128</c:v>
                </c:pt>
              </c:numCache>
            </c:numRef>
          </c:xVal>
          <c:yVal>
            <c:numRef>
              <c:f>ic16oc!$P$2:$P$40</c:f>
              <c:numCache>
                <c:formatCode>General</c:formatCode>
                <c:ptCount val="39"/>
                <c:pt idx="0">
                  <c:v>160</c:v>
                </c:pt>
                <c:pt idx="1">
                  <c:v>208</c:v>
                </c:pt>
                <c:pt idx="2">
                  <c:v>224</c:v>
                </c:pt>
                <c:pt idx="3">
                  <c:v>240</c:v>
                </c:pt>
                <c:pt idx="4">
                  <c:v>256</c:v>
                </c:pt>
                <c:pt idx="5">
                  <c:v>272</c:v>
                </c:pt>
                <c:pt idx="6">
                  <c:v>288</c:v>
                </c:pt>
                <c:pt idx="7">
                  <c:v>304</c:v>
                </c:pt>
                <c:pt idx="8">
                  <c:v>320</c:v>
                </c:pt>
                <c:pt idx="9">
                  <c:v>336</c:v>
                </c:pt>
                <c:pt idx="10">
                  <c:v>352</c:v>
                </c:pt>
                <c:pt idx="11">
                  <c:v>416</c:v>
                </c:pt>
                <c:pt idx="12">
                  <c:v>432</c:v>
                </c:pt>
                <c:pt idx="13">
                  <c:v>448</c:v>
                </c:pt>
                <c:pt idx="14">
                  <c:v>464</c:v>
                </c:pt>
                <c:pt idx="15">
                  <c:v>512</c:v>
                </c:pt>
                <c:pt idx="16">
                  <c:v>528</c:v>
                </c:pt>
                <c:pt idx="17">
                  <c:v>544</c:v>
                </c:pt>
                <c:pt idx="18">
                  <c:v>560</c:v>
                </c:pt>
                <c:pt idx="19">
                  <c:v>576</c:v>
                </c:pt>
                <c:pt idx="20">
                  <c:v>592</c:v>
                </c:pt>
                <c:pt idx="21">
                  <c:v>608</c:v>
                </c:pt>
                <c:pt idx="22">
                  <c:v>624</c:v>
                </c:pt>
                <c:pt idx="23">
                  <c:v>640</c:v>
                </c:pt>
                <c:pt idx="24">
                  <c:v>928</c:v>
                </c:pt>
                <c:pt idx="25">
                  <c:v>944</c:v>
                </c:pt>
                <c:pt idx="26">
                  <c:v>960</c:v>
                </c:pt>
                <c:pt idx="27">
                  <c:v>976</c:v>
                </c:pt>
                <c:pt idx="28">
                  <c:v>992</c:v>
                </c:pt>
                <c:pt idx="29">
                  <c:v>1008</c:v>
                </c:pt>
                <c:pt idx="30">
                  <c:v>1024</c:v>
                </c:pt>
                <c:pt idx="31">
                  <c:v>1040</c:v>
                </c:pt>
                <c:pt idx="32">
                  <c:v>1056</c:v>
                </c:pt>
                <c:pt idx="33">
                  <c:v>1072</c:v>
                </c:pt>
                <c:pt idx="34">
                  <c:v>1088</c:v>
                </c:pt>
                <c:pt idx="35">
                  <c:v>1104</c:v>
                </c:pt>
                <c:pt idx="36">
                  <c:v>1120</c:v>
                </c:pt>
                <c:pt idx="37">
                  <c:v>1136</c:v>
                </c:pt>
                <c:pt idx="38">
                  <c:v>1152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23-49AF-8594-384571BC2F03}"/>
            </c:ext>
          </c:extLst>
        </c:ser>
        <c:ser>
          <c:idx val="2"/>
          <c:order val="2"/>
          <c:tx>
            <c:strRef>
              <c:f>ic16oc!$O$1</c:f>
              <c:strCache>
                <c:ptCount val="1"/>
                <c:pt idx="0">
                  <c:v>  Max_VSP_Memory_(B)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ic16oc!$C$2:$C$40</c:f>
              <c:numCache>
                <c:formatCode>General</c:formatCode>
                <c:ptCount val="39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106</c:v>
                </c:pt>
                <c:pt idx="28">
                  <c:v>108</c:v>
                </c:pt>
                <c:pt idx="29">
                  <c:v>110</c:v>
                </c:pt>
                <c:pt idx="30">
                  <c:v>112</c:v>
                </c:pt>
                <c:pt idx="31">
                  <c:v>114</c:v>
                </c:pt>
                <c:pt idx="32">
                  <c:v>116</c:v>
                </c:pt>
                <c:pt idx="33">
                  <c:v>118</c:v>
                </c:pt>
                <c:pt idx="34">
                  <c:v>120</c:v>
                </c:pt>
                <c:pt idx="35">
                  <c:v>122</c:v>
                </c:pt>
                <c:pt idx="36">
                  <c:v>124</c:v>
                </c:pt>
                <c:pt idx="37">
                  <c:v>126</c:v>
                </c:pt>
                <c:pt idx="38">
                  <c:v>128</c:v>
                </c:pt>
              </c:numCache>
            </c:numRef>
          </c:xVal>
          <c:yVal>
            <c:numRef>
              <c:f>ic16oc!$O$2:$O$40</c:f>
              <c:numCache>
                <c:formatCode>General</c:formatCode>
                <c:ptCount val="39"/>
                <c:pt idx="0">
                  <c:v>220</c:v>
                </c:pt>
                <c:pt idx="1">
                  <c:v>358</c:v>
                </c:pt>
                <c:pt idx="2">
                  <c:v>404</c:v>
                </c:pt>
                <c:pt idx="3">
                  <c:v>450</c:v>
                </c:pt>
                <c:pt idx="4">
                  <c:v>496</c:v>
                </c:pt>
                <c:pt idx="5">
                  <c:v>542</c:v>
                </c:pt>
                <c:pt idx="6">
                  <c:v>588</c:v>
                </c:pt>
                <c:pt idx="7">
                  <c:v>634</c:v>
                </c:pt>
                <c:pt idx="8">
                  <c:v>680</c:v>
                </c:pt>
                <c:pt idx="9">
                  <c:v>726</c:v>
                </c:pt>
                <c:pt idx="10">
                  <c:v>772</c:v>
                </c:pt>
                <c:pt idx="11">
                  <c:v>956</c:v>
                </c:pt>
                <c:pt idx="12">
                  <c:v>1002</c:v>
                </c:pt>
                <c:pt idx="13">
                  <c:v>1048</c:v>
                </c:pt>
                <c:pt idx="14">
                  <c:v>1094</c:v>
                </c:pt>
                <c:pt idx="15">
                  <c:v>1232</c:v>
                </c:pt>
                <c:pt idx="16">
                  <c:v>1278</c:v>
                </c:pt>
                <c:pt idx="17">
                  <c:v>1324</c:v>
                </c:pt>
                <c:pt idx="18">
                  <c:v>1370</c:v>
                </c:pt>
                <c:pt idx="19">
                  <c:v>1416</c:v>
                </c:pt>
                <c:pt idx="20">
                  <c:v>1462</c:v>
                </c:pt>
                <c:pt idx="21">
                  <c:v>1508</c:v>
                </c:pt>
                <c:pt idx="22">
                  <c:v>1554</c:v>
                </c:pt>
                <c:pt idx="23">
                  <c:v>1600</c:v>
                </c:pt>
                <c:pt idx="24">
                  <c:v>2428</c:v>
                </c:pt>
                <c:pt idx="25">
                  <c:v>2474</c:v>
                </c:pt>
                <c:pt idx="26">
                  <c:v>2520</c:v>
                </c:pt>
                <c:pt idx="27">
                  <c:v>2566</c:v>
                </c:pt>
                <c:pt idx="28">
                  <c:v>2612</c:v>
                </c:pt>
                <c:pt idx="29">
                  <c:v>2658</c:v>
                </c:pt>
                <c:pt idx="30">
                  <c:v>2704</c:v>
                </c:pt>
                <c:pt idx="31">
                  <c:v>2750</c:v>
                </c:pt>
                <c:pt idx="32">
                  <c:v>2796</c:v>
                </c:pt>
                <c:pt idx="33">
                  <c:v>2842</c:v>
                </c:pt>
                <c:pt idx="34">
                  <c:v>2888</c:v>
                </c:pt>
                <c:pt idx="35">
                  <c:v>2934</c:v>
                </c:pt>
                <c:pt idx="36">
                  <c:v>2980</c:v>
                </c:pt>
                <c:pt idx="37">
                  <c:v>3026</c:v>
                </c:pt>
                <c:pt idx="38">
                  <c:v>3072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23-49AF-8594-384571BC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00512"/>
        <c:axId val="1697741328"/>
      </c:scatterChart>
      <c:valAx>
        <c:axId val="1895800512"/>
        <c:scaling>
          <c:orientation val="minMax"/>
          <c:max val="13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7741328"/>
        <c:crosses val="autoZero"/>
        <c:crossBetween val="midCat"/>
      </c:valAx>
      <c:valAx>
        <c:axId val="16977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80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379599</xdr:colOff>
      <xdr:row>19</xdr:row>
      <xdr:rowOff>94830</xdr:rowOff>
    </xdr:from>
    <xdr:to>
      <xdr:col>12</xdr:col>
      <xdr:colOff>632012</xdr:colOff>
      <xdr:row>35</xdr:row>
      <xdr:rowOff>21150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081E089-7228-22D5-2E39-1665A9A2A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19</xdr:row>
      <xdr:rowOff>11907</xdr:rowOff>
    </xdr:from>
    <xdr:to>
      <xdr:col>18</xdr:col>
      <xdr:colOff>23812</xdr:colOff>
      <xdr:row>35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DB1CE24-EABC-A4B6-FC42-96A596C2C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31096</xdr:colOff>
      <xdr:row>35</xdr:row>
      <xdr:rowOff>158702</xdr:rowOff>
    </xdr:from>
    <xdr:to>
      <xdr:col>17</xdr:col>
      <xdr:colOff>1069601</xdr:colOff>
      <xdr:row>51</xdr:row>
      <xdr:rowOff>92166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A33DE18-1890-C887-3A11-89DF7CBDA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80961</xdr:colOff>
      <xdr:row>35</xdr:row>
      <xdr:rowOff>30955</xdr:rowOff>
    </xdr:from>
    <xdr:to>
      <xdr:col>6</xdr:col>
      <xdr:colOff>276224</xdr:colOff>
      <xdr:row>51</xdr:row>
      <xdr:rowOff>168087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9533C26-AB1D-16FE-F014-2F45E792E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386602</xdr:colOff>
      <xdr:row>35</xdr:row>
      <xdr:rowOff>90766</xdr:rowOff>
    </xdr:from>
    <xdr:to>
      <xdr:col>12</xdr:col>
      <xdr:colOff>621927</xdr:colOff>
      <xdr:row>51</xdr:row>
      <xdr:rowOff>156881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34FF21B-DF03-EF2B-656D-4DE7C3891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352985</xdr:colOff>
      <xdr:row>19</xdr:row>
      <xdr:rowOff>90765</xdr:rowOff>
    </xdr:from>
    <xdr:to>
      <xdr:col>6</xdr:col>
      <xdr:colOff>201705</xdr:colOff>
      <xdr:row>35</xdr:row>
      <xdr:rowOff>54906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8F39A14-12D9-CAAD-B21C-6E6942755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123265</xdr:colOff>
      <xdr:row>41</xdr:row>
      <xdr:rowOff>29135</xdr:rowOff>
    </xdr:from>
    <xdr:to>
      <xdr:col>7</xdr:col>
      <xdr:colOff>140073</xdr:colOff>
      <xdr:row>56</xdr:row>
      <xdr:rowOff>166967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96B830-B5C1-E841-3EE1-EE6FA897A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369793</xdr:colOff>
      <xdr:row>41</xdr:row>
      <xdr:rowOff>68356</xdr:rowOff>
    </xdr:from>
    <xdr:to>
      <xdr:col>15</xdr:col>
      <xdr:colOff>33617</xdr:colOff>
      <xdr:row>57</xdr:row>
      <xdr:rowOff>32497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2ED52C4-4139-67EC-AB75-BB3BEA082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156883</xdr:colOff>
      <xdr:row>41</xdr:row>
      <xdr:rowOff>1117</xdr:rowOff>
    </xdr:from>
    <xdr:to>
      <xdr:col>21</xdr:col>
      <xdr:colOff>616323</xdr:colOff>
      <xdr:row>57</xdr:row>
      <xdr:rowOff>56028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DA630F5-F2E8-4A2B-0749-FEF9C841F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162486</xdr:colOff>
      <xdr:row>57</xdr:row>
      <xdr:rowOff>135591</xdr:rowOff>
    </xdr:from>
    <xdr:to>
      <xdr:col>7</xdr:col>
      <xdr:colOff>179294</xdr:colOff>
      <xdr:row>73</xdr:row>
      <xdr:rowOff>99732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226B8DF-CDE8-9E93-BA72-DEA1FC48A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347382</xdr:colOff>
      <xdr:row>57</xdr:row>
      <xdr:rowOff>152399</xdr:rowOff>
    </xdr:from>
    <xdr:to>
      <xdr:col>15</xdr:col>
      <xdr:colOff>11206</xdr:colOff>
      <xdr:row>73</xdr:row>
      <xdr:rowOff>116540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785C24E-7A80-1A87-3A46-E54ECC8A4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145677</xdr:colOff>
      <xdr:row>57</xdr:row>
      <xdr:rowOff>101972</xdr:rowOff>
    </xdr:from>
    <xdr:to>
      <xdr:col>22</xdr:col>
      <xdr:colOff>168089</xdr:colOff>
      <xdr:row>73</xdr:row>
      <xdr:rowOff>66113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AA6E0AE-4A8F-D812-BDE6-E9052C073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214313</xdr:colOff>
      <xdr:row>67</xdr:row>
      <xdr:rowOff>52388</xdr:rowOff>
    </xdr:from>
    <xdr:to>
      <xdr:col>9</xdr:col>
      <xdr:colOff>161925</xdr:colOff>
      <xdr:row>82</xdr:row>
      <xdr:rowOff>152401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06BA8F9-732E-4CF5-B0BE-8C7E3322B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350042</xdr:colOff>
      <xdr:row>67</xdr:row>
      <xdr:rowOff>35718</xdr:rowOff>
    </xdr:from>
    <xdr:to>
      <xdr:col>18</xdr:col>
      <xdr:colOff>588167</xdr:colOff>
      <xdr:row>82</xdr:row>
      <xdr:rowOff>135731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331B640-A5E6-0E9B-42D0-3119FF1D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111918</xdr:colOff>
      <xdr:row>66</xdr:row>
      <xdr:rowOff>164306</xdr:rowOff>
    </xdr:from>
    <xdr:to>
      <xdr:col>26</xdr:col>
      <xdr:colOff>7143</xdr:colOff>
      <xdr:row>82</xdr:row>
      <xdr:rowOff>83343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891BF23-A549-2E04-26A4-69CAF8662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245268</xdr:colOff>
      <xdr:row>83</xdr:row>
      <xdr:rowOff>135730</xdr:rowOff>
    </xdr:from>
    <xdr:to>
      <xdr:col>9</xdr:col>
      <xdr:colOff>197643</xdr:colOff>
      <xdr:row>99</xdr:row>
      <xdr:rowOff>54768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CD0E933-99BB-FDC9-BAF9-27B6091A4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307181</xdr:colOff>
      <xdr:row>84</xdr:row>
      <xdr:rowOff>59531</xdr:rowOff>
    </xdr:from>
    <xdr:to>
      <xdr:col>18</xdr:col>
      <xdr:colOff>545306</xdr:colOff>
      <xdr:row>99</xdr:row>
      <xdr:rowOff>164305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5C75861-FE7B-E2D3-3924-4721EB6B0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92867</xdr:colOff>
      <xdr:row>84</xdr:row>
      <xdr:rowOff>135732</xdr:rowOff>
    </xdr:from>
    <xdr:to>
      <xdr:col>25</xdr:col>
      <xdr:colOff>635792</xdr:colOff>
      <xdr:row>100</xdr:row>
      <xdr:rowOff>59532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A7F7B81C-8542-30BA-375C-A19EBC59E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08EA-DF9B-4C83-B18B-3990F86F8E78}">
  <dimension ref="A1:AK958"/>
  <sheetViews>
    <sheetView topLeftCell="A955" workbookViewId="0">
      <selection activeCell="A471" sqref="A471"/>
    </sheetView>
  </sheetViews>
  <sheetFormatPr defaultRowHeight="13.9" x14ac:dyDescent="0.4"/>
  <cols>
    <col min="1" max="1" width="19.86328125" customWidth="1"/>
    <col min="2" max="2" width="18.06640625" customWidth="1"/>
    <col min="6" max="6" width="11.73046875" customWidth="1"/>
    <col min="8" max="8" width="14.265625" customWidth="1"/>
    <col min="9" max="9" width="20.6640625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4">
      <c r="A2" t="s">
        <v>37</v>
      </c>
      <c r="B2" t="s">
        <v>38</v>
      </c>
      <c r="C2">
        <v>32.075499999999998</v>
      </c>
      <c r="D2">
        <v>67.924499999999995</v>
      </c>
      <c r="E2">
        <v>11.592499999999999</v>
      </c>
      <c r="F2">
        <v>0</v>
      </c>
      <c r="G2">
        <v>8</v>
      </c>
      <c r="H2" s="1">
        <v>1048580</v>
      </c>
      <c r="I2" t="s">
        <v>39</v>
      </c>
      <c r="J2" s="1">
        <v>2097150</v>
      </c>
      <c r="K2">
        <v>2.5660400000000001</v>
      </c>
      <c r="L2">
        <v>334.05599999999998</v>
      </c>
      <c r="M2">
        <v>1</v>
      </c>
      <c r="N2">
        <v>17</v>
      </c>
      <c r="O2">
        <v>3.89506</v>
      </c>
      <c r="P2">
        <v>11.6599</v>
      </c>
      <c r="Q2" s="1">
        <v>13207500</v>
      </c>
      <c r="R2">
        <v>0.7</v>
      </c>
      <c r="S2" t="s">
        <v>40</v>
      </c>
      <c r="T2" t="s">
        <v>41</v>
      </c>
      <c r="U2">
        <v>193</v>
      </c>
      <c r="V2">
        <v>491.80399999999997</v>
      </c>
      <c r="W2">
        <v>464</v>
      </c>
      <c r="X2">
        <v>224</v>
      </c>
      <c r="Y2" t="s">
        <v>42</v>
      </c>
      <c r="Z2" t="s">
        <v>43</v>
      </c>
      <c r="AA2">
        <v>1</v>
      </c>
      <c r="AB2">
        <v>0</v>
      </c>
      <c r="AC2">
        <v>0</v>
      </c>
      <c r="AD2">
        <v>53</v>
      </c>
      <c r="AE2">
        <v>25292.799999999999</v>
      </c>
      <c r="AF2">
        <v>36</v>
      </c>
      <c r="AG2">
        <v>294912</v>
      </c>
      <c r="AH2">
        <v>1</v>
      </c>
      <c r="AI2">
        <v>0</v>
      </c>
      <c r="AJ2">
        <v>0</v>
      </c>
      <c r="AK2">
        <v>193</v>
      </c>
    </row>
    <row r="3" spans="1:37" x14ac:dyDescent="0.4">
      <c r="A3" t="s">
        <v>44</v>
      </c>
      <c r="B3" t="s">
        <v>45</v>
      </c>
      <c r="C3">
        <v>35.714300000000001</v>
      </c>
      <c r="D3">
        <v>64.285700000000006</v>
      </c>
      <c r="E3">
        <v>12.8</v>
      </c>
      <c r="F3">
        <v>0</v>
      </c>
      <c r="G3">
        <v>8</v>
      </c>
      <c r="H3" s="1">
        <v>1048580</v>
      </c>
      <c r="I3" t="s">
        <v>39</v>
      </c>
      <c r="J3" s="1">
        <v>2097150</v>
      </c>
      <c r="K3">
        <v>2.8571399999999998</v>
      </c>
      <c r="L3">
        <v>363.029</v>
      </c>
      <c r="M3">
        <v>1</v>
      </c>
      <c r="N3">
        <v>20</v>
      </c>
      <c r="O3">
        <v>4.3007999999999997</v>
      </c>
      <c r="P3">
        <v>11.847</v>
      </c>
      <c r="Q3" s="1">
        <v>12500000</v>
      </c>
      <c r="R3">
        <v>0.7</v>
      </c>
      <c r="S3" t="s">
        <v>40</v>
      </c>
      <c r="T3" t="s">
        <v>41</v>
      </c>
      <c r="U3">
        <v>225</v>
      </c>
      <c r="V3">
        <v>564.71199999999999</v>
      </c>
      <c r="W3">
        <v>480</v>
      </c>
      <c r="X3">
        <v>240</v>
      </c>
      <c r="Y3" t="s">
        <v>42</v>
      </c>
      <c r="Z3" t="s">
        <v>43</v>
      </c>
      <c r="AA3">
        <v>1</v>
      </c>
      <c r="AB3">
        <v>0</v>
      </c>
      <c r="AC3">
        <v>0</v>
      </c>
      <c r="AD3">
        <v>56</v>
      </c>
      <c r="AE3">
        <v>29042.3</v>
      </c>
      <c r="AF3">
        <v>36</v>
      </c>
      <c r="AG3">
        <v>344064</v>
      </c>
      <c r="AH3">
        <v>1</v>
      </c>
      <c r="AI3">
        <v>0</v>
      </c>
      <c r="AJ3">
        <v>0</v>
      </c>
      <c r="AK3">
        <v>225</v>
      </c>
    </row>
    <row r="4" spans="1:37" x14ac:dyDescent="0.4">
      <c r="A4" t="s">
        <v>46</v>
      </c>
      <c r="B4" t="s">
        <v>47</v>
      </c>
      <c r="C4">
        <v>49.6479</v>
      </c>
      <c r="D4">
        <v>50.3521</v>
      </c>
      <c r="E4">
        <v>18.028199999999998</v>
      </c>
      <c r="F4">
        <v>0</v>
      </c>
      <c r="G4">
        <v>8</v>
      </c>
      <c r="H4" s="1">
        <v>1048580</v>
      </c>
      <c r="I4" t="s">
        <v>39</v>
      </c>
      <c r="J4" s="1">
        <v>2097150</v>
      </c>
      <c r="K4">
        <v>3.9718300000000002</v>
      </c>
      <c r="L4">
        <v>517.46100000000001</v>
      </c>
      <c r="M4">
        <v>1</v>
      </c>
      <c r="N4">
        <v>141</v>
      </c>
      <c r="O4">
        <v>6.0574599999999998</v>
      </c>
      <c r="P4">
        <v>11.706099999999999</v>
      </c>
      <c r="Q4" s="1">
        <v>2464790</v>
      </c>
      <c r="R4">
        <v>0.7</v>
      </c>
      <c r="S4" t="s">
        <v>40</v>
      </c>
      <c r="T4" t="s">
        <v>41</v>
      </c>
      <c r="U4">
        <v>1601</v>
      </c>
      <c r="V4">
        <v>1027.68</v>
      </c>
      <c r="W4">
        <v>2428</v>
      </c>
      <c r="X4">
        <v>928</v>
      </c>
      <c r="Y4" t="s">
        <v>42</v>
      </c>
      <c r="Z4" t="s">
        <v>43</v>
      </c>
      <c r="AA4">
        <v>1</v>
      </c>
      <c r="AB4">
        <v>0</v>
      </c>
      <c r="AC4">
        <v>0</v>
      </c>
      <c r="AD4">
        <v>284</v>
      </c>
      <c r="AE4">
        <v>209941</v>
      </c>
      <c r="AF4">
        <v>143</v>
      </c>
      <c r="AG4" s="1">
        <v>2457600</v>
      </c>
      <c r="AH4">
        <v>1</v>
      </c>
      <c r="AI4">
        <v>0</v>
      </c>
      <c r="AJ4">
        <v>0</v>
      </c>
      <c r="AK4">
        <v>1601</v>
      </c>
    </row>
    <row r="5" spans="1:37" x14ac:dyDescent="0.4">
      <c r="A5" t="s">
        <v>48</v>
      </c>
      <c r="B5" t="s">
        <v>47</v>
      </c>
      <c r="C5">
        <v>50</v>
      </c>
      <c r="D5">
        <v>50</v>
      </c>
      <c r="E5">
        <v>18.260100000000001</v>
      </c>
      <c r="F5">
        <v>0</v>
      </c>
      <c r="G5">
        <v>8</v>
      </c>
      <c r="H5" s="1">
        <v>1048580</v>
      </c>
      <c r="I5" t="s">
        <v>39</v>
      </c>
      <c r="J5" s="1">
        <v>2097150</v>
      </c>
      <c r="K5">
        <v>4</v>
      </c>
      <c r="L5">
        <v>523.08100000000002</v>
      </c>
      <c r="M5">
        <v>1</v>
      </c>
      <c r="N5">
        <v>143</v>
      </c>
      <c r="O5">
        <v>6.1354100000000003</v>
      </c>
      <c r="P5">
        <v>11.7294</v>
      </c>
      <c r="Q5" s="1">
        <v>2447550</v>
      </c>
      <c r="R5">
        <v>0.7</v>
      </c>
      <c r="S5" t="s">
        <v>40</v>
      </c>
      <c r="T5" t="s">
        <v>41</v>
      </c>
      <c r="U5">
        <v>1633</v>
      </c>
      <c r="V5">
        <v>1046.1600000000001</v>
      </c>
      <c r="W5">
        <v>2474</v>
      </c>
      <c r="X5">
        <v>944</v>
      </c>
      <c r="Y5" t="s">
        <v>42</v>
      </c>
      <c r="Z5" t="s">
        <v>43</v>
      </c>
      <c r="AA5">
        <v>1</v>
      </c>
      <c r="AB5">
        <v>0</v>
      </c>
      <c r="AC5">
        <v>0</v>
      </c>
      <c r="AD5">
        <v>286</v>
      </c>
      <c r="AE5">
        <v>213716</v>
      </c>
      <c r="AF5">
        <v>143</v>
      </c>
      <c r="AG5" s="1">
        <v>2506750</v>
      </c>
      <c r="AH5">
        <v>1</v>
      </c>
      <c r="AI5">
        <v>0</v>
      </c>
      <c r="AJ5">
        <v>0</v>
      </c>
      <c r="AK5">
        <v>1633</v>
      </c>
    </row>
    <row r="6" spans="1:37" x14ac:dyDescent="0.4">
      <c r="A6" t="s">
        <v>49</v>
      </c>
      <c r="B6" t="s">
        <v>47</v>
      </c>
      <c r="C6">
        <v>50.518999999999998</v>
      </c>
      <c r="D6">
        <v>49.481000000000002</v>
      </c>
      <c r="E6">
        <v>18.424900000000001</v>
      </c>
      <c r="F6">
        <v>0</v>
      </c>
      <c r="G6">
        <v>8</v>
      </c>
      <c r="H6" s="1">
        <v>1048580</v>
      </c>
      <c r="I6" t="s">
        <v>39</v>
      </c>
      <c r="J6" s="1">
        <v>2097150</v>
      </c>
      <c r="K6">
        <v>4.0415200000000002</v>
      </c>
      <c r="L6">
        <v>526.75300000000004</v>
      </c>
      <c r="M6">
        <v>1</v>
      </c>
      <c r="N6">
        <v>146</v>
      </c>
      <c r="O6">
        <v>6.1907699999999997</v>
      </c>
      <c r="P6">
        <v>11.752700000000001</v>
      </c>
      <c r="Q6" s="1">
        <v>2422150</v>
      </c>
      <c r="R6">
        <v>0.7</v>
      </c>
      <c r="S6" t="s">
        <v>40</v>
      </c>
      <c r="T6" t="s">
        <v>41</v>
      </c>
      <c r="U6">
        <v>1665</v>
      </c>
      <c r="V6">
        <v>1064.56</v>
      </c>
      <c r="W6">
        <v>2520</v>
      </c>
      <c r="X6">
        <v>960</v>
      </c>
      <c r="Y6" t="s">
        <v>42</v>
      </c>
      <c r="Z6" t="s">
        <v>43</v>
      </c>
      <c r="AA6">
        <v>1</v>
      </c>
      <c r="AB6">
        <v>0</v>
      </c>
      <c r="AC6">
        <v>0</v>
      </c>
      <c r="AD6">
        <v>289</v>
      </c>
      <c r="AE6">
        <v>217474</v>
      </c>
      <c r="AF6">
        <v>143</v>
      </c>
      <c r="AG6" s="1">
        <v>2555900</v>
      </c>
      <c r="AH6">
        <v>1</v>
      </c>
      <c r="AI6">
        <v>0</v>
      </c>
      <c r="AJ6">
        <v>0</v>
      </c>
      <c r="AK6">
        <v>1665</v>
      </c>
    </row>
    <row r="7" spans="1:37" x14ac:dyDescent="0.4">
      <c r="A7" t="s">
        <v>50</v>
      </c>
      <c r="B7" t="s">
        <v>47</v>
      </c>
      <c r="C7">
        <v>51.0274</v>
      </c>
      <c r="D7">
        <v>48.9726</v>
      </c>
      <c r="E7">
        <v>18.586300000000001</v>
      </c>
      <c r="F7">
        <v>0</v>
      </c>
      <c r="G7">
        <v>8</v>
      </c>
      <c r="H7" s="1">
        <v>1048580</v>
      </c>
      <c r="I7" t="s">
        <v>39</v>
      </c>
      <c r="J7" s="1">
        <v>2097150</v>
      </c>
      <c r="K7">
        <v>4.0821899999999998</v>
      </c>
      <c r="L7">
        <v>530.30999999999995</v>
      </c>
      <c r="M7">
        <v>1</v>
      </c>
      <c r="N7">
        <v>149</v>
      </c>
      <c r="O7">
        <v>6.2450000000000001</v>
      </c>
      <c r="P7">
        <v>11.7761</v>
      </c>
      <c r="Q7" s="1">
        <v>2397260</v>
      </c>
      <c r="R7">
        <v>0.7</v>
      </c>
      <c r="S7" t="s">
        <v>40</v>
      </c>
      <c r="T7" t="s">
        <v>41</v>
      </c>
      <c r="U7">
        <v>1697</v>
      </c>
      <c r="V7">
        <v>1082.8699999999999</v>
      </c>
      <c r="W7">
        <v>2566</v>
      </c>
      <c r="X7">
        <v>976</v>
      </c>
      <c r="Y7" t="s">
        <v>42</v>
      </c>
      <c r="Z7" t="s">
        <v>43</v>
      </c>
      <c r="AA7">
        <v>1</v>
      </c>
      <c r="AB7">
        <v>0</v>
      </c>
      <c r="AC7">
        <v>0</v>
      </c>
      <c r="AD7">
        <v>292</v>
      </c>
      <c r="AE7">
        <v>221215</v>
      </c>
      <c r="AF7">
        <v>143</v>
      </c>
      <c r="AG7" s="1">
        <v>2605060</v>
      </c>
      <c r="AH7">
        <v>1</v>
      </c>
      <c r="AI7">
        <v>0</v>
      </c>
      <c r="AJ7">
        <v>0</v>
      </c>
      <c r="AK7">
        <v>1697</v>
      </c>
    </row>
    <row r="8" spans="1:37" x14ac:dyDescent="0.4">
      <c r="A8" t="s">
        <v>51</v>
      </c>
      <c r="B8" t="s">
        <v>47</v>
      </c>
      <c r="C8">
        <v>51.525399999999998</v>
      </c>
      <c r="D8">
        <v>48.474600000000002</v>
      </c>
      <c r="E8">
        <v>18.744399999999999</v>
      </c>
      <c r="F8">
        <v>0</v>
      </c>
      <c r="G8">
        <v>8</v>
      </c>
      <c r="H8" s="1">
        <v>1048580</v>
      </c>
      <c r="I8" t="s">
        <v>39</v>
      </c>
      <c r="J8" s="1">
        <v>2097150</v>
      </c>
      <c r="K8">
        <v>4.1220299999999996</v>
      </c>
      <c r="L8">
        <v>533.755</v>
      </c>
      <c r="M8">
        <v>1</v>
      </c>
      <c r="N8">
        <v>152</v>
      </c>
      <c r="O8">
        <v>6.2981199999999999</v>
      </c>
      <c r="P8">
        <v>11.7997</v>
      </c>
      <c r="Q8" s="1">
        <v>2372880</v>
      </c>
      <c r="R8">
        <v>0.7</v>
      </c>
      <c r="S8" t="s">
        <v>40</v>
      </c>
      <c r="T8" t="s">
        <v>41</v>
      </c>
      <c r="U8">
        <v>1729</v>
      </c>
      <c r="V8">
        <v>1101.0999999999999</v>
      </c>
      <c r="W8">
        <v>2612</v>
      </c>
      <c r="X8">
        <v>992</v>
      </c>
      <c r="Y8" t="s">
        <v>42</v>
      </c>
      <c r="Z8" t="s">
        <v>43</v>
      </c>
      <c r="AA8">
        <v>1</v>
      </c>
      <c r="AB8">
        <v>0</v>
      </c>
      <c r="AC8">
        <v>0</v>
      </c>
      <c r="AD8">
        <v>295</v>
      </c>
      <c r="AE8">
        <v>224940</v>
      </c>
      <c r="AF8">
        <v>143</v>
      </c>
      <c r="AG8" s="1">
        <v>2654210</v>
      </c>
      <c r="AH8">
        <v>1</v>
      </c>
      <c r="AI8">
        <v>0</v>
      </c>
      <c r="AJ8">
        <v>0</v>
      </c>
      <c r="AK8">
        <v>1729</v>
      </c>
    </row>
    <row r="9" spans="1:37" x14ac:dyDescent="0.4">
      <c r="A9" t="s">
        <v>52</v>
      </c>
      <c r="B9" t="s">
        <v>47</v>
      </c>
      <c r="C9">
        <v>29.411799999999999</v>
      </c>
      <c r="D9">
        <v>70.588200000000001</v>
      </c>
      <c r="E9">
        <v>10.039199999999999</v>
      </c>
      <c r="F9">
        <v>0</v>
      </c>
      <c r="G9">
        <v>8</v>
      </c>
      <c r="H9" s="1">
        <v>1048580</v>
      </c>
      <c r="I9" t="s">
        <v>39</v>
      </c>
      <c r="J9" s="1">
        <v>2097150</v>
      </c>
      <c r="K9">
        <v>2.3529399999999998</v>
      </c>
      <c r="L9">
        <v>293.86500000000001</v>
      </c>
      <c r="M9">
        <v>1</v>
      </c>
      <c r="N9">
        <v>15</v>
      </c>
      <c r="O9">
        <v>3.3731800000000001</v>
      </c>
      <c r="P9">
        <v>11.4787</v>
      </c>
      <c r="Q9" s="1">
        <v>13725500</v>
      </c>
      <c r="R9">
        <v>0.7</v>
      </c>
      <c r="S9" t="s">
        <v>40</v>
      </c>
      <c r="T9" t="s">
        <v>41</v>
      </c>
      <c r="U9">
        <v>161</v>
      </c>
      <c r="V9">
        <v>416.30799999999999</v>
      </c>
      <c r="W9">
        <v>358</v>
      </c>
      <c r="X9">
        <v>208</v>
      </c>
      <c r="Y9" t="s">
        <v>42</v>
      </c>
      <c r="Z9" t="s">
        <v>43</v>
      </c>
      <c r="AA9">
        <v>1</v>
      </c>
      <c r="AB9">
        <v>0</v>
      </c>
      <c r="AC9">
        <v>0</v>
      </c>
      <c r="AD9">
        <v>51</v>
      </c>
      <c r="AE9">
        <v>21410.1</v>
      </c>
      <c r="AF9">
        <v>36</v>
      </c>
      <c r="AG9">
        <v>245760</v>
      </c>
      <c r="AH9">
        <v>1</v>
      </c>
      <c r="AI9">
        <v>0</v>
      </c>
      <c r="AJ9">
        <v>0</v>
      </c>
      <c r="AK9">
        <v>161</v>
      </c>
    </row>
    <row r="10" spans="1:37" x14ac:dyDescent="0.4">
      <c r="A10" t="s">
        <v>53</v>
      </c>
      <c r="B10" t="s">
        <v>47</v>
      </c>
      <c r="C10">
        <v>52.013399999999997</v>
      </c>
      <c r="D10">
        <v>47.986600000000003</v>
      </c>
      <c r="E10">
        <v>18.8993</v>
      </c>
      <c r="F10">
        <v>0</v>
      </c>
      <c r="G10">
        <v>8</v>
      </c>
      <c r="H10" s="1">
        <v>1048580</v>
      </c>
      <c r="I10" t="s">
        <v>39</v>
      </c>
      <c r="J10" s="1">
        <v>2097150</v>
      </c>
      <c r="K10">
        <v>4.1610699999999996</v>
      </c>
      <c r="L10">
        <v>537.09100000000001</v>
      </c>
      <c r="M10">
        <v>1</v>
      </c>
      <c r="N10">
        <v>155</v>
      </c>
      <c r="O10">
        <v>6.3501700000000003</v>
      </c>
      <c r="P10">
        <v>11.8233</v>
      </c>
      <c r="Q10" s="1">
        <v>2348990</v>
      </c>
      <c r="R10">
        <v>0.7</v>
      </c>
      <c r="S10" t="s">
        <v>40</v>
      </c>
      <c r="T10" t="s">
        <v>41</v>
      </c>
      <c r="U10">
        <v>1761</v>
      </c>
      <c r="V10">
        <v>1119.25</v>
      </c>
      <c r="W10">
        <v>2658</v>
      </c>
      <c r="X10">
        <v>1008</v>
      </c>
      <c r="Y10" t="s">
        <v>42</v>
      </c>
      <c r="Z10" t="s">
        <v>43</v>
      </c>
      <c r="AA10">
        <v>1</v>
      </c>
      <c r="AB10">
        <v>0</v>
      </c>
      <c r="AC10">
        <v>0</v>
      </c>
      <c r="AD10">
        <v>298</v>
      </c>
      <c r="AE10">
        <v>228647</v>
      </c>
      <c r="AF10">
        <v>143</v>
      </c>
      <c r="AG10" s="1">
        <v>2703360</v>
      </c>
      <c r="AH10">
        <v>1</v>
      </c>
      <c r="AI10">
        <v>0</v>
      </c>
      <c r="AJ10">
        <v>0</v>
      </c>
      <c r="AK10">
        <v>1761</v>
      </c>
    </row>
    <row r="11" spans="1:37" x14ac:dyDescent="0.4">
      <c r="A11" t="s">
        <v>54</v>
      </c>
      <c r="B11" t="s">
        <v>47</v>
      </c>
      <c r="C11">
        <v>52.333300000000001</v>
      </c>
      <c r="D11">
        <v>47.666699999999999</v>
      </c>
      <c r="E11">
        <v>19.114699999999999</v>
      </c>
      <c r="F11">
        <v>0</v>
      </c>
      <c r="G11">
        <v>8</v>
      </c>
      <c r="H11" s="1">
        <v>1048580</v>
      </c>
      <c r="I11" t="s">
        <v>39</v>
      </c>
      <c r="J11" s="1">
        <v>2097150</v>
      </c>
      <c r="K11">
        <v>4.1866700000000003</v>
      </c>
      <c r="L11">
        <v>542.12400000000002</v>
      </c>
      <c r="M11">
        <v>1</v>
      </c>
      <c r="N11">
        <v>157</v>
      </c>
      <c r="O11">
        <v>6.4225300000000001</v>
      </c>
      <c r="P11">
        <v>11.847</v>
      </c>
      <c r="Q11" s="1">
        <v>2333330</v>
      </c>
      <c r="R11">
        <v>0.7</v>
      </c>
      <c r="S11" t="s">
        <v>40</v>
      </c>
      <c r="T11" t="s">
        <v>41</v>
      </c>
      <c r="U11">
        <v>1793</v>
      </c>
      <c r="V11">
        <v>1137.32</v>
      </c>
      <c r="W11">
        <v>2704</v>
      </c>
      <c r="X11">
        <v>1024</v>
      </c>
      <c r="Y11" t="s">
        <v>42</v>
      </c>
      <c r="Z11" t="s">
        <v>43</v>
      </c>
      <c r="AA11">
        <v>1</v>
      </c>
      <c r="AB11">
        <v>0</v>
      </c>
      <c r="AC11">
        <v>0</v>
      </c>
      <c r="AD11">
        <v>300</v>
      </c>
      <c r="AE11">
        <v>232339</v>
      </c>
      <c r="AF11">
        <v>143</v>
      </c>
      <c r="AG11" s="1">
        <v>2752510</v>
      </c>
      <c r="AH11">
        <v>1</v>
      </c>
      <c r="AI11">
        <v>0</v>
      </c>
      <c r="AJ11">
        <v>0</v>
      </c>
      <c r="AK11">
        <v>1793</v>
      </c>
    </row>
    <row r="12" spans="1:37" x14ac:dyDescent="0.4">
      <c r="A12" t="s">
        <v>55</v>
      </c>
      <c r="B12" t="s">
        <v>47</v>
      </c>
      <c r="C12">
        <v>52.805300000000003</v>
      </c>
      <c r="D12">
        <v>47.194699999999997</v>
      </c>
      <c r="E12">
        <v>19.263400000000001</v>
      </c>
      <c r="F12">
        <v>0</v>
      </c>
      <c r="G12">
        <v>8</v>
      </c>
      <c r="H12" s="1">
        <v>1048580</v>
      </c>
      <c r="I12" t="s">
        <v>39</v>
      </c>
      <c r="J12" s="1">
        <v>2097150</v>
      </c>
      <c r="K12">
        <v>4.2244200000000003</v>
      </c>
      <c r="L12">
        <v>545.24599999999998</v>
      </c>
      <c r="M12">
        <v>1</v>
      </c>
      <c r="N12">
        <v>160</v>
      </c>
      <c r="O12">
        <v>6.4724899999999996</v>
      </c>
      <c r="P12">
        <v>11.870799999999999</v>
      </c>
      <c r="Q12" s="1">
        <v>2310230</v>
      </c>
      <c r="R12">
        <v>0.7</v>
      </c>
      <c r="S12" t="s">
        <v>40</v>
      </c>
      <c r="T12" t="s">
        <v>41</v>
      </c>
      <c r="U12">
        <v>1825</v>
      </c>
      <c r="V12">
        <v>1155.31</v>
      </c>
      <c r="W12">
        <v>2750</v>
      </c>
      <c r="X12">
        <v>1040</v>
      </c>
      <c r="Y12" t="s">
        <v>42</v>
      </c>
      <c r="Z12" t="s">
        <v>43</v>
      </c>
      <c r="AA12">
        <v>1</v>
      </c>
      <c r="AB12">
        <v>0</v>
      </c>
      <c r="AC12">
        <v>0</v>
      </c>
      <c r="AD12">
        <v>303</v>
      </c>
      <c r="AE12">
        <v>236013</v>
      </c>
      <c r="AF12">
        <v>143</v>
      </c>
      <c r="AG12" s="1">
        <v>2801660</v>
      </c>
      <c r="AH12">
        <v>1</v>
      </c>
      <c r="AI12">
        <v>0</v>
      </c>
      <c r="AJ12">
        <v>0</v>
      </c>
      <c r="AK12">
        <v>1825</v>
      </c>
    </row>
    <row r="13" spans="1:37" x14ac:dyDescent="0.4">
      <c r="A13" t="s">
        <v>56</v>
      </c>
      <c r="B13" t="s">
        <v>47</v>
      </c>
      <c r="C13">
        <v>53.268000000000001</v>
      </c>
      <c r="D13">
        <v>46.731999999999999</v>
      </c>
      <c r="E13">
        <v>19.409199999999998</v>
      </c>
      <c r="F13">
        <v>0</v>
      </c>
      <c r="G13">
        <v>8</v>
      </c>
      <c r="H13" s="1">
        <v>1048580</v>
      </c>
      <c r="I13" t="s">
        <v>39</v>
      </c>
      <c r="J13" s="1">
        <v>2097150</v>
      </c>
      <c r="K13">
        <v>4.2614400000000003</v>
      </c>
      <c r="L13">
        <v>548.26800000000003</v>
      </c>
      <c r="M13">
        <v>1</v>
      </c>
      <c r="N13">
        <v>163</v>
      </c>
      <c r="O13">
        <v>6.5214699999999999</v>
      </c>
      <c r="P13">
        <v>11.8947</v>
      </c>
      <c r="Q13" s="1">
        <v>2287580</v>
      </c>
      <c r="R13">
        <v>0.7</v>
      </c>
      <c r="S13" t="s">
        <v>40</v>
      </c>
      <c r="T13" t="s">
        <v>41</v>
      </c>
      <c r="U13">
        <v>1857</v>
      </c>
      <c r="V13">
        <v>1173.22</v>
      </c>
      <c r="W13">
        <v>2796</v>
      </c>
      <c r="X13">
        <v>1056</v>
      </c>
      <c r="Y13" t="s">
        <v>42</v>
      </c>
      <c r="Z13" t="s">
        <v>43</v>
      </c>
      <c r="AA13">
        <v>1</v>
      </c>
      <c r="AB13">
        <v>0</v>
      </c>
      <c r="AC13">
        <v>0</v>
      </c>
      <c r="AD13">
        <v>306</v>
      </c>
      <c r="AE13">
        <v>239671</v>
      </c>
      <c r="AF13">
        <v>143</v>
      </c>
      <c r="AG13" s="1">
        <v>2850820</v>
      </c>
      <c r="AH13">
        <v>1</v>
      </c>
      <c r="AI13">
        <v>0</v>
      </c>
      <c r="AJ13">
        <v>0</v>
      </c>
      <c r="AK13">
        <v>1857</v>
      </c>
    </row>
    <row r="14" spans="1:37" x14ac:dyDescent="0.4">
      <c r="A14" t="s">
        <v>57</v>
      </c>
      <c r="B14" t="s">
        <v>47</v>
      </c>
      <c r="C14">
        <v>53.721699999999998</v>
      </c>
      <c r="D14">
        <v>46.278300000000002</v>
      </c>
      <c r="E14">
        <v>19.552099999999999</v>
      </c>
      <c r="F14">
        <v>0</v>
      </c>
      <c r="G14">
        <v>8</v>
      </c>
      <c r="H14" s="1">
        <v>1048580</v>
      </c>
      <c r="I14" t="s">
        <v>39</v>
      </c>
      <c r="J14" s="1">
        <v>2097150</v>
      </c>
      <c r="K14">
        <v>4.2977299999999996</v>
      </c>
      <c r="L14">
        <v>551.19399999999996</v>
      </c>
      <c r="M14">
        <v>1</v>
      </c>
      <c r="N14">
        <v>166</v>
      </c>
      <c r="O14">
        <v>6.5695100000000002</v>
      </c>
      <c r="P14">
        <v>11.918699999999999</v>
      </c>
      <c r="Q14" s="1">
        <v>2265370</v>
      </c>
      <c r="R14">
        <v>0.7</v>
      </c>
      <c r="S14" t="s">
        <v>40</v>
      </c>
      <c r="T14" t="s">
        <v>41</v>
      </c>
      <c r="U14">
        <v>1889</v>
      </c>
      <c r="V14">
        <v>1191.04</v>
      </c>
      <c r="W14">
        <v>2842</v>
      </c>
      <c r="X14">
        <v>1072</v>
      </c>
      <c r="Y14" t="s">
        <v>42</v>
      </c>
      <c r="Z14" t="s">
        <v>43</v>
      </c>
      <c r="AA14">
        <v>1</v>
      </c>
      <c r="AB14">
        <v>0</v>
      </c>
      <c r="AC14">
        <v>0</v>
      </c>
      <c r="AD14">
        <v>309</v>
      </c>
      <c r="AE14">
        <v>243313</v>
      </c>
      <c r="AF14">
        <v>143</v>
      </c>
      <c r="AG14" s="1">
        <v>2899970</v>
      </c>
      <c r="AH14">
        <v>1</v>
      </c>
      <c r="AI14">
        <v>0</v>
      </c>
      <c r="AJ14">
        <v>0</v>
      </c>
      <c r="AK14">
        <v>1889</v>
      </c>
    </row>
    <row r="15" spans="1:37" x14ac:dyDescent="0.4">
      <c r="A15" t="s">
        <v>58</v>
      </c>
      <c r="B15" t="s">
        <v>47</v>
      </c>
      <c r="C15">
        <v>54.166699999999999</v>
      </c>
      <c r="D15">
        <v>45.833300000000001</v>
      </c>
      <c r="E15">
        <v>19.692299999999999</v>
      </c>
      <c r="F15">
        <v>0</v>
      </c>
      <c r="G15">
        <v>8</v>
      </c>
      <c r="H15" s="1">
        <v>1048580</v>
      </c>
      <c r="I15" t="s">
        <v>39</v>
      </c>
      <c r="J15" s="1">
        <v>2097150</v>
      </c>
      <c r="K15">
        <v>4.3333300000000001</v>
      </c>
      <c r="L15">
        <v>554.02700000000004</v>
      </c>
      <c r="M15">
        <v>1</v>
      </c>
      <c r="N15">
        <v>169</v>
      </c>
      <c r="O15">
        <v>6.6166200000000002</v>
      </c>
      <c r="P15">
        <v>11.9428</v>
      </c>
      <c r="Q15" s="1">
        <v>2243590</v>
      </c>
      <c r="R15">
        <v>0.7</v>
      </c>
      <c r="S15" t="s">
        <v>40</v>
      </c>
      <c r="T15" t="s">
        <v>41</v>
      </c>
      <c r="U15">
        <v>1921</v>
      </c>
      <c r="V15">
        <v>1208.79</v>
      </c>
      <c r="W15">
        <v>2888</v>
      </c>
      <c r="X15">
        <v>1088</v>
      </c>
      <c r="Y15" t="s">
        <v>42</v>
      </c>
      <c r="Z15" t="s">
        <v>43</v>
      </c>
      <c r="AA15">
        <v>1</v>
      </c>
      <c r="AB15">
        <v>0</v>
      </c>
      <c r="AC15">
        <v>0</v>
      </c>
      <c r="AD15">
        <v>312</v>
      </c>
      <c r="AE15">
        <v>246938</v>
      </c>
      <c r="AF15">
        <v>143</v>
      </c>
      <c r="AG15" s="1">
        <v>2949120</v>
      </c>
      <c r="AH15">
        <v>1</v>
      </c>
      <c r="AI15">
        <v>0</v>
      </c>
      <c r="AJ15">
        <v>0</v>
      </c>
      <c r="AK15">
        <v>1921</v>
      </c>
    </row>
    <row r="16" spans="1:37" x14ac:dyDescent="0.4">
      <c r="A16" t="s">
        <v>59</v>
      </c>
      <c r="B16" t="s">
        <v>47</v>
      </c>
      <c r="C16">
        <v>54.458599999999997</v>
      </c>
      <c r="D16">
        <v>45.541400000000003</v>
      </c>
      <c r="E16">
        <v>19.893000000000001</v>
      </c>
      <c r="F16">
        <v>0</v>
      </c>
      <c r="G16">
        <v>8</v>
      </c>
      <c r="H16" s="1">
        <v>1048580</v>
      </c>
      <c r="I16" t="s">
        <v>39</v>
      </c>
      <c r="J16" s="1">
        <v>2097150</v>
      </c>
      <c r="K16">
        <v>4.3566900000000004</v>
      </c>
      <c r="L16">
        <v>558.54100000000005</v>
      </c>
      <c r="M16">
        <v>1</v>
      </c>
      <c r="N16">
        <v>171</v>
      </c>
      <c r="O16">
        <v>6.68405</v>
      </c>
      <c r="P16">
        <v>11.967000000000001</v>
      </c>
      <c r="Q16" s="1">
        <v>2229300</v>
      </c>
      <c r="R16">
        <v>0.7</v>
      </c>
      <c r="S16" t="s">
        <v>40</v>
      </c>
      <c r="T16" t="s">
        <v>41</v>
      </c>
      <c r="U16">
        <v>1953</v>
      </c>
      <c r="V16">
        <v>1226.45</v>
      </c>
      <c r="W16">
        <v>2934</v>
      </c>
      <c r="X16">
        <v>1104</v>
      </c>
      <c r="Y16" t="s">
        <v>42</v>
      </c>
      <c r="Z16" t="s">
        <v>43</v>
      </c>
      <c r="AA16">
        <v>1</v>
      </c>
      <c r="AB16">
        <v>0</v>
      </c>
      <c r="AC16">
        <v>0</v>
      </c>
      <c r="AD16">
        <v>314</v>
      </c>
      <c r="AE16">
        <v>250546</v>
      </c>
      <c r="AF16">
        <v>143</v>
      </c>
      <c r="AG16" s="1">
        <v>2998270</v>
      </c>
      <c r="AH16">
        <v>1</v>
      </c>
      <c r="AI16">
        <v>0</v>
      </c>
      <c r="AJ16">
        <v>0</v>
      </c>
      <c r="AK16">
        <v>1953</v>
      </c>
    </row>
    <row r="17" spans="1:37" x14ac:dyDescent="0.4">
      <c r="A17" t="s">
        <v>60</v>
      </c>
      <c r="B17" t="s">
        <v>47</v>
      </c>
      <c r="C17">
        <v>54.889600000000002</v>
      </c>
      <c r="D17">
        <v>45.110399999999998</v>
      </c>
      <c r="E17">
        <v>20.027799999999999</v>
      </c>
      <c r="F17">
        <v>0</v>
      </c>
      <c r="G17">
        <v>8</v>
      </c>
      <c r="H17" s="1">
        <v>1048580</v>
      </c>
      <c r="I17" t="s">
        <v>39</v>
      </c>
      <c r="J17" s="1">
        <v>2097150</v>
      </c>
      <c r="K17">
        <v>4.3911699999999998</v>
      </c>
      <c r="L17">
        <v>561.18600000000004</v>
      </c>
      <c r="M17">
        <v>1</v>
      </c>
      <c r="N17">
        <v>174</v>
      </c>
      <c r="O17">
        <v>6.72933</v>
      </c>
      <c r="P17">
        <v>11.991300000000001</v>
      </c>
      <c r="Q17" s="1">
        <v>2208200</v>
      </c>
      <c r="R17">
        <v>0.7</v>
      </c>
      <c r="S17" t="s">
        <v>40</v>
      </c>
      <c r="T17" t="s">
        <v>41</v>
      </c>
      <c r="U17">
        <v>1985</v>
      </c>
      <c r="V17">
        <v>1244.03</v>
      </c>
      <c r="W17">
        <v>2980</v>
      </c>
      <c r="X17">
        <v>1120</v>
      </c>
      <c r="Y17" t="s">
        <v>42</v>
      </c>
      <c r="Z17" t="s">
        <v>43</v>
      </c>
      <c r="AA17">
        <v>1</v>
      </c>
      <c r="AB17">
        <v>0</v>
      </c>
      <c r="AC17">
        <v>0</v>
      </c>
      <c r="AD17">
        <v>317</v>
      </c>
      <c r="AE17">
        <v>254137</v>
      </c>
      <c r="AF17">
        <v>143</v>
      </c>
      <c r="AG17" s="1">
        <v>3047420</v>
      </c>
      <c r="AH17">
        <v>1</v>
      </c>
      <c r="AI17">
        <v>0</v>
      </c>
      <c r="AJ17">
        <v>0</v>
      </c>
      <c r="AK17">
        <v>1985</v>
      </c>
    </row>
    <row r="18" spans="1:37" x14ac:dyDescent="0.4">
      <c r="A18" t="s">
        <v>61</v>
      </c>
      <c r="B18" t="s">
        <v>47</v>
      </c>
      <c r="C18">
        <v>55.3125</v>
      </c>
      <c r="D18">
        <v>44.6875</v>
      </c>
      <c r="E18">
        <v>20.16</v>
      </c>
      <c r="F18">
        <v>0</v>
      </c>
      <c r="G18">
        <v>8</v>
      </c>
      <c r="H18" s="1">
        <v>1048580</v>
      </c>
      <c r="I18" t="s">
        <v>39</v>
      </c>
      <c r="J18" s="1">
        <v>2097150</v>
      </c>
      <c r="K18">
        <v>4.4249999999999998</v>
      </c>
      <c r="L18">
        <v>563.745</v>
      </c>
      <c r="M18">
        <v>1</v>
      </c>
      <c r="N18">
        <v>177</v>
      </c>
      <c r="O18">
        <v>6.7737600000000002</v>
      </c>
      <c r="P18">
        <v>12.015599999999999</v>
      </c>
      <c r="Q18" s="1">
        <v>2187500</v>
      </c>
      <c r="R18">
        <v>0.7</v>
      </c>
      <c r="S18" t="s">
        <v>40</v>
      </c>
      <c r="T18" t="s">
        <v>41</v>
      </c>
      <c r="U18">
        <v>2017</v>
      </c>
      <c r="V18">
        <v>1261.53</v>
      </c>
      <c r="W18">
        <v>3026</v>
      </c>
      <c r="X18">
        <v>1136</v>
      </c>
      <c r="Y18" t="s">
        <v>42</v>
      </c>
      <c r="Z18" t="s">
        <v>43</v>
      </c>
      <c r="AA18">
        <v>1</v>
      </c>
      <c r="AB18">
        <v>0</v>
      </c>
      <c r="AC18">
        <v>0</v>
      </c>
      <c r="AD18">
        <v>320</v>
      </c>
      <c r="AE18">
        <v>257712</v>
      </c>
      <c r="AF18">
        <v>143</v>
      </c>
      <c r="AG18" s="1">
        <v>3096580</v>
      </c>
      <c r="AH18">
        <v>1</v>
      </c>
      <c r="AI18">
        <v>0</v>
      </c>
      <c r="AJ18">
        <v>0</v>
      </c>
      <c r="AK18">
        <v>2017</v>
      </c>
    </row>
    <row r="19" spans="1:37" x14ac:dyDescent="0.4">
      <c r="A19" t="s">
        <v>62</v>
      </c>
      <c r="B19" t="s">
        <v>47</v>
      </c>
      <c r="C19">
        <v>55.727600000000002</v>
      </c>
      <c r="D19">
        <v>44.272399999999998</v>
      </c>
      <c r="E19">
        <v>20.2898</v>
      </c>
      <c r="F19">
        <v>0</v>
      </c>
      <c r="G19">
        <v>8</v>
      </c>
      <c r="H19" s="1">
        <v>1048580</v>
      </c>
      <c r="I19" t="s">
        <v>39</v>
      </c>
      <c r="J19" s="1">
        <v>2097150</v>
      </c>
      <c r="K19">
        <v>4.4581999999999997</v>
      </c>
      <c r="L19">
        <v>566.22</v>
      </c>
      <c r="M19">
        <v>1</v>
      </c>
      <c r="N19">
        <v>180</v>
      </c>
      <c r="O19">
        <v>6.8173700000000004</v>
      </c>
      <c r="P19">
        <v>12.040100000000001</v>
      </c>
      <c r="Q19" s="1">
        <v>2167180</v>
      </c>
      <c r="R19">
        <v>0.7</v>
      </c>
      <c r="S19" t="s">
        <v>40</v>
      </c>
      <c r="T19" t="s">
        <v>41</v>
      </c>
      <c r="U19">
        <v>2049</v>
      </c>
      <c r="V19">
        <v>1278.94</v>
      </c>
      <c r="W19">
        <v>3072</v>
      </c>
      <c r="X19">
        <v>1152</v>
      </c>
      <c r="Y19" t="s">
        <v>42</v>
      </c>
      <c r="Z19" t="s">
        <v>43</v>
      </c>
      <c r="AA19">
        <v>1</v>
      </c>
      <c r="AB19">
        <v>0</v>
      </c>
      <c r="AC19">
        <v>0</v>
      </c>
      <c r="AD19">
        <v>323</v>
      </c>
      <c r="AE19">
        <v>261270</v>
      </c>
      <c r="AF19">
        <v>143</v>
      </c>
      <c r="AG19" s="1">
        <v>3145730</v>
      </c>
      <c r="AH19">
        <v>1</v>
      </c>
      <c r="AI19">
        <v>0</v>
      </c>
      <c r="AJ19">
        <v>0</v>
      </c>
      <c r="AK19">
        <v>2049</v>
      </c>
    </row>
    <row r="20" spans="1:37" x14ac:dyDescent="0.4">
      <c r="A20" t="s">
        <v>63</v>
      </c>
      <c r="B20" t="s">
        <v>47</v>
      </c>
      <c r="C20">
        <v>32.075499999999998</v>
      </c>
      <c r="D20">
        <v>67.924499999999995</v>
      </c>
      <c r="E20">
        <v>11.592499999999999</v>
      </c>
      <c r="F20">
        <v>0</v>
      </c>
      <c r="G20">
        <v>8</v>
      </c>
      <c r="H20" s="1">
        <v>1048580</v>
      </c>
      <c r="I20" t="s">
        <v>39</v>
      </c>
      <c r="J20" s="1">
        <v>2097150</v>
      </c>
      <c r="K20">
        <v>2.5660400000000001</v>
      </c>
      <c r="L20">
        <v>334.05599999999998</v>
      </c>
      <c r="M20">
        <v>1</v>
      </c>
      <c r="N20">
        <v>17</v>
      </c>
      <c r="O20">
        <v>3.89506</v>
      </c>
      <c r="P20">
        <v>11.6599</v>
      </c>
      <c r="Q20" s="1">
        <v>13207500</v>
      </c>
      <c r="R20">
        <v>0.7</v>
      </c>
      <c r="S20" t="s">
        <v>40</v>
      </c>
      <c r="T20" t="s">
        <v>41</v>
      </c>
      <c r="U20">
        <v>193</v>
      </c>
      <c r="V20">
        <v>491.80399999999997</v>
      </c>
      <c r="W20">
        <v>404</v>
      </c>
      <c r="X20">
        <v>224</v>
      </c>
      <c r="Y20" t="s">
        <v>42</v>
      </c>
      <c r="Z20" t="s">
        <v>43</v>
      </c>
      <c r="AA20">
        <v>1</v>
      </c>
      <c r="AB20">
        <v>0</v>
      </c>
      <c r="AC20">
        <v>0</v>
      </c>
      <c r="AD20">
        <v>53</v>
      </c>
      <c r="AE20">
        <v>25292.799999999999</v>
      </c>
      <c r="AF20">
        <v>36</v>
      </c>
      <c r="AG20">
        <v>294912</v>
      </c>
      <c r="AH20">
        <v>1</v>
      </c>
      <c r="AI20">
        <v>0</v>
      </c>
      <c r="AJ20">
        <v>0</v>
      </c>
      <c r="AK20">
        <v>193</v>
      </c>
    </row>
    <row r="21" spans="1:37" x14ac:dyDescent="0.4">
      <c r="A21" t="s">
        <v>64</v>
      </c>
      <c r="B21" t="s">
        <v>47</v>
      </c>
      <c r="C21">
        <v>35.714300000000001</v>
      </c>
      <c r="D21">
        <v>64.285700000000006</v>
      </c>
      <c r="E21">
        <v>12.8</v>
      </c>
      <c r="F21">
        <v>0</v>
      </c>
      <c r="G21">
        <v>8</v>
      </c>
      <c r="H21" s="1">
        <v>1048580</v>
      </c>
      <c r="I21" t="s">
        <v>39</v>
      </c>
      <c r="J21" s="1">
        <v>2097150</v>
      </c>
      <c r="K21">
        <v>2.8571399999999998</v>
      </c>
      <c r="L21">
        <v>363.029</v>
      </c>
      <c r="M21">
        <v>1</v>
      </c>
      <c r="N21">
        <v>20</v>
      </c>
      <c r="O21">
        <v>4.3007999999999997</v>
      </c>
      <c r="P21">
        <v>11.847</v>
      </c>
      <c r="Q21" s="1">
        <v>12500000</v>
      </c>
      <c r="R21">
        <v>0.7</v>
      </c>
      <c r="S21" t="s">
        <v>40</v>
      </c>
      <c r="T21" t="s">
        <v>41</v>
      </c>
      <c r="U21">
        <v>225</v>
      </c>
      <c r="V21">
        <v>564.71199999999999</v>
      </c>
      <c r="W21">
        <v>450</v>
      </c>
      <c r="X21">
        <v>240</v>
      </c>
      <c r="Y21" t="s">
        <v>42</v>
      </c>
      <c r="Z21" t="s">
        <v>43</v>
      </c>
      <c r="AA21">
        <v>1</v>
      </c>
      <c r="AB21">
        <v>0</v>
      </c>
      <c r="AC21">
        <v>0</v>
      </c>
      <c r="AD21">
        <v>56</v>
      </c>
      <c r="AE21">
        <v>29042.3</v>
      </c>
      <c r="AF21">
        <v>36</v>
      </c>
      <c r="AG21">
        <v>344064</v>
      </c>
      <c r="AH21">
        <v>1</v>
      </c>
      <c r="AI21">
        <v>0</v>
      </c>
      <c r="AJ21">
        <v>0</v>
      </c>
      <c r="AK21">
        <v>225</v>
      </c>
    </row>
    <row r="22" spans="1:37" x14ac:dyDescent="0.4">
      <c r="A22" t="s">
        <v>65</v>
      </c>
      <c r="B22" t="s">
        <v>47</v>
      </c>
      <c r="C22">
        <v>38.9831</v>
      </c>
      <c r="D22">
        <v>61.0169</v>
      </c>
      <c r="E22">
        <v>13.8847</v>
      </c>
      <c r="F22">
        <v>0</v>
      </c>
      <c r="G22">
        <v>8</v>
      </c>
      <c r="H22" s="1">
        <v>1048580</v>
      </c>
      <c r="I22" t="s">
        <v>39</v>
      </c>
      <c r="J22" s="1">
        <v>2097150</v>
      </c>
      <c r="K22">
        <v>3.1186400000000001</v>
      </c>
      <c r="L22">
        <v>387.47699999999998</v>
      </c>
      <c r="M22">
        <v>1</v>
      </c>
      <c r="N22">
        <v>23</v>
      </c>
      <c r="O22">
        <v>4.6652699999999996</v>
      </c>
      <c r="P22">
        <v>12.040100000000001</v>
      </c>
      <c r="Q22" s="1">
        <v>11864400</v>
      </c>
      <c r="R22">
        <v>0.7</v>
      </c>
      <c r="S22" t="s">
        <v>40</v>
      </c>
      <c r="T22" t="s">
        <v>41</v>
      </c>
      <c r="U22">
        <v>257</v>
      </c>
      <c r="V22">
        <v>635.03200000000004</v>
      </c>
      <c r="W22">
        <v>496</v>
      </c>
      <c r="X22">
        <v>256</v>
      </c>
      <c r="Y22" t="s">
        <v>42</v>
      </c>
      <c r="Z22" t="s">
        <v>43</v>
      </c>
      <c r="AA22">
        <v>1</v>
      </c>
      <c r="AB22">
        <v>0</v>
      </c>
      <c r="AC22">
        <v>0</v>
      </c>
      <c r="AD22">
        <v>59</v>
      </c>
      <c r="AE22">
        <v>32658.799999999999</v>
      </c>
      <c r="AF22">
        <v>36</v>
      </c>
      <c r="AG22">
        <v>393216</v>
      </c>
      <c r="AH22">
        <v>1</v>
      </c>
      <c r="AI22">
        <v>0</v>
      </c>
      <c r="AJ22">
        <v>0</v>
      </c>
      <c r="AK22">
        <v>257</v>
      </c>
    </row>
    <row r="23" spans="1:37" x14ac:dyDescent="0.4">
      <c r="A23" t="s">
        <v>66</v>
      </c>
      <c r="B23" t="s">
        <v>67</v>
      </c>
      <c r="C23">
        <v>1.8956500000000001</v>
      </c>
      <c r="D23">
        <v>98.104399999999998</v>
      </c>
      <c r="E23">
        <v>45.203600000000002</v>
      </c>
      <c r="F23">
        <v>0</v>
      </c>
      <c r="G23">
        <v>8</v>
      </c>
      <c r="H23" s="1">
        <v>1048580</v>
      </c>
      <c r="I23" t="s">
        <v>39</v>
      </c>
      <c r="J23" s="1">
        <v>2097150</v>
      </c>
      <c r="K23">
        <v>0.15165200000000001</v>
      </c>
      <c r="L23">
        <v>1261.48</v>
      </c>
      <c r="M23">
        <v>1</v>
      </c>
      <c r="N23">
        <v>202</v>
      </c>
      <c r="O23">
        <v>15.1884</v>
      </c>
      <c r="P23">
        <v>12.040100000000001</v>
      </c>
      <c r="Q23">
        <v>65690.7</v>
      </c>
      <c r="R23">
        <v>0.7</v>
      </c>
      <c r="S23" t="s">
        <v>40</v>
      </c>
      <c r="T23" t="s">
        <v>41</v>
      </c>
      <c r="U23">
        <v>2305</v>
      </c>
      <c r="V23">
        <v>1285.8599999999999</v>
      </c>
      <c r="W23">
        <v>57584</v>
      </c>
      <c r="X23">
        <v>57344</v>
      </c>
      <c r="Y23" t="s">
        <v>42</v>
      </c>
      <c r="Z23" t="s">
        <v>43</v>
      </c>
      <c r="AA23">
        <v>1</v>
      </c>
      <c r="AB23">
        <v>0</v>
      </c>
      <c r="AC23">
        <v>0</v>
      </c>
      <c r="AD23">
        <v>10656</v>
      </c>
      <c r="AE23" s="1">
        <v>19203400</v>
      </c>
      <c r="AF23">
        <v>10454</v>
      </c>
      <c r="AG23" s="1">
        <v>231211000</v>
      </c>
      <c r="AH23">
        <v>1</v>
      </c>
      <c r="AI23">
        <v>0</v>
      </c>
      <c r="AJ23">
        <v>0</v>
      </c>
      <c r="AK23">
        <v>2305</v>
      </c>
    </row>
    <row r="24" spans="1:37" x14ac:dyDescent="0.4">
      <c r="A24" t="s">
        <v>68</v>
      </c>
      <c r="B24" t="s">
        <v>47</v>
      </c>
      <c r="C24">
        <v>41.935499999999998</v>
      </c>
      <c r="D24">
        <v>58.064500000000002</v>
      </c>
      <c r="E24">
        <v>14.8645</v>
      </c>
      <c r="F24">
        <v>0</v>
      </c>
      <c r="G24">
        <v>8</v>
      </c>
      <c r="H24" s="1">
        <v>1048580</v>
      </c>
      <c r="I24" t="s">
        <v>39</v>
      </c>
      <c r="J24" s="1">
        <v>2097150</v>
      </c>
      <c r="K24">
        <v>3.3548399999999998</v>
      </c>
      <c r="L24">
        <v>438.49099999999999</v>
      </c>
      <c r="M24">
        <v>1</v>
      </c>
      <c r="N24">
        <v>26</v>
      </c>
      <c r="O24">
        <v>4.9944800000000003</v>
      </c>
      <c r="P24">
        <v>11.3902</v>
      </c>
      <c r="Q24" s="1">
        <v>11290300</v>
      </c>
      <c r="R24">
        <v>0.7</v>
      </c>
      <c r="S24" t="s">
        <v>40</v>
      </c>
      <c r="T24" t="s">
        <v>41</v>
      </c>
      <c r="U24">
        <v>289</v>
      </c>
      <c r="V24">
        <v>755.17899999999997</v>
      </c>
      <c r="W24">
        <v>542</v>
      </c>
      <c r="X24">
        <v>272</v>
      </c>
      <c r="Y24" t="s">
        <v>42</v>
      </c>
      <c r="Z24" t="s">
        <v>43</v>
      </c>
      <c r="AA24">
        <v>1</v>
      </c>
      <c r="AB24">
        <v>0</v>
      </c>
      <c r="AC24">
        <v>0</v>
      </c>
      <c r="AD24">
        <v>62</v>
      </c>
      <c r="AE24">
        <v>38837.800000000003</v>
      </c>
      <c r="AF24">
        <v>36</v>
      </c>
      <c r="AG24">
        <v>442368</v>
      </c>
      <c r="AH24">
        <v>1</v>
      </c>
      <c r="AI24">
        <v>0</v>
      </c>
      <c r="AJ24">
        <v>0</v>
      </c>
      <c r="AK24">
        <v>289</v>
      </c>
    </row>
    <row r="25" spans="1:37" x14ac:dyDescent="0.4">
      <c r="A25" t="s">
        <v>69</v>
      </c>
      <c r="B25" t="s">
        <v>47</v>
      </c>
      <c r="C25">
        <v>44.615400000000001</v>
      </c>
      <c r="D25">
        <v>55.384599999999999</v>
      </c>
      <c r="E25">
        <v>15.7538</v>
      </c>
      <c r="F25">
        <v>0</v>
      </c>
      <c r="G25">
        <v>8</v>
      </c>
      <c r="H25" s="1">
        <v>1048580</v>
      </c>
      <c r="I25" t="s">
        <v>39</v>
      </c>
      <c r="J25" s="1">
        <v>2097150</v>
      </c>
      <c r="K25">
        <v>3.5692300000000001</v>
      </c>
      <c r="L25">
        <v>461.14100000000002</v>
      </c>
      <c r="M25">
        <v>1</v>
      </c>
      <c r="N25">
        <v>29</v>
      </c>
      <c r="O25">
        <v>5.2932899999999998</v>
      </c>
      <c r="P25">
        <v>11.4787</v>
      </c>
      <c r="Q25" s="1">
        <v>10769200</v>
      </c>
      <c r="R25">
        <v>0.7</v>
      </c>
      <c r="S25" t="s">
        <v>40</v>
      </c>
      <c r="T25" t="s">
        <v>41</v>
      </c>
      <c r="U25">
        <v>321</v>
      </c>
      <c r="V25">
        <v>832.61599999999999</v>
      </c>
      <c r="W25">
        <v>588</v>
      </c>
      <c r="X25">
        <v>288</v>
      </c>
      <c r="Y25" t="s">
        <v>42</v>
      </c>
      <c r="Z25" t="s">
        <v>43</v>
      </c>
      <c r="AA25">
        <v>1</v>
      </c>
      <c r="AB25">
        <v>0</v>
      </c>
      <c r="AC25">
        <v>0</v>
      </c>
      <c r="AD25">
        <v>65</v>
      </c>
      <c r="AE25">
        <v>42820.3</v>
      </c>
      <c r="AF25">
        <v>36</v>
      </c>
      <c r="AG25">
        <v>491520</v>
      </c>
      <c r="AH25">
        <v>1</v>
      </c>
      <c r="AI25">
        <v>0</v>
      </c>
      <c r="AJ25">
        <v>0</v>
      </c>
      <c r="AK25">
        <v>321</v>
      </c>
    </row>
    <row r="26" spans="1:37" x14ac:dyDescent="0.4">
      <c r="A26" t="s">
        <v>70</v>
      </c>
      <c r="B26" t="s">
        <v>47</v>
      </c>
      <c r="C26">
        <v>46.268700000000003</v>
      </c>
      <c r="D26">
        <v>53.731299999999997</v>
      </c>
      <c r="E26">
        <v>16.811900000000001</v>
      </c>
      <c r="F26">
        <v>0</v>
      </c>
      <c r="G26">
        <v>8</v>
      </c>
      <c r="H26" s="1">
        <v>1048580</v>
      </c>
      <c r="I26" t="s">
        <v>39</v>
      </c>
      <c r="J26" s="1">
        <v>2097150</v>
      </c>
      <c r="K26">
        <v>3.7014900000000002</v>
      </c>
      <c r="L26">
        <v>488.28899999999999</v>
      </c>
      <c r="M26">
        <v>1</v>
      </c>
      <c r="N26">
        <v>31</v>
      </c>
      <c r="O26">
        <v>5.6488100000000001</v>
      </c>
      <c r="P26">
        <v>11.5686</v>
      </c>
      <c r="Q26" s="1">
        <v>10447800</v>
      </c>
      <c r="R26">
        <v>0.7</v>
      </c>
      <c r="S26" t="s">
        <v>40</v>
      </c>
      <c r="T26" t="s">
        <v>41</v>
      </c>
      <c r="U26">
        <v>353</v>
      </c>
      <c r="V26">
        <v>908.76</v>
      </c>
      <c r="W26">
        <v>634</v>
      </c>
      <c r="X26">
        <v>304</v>
      </c>
      <c r="Y26" t="s">
        <v>42</v>
      </c>
      <c r="Z26" t="s">
        <v>43</v>
      </c>
      <c r="AA26">
        <v>1</v>
      </c>
      <c r="AB26">
        <v>0</v>
      </c>
      <c r="AC26">
        <v>0</v>
      </c>
      <c r="AD26">
        <v>67</v>
      </c>
      <c r="AE26">
        <v>46736.2</v>
      </c>
      <c r="AF26">
        <v>36</v>
      </c>
      <c r="AG26">
        <v>540672</v>
      </c>
      <c r="AH26">
        <v>1</v>
      </c>
      <c r="AI26">
        <v>0</v>
      </c>
      <c r="AJ26">
        <v>0</v>
      </c>
      <c r="AK26">
        <v>353</v>
      </c>
    </row>
    <row r="27" spans="1:37" x14ac:dyDescent="0.4">
      <c r="A27" t="s">
        <v>71</v>
      </c>
      <c r="B27" t="s">
        <v>47</v>
      </c>
      <c r="C27">
        <v>48.571399999999997</v>
      </c>
      <c r="D27">
        <v>51.428600000000003</v>
      </c>
      <c r="E27">
        <v>17.554300000000001</v>
      </c>
      <c r="F27">
        <v>0</v>
      </c>
      <c r="G27">
        <v>8</v>
      </c>
      <c r="H27" s="1">
        <v>1048580</v>
      </c>
      <c r="I27" t="s">
        <v>39</v>
      </c>
      <c r="J27" s="1">
        <v>2097150</v>
      </c>
      <c r="K27">
        <v>3.88571</v>
      </c>
      <c r="L27">
        <v>505.85599999999999</v>
      </c>
      <c r="M27">
        <v>1</v>
      </c>
      <c r="N27">
        <v>34</v>
      </c>
      <c r="O27">
        <v>5.8982400000000004</v>
      </c>
      <c r="P27">
        <v>11.6599</v>
      </c>
      <c r="Q27" s="1">
        <v>10000000</v>
      </c>
      <c r="R27">
        <v>0.7</v>
      </c>
      <c r="S27" t="s">
        <v>40</v>
      </c>
      <c r="T27" t="s">
        <v>41</v>
      </c>
      <c r="U27">
        <v>385</v>
      </c>
      <c r="V27">
        <v>983.60900000000004</v>
      </c>
      <c r="W27">
        <v>680</v>
      </c>
      <c r="X27">
        <v>320</v>
      </c>
      <c r="Y27" t="s">
        <v>42</v>
      </c>
      <c r="Z27" t="s">
        <v>43</v>
      </c>
      <c r="AA27">
        <v>1</v>
      </c>
      <c r="AB27">
        <v>0</v>
      </c>
      <c r="AC27">
        <v>0</v>
      </c>
      <c r="AD27">
        <v>70</v>
      </c>
      <c r="AE27">
        <v>50585.599999999999</v>
      </c>
      <c r="AF27">
        <v>36</v>
      </c>
      <c r="AG27">
        <v>589824</v>
      </c>
      <c r="AH27">
        <v>1</v>
      </c>
      <c r="AI27">
        <v>0</v>
      </c>
      <c r="AJ27">
        <v>0</v>
      </c>
      <c r="AK27">
        <v>385</v>
      </c>
    </row>
    <row r="28" spans="1:37" x14ac:dyDescent="0.4">
      <c r="A28" t="s">
        <v>72</v>
      </c>
      <c r="B28" t="s">
        <v>67</v>
      </c>
      <c r="C28">
        <v>1.4285699999999999</v>
      </c>
      <c r="D28">
        <v>98.571399999999997</v>
      </c>
      <c r="E28">
        <v>34.0657</v>
      </c>
      <c r="F28">
        <v>0</v>
      </c>
      <c r="G28">
        <v>8</v>
      </c>
      <c r="H28" s="1">
        <v>1048580</v>
      </c>
      <c r="I28" t="s">
        <v>39</v>
      </c>
      <c r="J28" s="1">
        <v>2097150</v>
      </c>
      <c r="K28">
        <v>0.114286</v>
      </c>
      <c r="L28">
        <v>981.66099999999994</v>
      </c>
      <c r="M28">
        <v>1</v>
      </c>
      <c r="N28">
        <v>303</v>
      </c>
      <c r="O28">
        <v>11.446099999999999</v>
      </c>
      <c r="P28">
        <v>11.6599</v>
      </c>
      <c r="Q28">
        <v>33003.300000000003</v>
      </c>
      <c r="R28">
        <v>0.7</v>
      </c>
      <c r="S28" t="s">
        <v>40</v>
      </c>
      <c r="T28" t="s">
        <v>41</v>
      </c>
      <c r="U28">
        <v>3457</v>
      </c>
      <c r="V28">
        <v>995.88800000000003</v>
      </c>
      <c r="W28">
        <v>72040</v>
      </c>
      <c r="X28">
        <v>71680</v>
      </c>
      <c r="Y28" t="s">
        <v>42</v>
      </c>
      <c r="Z28" t="s">
        <v>43</v>
      </c>
      <c r="AA28">
        <v>1</v>
      </c>
      <c r="AB28">
        <v>0</v>
      </c>
      <c r="AC28">
        <v>0</v>
      </c>
      <c r="AD28">
        <v>21210</v>
      </c>
      <c r="AE28" s="1">
        <v>29744300</v>
      </c>
      <c r="AF28">
        <v>20907</v>
      </c>
      <c r="AG28" s="1">
        <v>346817000</v>
      </c>
      <c r="AH28">
        <v>1</v>
      </c>
      <c r="AI28">
        <v>0</v>
      </c>
      <c r="AJ28">
        <v>0</v>
      </c>
      <c r="AK28">
        <v>3457</v>
      </c>
    </row>
    <row r="29" spans="1:37" x14ac:dyDescent="0.4">
      <c r="A29" t="s">
        <v>73</v>
      </c>
      <c r="B29" t="s">
        <v>47</v>
      </c>
      <c r="C29">
        <v>50.684899999999999</v>
      </c>
      <c r="D29">
        <v>49.315100000000001</v>
      </c>
      <c r="E29">
        <v>18.235600000000002</v>
      </c>
      <c r="F29">
        <v>0</v>
      </c>
      <c r="G29">
        <v>8</v>
      </c>
      <c r="H29" s="1">
        <v>1048580</v>
      </c>
      <c r="I29" t="s">
        <v>39</v>
      </c>
      <c r="J29" s="1">
        <v>2097150</v>
      </c>
      <c r="K29">
        <v>4.0547899999999997</v>
      </c>
      <c r="L29">
        <v>521.34100000000001</v>
      </c>
      <c r="M29">
        <v>1</v>
      </c>
      <c r="N29">
        <v>37</v>
      </c>
      <c r="O29">
        <v>6.1271699999999996</v>
      </c>
      <c r="P29">
        <v>11.752700000000001</v>
      </c>
      <c r="Q29" s="1">
        <v>9589040</v>
      </c>
      <c r="R29">
        <v>0.7</v>
      </c>
      <c r="S29" t="s">
        <v>40</v>
      </c>
      <c r="T29" t="s">
        <v>41</v>
      </c>
      <c r="U29">
        <v>417</v>
      </c>
      <c r="V29">
        <v>1057.1600000000001</v>
      </c>
      <c r="W29">
        <v>726</v>
      </c>
      <c r="X29">
        <v>336</v>
      </c>
      <c r="Y29" t="s">
        <v>42</v>
      </c>
      <c r="Z29" t="s">
        <v>43</v>
      </c>
      <c r="AA29">
        <v>1</v>
      </c>
      <c r="AB29">
        <v>0</v>
      </c>
      <c r="AC29">
        <v>0</v>
      </c>
      <c r="AD29">
        <v>73</v>
      </c>
      <c r="AE29">
        <v>54368.4</v>
      </c>
      <c r="AF29">
        <v>36</v>
      </c>
      <c r="AG29">
        <v>638976</v>
      </c>
      <c r="AH29">
        <v>1</v>
      </c>
      <c r="AI29">
        <v>0</v>
      </c>
      <c r="AJ29">
        <v>0</v>
      </c>
      <c r="AK29">
        <v>417</v>
      </c>
    </row>
    <row r="30" spans="1:37" x14ac:dyDescent="0.4">
      <c r="A30" t="s">
        <v>74</v>
      </c>
      <c r="B30" t="s">
        <v>47</v>
      </c>
      <c r="C30">
        <v>52.631599999999999</v>
      </c>
      <c r="D30">
        <v>47.368400000000001</v>
      </c>
      <c r="E30">
        <v>18.863199999999999</v>
      </c>
      <c r="F30">
        <v>0</v>
      </c>
      <c r="G30">
        <v>8</v>
      </c>
      <c r="H30" s="1">
        <v>1048580</v>
      </c>
      <c r="I30" t="s">
        <v>39</v>
      </c>
      <c r="J30" s="1">
        <v>2097150</v>
      </c>
      <c r="K30">
        <v>4.2105300000000003</v>
      </c>
      <c r="L30">
        <v>534.99099999999999</v>
      </c>
      <c r="M30">
        <v>1</v>
      </c>
      <c r="N30">
        <v>40</v>
      </c>
      <c r="O30">
        <v>6.3380200000000002</v>
      </c>
      <c r="P30">
        <v>11.847</v>
      </c>
      <c r="Q30" s="1">
        <v>9210530</v>
      </c>
      <c r="R30">
        <v>0.7</v>
      </c>
      <c r="S30" t="s">
        <v>40</v>
      </c>
      <c r="T30" t="s">
        <v>41</v>
      </c>
      <c r="U30">
        <v>449</v>
      </c>
      <c r="V30">
        <v>1129.42</v>
      </c>
      <c r="W30">
        <v>772</v>
      </c>
      <c r="X30">
        <v>352</v>
      </c>
      <c r="Y30" t="s">
        <v>42</v>
      </c>
      <c r="Z30" t="s">
        <v>43</v>
      </c>
      <c r="AA30">
        <v>1</v>
      </c>
      <c r="AB30">
        <v>0</v>
      </c>
      <c r="AC30">
        <v>0</v>
      </c>
      <c r="AD30">
        <v>76</v>
      </c>
      <c r="AE30">
        <v>58084.7</v>
      </c>
      <c r="AF30">
        <v>36</v>
      </c>
      <c r="AG30">
        <v>688128</v>
      </c>
      <c r="AH30">
        <v>1</v>
      </c>
      <c r="AI30">
        <v>0</v>
      </c>
      <c r="AJ30">
        <v>0</v>
      </c>
      <c r="AK30">
        <v>449</v>
      </c>
    </row>
    <row r="31" spans="1:37" x14ac:dyDescent="0.4">
      <c r="A31" t="s">
        <v>75</v>
      </c>
      <c r="B31" t="s">
        <v>67</v>
      </c>
      <c r="C31">
        <v>1.8957299999999999</v>
      </c>
      <c r="D31">
        <v>98.104299999999995</v>
      </c>
      <c r="E31">
        <v>45.2057</v>
      </c>
      <c r="F31">
        <v>0</v>
      </c>
      <c r="G31">
        <v>8</v>
      </c>
      <c r="H31" s="1">
        <v>1048580</v>
      </c>
      <c r="I31" t="s">
        <v>39</v>
      </c>
      <c r="J31" s="1">
        <v>2097150</v>
      </c>
      <c r="K31">
        <v>0.15165899999999999</v>
      </c>
      <c r="L31">
        <v>1261.54</v>
      </c>
      <c r="M31">
        <v>1</v>
      </c>
      <c r="N31">
        <v>404</v>
      </c>
      <c r="O31">
        <v>15.1891</v>
      </c>
      <c r="P31">
        <v>12.040100000000001</v>
      </c>
      <c r="Q31">
        <v>32846.9</v>
      </c>
      <c r="R31">
        <v>0.7</v>
      </c>
      <c r="S31" t="s">
        <v>40</v>
      </c>
      <c r="T31" t="s">
        <v>41</v>
      </c>
      <c r="U31">
        <v>4609</v>
      </c>
      <c r="V31">
        <v>1285.92</v>
      </c>
      <c r="W31">
        <v>86496</v>
      </c>
      <c r="X31">
        <v>86016</v>
      </c>
      <c r="Y31" t="s">
        <v>42</v>
      </c>
      <c r="Z31" t="s">
        <v>43</v>
      </c>
      <c r="AA31">
        <v>1</v>
      </c>
      <c r="AB31">
        <v>0</v>
      </c>
      <c r="AC31">
        <v>0</v>
      </c>
      <c r="AD31">
        <v>21311</v>
      </c>
      <c r="AE31" s="1">
        <v>38406700</v>
      </c>
      <c r="AF31">
        <v>20907</v>
      </c>
      <c r="AG31" s="1">
        <v>462422000</v>
      </c>
      <c r="AH31">
        <v>1</v>
      </c>
      <c r="AI31">
        <v>0</v>
      </c>
      <c r="AJ31">
        <v>0</v>
      </c>
      <c r="AK31">
        <v>4609</v>
      </c>
    </row>
    <row r="32" spans="1:37" x14ac:dyDescent="0.4">
      <c r="A32" t="s">
        <v>76</v>
      </c>
      <c r="B32" t="s">
        <v>47</v>
      </c>
      <c r="C32">
        <v>41.4634</v>
      </c>
      <c r="D32">
        <v>58.5366</v>
      </c>
      <c r="E32">
        <v>14.9854</v>
      </c>
      <c r="F32">
        <v>0</v>
      </c>
      <c r="G32">
        <v>8</v>
      </c>
      <c r="H32" s="1">
        <v>1048580</v>
      </c>
      <c r="I32" t="s">
        <v>39</v>
      </c>
      <c r="J32" s="1">
        <v>2097150</v>
      </c>
      <c r="K32">
        <v>3.3170700000000002</v>
      </c>
      <c r="L32">
        <v>442.05599999999998</v>
      </c>
      <c r="M32">
        <v>1</v>
      </c>
      <c r="N32">
        <v>51</v>
      </c>
      <c r="O32">
        <v>5.0350799999999998</v>
      </c>
      <c r="P32">
        <v>11.3902</v>
      </c>
      <c r="Q32" s="1">
        <v>5691060</v>
      </c>
      <c r="R32">
        <v>0.7</v>
      </c>
      <c r="S32" t="s">
        <v>40</v>
      </c>
      <c r="T32" t="s">
        <v>41</v>
      </c>
      <c r="U32">
        <v>577</v>
      </c>
      <c r="V32">
        <v>755.17899999999997</v>
      </c>
      <c r="W32">
        <v>956</v>
      </c>
      <c r="X32">
        <v>416</v>
      </c>
      <c r="Y32" t="s">
        <v>42</v>
      </c>
      <c r="Z32" t="s">
        <v>43</v>
      </c>
      <c r="AA32">
        <v>1</v>
      </c>
      <c r="AB32">
        <v>0</v>
      </c>
      <c r="AC32">
        <v>0</v>
      </c>
      <c r="AD32">
        <v>123</v>
      </c>
      <c r="AE32">
        <v>77675.5</v>
      </c>
      <c r="AF32">
        <v>72</v>
      </c>
      <c r="AG32">
        <v>884736</v>
      </c>
      <c r="AH32">
        <v>1</v>
      </c>
      <c r="AI32">
        <v>0</v>
      </c>
      <c r="AJ32">
        <v>0</v>
      </c>
      <c r="AK32">
        <v>577</v>
      </c>
    </row>
    <row r="33" spans="1:37" x14ac:dyDescent="0.4">
      <c r="A33" t="s">
        <v>77</v>
      </c>
      <c r="B33" t="s">
        <v>47</v>
      </c>
      <c r="C33">
        <v>42.857100000000003</v>
      </c>
      <c r="D33">
        <v>57.142899999999997</v>
      </c>
      <c r="E33">
        <v>15.4413</v>
      </c>
      <c r="F33">
        <v>0</v>
      </c>
      <c r="G33">
        <v>8</v>
      </c>
      <c r="H33" s="1">
        <v>1048580</v>
      </c>
      <c r="I33" t="s">
        <v>39</v>
      </c>
      <c r="J33" s="1">
        <v>2097150</v>
      </c>
      <c r="K33">
        <v>3.4285700000000001</v>
      </c>
      <c r="L33">
        <v>453.74799999999999</v>
      </c>
      <c r="M33">
        <v>1</v>
      </c>
      <c r="N33">
        <v>54</v>
      </c>
      <c r="O33">
        <v>5.1882700000000002</v>
      </c>
      <c r="P33">
        <v>11.434200000000001</v>
      </c>
      <c r="Q33" s="1">
        <v>5555560</v>
      </c>
      <c r="R33">
        <v>0.7</v>
      </c>
      <c r="S33" t="s">
        <v>40</v>
      </c>
      <c r="T33" t="s">
        <v>41</v>
      </c>
      <c r="U33">
        <v>609</v>
      </c>
      <c r="V33">
        <v>794.05899999999997</v>
      </c>
      <c r="W33">
        <v>1002</v>
      </c>
      <c r="X33">
        <v>432</v>
      </c>
      <c r="Y33" t="s">
        <v>42</v>
      </c>
      <c r="Z33" t="s">
        <v>43</v>
      </c>
      <c r="AA33">
        <v>1</v>
      </c>
      <c r="AB33">
        <v>0</v>
      </c>
      <c r="AC33">
        <v>0</v>
      </c>
      <c r="AD33">
        <v>126</v>
      </c>
      <c r="AE33">
        <v>81674.7</v>
      </c>
      <c r="AF33">
        <v>72</v>
      </c>
      <c r="AG33">
        <v>933888</v>
      </c>
      <c r="AH33">
        <v>1</v>
      </c>
      <c r="AI33">
        <v>0</v>
      </c>
      <c r="AJ33">
        <v>0</v>
      </c>
      <c r="AK33">
        <v>609</v>
      </c>
    </row>
    <row r="34" spans="1:37" x14ac:dyDescent="0.4">
      <c r="A34" t="s">
        <v>78</v>
      </c>
      <c r="B34" t="s">
        <v>47</v>
      </c>
      <c r="C34">
        <v>44.186</v>
      </c>
      <c r="D34">
        <v>55.814</v>
      </c>
      <c r="E34">
        <v>15.875999999999999</v>
      </c>
      <c r="F34">
        <v>0</v>
      </c>
      <c r="G34">
        <v>8</v>
      </c>
      <c r="H34" s="1">
        <v>1048580</v>
      </c>
      <c r="I34" t="s">
        <v>39</v>
      </c>
      <c r="J34" s="1">
        <v>2097150</v>
      </c>
      <c r="K34">
        <v>3.5348799999999998</v>
      </c>
      <c r="L34">
        <v>464.71600000000001</v>
      </c>
      <c r="M34">
        <v>1</v>
      </c>
      <c r="N34">
        <v>57</v>
      </c>
      <c r="O34">
        <v>5.3343299999999996</v>
      </c>
      <c r="P34">
        <v>11.4787</v>
      </c>
      <c r="Q34" s="1">
        <v>5426360</v>
      </c>
      <c r="R34">
        <v>0.7</v>
      </c>
      <c r="S34" t="s">
        <v>40</v>
      </c>
      <c r="T34" t="s">
        <v>41</v>
      </c>
      <c r="U34">
        <v>641</v>
      </c>
      <c r="V34">
        <v>832.61599999999999</v>
      </c>
      <c r="W34">
        <v>1048</v>
      </c>
      <c r="X34">
        <v>448</v>
      </c>
      <c r="Y34" t="s">
        <v>42</v>
      </c>
      <c r="Z34" t="s">
        <v>43</v>
      </c>
      <c r="AA34">
        <v>1</v>
      </c>
      <c r="AB34">
        <v>0</v>
      </c>
      <c r="AC34">
        <v>0</v>
      </c>
      <c r="AD34">
        <v>129</v>
      </c>
      <c r="AE34">
        <v>85640.5</v>
      </c>
      <c r="AF34">
        <v>72</v>
      </c>
      <c r="AG34">
        <v>983040</v>
      </c>
      <c r="AH34">
        <v>1</v>
      </c>
      <c r="AI34">
        <v>0</v>
      </c>
      <c r="AJ34">
        <v>0</v>
      </c>
      <c r="AK34">
        <v>641</v>
      </c>
    </row>
    <row r="35" spans="1:37" x14ac:dyDescent="0.4">
      <c r="A35" t="s">
        <v>79</v>
      </c>
      <c r="B35" t="s">
        <v>67</v>
      </c>
      <c r="C35">
        <v>1.1933199999999999</v>
      </c>
      <c r="D35">
        <v>98.806700000000006</v>
      </c>
      <c r="E35">
        <v>28.4559</v>
      </c>
      <c r="F35">
        <v>0</v>
      </c>
      <c r="G35">
        <v>8</v>
      </c>
      <c r="H35" s="1">
        <v>1048580</v>
      </c>
      <c r="I35" t="s">
        <v>39</v>
      </c>
      <c r="J35" s="1">
        <v>2097150</v>
      </c>
      <c r="K35">
        <v>9.5465400000000006E-2</v>
      </c>
      <c r="L35">
        <v>832.95100000000002</v>
      </c>
      <c r="M35">
        <v>1</v>
      </c>
      <c r="N35">
        <v>505</v>
      </c>
      <c r="O35">
        <v>9.5611700000000006</v>
      </c>
      <c r="P35">
        <v>11.4787</v>
      </c>
      <c r="Q35">
        <v>16541</v>
      </c>
      <c r="R35">
        <v>0.7</v>
      </c>
      <c r="S35" t="s">
        <v>40</v>
      </c>
      <c r="T35" t="s">
        <v>41</v>
      </c>
      <c r="U35">
        <v>5761</v>
      </c>
      <c r="V35">
        <v>843.01099999999997</v>
      </c>
      <c r="W35">
        <v>100952</v>
      </c>
      <c r="X35">
        <v>100352</v>
      </c>
      <c r="Y35" t="s">
        <v>42</v>
      </c>
      <c r="Z35" t="s">
        <v>43</v>
      </c>
      <c r="AA35">
        <v>1</v>
      </c>
      <c r="AB35">
        <v>0</v>
      </c>
      <c r="AC35">
        <v>0</v>
      </c>
      <c r="AD35">
        <v>42319</v>
      </c>
      <c r="AE35" s="1">
        <v>50356600</v>
      </c>
      <c r="AF35">
        <v>41814</v>
      </c>
      <c r="AG35" s="1">
        <v>578028000</v>
      </c>
      <c r="AH35">
        <v>1</v>
      </c>
      <c r="AI35">
        <v>0</v>
      </c>
      <c r="AJ35">
        <v>0</v>
      </c>
      <c r="AK35">
        <v>5761</v>
      </c>
    </row>
    <row r="36" spans="1:37" x14ac:dyDescent="0.4">
      <c r="A36" t="s">
        <v>80</v>
      </c>
      <c r="B36" t="s">
        <v>47</v>
      </c>
      <c r="C36">
        <v>45.038200000000003</v>
      </c>
      <c r="D36">
        <v>54.961799999999997</v>
      </c>
      <c r="E36">
        <v>16.415299999999998</v>
      </c>
      <c r="F36">
        <v>0</v>
      </c>
      <c r="G36">
        <v>8</v>
      </c>
      <c r="H36" s="1">
        <v>1048580</v>
      </c>
      <c r="I36" t="s">
        <v>39</v>
      </c>
      <c r="J36" s="1">
        <v>2097150</v>
      </c>
      <c r="K36">
        <v>3.6030500000000001</v>
      </c>
      <c r="L36">
        <v>478.63499999999999</v>
      </c>
      <c r="M36">
        <v>1</v>
      </c>
      <c r="N36">
        <v>59</v>
      </c>
      <c r="O36">
        <v>5.51553</v>
      </c>
      <c r="P36">
        <v>11.5235</v>
      </c>
      <c r="Q36" s="1">
        <v>5343510</v>
      </c>
      <c r="R36">
        <v>0.7</v>
      </c>
      <c r="S36" t="s">
        <v>40</v>
      </c>
      <c r="T36" t="s">
        <v>41</v>
      </c>
      <c r="U36">
        <v>673</v>
      </c>
      <c r="V36">
        <v>870.85</v>
      </c>
      <c r="W36">
        <v>1094</v>
      </c>
      <c r="X36">
        <v>464</v>
      </c>
      <c r="Y36" t="s">
        <v>42</v>
      </c>
      <c r="Z36" t="s">
        <v>43</v>
      </c>
      <c r="AA36">
        <v>1</v>
      </c>
      <c r="AB36">
        <v>0</v>
      </c>
      <c r="AC36">
        <v>0</v>
      </c>
      <c r="AD36">
        <v>131</v>
      </c>
      <c r="AE36">
        <v>89573.1</v>
      </c>
      <c r="AF36">
        <v>72</v>
      </c>
      <c r="AG36" s="1">
        <v>1032190</v>
      </c>
      <c r="AH36">
        <v>1</v>
      </c>
      <c r="AI36">
        <v>0</v>
      </c>
      <c r="AJ36">
        <v>0</v>
      </c>
      <c r="AK36">
        <v>673</v>
      </c>
    </row>
    <row r="37" spans="1:37" x14ac:dyDescent="0.4">
      <c r="A37" t="s">
        <v>81</v>
      </c>
      <c r="B37" t="s">
        <v>47</v>
      </c>
      <c r="C37">
        <v>48.571399999999997</v>
      </c>
      <c r="D37">
        <v>51.428600000000003</v>
      </c>
      <c r="E37">
        <v>17.554300000000001</v>
      </c>
      <c r="F37">
        <v>0</v>
      </c>
      <c r="G37">
        <v>8</v>
      </c>
      <c r="H37" s="1">
        <v>1048580</v>
      </c>
      <c r="I37" t="s">
        <v>39</v>
      </c>
      <c r="J37" s="1">
        <v>2097150</v>
      </c>
      <c r="K37">
        <v>3.88571</v>
      </c>
      <c r="L37">
        <v>505.85599999999999</v>
      </c>
      <c r="M37">
        <v>1</v>
      </c>
      <c r="N37">
        <v>68</v>
      </c>
      <c r="O37">
        <v>5.8982400000000004</v>
      </c>
      <c r="P37">
        <v>11.6599</v>
      </c>
      <c r="Q37" s="1">
        <v>5000000</v>
      </c>
      <c r="R37">
        <v>0.7</v>
      </c>
      <c r="S37" t="s">
        <v>40</v>
      </c>
      <c r="T37" t="s">
        <v>41</v>
      </c>
      <c r="U37">
        <v>769</v>
      </c>
      <c r="V37">
        <v>983.60900000000004</v>
      </c>
      <c r="W37">
        <v>1232</v>
      </c>
      <c r="X37">
        <v>512</v>
      </c>
      <c r="Y37" t="s">
        <v>42</v>
      </c>
      <c r="Z37" t="s">
        <v>43</v>
      </c>
      <c r="AA37">
        <v>1</v>
      </c>
      <c r="AB37">
        <v>0</v>
      </c>
      <c r="AC37">
        <v>0</v>
      </c>
      <c r="AD37">
        <v>140</v>
      </c>
      <c r="AE37">
        <v>101171</v>
      </c>
      <c r="AF37">
        <v>72</v>
      </c>
      <c r="AG37" s="1">
        <v>1179650</v>
      </c>
      <c r="AH37">
        <v>1</v>
      </c>
      <c r="AI37">
        <v>0</v>
      </c>
      <c r="AJ37">
        <v>0</v>
      </c>
      <c r="AK37">
        <v>769</v>
      </c>
    </row>
    <row r="38" spans="1:37" x14ac:dyDescent="0.4">
      <c r="A38" t="s">
        <v>82</v>
      </c>
      <c r="B38" t="s">
        <v>47</v>
      </c>
      <c r="C38">
        <v>14.2857</v>
      </c>
      <c r="D38">
        <v>85.714299999999994</v>
      </c>
      <c r="E38">
        <v>4.8761900000000002</v>
      </c>
      <c r="F38">
        <v>0</v>
      </c>
      <c r="G38">
        <v>8</v>
      </c>
      <c r="H38" s="1">
        <v>1048580</v>
      </c>
      <c r="I38" t="s">
        <v>39</v>
      </c>
      <c r="J38" s="1">
        <v>2097150</v>
      </c>
      <c r="K38">
        <v>1.14286</v>
      </c>
      <c r="L38">
        <v>149.38999999999999</v>
      </c>
      <c r="M38">
        <v>1</v>
      </c>
      <c r="N38">
        <v>6</v>
      </c>
      <c r="O38">
        <v>1.6384000000000001</v>
      </c>
      <c r="P38">
        <v>10.9673</v>
      </c>
      <c r="Q38" s="1">
        <v>16666700</v>
      </c>
      <c r="R38">
        <v>0.7</v>
      </c>
      <c r="S38" t="s">
        <v>40</v>
      </c>
      <c r="T38" t="s">
        <v>41</v>
      </c>
      <c r="U38">
        <v>65</v>
      </c>
      <c r="V38">
        <v>174.28899999999999</v>
      </c>
      <c r="W38">
        <v>220</v>
      </c>
      <c r="X38">
        <v>160</v>
      </c>
      <c r="Y38" t="s">
        <v>42</v>
      </c>
      <c r="Z38" t="s">
        <v>43</v>
      </c>
      <c r="AA38">
        <v>1</v>
      </c>
      <c r="AB38">
        <v>0</v>
      </c>
      <c r="AC38">
        <v>0</v>
      </c>
      <c r="AD38">
        <v>42</v>
      </c>
      <c r="AE38">
        <v>8963.41</v>
      </c>
      <c r="AF38">
        <v>36</v>
      </c>
      <c r="AG38">
        <v>98304</v>
      </c>
      <c r="AH38">
        <v>1</v>
      </c>
      <c r="AI38">
        <v>0</v>
      </c>
      <c r="AJ38">
        <v>0</v>
      </c>
      <c r="AK38">
        <v>65</v>
      </c>
    </row>
    <row r="39" spans="1:37" x14ac:dyDescent="0.4">
      <c r="A39" t="s">
        <v>83</v>
      </c>
      <c r="B39" t="s">
        <v>47</v>
      </c>
      <c r="C39">
        <v>49.650300000000001</v>
      </c>
      <c r="D39">
        <v>50.349699999999999</v>
      </c>
      <c r="E39">
        <v>17.902100000000001</v>
      </c>
      <c r="F39">
        <v>0</v>
      </c>
      <c r="G39">
        <v>8</v>
      </c>
      <c r="H39" s="1">
        <v>1048580</v>
      </c>
      <c r="I39" t="s">
        <v>39</v>
      </c>
      <c r="J39" s="1">
        <v>2097150</v>
      </c>
      <c r="K39">
        <v>3.9720300000000002</v>
      </c>
      <c r="L39">
        <v>513.84199999999998</v>
      </c>
      <c r="M39">
        <v>1</v>
      </c>
      <c r="N39">
        <v>71</v>
      </c>
      <c r="O39">
        <v>6.0151000000000003</v>
      </c>
      <c r="P39">
        <v>11.706099999999999</v>
      </c>
      <c r="Q39" s="1">
        <v>4895100</v>
      </c>
      <c r="R39">
        <v>0.7</v>
      </c>
      <c r="S39" t="s">
        <v>40</v>
      </c>
      <c r="T39" t="s">
        <v>41</v>
      </c>
      <c r="U39">
        <v>801</v>
      </c>
      <c r="V39">
        <v>1020.55</v>
      </c>
      <c r="W39">
        <v>1278</v>
      </c>
      <c r="X39">
        <v>528</v>
      </c>
      <c r="Y39" t="s">
        <v>42</v>
      </c>
      <c r="Z39" t="s">
        <v>43</v>
      </c>
      <c r="AA39">
        <v>1</v>
      </c>
      <c r="AB39">
        <v>0</v>
      </c>
      <c r="AC39">
        <v>0</v>
      </c>
      <c r="AD39">
        <v>143</v>
      </c>
      <c r="AE39">
        <v>104971</v>
      </c>
      <c r="AF39">
        <v>72</v>
      </c>
      <c r="AG39" s="1">
        <v>1228800</v>
      </c>
      <c r="AH39">
        <v>1</v>
      </c>
      <c r="AI39">
        <v>0</v>
      </c>
      <c r="AJ39">
        <v>0</v>
      </c>
      <c r="AK39">
        <v>801</v>
      </c>
    </row>
    <row r="40" spans="1:37" x14ac:dyDescent="0.4">
      <c r="A40" t="s">
        <v>84</v>
      </c>
      <c r="B40" t="s">
        <v>47</v>
      </c>
      <c r="C40">
        <v>50.344799999999999</v>
      </c>
      <c r="D40">
        <v>49.655200000000001</v>
      </c>
      <c r="E40">
        <v>18.3614</v>
      </c>
      <c r="F40">
        <v>0</v>
      </c>
      <c r="G40">
        <v>8</v>
      </c>
      <c r="H40" s="1">
        <v>1048580</v>
      </c>
      <c r="I40" t="s">
        <v>39</v>
      </c>
      <c r="J40" s="1">
        <v>2097150</v>
      </c>
      <c r="K40">
        <v>4.02759</v>
      </c>
      <c r="L40">
        <v>524.93700000000001</v>
      </c>
      <c r="M40">
        <v>1</v>
      </c>
      <c r="N40">
        <v>73</v>
      </c>
      <c r="O40">
        <v>6.1694199999999997</v>
      </c>
      <c r="P40">
        <v>11.752700000000001</v>
      </c>
      <c r="Q40" s="1">
        <v>4827590</v>
      </c>
      <c r="R40">
        <v>0.7</v>
      </c>
      <c r="S40" t="s">
        <v>40</v>
      </c>
      <c r="T40" t="s">
        <v>41</v>
      </c>
      <c r="U40">
        <v>833</v>
      </c>
      <c r="V40">
        <v>1057.1600000000001</v>
      </c>
      <c r="W40">
        <v>1324</v>
      </c>
      <c r="X40">
        <v>544</v>
      </c>
      <c r="Y40" t="s">
        <v>42</v>
      </c>
      <c r="Z40" t="s">
        <v>43</v>
      </c>
      <c r="AA40">
        <v>1</v>
      </c>
      <c r="AB40">
        <v>0</v>
      </c>
      <c r="AC40">
        <v>0</v>
      </c>
      <c r="AD40">
        <v>145</v>
      </c>
      <c r="AE40">
        <v>108737</v>
      </c>
      <c r="AF40">
        <v>72</v>
      </c>
      <c r="AG40" s="1">
        <v>1277950</v>
      </c>
      <c r="AH40">
        <v>1</v>
      </c>
      <c r="AI40">
        <v>0</v>
      </c>
      <c r="AJ40">
        <v>0</v>
      </c>
      <c r="AK40">
        <v>833</v>
      </c>
    </row>
    <row r="41" spans="1:37" x14ac:dyDescent="0.4">
      <c r="A41" t="s">
        <v>85</v>
      </c>
      <c r="B41" t="s">
        <v>47</v>
      </c>
      <c r="C41">
        <v>51.351399999999998</v>
      </c>
      <c r="D41">
        <v>48.648600000000002</v>
      </c>
      <c r="E41">
        <v>18.681100000000001</v>
      </c>
      <c r="F41">
        <v>0</v>
      </c>
      <c r="G41">
        <v>8</v>
      </c>
      <c r="H41" s="1">
        <v>1048580</v>
      </c>
      <c r="I41" t="s">
        <v>39</v>
      </c>
      <c r="J41" s="1">
        <v>2097150</v>
      </c>
      <c r="K41">
        <v>4.1081099999999999</v>
      </c>
      <c r="L41">
        <v>531.952</v>
      </c>
      <c r="M41">
        <v>1</v>
      </c>
      <c r="N41">
        <v>76</v>
      </c>
      <c r="O41">
        <v>6.27684</v>
      </c>
      <c r="P41">
        <v>11.7997</v>
      </c>
      <c r="Q41" s="1">
        <v>4729730</v>
      </c>
      <c r="R41">
        <v>0.7</v>
      </c>
      <c r="S41" t="s">
        <v>40</v>
      </c>
      <c r="T41" t="s">
        <v>41</v>
      </c>
      <c r="U41">
        <v>865</v>
      </c>
      <c r="V41">
        <v>1093.46</v>
      </c>
      <c r="W41">
        <v>1370</v>
      </c>
      <c r="X41">
        <v>560</v>
      </c>
      <c r="Y41" t="s">
        <v>42</v>
      </c>
      <c r="Z41" t="s">
        <v>43</v>
      </c>
      <c r="AA41">
        <v>1</v>
      </c>
      <c r="AB41">
        <v>0</v>
      </c>
      <c r="AC41">
        <v>0</v>
      </c>
      <c r="AD41">
        <v>148</v>
      </c>
      <c r="AE41">
        <v>112470</v>
      </c>
      <c r="AF41">
        <v>72</v>
      </c>
      <c r="AG41" s="1">
        <v>1327100</v>
      </c>
      <c r="AH41">
        <v>1</v>
      </c>
      <c r="AI41">
        <v>0</v>
      </c>
      <c r="AJ41">
        <v>0</v>
      </c>
      <c r="AK41">
        <v>865</v>
      </c>
    </row>
    <row r="42" spans="1:37" x14ac:dyDescent="0.4">
      <c r="A42" t="s">
        <v>86</v>
      </c>
      <c r="B42" t="s">
        <v>47</v>
      </c>
      <c r="C42">
        <v>52.317900000000002</v>
      </c>
      <c r="D42">
        <v>47.682099999999998</v>
      </c>
      <c r="E42">
        <v>18.988099999999999</v>
      </c>
      <c r="F42">
        <v>0</v>
      </c>
      <c r="G42">
        <v>8</v>
      </c>
      <c r="H42" s="1">
        <v>1048580</v>
      </c>
      <c r="I42" t="s">
        <v>39</v>
      </c>
      <c r="J42" s="1">
        <v>2097150</v>
      </c>
      <c r="K42">
        <v>4.1854300000000002</v>
      </c>
      <c r="L42">
        <v>538.53399999999999</v>
      </c>
      <c r="M42">
        <v>1</v>
      </c>
      <c r="N42">
        <v>79</v>
      </c>
      <c r="O42">
        <v>6.3799900000000003</v>
      </c>
      <c r="P42">
        <v>11.847</v>
      </c>
      <c r="Q42" s="1">
        <v>4635760</v>
      </c>
      <c r="R42">
        <v>0.7</v>
      </c>
      <c r="S42" t="s">
        <v>40</v>
      </c>
      <c r="T42" t="s">
        <v>41</v>
      </c>
      <c r="U42">
        <v>897</v>
      </c>
      <c r="V42">
        <v>1129.42</v>
      </c>
      <c r="W42">
        <v>1416</v>
      </c>
      <c r="X42">
        <v>576</v>
      </c>
      <c r="Y42" t="s">
        <v>42</v>
      </c>
      <c r="Z42" t="s">
        <v>43</v>
      </c>
      <c r="AA42">
        <v>1</v>
      </c>
      <c r="AB42">
        <v>0</v>
      </c>
      <c r="AC42">
        <v>0</v>
      </c>
      <c r="AD42">
        <v>151</v>
      </c>
      <c r="AE42">
        <v>116169</v>
      </c>
      <c r="AF42">
        <v>72</v>
      </c>
      <c r="AG42" s="1">
        <v>1376260</v>
      </c>
      <c r="AH42">
        <v>1</v>
      </c>
      <c r="AI42">
        <v>0</v>
      </c>
      <c r="AJ42">
        <v>0</v>
      </c>
      <c r="AK42">
        <v>897</v>
      </c>
    </row>
    <row r="43" spans="1:37" x14ac:dyDescent="0.4">
      <c r="A43" t="s">
        <v>87</v>
      </c>
      <c r="B43" t="s">
        <v>47</v>
      </c>
      <c r="C43">
        <v>53.2468</v>
      </c>
      <c r="D43">
        <v>46.7532</v>
      </c>
      <c r="E43">
        <v>19.283100000000001</v>
      </c>
      <c r="F43">
        <v>0</v>
      </c>
      <c r="G43">
        <v>8</v>
      </c>
      <c r="H43" s="1">
        <v>1048580</v>
      </c>
      <c r="I43" t="s">
        <v>39</v>
      </c>
      <c r="J43" s="1">
        <v>2097150</v>
      </c>
      <c r="K43">
        <v>4.2597399999999999</v>
      </c>
      <c r="L43">
        <v>544.70799999999997</v>
      </c>
      <c r="M43">
        <v>1</v>
      </c>
      <c r="N43">
        <v>82</v>
      </c>
      <c r="O43">
        <v>6.4791299999999996</v>
      </c>
      <c r="P43">
        <v>11.8947</v>
      </c>
      <c r="Q43" s="1">
        <v>4545450</v>
      </c>
      <c r="R43">
        <v>0.7</v>
      </c>
      <c r="S43" t="s">
        <v>40</v>
      </c>
      <c r="T43" t="s">
        <v>41</v>
      </c>
      <c r="U43">
        <v>929</v>
      </c>
      <c r="V43">
        <v>1165.07</v>
      </c>
      <c r="W43">
        <v>1462</v>
      </c>
      <c r="X43">
        <v>592</v>
      </c>
      <c r="Y43" t="s">
        <v>42</v>
      </c>
      <c r="Z43" t="s">
        <v>43</v>
      </c>
      <c r="AA43">
        <v>1</v>
      </c>
      <c r="AB43">
        <v>0</v>
      </c>
      <c r="AC43">
        <v>0</v>
      </c>
      <c r="AD43">
        <v>154</v>
      </c>
      <c r="AE43">
        <v>119836</v>
      </c>
      <c r="AF43">
        <v>72</v>
      </c>
      <c r="AG43" s="1">
        <v>1425410</v>
      </c>
      <c r="AH43">
        <v>1</v>
      </c>
      <c r="AI43">
        <v>0</v>
      </c>
      <c r="AJ43">
        <v>0</v>
      </c>
      <c r="AK43">
        <v>929</v>
      </c>
    </row>
    <row r="44" spans="1:37" x14ac:dyDescent="0.4">
      <c r="A44" t="s">
        <v>88</v>
      </c>
      <c r="B44" t="s">
        <v>47</v>
      </c>
      <c r="C44">
        <v>54.140099999999997</v>
      </c>
      <c r="D44">
        <v>45.859900000000003</v>
      </c>
      <c r="E44">
        <v>19.5669</v>
      </c>
      <c r="F44">
        <v>0</v>
      </c>
      <c r="G44">
        <v>8</v>
      </c>
      <c r="H44" s="1">
        <v>1048580</v>
      </c>
      <c r="I44" t="s">
        <v>39</v>
      </c>
      <c r="J44" s="1">
        <v>2097150</v>
      </c>
      <c r="K44">
        <v>4.3312099999999996</v>
      </c>
      <c r="L44">
        <v>550.49800000000005</v>
      </c>
      <c r="M44">
        <v>1</v>
      </c>
      <c r="N44">
        <v>85</v>
      </c>
      <c r="O44">
        <v>6.5744699999999998</v>
      </c>
      <c r="P44">
        <v>11.9428</v>
      </c>
      <c r="Q44" s="1">
        <v>4458600</v>
      </c>
      <c r="R44">
        <v>0.7</v>
      </c>
      <c r="S44" t="s">
        <v>40</v>
      </c>
      <c r="T44" t="s">
        <v>41</v>
      </c>
      <c r="U44">
        <v>961</v>
      </c>
      <c r="V44">
        <v>1200.3900000000001</v>
      </c>
      <c r="W44">
        <v>1508</v>
      </c>
      <c r="X44">
        <v>608</v>
      </c>
      <c r="Y44" t="s">
        <v>42</v>
      </c>
      <c r="Z44" t="s">
        <v>43</v>
      </c>
      <c r="AA44">
        <v>1</v>
      </c>
      <c r="AB44">
        <v>0</v>
      </c>
      <c r="AC44">
        <v>0</v>
      </c>
      <c r="AD44">
        <v>157</v>
      </c>
      <c r="AE44">
        <v>123469</v>
      </c>
      <c r="AF44">
        <v>72</v>
      </c>
      <c r="AG44" s="1">
        <v>1474560</v>
      </c>
      <c r="AH44">
        <v>1</v>
      </c>
      <c r="AI44">
        <v>0</v>
      </c>
      <c r="AJ44">
        <v>0</v>
      </c>
      <c r="AK44">
        <v>961</v>
      </c>
    </row>
    <row r="45" spans="1:37" x14ac:dyDescent="0.4">
      <c r="A45" t="s">
        <v>89</v>
      </c>
      <c r="B45" t="s">
        <v>47</v>
      </c>
      <c r="C45">
        <v>54.716999999999999</v>
      </c>
      <c r="D45">
        <v>45.283000000000001</v>
      </c>
      <c r="E45">
        <v>19.9648</v>
      </c>
      <c r="F45">
        <v>0</v>
      </c>
      <c r="G45">
        <v>8</v>
      </c>
      <c r="H45" s="1">
        <v>1048580</v>
      </c>
      <c r="I45" t="s">
        <v>39</v>
      </c>
      <c r="J45" s="1">
        <v>2097150</v>
      </c>
      <c r="K45">
        <v>4.3773600000000004</v>
      </c>
      <c r="L45">
        <v>559.42100000000005</v>
      </c>
      <c r="M45">
        <v>1</v>
      </c>
      <c r="N45">
        <v>87</v>
      </c>
      <c r="O45">
        <v>6.70817</v>
      </c>
      <c r="P45">
        <v>11.991300000000001</v>
      </c>
      <c r="Q45" s="1">
        <v>4402520</v>
      </c>
      <c r="R45">
        <v>0.7</v>
      </c>
      <c r="S45" t="s">
        <v>40</v>
      </c>
      <c r="T45" t="s">
        <v>41</v>
      </c>
      <c r="U45">
        <v>993</v>
      </c>
      <c r="V45">
        <v>1235.3900000000001</v>
      </c>
      <c r="W45">
        <v>1554</v>
      </c>
      <c r="X45">
        <v>624</v>
      </c>
      <c r="Y45" t="s">
        <v>42</v>
      </c>
      <c r="Z45" t="s">
        <v>43</v>
      </c>
      <c r="AA45">
        <v>1</v>
      </c>
      <c r="AB45">
        <v>0</v>
      </c>
      <c r="AC45">
        <v>0</v>
      </c>
      <c r="AD45">
        <v>159</v>
      </c>
      <c r="AE45">
        <v>127069</v>
      </c>
      <c r="AF45">
        <v>72</v>
      </c>
      <c r="AG45" s="1">
        <v>1523710</v>
      </c>
      <c r="AH45">
        <v>1</v>
      </c>
      <c r="AI45">
        <v>0</v>
      </c>
      <c r="AJ45">
        <v>0</v>
      </c>
      <c r="AK45">
        <v>993</v>
      </c>
    </row>
    <row r="46" spans="1:37" x14ac:dyDescent="0.4">
      <c r="A46" t="s">
        <v>90</v>
      </c>
      <c r="B46" t="s">
        <v>47</v>
      </c>
      <c r="C46">
        <v>55.555599999999998</v>
      </c>
      <c r="D46">
        <v>44.444400000000002</v>
      </c>
      <c r="E46">
        <v>20.2272</v>
      </c>
      <c r="F46">
        <v>0</v>
      </c>
      <c r="G46">
        <v>8</v>
      </c>
      <c r="H46" s="1">
        <v>1048580</v>
      </c>
      <c r="I46" t="s">
        <v>39</v>
      </c>
      <c r="J46" s="1">
        <v>2097150</v>
      </c>
      <c r="K46">
        <v>4.4444400000000002</v>
      </c>
      <c r="L46">
        <v>564.47299999999996</v>
      </c>
      <c r="M46">
        <v>1</v>
      </c>
      <c r="N46">
        <v>90</v>
      </c>
      <c r="O46">
        <v>6.7963300000000002</v>
      </c>
      <c r="P46">
        <v>12.040100000000001</v>
      </c>
      <c r="Q46" s="1">
        <v>4320990</v>
      </c>
      <c r="R46">
        <v>0.7</v>
      </c>
      <c r="S46" t="s">
        <v>40</v>
      </c>
      <c r="T46" t="s">
        <v>41</v>
      </c>
      <c r="U46">
        <v>1025</v>
      </c>
      <c r="V46">
        <v>1270.06</v>
      </c>
      <c r="W46">
        <v>1600</v>
      </c>
      <c r="X46">
        <v>640</v>
      </c>
      <c r="Y46" t="s">
        <v>42</v>
      </c>
      <c r="Z46" t="s">
        <v>43</v>
      </c>
      <c r="AA46">
        <v>1</v>
      </c>
      <c r="AB46">
        <v>0</v>
      </c>
      <c r="AC46">
        <v>0</v>
      </c>
      <c r="AD46">
        <v>162</v>
      </c>
      <c r="AE46">
        <v>130635</v>
      </c>
      <c r="AF46">
        <v>72</v>
      </c>
      <c r="AG46" s="1">
        <v>1572860</v>
      </c>
      <c r="AH46">
        <v>1</v>
      </c>
      <c r="AI46">
        <v>0</v>
      </c>
      <c r="AJ46">
        <v>0</v>
      </c>
      <c r="AK46">
        <v>1025</v>
      </c>
    </row>
    <row r="47" spans="1:37" x14ac:dyDescent="0.4">
      <c r="A47" t="s">
        <v>91</v>
      </c>
      <c r="B47" t="s">
        <v>67</v>
      </c>
      <c r="C47">
        <v>0.95689199999999996</v>
      </c>
      <c r="D47">
        <v>99.043099999999995</v>
      </c>
      <c r="E47">
        <v>22.818100000000001</v>
      </c>
      <c r="F47">
        <v>0</v>
      </c>
      <c r="G47">
        <v>8</v>
      </c>
      <c r="H47" s="1">
        <v>1048580</v>
      </c>
      <c r="I47" t="s">
        <v>39</v>
      </c>
      <c r="J47" s="1">
        <v>2097150</v>
      </c>
      <c r="K47">
        <v>7.6551400000000006E-2</v>
      </c>
      <c r="L47">
        <v>678.30499999999995</v>
      </c>
      <c r="M47">
        <v>1</v>
      </c>
      <c r="N47">
        <v>101</v>
      </c>
      <c r="O47">
        <v>7.6668700000000003</v>
      </c>
      <c r="P47">
        <v>11.303000000000001</v>
      </c>
      <c r="Q47">
        <v>66319.3</v>
      </c>
      <c r="R47">
        <v>0.7</v>
      </c>
      <c r="S47" t="s">
        <v>40</v>
      </c>
      <c r="T47" t="s">
        <v>41</v>
      </c>
      <c r="U47">
        <v>1153</v>
      </c>
      <c r="V47">
        <v>684.85900000000004</v>
      </c>
      <c r="W47">
        <v>43128</v>
      </c>
      <c r="X47">
        <v>43008</v>
      </c>
      <c r="Y47" t="s">
        <v>42</v>
      </c>
      <c r="Z47" t="s">
        <v>43</v>
      </c>
      <c r="AA47">
        <v>1</v>
      </c>
      <c r="AB47">
        <v>0</v>
      </c>
      <c r="AC47">
        <v>0</v>
      </c>
      <c r="AD47">
        <v>10555</v>
      </c>
      <c r="AE47" s="1">
        <v>10227900</v>
      </c>
      <c r="AF47">
        <v>10454</v>
      </c>
      <c r="AG47" s="1">
        <v>115606000</v>
      </c>
      <c r="AH47">
        <v>1</v>
      </c>
      <c r="AI47">
        <v>0</v>
      </c>
      <c r="AJ47">
        <v>0</v>
      </c>
      <c r="AK47">
        <v>1153</v>
      </c>
    </row>
    <row r="48" spans="1:37" x14ac:dyDescent="0.4">
      <c r="A48" t="s">
        <v>92</v>
      </c>
      <c r="B48" t="s">
        <v>93</v>
      </c>
      <c r="C48">
        <v>41.935499999999998</v>
      </c>
      <c r="D48">
        <v>58.064500000000002</v>
      </c>
      <c r="E48">
        <v>14.8645</v>
      </c>
      <c r="F48">
        <v>0</v>
      </c>
      <c r="G48">
        <v>8</v>
      </c>
      <c r="H48" s="1">
        <v>1048580</v>
      </c>
      <c r="I48" t="s">
        <v>39</v>
      </c>
      <c r="J48" s="1">
        <v>2097150</v>
      </c>
      <c r="K48">
        <v>3.3548399999999998</v>
      </c>
      <c r="L48">
        <v>438.49099999999999</v>
      </c>
      <c r="M48">
        <v>1</v>
      </c>
      <c r="N48">
        <v>26</v>
      </c>
      <c r="O48">
        <v>4.9944800000000003</v>
      </c>
      <c r="P48">
        <v>11.3902</v>
      </c>
      <c r="Q48" s="1">
        <v>11290300</v>
      </c>
      <c r="R48">
        <v>0.7</v>
      </c>
      <c r="S48" t="s">
        <v>40</v>
      </c>
      <c r="T48" t="s">
        <v>41</v>
      </c>
      <c r="U48">
        <v>289</v>
      </c>
      <c r="V48">
        <v>755.17899999999997</v>
      </c>
      <c r="W48">
        <v>512</v>
      </c>
      <c r="X48">
        <v>272</v>
      </c>
      <c r="Y48" t="s">
        <v>42</v>
      </c>
      <c r="Z48" t="s">
        <v>43</v>
      </c>
      <c r="AA48">
        <v>1</v>
      </c>
      <c r="AB48">
        <v>0</v>
      </c>
      <c r="AC48">
        <v>0</v>
      </c>
      <c r="AD48">
        <v>62</v>
      </c>
      <c r="AE48">
        <v>38837.800000000003</v>
      </c>
      <c r="AF48">
        <v>36</v>
      </c>
      <c r="AG48">
        <v>442368</v>
      </c>
      <c r="AH48">
        <v>1</v>
      </c>
      <c r="AI48">
        <v>0</v>
      </c>
      <c r="AJ48">
        <v>0</v>
      </c>
      <c r="AK48">
        <v>289</v>
      </c>
    </row>
    <row r="49" spans="1:37" x14ac:dyDescent="0.4">
      <c r="A49" t="s">
        <v>94</v>
      </c>
      <c r="B49" t="s">
        <v>95</v>
      </c>
      <c r="C49">
        <v>44.615400000000001</v>
      </c>
      <c r="D49">
        <v>55.384599999999999</v>
      </c>
      <c r="E49">
        <v>15.7538</v>
      </c>
      <c r="F49">
        <v>0</v>
      </c>
      <c r="G49">
        <v>8</v>
      </c>
      <c r="H49" s="1">
        <v>1048580</v>
      </c>
      <c r="I49" t="s">
        <v>39</v>
      </c>
      <c r="J49" s="1">
        <v>2097150</v>
      </c>
      <c r="K49">
        <v>3.5692300000000001</v>
      </c>
      <c r="L49">
        <v>461.14100000000002</v>
      </c>
      <c r="M49">
        <v>1</v>
      </c>
      <c r="N49">
        <v>29</v>
      </c>
      <c r="O49">
        <v>5.2932899999999998</v>
      </c>
      <c r="P49">
        <v>11.4787</v>
      </c>
      <c r="Q49" s="1">
        <v>10769200</v>
      </c>
      <c r="R49">
        <v>0.7</v>
      </c>
      <c r="S49" t="s">
        <v>40</v>
      </c>
      <c r="T49" t="s">
        <v>41</v>
      </c>
      <c r="U49">
        <v>321</v>
      </c>
      <c r="V49">
        <v>832.61599999999999</v>
      </c>
      <c r="W49">
        <v>528</v>
      </c>
      <c r="X49">
        <v>288</v>
      </c>
      <c r="Y49" t="s">
        <v>42</v>
      </c>
      <c r="Z49" t="s">
        <v>43</v>
      </c>
      <c r="AA49">
        <v>1</v>
      </c>
      <c r="AB49">
        <v>0</v>
      </c>
      <c r="AC49">
        <v>0</v>
      </c>
      <c r="AD49">
        <v>65</v>
      </c>
      <c r="AE49">
        <v>42820.3</v>
      </c>
      <c r="AF49">
        <v>36</v>
      </c>
      <c r="AG49">
        <v>491520</v>
      </c>
      <c r="AH49">
        <v>1</v>
      </c>
      <c r="AI49">
        <v>0</v>
      </c>
      <c r="AJ49">
        <v>0</v>
      </c>
      <c r="AK49">
        <v>321</v>
      </c>
    </row>
    <row r="50" spans="1:37" x14ac:dyDescent="0.4">
      <c r="A50" t="s">
        <v>96</v>
      </c>
      <c r="B50" t="s">
        <v>97</v>
      </c>
      <c r="C50">
        <v>46.268700000000003</v>
      </c>
      <c r="D50">
        <v>53.731299999999997</v>
      </c>
      <c r="E50">
        <v>16.811900000000001</v>
      </c>
      <c r="F50">
        <v>0</v>
      </c>
      <c r="G50">
        <v>8</v>
      </c>
      <c r="H50" s="1">
        <v>1048580</v>
      </c>
      <c r="I50" t="s">
        <v>39</v>
      </c>
      <c r="J50" s="1">
        <v>2097150</v>
      </c>
      <c r="K50">
        <v>3.7014900000000002</v>
      </c>
      <c r="L50">
        <v>488.28899999999999</v>
      </c>
      <c r="M50">
        <v>1</v>
      </c>
      <c r="N50">
        <v>31</v>
      </c>
      <c r="O50">
        <v>5.6488100000000001</v>
      </c>
      <c r="P50">
        <v>11.5686</v>
      </c>
      <c r="Q50" s="1">
        <v>10447800</v>
      </c>
      <c r="R50">
        <v>0.7</v>
      </c>
      <c r="S50" t="s">
        <v>40</v>
      </c>
      <c r="T50" t="s">
        <v>41</v>
      </c>
      <c r="U50">
        <v>353</v>
      </c>
      <c r="V50">
        <v>908.76</v>
      </c>
      <c r="W50">
        <v>544</v>
      </c>
      <c r="X50">
        <v>304</v>
      </c>
      <c r="Y50" t="s">
        <v>42</v>
      </c>
      <c r="Z50" t="s">
        <v>43</v>
      </c>
      <c r="AA50">
        <v>1</v>
      </c>
      <c r="AB50">
        <v>0</v>
      </c>
      <c r="AC50">
        <v>0</v>
      </c>
      <c r="AD50">
        <v>67</v>
      </c>
      <c r="AE50">
        <v>46736.2</v>
      </c>
      <c r="AF50">
        <v>36</v>
      </c>
      <c r="AG50">
        <v>540672</v>
      </c>
      <c r="AH50">
        <v>1</v>
      </c>
      <c r="AI50">
        <v>0</v>
      </c>
      <c r="AJ50">
        <v>0</v>
      </c>
      <c r="AK50">
        <v>353</v>
      </c>
    </row>
    <row r="51" spans="1:37" x14ac:dyDescent="0.4">
      <c r="A51" t="s">
        <v>98</v>
      </c>
      <c r="B51" t="s">
        <v>99</v>
      </c>
      <c r="C51">
        <v>48.571399999999997</v>
      </c>
      <c r="D51">
        <v>51.428600000000003</v>
      </c>
      <c r="E51">
        <v>17.554300000000001</v>
      </c>
      <c r="F51">
        <v>0</v>
      </c>
      <c r="G51">
        <v>8</v>
      </c>
      <c r="H51" s="1">
        <v>1048580</v>
      </c>
      <c r="I51" t="s">
        <v>39</v>
      </c>
      <c r="J51" s="1">
        <v>2097150</v>
      </c>
      <c r="K51">
        <v>3.88571</v>
      </c>
      <c r="L51">
        <v>505.85599999999999</v>
      </c>
      <c r="M51">
        <v>1</v>
      </c>
      <c r="N51">
        <v>34</v>
      </c>
      <c r="O51">
        <v>5.8982400000000004</v>
      </c>
      <c r="P51">
        <v>11.6599</v>
      </c>
      <c r="Q51" s="1">
        <v>10000000</v>
      </c>
      <c r="R51">
        <v>0.7</v>
      </c>
      <c r="S51" t="s">
        <v>40</v>
      </c>
      <c r="T51" t="s">
        <v>41</v>
      </c>
      <c r="U51">
        <v>385</v>
      </c>
      <c r="V51">
        <v>983.60900000000004</v>
      </c>
      <c r="W51">
        <v>560</v>
      </c>
      <c r="X51">
        <v>320</v>
      </c>
      <c r="Y51" t="s">
        <v>42</v>
      </c>
      <c r="Z51" t="s">
        <v>43</v>
      </c>
      <c r="AA51">
        <v>1</v>
      </c>
      <c r="AB51">
        <v>0</v>
      </c>
      <c r="AC51">
        <v>0</v>
      </c>
      <c r="AD51">
        <v>70</v>
      </c>
      <c r="AE51">
        <v>50585.599999999999</v>
      </c>
      <c r="AF51">
        <v>36</v>
      </c>
      <c r="AG51">
        <v>589824</v>
      </c>
      <c r="AH51">
        <v>1</v>
      </c>
      <c r="AI51">
        <v>0</v>
      </c>
      <c r="AJ51">
        <v>0</v>
      </c>
      <c r="AK51">
        <v>385</v>
      </c>
    </row>
    <row r="52" spans="1:37" x14ac:dyDescent="0.4">
      <c r="A52" t="s">
        <v>100</v>
      </c>
      <c r="B52" t="s">
        <v>101</v>
      </c>
      <c r="C52">
        <v>1.4285699999999999</v>
      </c>
      <c r="D52">
        <v>98.571399999999997</v>
      </c>
      <c r="E52">
        <v>34.0657</v>
      </c>
      <c r="F52">
        <v>0</v>
      </c>
      <c r="G52">
        <v>8</v>
      </c>
      <c r="H52" s="1">
        <v>1048580</v>
      </c>
      <c r="I52" t="s">
        <v>39</v>
      </c>
      <c r="J52" s="1">
        <v>2097150</v>
      </c>
      <c r="K52">
        <v>0.114286</v>
      </c>
      <c r="L52">
        <v>981.66099999999994</v>
      </c>
      <c r="M52">
        <v>1</v>
      </c>
      <c r="N52">
        <v>303</v>
      </c>
      <c r="O52">
        <v>11.446099999999999</v>
      </c>
      <c r="P52">
        <v>11.6599</v>
      </c>
      <c r="Q52">
        <v>33003.300000000003</v>
      </c>
      <c r="R52">
        <v>0.7</v>
      </c>
      <c r="S52" t="s">
        <v>40</v>
      </c>
      <c r="T52" t="s">
        <v>41</v>
      </c>
      <c r="U52">
        <v>3457</v>
      </c>
      <c r="V52">
        <v>995.88800000000003</v>
      </c>
      <c r="W52">
        <v>71920</v>
      </c>
      <c r="X52">
        <v>71680</v>
      </c>
      <c r="Y52" t="s">
        <v>42</v>
      </c>
      <c r="Z52" t="s">
        <v>43</v>
      </c>
      <c r="AA52">
        <v>1</v>
      </c>
      <c r="AB52">
        <v>0</v>
      </c>
      <c r="AC52">
        <v>0</v>
      </c>
      <c r="AD52">
        <v>21210</v>
      </c>
      <c r="AE52" s="1">
        <v>29744300</v>
      </c>
      <c r="AF52">
        <v>20907</v>
      </c>
      <c r="AG52" s="1">
        <v>346817000</v>
      </c>
      <c r="AH52">
        <v>1</v>
      </c>
      <c r="AI52">
        <v>0</v>
      </c>
      <c r="AJ52">
        <v>0</v>
      </c>
      <c r="AK52">
        <v>3457</v>
      </c>
    </row>
    <row r="53" spans="1:37" x14ac:dyDescent="0.4">
      <c r="A53" t="s">
        <v>102</v>
      </c>
      <c r="B53" t="s">
        <v>101</v>
      </c>
      <c r="C53">
        <v>2.1100500000000002</v>
      </c>
      <c r="D53">
        <v>97.889899999999997</v>
      </c>
      <c r="E53">
        <v>50.716799999999999</v>
      </c>
      <c r="F53">
        <v>0</v>
      </c>
      <c r="G53">
        <v>8</v>
      </c>
      <c r="H53" s="1">
        <v>1048580</v>
      </c>
      <c r="I53" t="s">
        <v>39</v>
      </c>
      <c r="J53" s="1">
        <v>2097150</v>
      </c>
      <c r="K53">
        <v>0.16880400000000001</v>
      </c>
      <c r="L53">
        <v>1392.26</v>
      </c>
      <c r="M53">
        <v>1</v>
      </c>
      <c r="N53">
        <v>51</v>
      </c>
      <c r="O53">
        <v>17.040800000000001</v>
      </c>
      <c r="P53">
        <v>12.239699999999999</v>
      </c>
      <c r="Q53">
        <v>289615</v>
      </c>
      <c r="R53">
        <v>0.7</v>
      </c>
      <c r="S53" t="s">
        <v>40</v>
      </c>
      <c r="T53" t="s">
        <v>41</v>
      </c>
      <c r="U53">
        <v>577</v>
      </c>
      <c r="V53">
        <v>1422.27</v>
      </c>
      <c r="W53">
        <v>86760</v>
      </c>
      <c r="X53">
        <v>86400</v>
      </c>
      <c r="Y53" t="s">
        <v>42</v>
      </c>
      <c r="Z53" t="s">
        <v>43</v>
      </c>
      <c r="AA53">
        <v>1</v>
      </c>
      <c r="AB53">
        <v>0</v>
      </c>
      <c r="AC53">
        <v>0</v>
      </c>
      <c r="AD53">
        <v>2417</v>
      </c>
      <c r="AE53" s="1">
        <v>4807270</v>
      </c>
      <c r="AF53">
        <v>2366</v>
      </c>
      <c r="AG53" s="1">
        <v>58839600</v>
      </c>
      <c r="AH53">
        <v>1</v>
      </c>
      <c r="AI53">
        <v>0</v>
      </c>
      <c r="AJ53">
        <v>0</v>
      </c>
      <c r="AK53">
        <v>577</v>
      </c>
    </row>
    <row r="54" spans="1:37" x14ac:dyDescent="0.4">
      <c r="A54" t="s">
        <v>103</v>
      </c>
      <c r="B54" t="s">
        <v>101</v>
      </c>
      <c r="C54">
        <v>2.1253700000000002</v>
      </c>
      <c r="D54">
        <v>97.874600000000001</v>
      </c>
      <c r="E54">
        <v>50.737400000000001</v>
      </c>
      <c r="F54">
        <v>0</v>
      </c>
      <c r="G54">
        <v>8</v>
      </c>
      <c r="H54" s="1">
        <v>1048580</v>
      </c>
      <c r="I54" t="s">
        <v>39</v>
      </c>
      <c r="J54" s="1">
        <v>2097150</v>
      </c>
      <c r="K54">
        <v>0.17002900000000001</v>
      </c>
      <c r="L54">
        <v>1392.83</v>
      </c>
      <c r="M54">
        <v>1</v>
      </c>
      <c r="N54">
        <v>454</v>
      </c>
      <c r="O54">
        <v>17.047799999999999</v>
      </c>
      <c r="P54">
        <v>12.239699999999999</v>
      </c>
      <c r="Q54">
        <v>32770</v>
      </c>
      <c r="R54">
        <v>0.7</v>
      </c>
      <c r="S54" t="s">
        <v>40</v>
      </c>
      <c r="T54" t="s">
        <v>41</v>
      </c>
      <c r="U54">
        <v>5185</v>
      </c>
      <c r="V54">
        <v>1423.07</v>
      </c>
      <c r="W54">
        <v>86376</v>
      </c>
      <c r="X54">
        <v>86016</v>
      </c>
      <c r="Y54" t="s">
        <v>42</v>
      </c>
      <c r="Z54" t="s">
        <v>43</v>
      </c>
      <c r="AA54">
        <v>1</v>
      </c>
      <c r="AB54">
        <v>0</v>
      </c>
      <c r="AC54">
        <v>0</v>
      </c>
      <c r="AD54">
        <v>21361</v>
      </c>
      <c r="AE54" s="1">
        <v>42503100</v>
      </c>
      <c r="AF54">
        <v>20907</v>
      </c>
      <c r="AG54" s="1">
        <v>520225000</v>
      </c>
      <c r="AH54">
        <v>1</v>
      </c>
      <c r="AI54">
        <v>0</v>
      </c>
      <c r="AJ54">
        <v>0</v>
      </c>
      <c r="AK54">
        <v>5185</v>
      </c>
    </row>
    <row r="55" spans="1:37" x14ac:dyDescent="0.4">
      <c r="A55" t="s">
        <v>104</v>
      </c>
      <c r="B55" t="s">
        <v>101</v>
      </c>
      <c r="C55">
        <v>2.7937599999999998</v>
      </c>
      <c r="D55">
        <v>97.206199999999995</v>
      </c>
      <c r="E55">
        <v>67.150000000000006</v>
      </c>
      <c r="F55">
        <v>0</v>
      </c>
      <c r="G55">
        <v>8</v>
      </c>
      <c r="H55" s="1">
        <v>1048580</v>
      </c>
      <c r="I55" t="s">
        <v>39</v>
      </c>
      <c r="J55" s="1">
        <v>2097150</v>
      </c>
      <c r="K55">
        <v>0.2235</v>
      </c>
      <c r="L55">
        <v>1751.72</v>
      </c>
      <c r="M55">
        <v>1</v>
      </c>
      <c r="N55">
        <v>68</v>
      </c>
      <c r="O55">
        <v>22.5624</v>
      </c>
      <c r="P55">
        <v>12.880100000000001</v>
      </c>
      <c r="Q55">
        <v>287592</v>
      </c>
      <c r="R55">
        <v>0.7</v>
      </c>
      <c r="S55" t="s">
        <v>40</v>
      </c>
      <c r="T55" t="s">
        <v>41</v>
      </c>
      <c r="U55">
        <v>769</v>
      </c>
      <c r="V55">
        <v>1802.07</v>
      </c>
      <c r="W55">
        <v>101344</v>
      </c>
      <c r="X55">
        <v>100864</v>
      </c>
      <c r="Y55" t="s">
        <v>42</v>
      </c>
      <c r="Z55" t="s">
        <v>43</v>
      </c>
      <c r="AA55">
        <v>1</v>
      </c>
      <c r="AB55">
        <v>0</v>
      </c>
      <c r="AC55">
        <v>0</v>
      </c>
      <c r="AD55">
        <v>2434</v>
      </c>
      <c r="AE55" s="1">
        <v>6090980</v>
      </c>
      <c r="AF55">
        <v>2366</v>
      </c>
      <c r="AG55" s="1">
        <v>78452700</v>
      </c>
      <c r="AH55">
        <v>1</v>
      </c>
      <c r="AI55">
        <v>0</v>
      </c>
      <c r="AJ55">
        <v>0</v>
      </c>
      <c r="AK55">
        <v>769</v>
      </c>
    </row>
    <row r="56" spans="1:37" x14ac:dyDescent="0.4">
      <c r="A56" t="s">
        <v>105</v>
      </c>
      <c r="B56" t="s">
        <v>101</v>
      </c>
      <c r="C56">
        <v>2.8123800000000001</v>
      </c>
      <c r="D56">
        <v>97.187600000000003</v>
      </c>
      <c r="E56">
        <v>67.174999999999997</v>
      </c>
      <c r="F56">
        <v>0</v>
      </c>
      <c r="G56">
        <v>8</v>
      </c>
      <c r="H56" s="1">
        <v>1048580</v>
      </c>
      <c r="I56" t="s">
        <v>39</v>
      </c>
      <c r="J56" s="1">
        <v>2097150</v>
      </c>
      <c r="K56">
        <v>0.224991</v>
      </c>
      <c r="L56">
        <v>1752.37</v>
      </c>
      <c r="M56">
        <v>1</v>
      </c>
      <c r="N56">
        <v>605</v>
      </c>
      <c r="O56">
        <v>22.570799999999998</v>
      </c>
      <c r="P56">
        <v>12.880100000000001</v>
      </c>
      <c r="Q56">
        <v>32540</v>
      </c>
      <c r="R56">
        <v>0.7</v>
      </c>
      <c r="S56" t="s">
        <v>40</v>
      </c>
      <c r="T56" t="s">
        <v>41</v>
      </c>
      <c r="U56">
        <v>6913</v>
      </c>
      <c r="V56">
        <v>1803.08</v>
      </c>
      <c r="W56">
        <v>100832</v>
      </c>
      <c r="X56">
        <v>100352</v>
      </c>
      <c r="Y56" t="s">
        <v>42</v>
      </c>
      <c r="Z56" t="s">
        <v>43</v>
      </c>
      <c r="AA56">
        <v>1</v>
      </c>
      <c r="AB56">
        <v>0</v>
      </c>
      <c r="AC56">
        <v>0</v>
      </c>
      <c r="AD56">
        <v>21512</v>
      </c>
      <c r="AE56" s="1">
        <v>53852900</v>
      </c>
      <c r="AF56">
        <v>20907</v>
      </c>
      <c r="AG56" s="1">
        <v>693633000</v>
      </c>
      <c r="AH56">
        <v>1</v>
      </c>
      <c r="AI56">
        <v>0</v>
      </c>
      <c r="AJ56">
        <v>0</v>
      </c>
      <c r="AK56">
        <v>6913</v>
      </c>
    </row>
    <row r="57" spans="1:37" x14ac:dyDescent="0.4">
      <c r="A57" t="s">
        <v>106</v>
      </c>
      <c r="B57" t="s">
        <v>101</v>
      </c>
      <c r="C57">
        <v>1.76532</v>
      </c>
      <c r="D57">
        <v>98.234700000000004</v>
      </c>
      <c r="E57">
        <v>42.430700000000002</v>
      </c>
      <c r="F57">
        <v>0</v>
      </c>
      <c r="G57">
        <v>8</v>
      </c>
      <c r="H57" s="1">
        <v>1048580</v>
      </c>
      <c r="I57" t="s">
        <v>39</v>
      </c>
      <c r="J57" s="1">
        <v>2097150</v>
      </c>
      <c r="K57">
        <v>0.14122499999999999</v>
      </c>
      <c r="L57">
        <v>1193.75</v>
      </c>
      <c r="M57">
        <v>1</v>
      </c>
      <c r="N57">
        <v>85</v>
      </c>
      <c r="O57">
        <v>14.2567</v>
      </c>
      <c r="P57">
        <v>11.9428</v>
      </c>
      <c r="Q57">
        <v>145379</v>
      </c>
      <c r="R57">
        <v>0.7</v>
      </c>
      <c r="S57" t="s">
        <v>40</v>
      </c>
      <c r="T57" t="s">
        <v>41</v>
      </c>
      <c r="U57">
        <v>961</v>
      </c>
      <c r="V57">
        <v>1215.21</v>
      </c>
      <c r="W57">
        <v>115928</v>
      </c>
      <c r="X57">
        <v>115328</v>
      </c>
      <c r="Y57" t="s">
        <v>42</v>
      </c>
      <c r="Z57" t="s">
        <v>43</v>
      </c>
      <c r="AA57">
        <v>1</v>
      </c>
      <c r="AB57">
        <v>0</v>
      </c>
      <c r="AC57">
        <v>0</v>
      </c>
      <c r="AD57">
        <v>4815</v>
      </c>
      <c r="AE57" s="1">
        <v>8211320</v>
      </c>
      <c r="AF57">
        <v>4730</v>
      </c>
      <c r="AG57" s="1">
        <v>98065900</v>
      </c>
      <c r="AH57">
        <v>1</v>
      </c>
      <c r="AI57">
        <v>0</v>
      </c>
      <c r="AJ57">
        <v>0</v>
      </c>
      <c r="AK57">
        <v>961</v>
      </c>
    </row>
    <row r="58" spans="1:37" x14ac:dyDescent="0.4">
      <c r="A58" t="s">
        <v>107</v>
      </c>
      <c r="B58" t="s">
        <v>101</v>
      </c>
      <c r="C58">
        <v>1.7782100000000001</v>
      </c>
      <c r="D58">
        <v>98.221800000000002</v>
      </c>
      <c r="E58">
        <v>42.431100000000001</v>
      </c>
      <c r="F58">
        <v>0</v>
      </c>
      <c r="G58">
        <v>8</v>
      </c>
      <c r="H58" s="1">
        <v>1048580</v>
      </c>
      <c r="I58" t="s">
        <v>39</v>
      </c>
      <c r="J58" s="1">
        <v>2097150</v>
      </c>
      <c r="K58">
        <v>0.14225599999999999</v>
      </c>
      <c r="L58">
        <v>1193.76</v>
      </c>
      <c r="M58">
        <v>1</v>
      </c>
      <c r="N58">
        <v>757</v>
      </c>
      <c r="O58">
        <v>14.2569</v>
      </c>
      <c r="P58">
        <v>11.9428</v>
      </c>
      <c r="Q58">
        <v>16443.099999999999</v>
      </c>
      <c r="R58">
        <v>0.7</v>
      </c>
      <c r="S58" t="s">
        <v>40</v>
      </c>
      <c r="T58" t="s">
        <v>41</v>
      </c>
      <c r="U58">
        <v>8641</v>
      </c>
      <c r="V58">
        <v>1215.3800000000001</v>
      </c>
      <c r="W58">
        <v>115288</v>
      </c>
      <c r="X58">
        <v>114688</v>
      </c>
      <c r="Y58" t="s">
        <v>42</v>
      </c>
      <c r="Z58" t="s">
        <v>43</v>
      </c>
      <c r="AA58">
        <v>1</v>
      </c>
      <c r="AB58">
        <v>0</v>
      </c>
      <c r="AC58">
        <v>0</v>
      </c>
      <c r="AD58">
        <v>42571</v>
      </c>
      <c r="AE58" s="1">
        <v>72599700</v>
      </c>
      <c r="AF58">
        <v>41814</v>
      </c>
      <c r="AG58" s="1">
        <v>867041000</v>
      </c>
      <c r="AH58">
        <v>1</v>
      </c>
      <c r="AI58">
        <v>0</v>
      </c>
      <c r="AJ58">
        <v>0</v>
      </c>
      <c r="AK58">
        <v>8641</v>
      </c>
    </row>
    <row r="59" spans="1:37" x14ac:dyDescent="0.4">
      <c r="A59" t="s">
        <v>108</v>
      </c>
      <c r="B59" t="s">
        <v>101</v>
      </c>
      <c r="C59">
        <v>0.71338599999999996</v>
      </c>
      <c r="D59">
        <v>99.286600000000007</v>
      </c>
      <c r="E59">
        <v>17.146799999999999</v>
      </c>
      <c r="F59">
        <v>0</v>
      </c>
      <c r="G59">
        <v>8</v>
      </c>
      <c r="H59" s="1">
        <v>1048580</v>
      </c>
      <c r="I59" t="s">
        <v>39</v>
      </c>
      <c r="J59" s="1">
        <v>2097150</v>
      </c>
      <c r="K59">
        <v>5.7070900000000001E-2</v>
      </c>
      <c r="L59">
        <v>517.51900000000001</v>
      </c>
      <c r="M59">
        <v>1</v>
      </c>
      <c r="N59">
        <v>17</v>
      </c>
      <c r="O59">
        <v>5.7613200000000004</v>
      </c>
      <c r="P59">
        <v>11.1326</v>
      </c>
      <c r="Q59">
        <v>293747</v>
      </c>
      <c r="R59">
        <v>0.7</v>
      </c>
      <c r="S59" t="s">
        <v>40</v>
      </c>
      <c r="T59" t="s">
        <v>41</v>
      </c>
      <c r="U59">
        <v>193</v>
      </c>
      <c r="V59">
        <v>521.23699999999997</v>
      </c>
      <c r="W59">
        <v>57592</v>
      </c>
      <c r="X59">
        <v>57472</v>
      </c>
      <c r="Y59" t="s">
        <v>42</v>
      </c>
      <c r="Z59" t="s">
        <v>43</v>
      </c>
      <c r="AA59">
        <v>1</v>
      </c>
      <c r="AB59">
        <v>0</v>
      </c>
      <c r="AC59">
        <v>0</v>
      </c>
      <c r="AD59">
        <v>2383</v>
      </c>
      <c r="AE59" s="1">
        <v>1761780</v>
      </c>
      <c r="AF59">
        <v>2366</v>
      </c>
      <c r="AG59" s="1">
        <v>19613200</v>
      </c>
      <c r="AH59">
        <v>1</v>
      </c>
      <c r="AI59">
        <v>0</v>
      </c>
      <c r="AJ59">
        <v>0</v>
      </c>
      <c r="AK59">
        <v>193</v>
      </c>
    </row>
    <row r="60" spans="1:37" x14ac:dyDescent="0.4">
      <c r="A60" t="s">
        <v>109</v>
      </c>
      <c r="B60" t="s">
        <v>101</v>
      </c>
      <c r="C60">
        <v>0.72178200000000003</v>
      </c>
      <c r="D60">
        <v>99.278199999999998</v>
      </c>
      <c r="E60">
        <v>17.155000000000001</v>
      </c>
      <c r="F60">
        <v>0</v>
      </c>
      <c r="G60">
        <v>8</v>
      </c>
      <c r="H60" s="1">
        <v>1048580</v>
      </c>
      <c r="I60" t="s">
        <v>39</v>
      </c>
      <c r="J60" s="1">
        <v>2097150</v>
      </c>
      <c r="K60">
        <v>5.7742500000000002E-2</v>
      </c>
      <c r="L60">
        <v>517.76700000000005</v>
      </c>
      <c r="M60">
        <v>1</v>
      </c>
      <c r="N60">
        <v>152</v>
      </c>
      <c r="O60">
        <v>5.7640799999999999</v>
      </c>
      <c r="P60">
        <v>11.1326</v>
      </c>
      <c r="Q60">
        <v>33239.9</v>
      </c>
      <c r="R60">
        <v>0.7</v>
      </c>
      <c r="S60" t="s">
        <v>40</v>
      </c>
      <c r="T60" t="s">
        <v>41</v>
      </c>
      <c r="U60">
        <v>1729</v>
      </c>
      <c r="V60">
        <v>521.53099999999995</v>
      </c>
      <c r="W60">
        <v>57464</v>
      </c>
      <c r="X60">
        <v>57344</v>
      </c>
      <c r="Y60" t="s">
        <v>42</v>
      </c>
      <c r="Z60" t="s">
        <v>43</v>
      </c>
      <c r="AA60">
        <v>1</v>
      </c>
      <c r="AB60">
        <v>0</v>
      </c>
      <c r="AC60">
        <v>0</v>
      </c>
      <c r="AD60">
        <v>21059</v>
      </c>
      <c r="AE60" s="1">
        <v>15576600</v>
      </c>
      <c r="AF60">
        <v>20907</v>
      </c>
      <c r="AG60" s="1">
        <v>173408000</v>
      </c>
      <c r="AH60">
        <v>1</v>
      </c>
      <c r="AI60">
        <v>0</v>
      </c>
      <c r="AJ60">
        <v>0</v>
      </c>
      <c r="AK60">
        <v>1729</v>
      </c>
    </row>
    <row r="61" spans="1:37" x14ac:dyDescent="0.4">
      <c r="A61" t="s">
        <v>110</v>
      </c>
      <c r="B61" t="s">
        <v>111</v>
      </c>
      <c r="C61">
        <v>50.684899999999999</v>
      </c>
      <c r="D61">
        <v>49.315100000000001</v>
      </c>
      <c r="E61">
        <v>18.235600000000002</v>
      </c>
      <c r="F61">
        <v>0</v>
      </c>
      <c r="G61">
        <v>8</v>
      </c>
      <c r="H61" s="1">
        <v>1048580</v>
      </c>
      <c r="I61" t="s">
        <v>39</v>
      </c>
      <c r="J61" s="1">
        <v>2097150</v>
      </c>
      <c r="K61">
        <v>4.0547899999999997</v>
      </c>
      <c r="L61">
        <v>521.34100000000001</v>
      </c>
      <c r="M61">
        <v>1</v>
      </c>
      <c r="N61">
        <v>37</v>
      </c>
      <c r="O61">
        <v>6.1271699999999996</v>
      </c>
      <c r="P61">
        <v>11.752700000000001</v>
      </c>
      <c r="Q61" s="1">
        <v>9589040</v>
      </c>
      <c r="R61">
        <v>0.7</v>
      </c>
      <c r="S61" t="s">
        <v>40</v>
      </c>
      <c r="T61" t="s">
        <v>41</v>
      </c>
      <c r="U61">
        <v>417</v>
      </c>
      <c r="V61">
        <v>1057.1600000000001</v>
      </c>
      <c r="W61">
        <v>576</v>
      </c>
      <c r="X61">
        <v>336</v>
      </c>
      <c r="Y61" t="s">
        <v>42</v>
      </c>
      <c r="Z61" t="s">
        <v>43</v>
      </c>
      <c r="AA61">
        <v>1</v>
      </c>
      <c r="AB61">
        <v>0</v>
      </c>
      <c r="AC61">
        <v>0</v>
      </c>
      <c r="AD61">
        <v>73</v>
      </c>
      <c r="AE61">
        <v>54368.4</v>
      </c>
      <c r="AF61">
        <v>36</v>
      </c>
      <c r="AG61">
        <v>638976</v>
      </c>
      <c r="AH61">
        <v>1</v>
      </c>
      <c r="AI61">
        <v>0</v>
      </c>
      <c r="AJ61">
        <v>0</v>
      </c>
      <c r="AK61">
        <v>417</v>
      </c>
    </row>
    <row r="62" spans="1:37" x14ac:dyDescent="0.4">
      <c r="A62" t="s">
        <v>112</v>
      </c>
      <c r="B62" t="s">
        <v>113</v>
      </c>
      <c r="C62">
        <v>2.9930300000000001</v>
      </c>
      <c r="D62">
        <v>97.007000000000005</v>
      </c>
      <c r="E62">
        <v>72.596699999999998</v>
      </c>
      <c r="F62">
        <v>0</v>
      </c>
      <c r="G62">
        <v>8</v>
      </c>
      <c r="H62" s="1">
        <v>1048580</v>
      </c>
      <c r="I62" t="s">
        <v>39</v>
      </c>
      <c r="J62" s="1">
        <v>2097150</v>
      </c>
      <c r="K62">
        <v>0.23944199999999999</v>
      </c>
      <c r="L62">
        <v>1860.78</v>
      </c>
      <c r="M62">
        <v>1</v>
      </c>
      <c r="N62">
        <v>73</v>
      </c>
      <c r="O62">
        <v>24.392499999999998</v>
      </c>
      <c r="P62">
        <v>13.1088</v>
      </c>
      <c r="Q62">
        <v>287003</v>
      </c>
      <c r="R62">
        <v>0.7</v>
      </c>
      <c r="S62" t="s">
        <v>40</v>
      </c>
      <c r="T62" t="s">
        <v>41</v>
      </c>
      <c r="U62">
        <v>833</v>
      </c>
      <c r="V62">
        <v>1918.19</v>
      </c>
      <c r="W62">
        <v>104928</v>
      </c>
      <c r="X62">
        <v>104448</v>
      </c>
      <c r="Y62" t="s">
        <v>42</v>
      </c>
      <c r="Z62" t="s">
        <v>43</v>
      </c>
      <c r="AA62">
        <v>1</v>
      </c>
      <c r="AB62">
        <v>0</v>
      </c>
      <c r="AC62">
        <v>0</v>
      </c>
      <c r="AD62">
        <v>2439</v>
      </c>
      <c r="AE62" s="1">
        <v>6483470</v>
      </c>
      <c r="AF62">
        <v>2366</v>
      </c>
      <c r="AG62" s="1">
        <v>84990500</v>
      </c>
      <c r="AH62">
        <v>1</v>
      </c>
      <c r="AI62">
        <v>0</v>
      </c>
      <c r="AJ62">
        <v>0</v>
      </c>
      <c r="AK62">
        <v>833</v>
      </c>
    </row>
    <row r="63" spans="1:37" x14ac:dyDescent="0.4">
      <c r="A63" t="s">
        <v>114</v>
      </c>
      <c r="B63" t="s">
        <v>113</v>
      </c>
      <c r="C63">
        <v>3.0422500000000001</v>
      </c>
      <c r="D63">
        <v>96.957800000000006</v>
      </c>
      <c r="E63">
        <v>72.600800000000007</v>
      </c>
      <c r="F63">
        <v>0</v>
      </c>
      <c r="G63">
        <v>8</v>
      </c>
      <c r="H63" s="1">
        <v>1048580</v>
      </c>
      <c r="I63" t="s">
        <v>39</v>
      </c>
      <c r="J63" s="1">
        <v>2097150</v>
      </c>
      <c r="K63">
        <v>0.24338000000000001</v>
      </c>
      <c r="L63">
        <v>1860.88</v>
      </c>
      <c r="M63">
        <v>1</v>
      </c>
      <c r="N63">
        <v>656</v>
      </c>
      <c r="O63">
        <v>24.393899999999999</v>
      </c>
      <c r="P63">
        <v>13.1088</v>
      </c>
      <c r="Q63">
        <v>32463</v>
      </c>
      <c r="R63">
        <v>0.7</v>
      </c>
      <c r="S63" t="s">
        <v>40</v>
      </c>
      <c r="T63" t="s">
        <v>41</v>
      </c>
      <c r="U63">
        <v>7489</v>
      </c>
      <c r="V63">
        <v>1919.27</v>
      </c>
      <c r="W63">
        <v>104416</v>
      </c>
      <c r="X63">
        <v>103936</v>
      </c>
      <c r="Y63" t="s">
        <v>42</v>
      </c>
      <c r="Z63" t="s">
        <v>43</v>
      </c>
      <c r="AA63">
        <v>1</v>
      </c>
      <c r="AB63">
        <v>0</v>
      </c>
      <c r="AC63">
        <v>0</v>
      </c>
      <c r="AD63">
        <v>21563</v>
      </c>
      <c r="AE63" s="1">
        <v>57323100</v>
      </c>
      <c r="AF63">
        <v>20907</v>
      </c>
      <c r="AG63" s="1">
        <v>751436000</v>
      </c>
      <c r="AH63">
        <v>1</v>
      </c>
      <c r="AI63">
        <v>0</v>
      </c>
      <c r="AJ63">
        <v>0</v>
      </c>
      <c r="AK63">
        <v>7489</v>
      </c>
    </row>
    <row r="64" spans="1:37" x14ac:dyDescent="0.4">
      <c r="A64" t="s">
        <v>115</v>
      </c>
      <c r="B64" t="s">
        <v>116</v>
      </c>
      <c r="C64">
        <v>52.631599999999999</v>
      </c>
      <c r="D64">
        <v>47.368400000000001</v>
      </c>
      <c r="E64">
        <v>18.863199999999999</v>
      </c>
      <c r="F64">
        <v>0</v>
      </c>
      <c r="G64">
        <v>8</v>
      </c>
      <c r="H64" s="1">
        <v>1048580</v>
      </c>
      <c r="I64" t="s">
        <v>39</v>
      </c>
      <c r="J64" s="1">
        <v>2097150</v>
      </c>
      <c r="K64">
        <v>4.2105300000000003</v>
      </c>
      <c r="L64">
        <v>534.99099999999999</v>
      </c>
      <c r="M64">
        <v>1</v>
      </c>
      <c r="N64">
        <v>40</v>
      </c>
      <c r="O64">
        <v>6.3380200000000002</v>
      </c>
      <c r="P64">
        <v>11.847</v>
      </c>
      <c r="Q64" s="1">
        <v>9210530</v>
      </c>
      <c r="R64">
        <v>0.7</v>
      </c>
      <c r="S64" t="s">
        <v>40</v>
      </c>
      <c r="T64" t="s">
        <v>41</v>
      </c>
      <c r="U64">
        <v>449</v>
      </c>
      <c r="V64">
        <v>1129.42</v>
      </c>
      <c r="W64">
        <v>592</v>
      </c>
      <c r="X64">
        <v>352</v>
      </c>
      <c r="Y64" t="s">
        <v>42</v>
      </c>
      <c r="Z64" t="s">
        <v>43</v>
      </c>
      <c r="AA64">
        <v>1</v>
      </c>
      <c r="AB64">
        <v>0</v>
      </c>
      <c r="AC64">
        <v>0</v>
      </c>
      <c r="AD64">
        <v>76</v>
      </c>
      <c r="AE64">
        <v>58084.7</v>
      </c>
      <c r="AF64">
        <v>36</v>
      </c>
      <c r="AG64">
        <v>688128</v>
      </c>
      <c r="AH64">
        <v>1</v>
      </c>
      <c r="AI64">
        <v>0</v>
      </c>
      <c r="AJ64">
        <v>0</v>
      </c>
      <c r="AK64">
        <v>449</v>
      </c>
    </row>
    <row r="65" spans="1:37" x14ac:dyDescent="0.4">
      <c r="A65" t="s">
        <v>117</v>
      </c>
      <c r="B65" t="s">
        <v>118</v>
      </c>
      <c r="C65">
        <v>3.23108</v>
      </c>
      <c r="D65">
        <v>96.768900000000002</v>
      </c>
      <c r="E65">
        <v>77.9893</v>
      </c>
      <c r="F65">
        <v>0</v>
      </c>
      <c r="G65">
        <v>8</v>
      </c>
      <c r="H65" s="1">
        <v>1048580</v>
      </c>
      <c r="I65" t="s">
        <v>39</v>
      </c>
      <c r="J65" s="1">
        <v>2097150</v>
      </c>
      <c r="K65">
        <v>0.25848700000000002</v>
      </c>
      <c r="L65">
        <v>1963.51</v>
      </c>
      <c r="M65">
        <v>1</v>
      </c>
      <c r="N65">
        <v>79</v>
      </c>
      <c r="O65">
        <v>26.2044</v>
      </c>
      <c r="P65">
        <v>13.345700000000001</v>
      </c>
      <c r="Q65">
        <v>286299</v>
      </c>
      <c r="R65">
        <v>0.7</v>
      </c>
      <c r="S65" t="s">
        <v>40</v>
      </c>
      <c r="T65" t="s">
        <v>41</v>
      </c>
      <c r="U65">
        <v>897</v>
      </c>
      <c r="V65">
        <v>2029.07</v>
      </c>
      <c r="W65">
        <v>108512</v>
      </c>
      <c r="X65">
        <v>108032</v>
      </c>
      <c r="Y65" t="s">
        <v>42</v>
      </c>
      <c r="Z65" t="s">
        <v>43</v>
      </c>
      <c r="AA65">
        <v>1</v>
      </c>
      <c r="AB65">
        <v>0</v>
      </c>
      <c r="AC65">
        <v>0</v>
      </c>
      <c r="AD65">
        <v>2445</v>
      </c>
      <c r="AE65" s="1">
        <v>6858260</v>
      </c>
      <c r="AF65">
        <v>2366</v>
      </c>
      <c r="AG65" s="1">
        <v>91528200</v>
      </c>
      <c r="AH65">
        <v>1</v>
      </c>
      <c r="AI65">
        <v>0</v>
      </c>
      <c r="AJ65">
        <v>0</v>
      </c>
      <c r="AK65">
        <v>897</v>
      </c>
    </row>
    <row r="66" spans="1:37" x14ac:dyDescent="0.4">
      <c r="A66" t="s">
        <v>119</v>
      </c>
      <c r="B66" t="s">
        <v>118</v>
      </c>
      <c r="C66">
        <v>3.2665500000000001</v>
      </c>
      <c r="D66">
        <v>96.733400000000003</v>
      </c>
      <c r="E66">
        <v>78.004599999999996</v>
      </c>
      <c r="F66">
        <v>0</v>
      </c>
      <c r="G66">
        <v>8</v>
      </c>
      <c r="H66" s="1">
        <v>1048580</v>
      </c>
      <c r="I66" t="s">
        <v>39</v>
      </c>
      <c r="J66" s="1">
        <v>2097150</v>
      </c>
      <c r="K66">
        <v>0.261324</v>
      </c>
      <c r="L66">
        <v>1963.9</v>
      </c>
      <c r="M66">
        <v>1</v>
      </c>
      <c r="N66">
        <v>706</v>
      </c>
      <c r="O66">
        <v>26.209499999999998</v>
      </c>
      <c r="P66">
        <v>13.345700000000001</v>
      </c>
      <c r="Q66">
        <v>32387.9</v>
      </c>
      <c r="R66">
        <v>0.7</v>
      </c>
      <c r="S66" t="s">
        <v>40</v>
      </c>
      <c r="T66" t="s">
        <v>41</v>
      </c>
      <c r="U66">
        <v>8065</v>
      </c>
      <c r="V66">
        <v>2030.21</v>
      </c>
      <c r="W66">
        <v>108000</v>
      </c>
      <c r="X66">
        <v>107520</v>
      </c>
      <c r="Y66" t="s">
        <v>42</v>
      </c>
      <c r="Z66" t="s">
        <v>43</v>
      </c>
      <c r="AA66">
        <v>1</v>
      </c>
      <c r="AB66">
        <v>0</v>
      </c>
      <c r="AC66">
        <v>0</v>
      </c>
      <c r="AD66">
        <v>21613</v>
      </c>
      <c r="AE66" s="1">
        <v>60636700</v>
      </c>
      <c r="AF66">
        <v>20907</v>
      </c>
      <c r="AG66" s="1">
        <v>809239000</v>
      </c>
      <c r="AH66">
        <v>1</v>
      </c>
      <c r="AI66">
        <v>0</v>
      </c>
      <c r="AJ66">
        <v>0</v>
      </c>
      <c r="AK66">
        <v>8065</v>
      </c>
    </row>
    <row r="67" spans="1:37" x14ac:dyDescent="0.4">
      <c r="A67" t="s">
        <v>120</v>
      </c>
      <c r="B67" t="s">
        <v>121</v>
      </c>
      <c r="C67">
        <v>7.69231</v>
      </c>
      <c r="D67">
        <v>92.307699999999997</v>
      </c>
      <c r="E67">
        <v>2.6256400000000002</v>
      </c>
      <c r="F67">
        <v>0</v>
      </c>
      <c r="G67">
        <v>8</v>
      </c>
      <c r="H67" s="1">
        <v>1048580</v>
      </c>
      <c r="I67" t="s">
        <v>39</v>
      </c>
      <c r="J67" s="1">
        <v>2097150</v>
      </c>
      <c r="K67">
        <v>0.61538499999999996</v>
      </c>
      <c r="L67">
        <v>81.635599999999997</v>
      </c>
      <c r="M67">
        <v>1</v>
      </c>
      <c r="N67">
        <v>3</v>
      </c>
      <c r="O67">
        <v>0.88221499999999997</v>
      </c>
      <c r="P67">
        <v>10.806800000000001</v>
      </c>
      <c r="Q67" s="1">
        <v>17948700</v>
      </c>
      <c r="R67">
        <v>0.7</v>
      </c>
      <c r="S67" t="s">
        <v>40</v>
      </c>
      <c r="T67" t="s">
        <v>41</v>
      </c>
      <c r="U67">
        <v>33</v>
      </c>
      <c r="V67">
        <v>88.438500000000005</v>
      </c>
      <c r="W67">
        <v>384</v>
      </c>
      <c r="X67">
        <v>144</v>
      </c>
      <c r="Y67" t="s">
        <v>42</v>
      </c>
      <c r="Z67" t="s">
        <v>43</v>
      </c>
      <c r="AA67">
        <v>1</v>
      </c>
      <c r="AB67">
        <v>0</v>
      </c>
      <c r="AC67">
        <v>0</v>
      </c>
      <c r="AD67">
        <v>39</v>
      </c>
      <c r="AE67">
        <v>4548.2700000000004</v>
      </c>
      <c r="AF67">
        <v>36</v>
      </c>
      <c r="AG67">
        <v>49152</v>
      </c>
      <c r="AH67">
        <v>1</v>
      </c>
      <c r="AI67">
        <v>0</v>
      </c>
      <c r="AJ67">
        <v>0</v>
      </c>
      <c r="AK67">
        <v>33</v>
      </c>
    </row>
    <row r="68" spans="1:37" x14ac:dyDescent="0.4">
      <c r="A68" t="s">
        <v>122</v>
      </c>
      <c r="B68" t="s">
        <v>123</v>
      </c>
      <c r="C68">
        <v>54.430399999999999</v>
      </c>
      <c r="D68">
        <v>45.569600000000001</v>
      </c>
      <c r="E68">
        <v>19.443000000000001</v>
      </c>
      <c r="F68">
        <v>0</v>
      </c>
      <c r="G68">
        <v>8</v>
      </c>
      <c r="H68" s="1">
        <v>1048580</v>
      </c>
      <c r="I68" t="s">
        <v>39</v>
      </c>
      <c r="J68" s="1">
        <v>2097150</v>
      </c>
      <c r="K68">
        <v>4.3544299999999998</v>
      </c>
      <c r="L68">
        <v>547.01400000000001</v>
      </c>
      <c r="M68">
        <v>1</v>
      </c>
      <c r="N68">
        <v>43</v>
      </c>
      <c r="O68">
        <v>6.5328600000000003</v>
      </c>
      <c r="P68">
        <v>11.9428</v>
      </c>
      <c r="Q68" s="1">
        <v>8860760</v>
      </c>
      <c r="R68">
        <v>0.7</v>
      </c>
      <c r="S68" t="s">
        <v>40</v>
      </c>
      <c r="T68" t="s">
        <v>41</v>
      </c>
      <c r="U68">
        <v>481</v>
      </c>
      <c r="V68">
        <v>1200.3900000000001</v>
      </c>
      <c r="W68">
        <v>608</v>
      </c>
      <c r="X68">
        <v>368</v>
      </c>
      <c r="Y68" t="s">
        <v>42</v>
      </c>
      <c r="Z68" t="s">
        <v>43</v>
      </c>
      <c r="AA68">
        <v>1</v>
      </c>
      <c r="AB68">
        <v>0</v>
      </c>
      <c r="AC68">
        <v>0</v>
      </c>
      <c r="AD68">
        <v>79</v>
      </c>
      <c r="AE68">
        <v>61734.400000000001</v>
      </c>
      <c r="AF68">
        <v>36</v>
      </c>
      <c r="AG68">
        <v>737280</v>
      </c>
      <c r="AH68">
        <v>1</v>
      </c>
      <c r="AI68">
        <v>0</v>
      </c>
      <c r="AJ68">
        <v>0</v>
      </c>
      <c r="AK68">
        <v>481</v>
      </c>
    </row>
    <row r="69" spans="1:37" x14ac:dyDescent="0.4">
      <c r="A69" t="s">
        <v>124</v>
      </c>
      <c r="B69" t="s">
        <v>125</v>
      </c>
      <c r="C69">
        <v>3.4679700000000002</v>
      </c>
      <c r="D69">
        <v>96.531999999999996</v>
      </c>
      <c r="E69">
        <v>83.355400000000003</v>
      </c>
      <c r="F69">
        <v>0</v>
      </c>
      <c r="G69">
        <v>8</v>
      </c>
      <c r="H69" s="1">
        <v>1048580</v>
      </c>
      <c r="I69" t="s">
        <v>39</v>
      </c>
      <c r="J69" s="1">
        <v>2097150</v>
      </c>
      <c r="K69">
        <v>0.27743800000000002</v>
      </c>
      <c r="L69">
        <v>2060.6799999999998</v>
      </c>
      <c r="M69">
        <v>1</v>
      </c>
      <c r="N69">
        <v>85</v>
      </c>
      <c r="O69">
        <v>28.007400000000001</v>
      </c>
      <c r="P69">
        <v>13.5913</v>
      </c>
      <c r="Q69">
        <v>285598</v>
      </c>
      <c r="R69">
        <v>0.7</v>
      </c>
      <c r="S69" t="s">
        <v>40</v>
      </c>
      <c r="T69" t="s">
        <v>41</v>
      </c>
      <c r="U69">
        <v>961</v>
      </c>
      <c r="V69">
        <v>2134.71</v>
      </c>
      <c r="W69">
        <v>112096</v>
      </c>
      <c r="X69">
        <v>111616</v>
      </c>
      <c r="Y69" t="s">
        <v>42</v>
      </c>
      <c r="Z69" t="s">
        <v>43</v>
      </c>
      <c r="AA69">
        <v>1</v>
      </c>
      <c r="AB69">
        <v>0</v>
      </c>
      <c r="AC69">
        <v>0</v>
      </c>
      <c r="AD69">
        <v>2451</v>
      </c>
      <c r="AE69" s="1">
        <v>7215340</v>
      </c>
      <c r="AF69">
        <v>2366</v>
      </c>
      <c r="AG69" s="1">
        <v>98065900</v>
      </c>
      <c r="AH69">
        <v>1</v>
      </c>
      <c r="AI69">
        <v>0</v>
      </c>
      <c r="AJ69">
        <v>0</v>
      </c>
      <c r="AK69">
        <v>961</v>
      </c>
    </row>
    <row r="70" spans="1:37" x14ac:dyDescent="0.4">
      <c r="A70" t="s">
        <v>126</v>
      </c>
      <c r="B70" t="s">
        <v>125</v>
      </c>
      <c r="C70">
        <v>3.4942799999999998</v>
      </c>
      <c r="D70">
        <v>96.505700000000004</v>
      </c>
      <c r="E70">
        <v>83.379599999999996</v>
      </c>
      <c r="F70">
        <v>0</v>
      </c>
      <c r="G70">
        <v>8</v>
      </c>
      <c r="H70" s="1">
        <v>1048580</v>
      </c>
      <c r="I70" t="s">
        <v>39</v>
      </c>
      <c r="J70" s="1">
        <v>2097150</v>
      </c>
      <c r="K70">
        <v>0.27954200000000001</v>
      </c>
      <c r="L70">
        <v>2061.2800000000002</v>
      </c>
      <c r="M70">
        <v>1</v>
      </c>
      <c r="N70">
        <v>757</v>
      </c>
      <c r="O70">
        <v>28.015599999999999</v>
      </c>
      <c r="P70">
        <v>13.5913</v>
      </c>
      <c r="Q70">
        <v>32311.7</v>
      </c>
      <c r="R70">
        <v>0.7</v>
      </c>
      <c r="S70" t="s">
        <v>40</v>
      </c>
      <c r="T70" t="s">
        <v>41</v>
      </c>
      <c r="U70">
        <v>8641</v>
      </c>
      <c r="V70">
        <v>2135.92</v>
      </c>
      <c r="W70">
        <v>111584</v>
      </c>
      <c r="X70">
        <v>111104</v>
      </c>
      <c r="Y70" t="s">
        <v>42</v>
      </c>
      <c r="Z70" t="s">
        <v>43</v>
      </c>
      <c r="AA70">
        <v>1</v>
      </c>
      <c r="AB70">
        <v>0</v>
      </c>
      <c r="AC70">
        <v>0</v>
      </c>
      <c r="AD70">
        <v>21664</v>
      </c>
      <c r="AE70" s="1">
        <v>63793800</v>
      </c>
      <c r="AF70">
        <v>20907</v>
      </c>
      <c r="AG70" s="1">
        <v>867041000</v>
      </c>
      <c r="AH70">
        <v>1</v>
      </c>
      <c r="AI70">
        <v>0</v>
      </c>
      <c r="AJ70">
        <v>0</v>
      </c>
      <c r="AK70">
        <v>8641</v>
      </c>
    </row>
    <row r="71" spans="1:37" x14ac:dyDescent="0.4">
      <c r="A71" t="s">
        <v>127</v>
      </c>
      <c r="B71" t="s">
        <v>128</v>
      </c>
      <c r="C71">
        <v>55.555599999999998</v>
      </c>
      <c r="D71">
        <v>44.444400000000002</v>
      </c>
      <c r="E71">
        <v>20.2272</v>
      </c>
      <c r="F71">
        <v>0</v>
      </c>
      <c r="G71">
        <v>8</v>
      </c>
      <c r="H71" s="1">
        <v>1048580</v>
      </c>
      <c r="I71" t="s">
        <v>39</v>
      </c>
      <c r="J71" s="1">
        <v>2097150</v>
      </c>
      <c r="K71">
        <v>4.4444400000000002</v>
      </c>
      <c r="L71">
        <v>564.47299999999996</v>
      </c>
      <c r="M71">
        <v>1</v>
      </c>
      <c r="N71">
        <v>45</v>
      </c>
      <c r="O71">
        <v>6.7963300000000002</v>
      </c>
      <c r="P71">
        <v>12.040100000000001</v>
      </c>
      <c r="Q71" s="1">
        <v>8641980</v>
      </c>
      <c r="R71">
        <v>0.7</v>
      </c>
      <c r="S71" t="s">
        <v>40</v>
      </c>
      <c r="T71" t="s">
        <v>41</v>
      </c>
      <c r="U71">
        <v>513</v>
      </c>
      <c r="V71">
        <v>1270.06</v>
      </c>
      <c r="W71">
        <v>624</v>
      </c>
      <c r="X71">
        <v>384</v>
      </c>
      <c r="Y71" t="s">
        <v>42</v>
      </c>
      <c r="Z71" t="s">
        <v>43</v>
      </c>
      <c r="AA71">
        <v>1</v>
      </c>
      <c r="AB71">
        <v>0</v>
      </c>
      <c r="AC71">
        <v>0</v>
      </c>
      <c r="AD71">
        <v>81</v>
      </c>
      <c r="AE71">
        <v>65317.5</v>
      </c>
      <c r="AF71">
        <v>36</v>
      </c>
      <c r="AG71">
        <v>786432</v>
      </c>
      <c r="AH71">
        <v>1</v>
      </c>
      <c r="AI71">
        <v>0</v>
      </c>
      <c r="AJ71">
        <v>0</v>
      </c>
      <c r="AK71">
        <v>513</v>
      </c>
    </row>
    <row r="72" spans="1:37" x14ac:dyDescent="0.4">
      <c r="A72" t="s">
        <v>129</v>
      </c>
      <c r="B72" t="s">
        <v>130</v>
      </c>
      <c r="C72">
        <v>1.8957299999999999</v>
      </c>
      <c r="D72">
        <v>98.104299999999995</v>
      </c>
      <c r="E72">
        <v>45.2057</v>
      </c>
      <c r="F72">
        <v>0</v>
      </c>
      <c r="G72">
        <v>8</v>
      </c>
      <c r="H72" s="1">
        <v>1048580</v>
      </c>
      <c r="I72" t="s">
        <v>39</v>
      </c>
      <c r="J72" s="1">
        <v>2097150</v>
      </c>
      <c r="K72">
        <v>0.15165899999999999</v>
      </c>
      <c r="L72">
        <v>1261.54</v>
      </c>
      <c r="M72">
        <v>1</v>
      </c>
      <c r="N72">
        <v>404</v>
      </c>
      <c r="O72">
        <v>15.1891</v>
      </c>
      <c r="P72">
        <v>12.040100000000001</v>
      </c>
      <c r="Q72">
        <v>32846.9</v>
      </c>
      <c r="R72">
        <v>0.7</v>
      </c>
      <c r="S72" t="s">
        <v>40</v>
      </c>
      <c r="T72" t="s">
        <v>41</v>
      </c>
      <c r="U72">
        <v>4609</v>
      </c>
      <c r="V72">
        <v>1285.92</v>
      </c>
      <c r="W72">
        <v>86256</v>
      </c>
      <c r="X72">
        <v>86016</v>
      </c>
      <c r="Y72" t="s">
        <v>42</v>
      </c>
      <c r="Z72" t="s">
        <v>43</v>
      </c>
      <c r="AA72">
        <v>1</v>
      </c>
      <c r="AB72">
        <v>0</v>
      </c>
      <c r="AC72">
        <v>0</v>
      </c>
      <c r="AD72">
        <v>21311</v>
      </c>
      <c r="AE72" s="1">
        <v>38406700</v>
      </c>
      <c r="AF72">
        <v>20907</v>
      </c>
      <c r="AG72" s="1">
        <v>462422000</v>
      </c>
      <c r="AH72">
        <v>1</v>
      </c>
      <c r="AI72">
        <v>0</v>
      </c>
      <c r="AJ72">
        <v>0</v>
      </c>
      <c r="AK72">
        <v>4609</v>
      </c>
    </row>
    <row r="73" spans="1:37" x14ac:dyDescent="0.4">
      <c r="A73" t="s">
        <v>131</v>
      </c>
      <c r="B73" t="s">
        <v>132</v>
      </c>
      <c r="C73">
        <v>7.69231</v>
      </c>
      <c r="D73">
        <v>92.307699999999997</v>
      </c>
      <c r="E73">
        <v>4.1025600000000002E-2</v>
      </c>
      <c r="F73">
        <v>0</v>
      </c>
      <c r="G73">
        <v>8</v>
      </c>
      <c r="H73" s="1">
        <v>1048580</v>
      </c>
      <c r="I73" t="s">
        <v>39</v>
      </c>
      <c r="J73" s="1">
        <v>2097150</v>
      </c>
      <c r="K73">
        <v>0.61538499999999996</v>
      </c>
      <c r="L73">
        <v>1.2848900000000001</v>
      </c>
      <c r="M73">
        <v>1</v>
      </c>
      <c r="N73">
        <v>3</v>
      </c>
      <c r="O73">
        <v>1.3784599999999999E-2</v>
      </c>
      <c r="P73">
        <v>10.728300000000001</v>
      </c>
      <c r="Q73" s="1">
        <v>17948700</v>
      </c>
      <c r="R73">
        <v>0.7</v>
      </c>
      <c r="S73" t="s">
        <v>40</v>
      </c>
      <c r="T73" t="s">
        <v>41</v>
      </c>
      <c r="U73">
        <v>33</v>
      </c>
      <c r="V73">
        <v>1.3919600000000001</v>
      </c>
      <c r="W73">
        <v>279</v>
      </c>
      <c r="X73">
        <v>264</v>
      </c>
      <c r="Y73" t="s">
        <v>42</v>
      </c>
      <c r="Z73" t="s">
        <v>43</v>
      </c>
      <c r="AA73">
        <v>1</v>
      </c>
      <c r="AB73">
        <v>0</v>
      </c>
      <c r="AC73">
        <v>0</v>
      </c>
      <c r="AD73">
        <v>39</v>
      </c>
      <c r="AE73">
        <v>71.586699999999993</v>
      </c>
      <c r="AF73">
        <v>36</v>
      </c>
      <c r="AG73">
        <v>768</v>
      </c>
      <c r="AH73">
        <v>1</v>
      </c>
      <c r="AI73">
        <v>0</v>
      </c>
      <c r="AJ73">
        <v>0</v>
      </c>
      <c r="AK73">
        <v>33</v>
      </c>
    </row>
    <row r="74" spans="1:37" x14ac:dyDescent="0.4">
      <c r="A74" t="s">
        <v>131</v>
      </c>
      <c r="B74" t="s">
        <v>133</v>
      </c>
      <c r="C74">
        <v>7.69231</v>
      </c>
      <c r="D74">
        <v>92.307699999999997</v>
      </c>
      <c r="E74">
        <v>8.2051299999999994E-2</v>
      </c>
      <c r="F74">
        <v>0</v>
      </c>
      <c r="G74">
        <v>8</v>
      </c>
      <c r="H74" s="1">
        <v>1048580</v>
      </c>
      <c r="I74" t="s">
        <v>39</v>
      </c>
      <c r="J74" s="1">
        <v>2097150</v>
      </c>
      <c r="K74">
        <v>0.61538499999999996</v>
      </c>
      <c r="L74">
        <v>2.5697800000000002</v>
      </c>
      <c r="M74">
        <v>1</v>
      </c>
      <c r="N74">
        <v>3</v>
      </c>
      <c r="O74">
        <v>2.7569199999999999E-2</v>
      </c>
      <c r="P74">
        <v>10.728300000000001</v>
      </c>
      <c r="Q74" s="1">
        <v>17948700</v>
      </c>
      <c r="R74">
        <v>0.7</v>
      </c>
      <c r="S74" t="s">
        <v>40</v>
      </c>
      <c r="T74" t="s">
        <v>41</v>
      </c>
      <c r="U74">
        <v>33</v>
      </c>
      <c r="V74">
        <v>2.7839299999999998</v>
      </c>
      <c r="W74">
        <v>543</v>
      </c>
      <c r="X74">
        <v>528</v>
      </c>
      <c r="Y74" t="s">
        <v>42</v>
      </c>
      <c r="Z74" t="s">
        <v>43</v>
      </c>
      <c r="AA74">
        <v>1</v>
      </c>
      <c r="AB74">
        <v>0</v>
      </c>
      <c r="AC74">
        <v>0</v>
      </c>
      <c r="AD74">
        <v>39</v>
      </c>
      <c r="AE74">
        <v>143.173</v>
      </c>
      <c r="AF74">
        <v>36</v>
      </c>
      <c r="AG74">
        <v>1536</v>
      </c>
      <c r="AH74">
        <v>1</v>
      </c>
      <c r="AI74">
        <v>0</v>
      </c>
      <c r="AJ74">
        <v>0</v>
      </c>
      <c r="AK74">
        <v>33</v>
      </c>
    </row>
    <row r="75" spans="1:37" x14ac:dyDescent="0.4">
      <c r="A75" t="s">
        <v>131</v>
      </c>
      <c r="B75" t="s">
        <v>134</v>
      </c>
      <c r="C75">
        <v>7.69231</v>
      </c>
      <c r="D75">
        <v>92.307699999999997</v>
      </c>
      <c r="E75">
        <v>4.7863200000000002E-2</v>
      </c>
      <c r="F75">
        <v>0</v>
      </c>
      <c r="G75">
        <v>8</v>
      </c>
      <c r="H75" s="1">
        <v>1048580</v>
      </c>
      <c r="I75" t="s">
        <v>39</v>
      </c>
      <c r="J75" s="1">
        <v>2097150</v>
      </c>
      <c r="K75">
        <v>0.61538499999999996</v>
      </c>
      <c r="L75">
        <v>1.5004</v>
      </c>
      <c r="M75">
        <v>1</v>
      </c>
      <c r="N75">
        <v>3</v>
      </c>
      <c r="O75">
        <v>1.6082099999999998E-2</v>
      </c>
      <c r="P75">
        <v>10.718500000000001</v>
      </c>
      <c r="Q75" s="1">
        <v>17948700</v>
      </c>
      <c r="R75">
        <v>0.7</v>
      </c>
      <c r="S75" t="s">
        <v>40</v>
      </c>
      <c r="T75" t="s">
        <v>41</v>
      </c>
      <c r="U75">
        <v>33</v>
      </c>
      <c r="V75">
        <v>1.6254299999999999</v>
      </c>
      <c r="W75">
        <v>279</v>
      </c>
      <c r="X75">
        <v>264</v>
      </c>
      <c r="Y75" t="s">
        <v>42</v>
      </c>
      <c r="Z75" t="s">
        <v>43</v>
      </c>
      <c r="AA75">
        <v>1</v>
      </c>
      <c r="AB75">
        <v>0</v>
      </c>
      <c r="AC75">
        <v>0</v>
      </c>
      <c r="AD75">
        <v>39</v>
      </c>
      <c r="AE75">
        <v>83.593599999999995</v>
      </c>
      <c r="AF75">
        <v>36</v>
      </c>
      <c r="AG75">
        <v>896</v>
      </c>
      <c r="AH75">
        <v>1</v>
      </c>
      <c r="AI75">
        <v>0</v>
      </c>
      <c r="AJ75">
        <v>0</v>
      </c>
      <c r="AK75">
        <v>33</v>
      </c>
    </row>
    <row r="76" spans="1:37" x14ac:dyDescent="0.4">
      <c r="A76" t="s">
        <v>131</v>
      </c>
      <c r="B76" t="s">
        <v>135</v>
      </c>
      <c r="C76">
        <v>7.69231</v>
      </c>
      <c r="D76">
        <v>92.307699999999997</v>
      </c>
      <c r="E76">
        <v>9.5726500000000006E-2</v>
      </c>
      <c r="F76">
        <v>0</v>
      </c>
      <c r="G76">
        <v>8</v>
      </c>
      <c r="H76" s="1">
        <v>1048580</v>
      </c>
      <c r="I76" t="s">
        <v>39</v>
      </c>
      <c r="J76" s="1">
        <v>2097150</v>
      </c>
      <c r="K76">
        <v>0.61538499999999996</v>
      </c>
      <c r="L76">
        <v>2.9980699999999998</v>
      </c>
      <c r="M76">
        <v>1</v>
      </c>
      <c r="N76">
        <v>3</v>
      </c>
      <c r="O76">
        <v>3.2164100000000001E-2</v>
      </c>
      <c r="P76">
        <v>10.728300000000001</v>
      </c>
      <c r="Q76" s="1">
        <v>17948700</v>
      </c>
      <c r="R76">
        <v>0.7</v>
      </c>
      <c r="S76" t="s">
        <v>40</v>
      </c>
      <c r="T76" t="s">
        <v>41</v>
      </c>
      <c r="U76">
        <v>33</v>
      </c>
      <c r="V76">
        <v>3.2479100000000001</v>
      </c>
      <c r="W76">
        <v>543</v>
      </c>
      <c r="X76">
        <v>528</v>
      </c>
      <c r="Y76" t="s">
        <v>42</v>
      </c>
      <c r="Z76" t="s">
        <v>43</v>
      </c>
      <c r="AA76">
        <v>1</v>
      </c>
      <c r="AB76">
        <v>0</v>
      </c>
      <c r="AC76">
        <v>0</v>
      </c>
      <c r="AD76">
        <v>39</v>
      </c>
      <c r="AE76">
        <v>167.036</v>
      </c>
      <c r="AF76">
        <v>36</v>
      </c>
      <c r="AG76">
        <v>1792</v>
      </c>
      <c r="AH76">
        <v>1</v>
      </c>
      <c r="AI76">
        <v>0</v>
      </c>
      <c r="AJ76">
        <v>0</v>
      </c>
      <c r="AK76">
        <v>33</v>
      </c>
    </row>
    <row r="77" spans="1:37" x14ac:dyDescent="0.4">
      <c r="A77" t="s">
        <v>131</v>
      </c>
      <c r="B77" t="s">
        <v>136</v>
      </c>
      <c r="C77">
        <v>7.69231</v>
      </c>
      <c r="D77">
        <v>92.307699999999997</v>
      </c>
      <c r="E77">
        <v>5.4700899999999997E-2</v>
      </c>
      <c r="F77">
        <v>0</v>
      </c>
      <c r="G77">
        <v>8</v>
      </c>
      <c r="H77" s="1">
        <v>1048580</v>
      </c>
      <c r="I77" t="s">
        <v>39</v>
      </c>
      <c r="J77" s="1">
        <v>2097150</v>
      </c>
      <c r="K77">
        <v>0.61538499999999996</v>
      </c>
      <c r="L77">
        <v>1.71319</v>
      </c>
      <c r="M77">
        <v>1</v>
      </c>
      <c r="N77">
        <v>3</v>
      </c>
      <c r="O77">
        <v>1.83795E-2</v>
      </c>
      <c r="P77">
        <v>10.728300000000001</v>
      </c>
      <c r="Q77" s="1">
        <v>17948700</v>
      </c>
      <c r="R77">
        <v>0.7</v>
      </c>
      <c r="S77" t="s">
        <v>40</v>
      </c>
      <c r="T77" t="s">
        <v>41</v>
      </c>
      <c r="U77">
        <v>33</v>
      </c>
      <c r="V77">
        <v>1.85595</v>
      </c>
      <c r="W77">
        <v>279</v>
      </c>
      <c r="X77">
        <v>264</v>
      </c>
      <c r="Y77" t="s">
        <v>42</v>
      </c>
      <c r="Z77" t="s">
        <v>43</v>
      </c>
      <c r="AA77">
        <v>1</v>
      </c>
      <c r="AB77">
        <v>0</v>
      </c>
      <c r="AC77">
        <v>0</v>
      </c>
      <c r="AD77">
        <v>39</v>
      </c>
      <c r="AE77">
        <v>95.448899999999995</v>
      </c>
      <c r="AF77">
        <v>36</v>
      </c>
      <c r="AG77">
        <v>1024</v>
      </c>
      <c r="AH77">
        <v>1</v>
      </c>
      <c r="AI77">
        <v>0</v>
      </c>
      <c r="AJ77">
        <v>0</v>
      </c>
      <c r="AK77">
        <v>33</v>
      </c>
    </row>
    <row r="78" spans="1:37" x14ac:dyDescent="0.4">
      <c r="A78" t="s">
        <v>131</v>
      </c>
      <c r="B78" t="s">
        <v>137</v>
      </c>
      <c r="C78">
        <v>7.69231</v>
      </c>
      <c r="D78">
        <v>92.307699999999997</v>
      </c>
      <c r="E78">
        <v>0.109402</v>
      </c>
      <c r="F78">
        <v>0</v>
      </c>
      <c r="G78">
        <v>8</v>
      </c>
      <c r="H78" s="1">
        <v>1048580</v>
      </c>
      <c r="I78" t="s">
        <v>39</v>
      </c>
      <c r="J78" s="1">
        <v>2097150</v>
      </c>
      <c r="K78">
        <v>0.61538499999999996</v>
      </c>
      <c r="L78">
        <v>3.4263699999999999</v>
      </c>
      <c r="M78">
        <v>1</v>
      </c>
      <c r="N78">
        <v>3</v>
      </c>
      <c r="O78">
        <v>3.6759E-2</v>
      </c>
      <c r="P78">
        <v>10.728300000000001</v>
      </c>
      <c r="Q78" s="1">
        <v>17948700</v>
      </c>
      <c r="R78">
        <v>0.7</v>
      </c>
      <c r="S78" t="s">
        <v>40</v>
      </c>
      <c r="T78" t="s">
        <v>41</v>
      </c>
      <c r="U78">
        <v>33</v>
      </c>
      <c r="V78">
        <v>3.7119</v>
      </c>
      <c r="W78">
        <v>543</v>
      </c>
      <c r="X78">
        <v>528</v>
      </c>
      <c r="Y78" t="s">
        <v>42</v>
      </c>
      <c r="Z78" t="s">
        <v>43</v>
      </c>
      <c r="AA78">
        <v>1</v>
      </c>
      <c r="AB78">
        <v>0</v>
      </c>
      <c r="AC78">
        <v>0</v>
      </c>
      <c r="AD78">
        <v>39</v>
      </c>
      <c r="AE78">
        <v>190.898</v>
      </c>
      <c r="AF78">
        <v>36</v>
      </c>
      <c r="AG78">
        <v>2048</v>
      </c>
      <c r="AH78">
        <v>1</v>
      </c>
      <c r="AI78">
        <v>0</v>
      </c>
      <c r="AJ78">
        <v>0</v>
      </c>
      <c r="AK78">
        <v>33</v>
      </c>
    </row>
    <row r="79" spans="1:37" x14ac:dyDescent="0.4">
      <c r="A79" t="s">
        <v>131</v>
      </c>
      <c r="B79" t="s">
        <v>138</v>
      </c>
      <c r="C79">
        <v>7.69231</v>
      </c>
      <c r="D79">
        <v>92.307699999999997</v>
      </c>
      <c r="E79">
        <v>6.1538500000000003E-2</v>
      </c>
      <c r="F79">
        <v>0</v>
      </c>
      <c r="G79">
        <v>8</v>
      </c>
      <c r="H79" s="1">
        <v>1048580</v>
      </c>
      <c r="I79" t="s">
        <v>39</v>
      </c>
      <c r="J79" s="1">
        <v>2097150</v>
      </c>
      <c r="K79">
        <v>0.61538499999999996</v>
      </c>
      <c r="L79">
        <v>1.9287300000000001</v>
      </c>
      <c r="M79">
        <v>1</v>
      </c>
      <c r="N79">
        <v>3</v>
      </c>
      <c r="O79">
        <v>2.0676900000000002E-2</v>
      </c>
      <c r="P79">
        <v>10.720499999999999</v>
      </c>
      <c r="Q79" s="1">
        <v>17948700</v>
      </c>
      <c r="R79">
        <v>0.7</v>
      </c>
      <c r="S79" t="s">
        <v>40</v>
      </c>
      <c r="T79" t="s">
        <v>41</v>
      </c>
      <c r="U79">
        <v>33</v>
      </c>
      <c r="V79">
        <v>2.0894599999999999</v>
      </c>
      <c r="W79">
        <v>279</v>
      </c>
      <c r="X79">
        <v>264</v>
      </c>
      <c r="Y79" t="s">
        <v>42</v>
      </c>
      <c r="Z79" t="s">
        <v>43</v>
      </c>
      <c r="AA79">
        <v>1</v>
      </c>
      <c r="AB79">
        <v>0</v>
      </c>
      <c r="AC79">
        <v>0</v>
      </c>
      <c r="AD79">
        <v>39</v>
      </c>
      <c r="AE79">
        <v>107.458</v>
      </c>
      <c r="AF79">
        <v>36</v>
      </c>
      <c r="AG79">
        <v>1152</v>
      </c>
      <c r="AH79">
        <v>1</v>
      </c>
      <c r="AI79">
        <v>0</v>
      </c>
      <c r="AJ79">
        <v>0</v>
      </c>
      <c r="AK79">
        <v>33</v>
      </c>
    </row>
    <row r="80" spans="1:37" x14ac:dyDescent="0.4">
      <c r="A80" t="s">
        <v>131</v>
      </c>
      <c r="B80" t="s">
        <v>139</v>
      </c>
      <c r="C80">
        <v>7.69231</v>
      </c>
      <c r="D80">
        <v>92.307699999999997</v>
      </c>
      <c r="E80">
        <v>0.12307700000000001</v>
      </c>
      <c r="F80">
        <v>0</v>
      </c>
      <c r="G80">
        <v>8</v>
      </c>
      <c r="H80" s="1">
        <v>1048580</v>
      </c>
      <c r="I80" t="s">
        <v>39</v>
      </c>
      <c r="J80" s="1">
        <v>2097150</v>
      </c>
      <c r="K80">
        <v>0.61538499999999996</v>
      </c>
      <c r="L80">
        <v>3.85467</v>
      </c>
      <c r="M80">
        <v>1</v>
      </c>
      <c r="N80">
        <v>3</v>
      </c>
      <c r="O80">
        <v>4.1353800000000003E-2</v>
      </c>
      <c r="P80">
        <v>10.728300000000001</v>
      </c>
      <c r="Q80" s="1">
        <v>17948700</v>
      </c>
      <c r="R80">
        <v>0.7</v>
      </c>
      <c r="S80" t="s">
        <v>40</v>
      </c>
      <c r="T80" t="s">
        <v>41</v>
      </c>
      <c r="U80">
        <v>33</v>
      </c>
      <c r="V80">
        <v>4.1758899999999999</v>
      </c>
      <c r="W80">
        <v>543</v>
      </c>
      <c r="X80">
        <v>528</v>
      </c>
      <c r="Y80" t="s">
        <v>42</v>
      </c>
      <c r="Z80" t="s">
        <v>43</v>
      </c>
      <c r="AA80">
        <v>1</v>
      </c>
      <c r="AB80">
        <v>0</v>
      </c>
      <c r="AC80">
        <v>0</v>
      </c>
      <c r="AD80">
        <v>39</v>
      </c>
      <c r="AE80">
        <v>214.76</v>
      </c>
      <c r="AF80">
        <v>36</v>
      </c>
      <c r="AG80">
        <v>2304</v>
      </c>
      <c r="AH80">
        <v>1</v>
      </c>
      <c r="AI80">
        <v>0</v>
      </c>
      <c r="AJ80">
        <v>0</v>
      </c>
      <c r="AK80">
        <v>33</v>
      </c>
    </row>
    <row r="81" spans="1:37" x14ac:dyDescent="0.4">
      <c r="A81" t="s">
        <v>131</v>
      </c>
      <c r="B81" t="s">
        <v>140</v>
      </c>
      <c r="C81">
        <v>7.69231</v>
      </c>
      <c r="D81">
        <v>92.307699999999997</v>
      </c>
      <c r="E81">
        <v>6.8376099999999995E-2</v>
      </c>
      <c r="F81">
        <v>0</v>
      </c>
      <c r="G81">
        <v>8</v>
      </c>
      <c r="H81" s="1">
        <v>1048580</v>
      </c>
      <c r="I81" t="s">
        <v>39</v>
      </c>
      <c r="J81" s="1">
        <v>2097150</v>
      </c>
      <c r="K81">
        <v>0.61538499999999996</v>
      </c>
      <c r="L81">
        <v>2.1414800000000001</v>
      </c>
      <c r="M81">
        <v>1</v>
      </c>
      <c r="N81">
        <v>3</v>
      </c>
      <c r="O81">
        <v>2.2974399999999999E-2</v>
      </c>
      <c r="P81">
        <v>10.728300000000001</v>
      </c>
      <c r="Q81" s="1">
        <v>17948700</v>
      </c>
      <c r="R81">
        <v>0.7</v>
      </c>
      <c r="S81" t="s">
        <v>40</v>
      </c>
      <c r="T81" t="s">
        <v>41</v>
      </c>
      <c r="U81">
        <v>33</v>
      </c>
      <c r="V81">
        <v>2.3199399999999999</v>
      </c>
      <c r="W81">
        <v>279</v>
      </c>
      <c r="X81">
        <v>264</v>
      </c>
      <c r="Y81" t="s">
        <v>42</v>
      </c>
      <c r="Z81" t="s">
        <v>43</v>
      </c>
      <c r="AA81">
        <v>1</v>
      </c>
      <c r="AB81">
        <v>0</v>
      </c>
      <c r="AC81">
        <v>0</v>
      </c>
      <c r="AD81">
        <v>39</v>
      </c>
      <c r="AE81">
        <v>119.31100000000001</v>
      </c>
      <c r="AF81">
        <v>36</v>
      </c>
      <c r="AG81">
        <v>1280</v>
      </c>
      <c r="AH81">
        <v>1</v>
      </c>
      <c r="AI81">
        <v>0</v>
      </c>
      <c r="AJ81">
        <v>0</v>
      </c>
      <c r="AK81">
        <v>33</v>
      </c>
    </row>
    <row r="82" spans="1:37" x14ac:dyDescent="0.4">
      <c r="A82" t="s">
        <v>131</v>
      </c>
      <c r="B82" t="s">
        <v>141</v>
      </c>
      <c r="C82">
        <v>7.69231</v>
      </c>
      <c r="D82">
        <v>92.307699999999997</v>
      </c>
      <c r="E82">
        <v>0.13675200000000001</v>
      </c>
      <c r="F82">
        <v>0</v>
      </c>
      <c r="G82">
        <v>8</v>
      </c>
      <c r="H82" s="1">
        <v>1048580</v>
      </c>
      <c r="I82" t="s">
        <v>39</v>
      </c>
      <c r="J82" s="1">
        <v>2097150</v>
      </c>
      <c r="K82">
        <v>0.61538499999999996</v>
      </c>
      <c r="L82">
        <v>4.2829600000000001</v>
      </c>
      <c r="M82">
        <v>1</v>
      </c>
      <c r="N82">
        <v>3</v>
      </c>
      <c r="O82">
        <v>4.5948700000000002E-2</v>
      </c>
      <c r="P82">
        <v>10.728300000000001</v>
      </c>
      <c r="Q82" s="1">
        <v>17948700</v>
      </c>
      <c r="R82">
        <v>0.7</v>
      </c>
      <c r="S82" t="s">
        <v>40</v>
      </c>
      <c r="T82" t="s">
        <v>41</v>
      </c>
      <c r="U82">
        <v>33</v>
      </c>
      <c r="V82">
        <v>4.6398799999999998</v>
      </c>
      <c r="W82">
        <v>543</v>
      </c>
      <c r="X82">
        <v>528</v>
      </c>
      <c r="Y82" t="s">
        <v>42</v>
      </c>
      <c r="Z82" t="s">
        <v>43</v>
      </c>
      <c r="AA82">
        <v>1</v>
      </c>
      <c r="AB82">
        <v>0</v>
      </c>
      <c r="AC82">
        <v>0</v>
      </c>
      <c r="AD82">
        <v>39</v>
      </c>
      <c r="AE82">
        <v>238.62200000000001</v>
      </c>
      <c r="AF82">
        <v>36</v>
      </c>
      <c r="AG82">
        <v>2560</v>
      </c>
      <c r="AH82">
        <v>1</v>
      </c>
      <c r="AI82">
        <v>0</v>
      </c>
      <c r="AJ82">
        <v>0</v>
      </c>
      <c r="AK82">
        <v>33</v>
      </c>
    </row>
    <row r="83" spans="1:37" x14ac:dyDescent="0.4">
      <c r="A83" t="s">
        <v>131</v>
      </c>
      <c r="B83" t="s">
        <v>142</v>
      </c>
      <c r="C83">
        <v>7.69231</v>
      </c>
      <c r="D83">
        <v>92.307699999999997</v>
      </c>
      <c r="E83">
        <v>2.3179500000000002</v>
      </c>
      <c r="F83">
        <v>0</v>
      </c>
      <c r="G83">
        <v>8</v>
      </c>
      <c r="H83" s="1">
        <v>1048580</v>
      </c>
      <c r="I83" t="s">
        <v>39</v>
      </c>
      <c r="J83" s="1">
        <v>2097150</v>
      </c>
      <c r="K83">
        <v>0.61538499999999996</v>
      </c>
      <c r="L83">
        <v>72.597800000000007</v>
      </c>
      <c r="M83">
        <v>1</v>
      </c>
      <c r="N83">
        <v>3</v>
      </c>
      <c r="O83">
        <v>0.77883100000000005</v>
      </c>
      <c r="P83">
        <v>10.728</v>
      </c>
      <c r="Q83" s="1">
        <v>17948700</v>
      </c>
      <c r="R83">
        <v>0.7</v>
      </c>
      <c r="S83" t="s">
        <v>40</v>
      </c>
      <c r="T83" t="s">
        <v>41</v>
      </c>
      <c r="U83">
        <v>33</v>
      </c>
      <c r="V83">
        <v>78.647599999999997</v>
      </c>
      <c r="W83">
        <v>295</v>
      </c>
      <c r="X83">
        <v>280</v>
      </c>
      <c r="Y83" t="s">
        <v>42</v>
      </c>
      <c r="Z83" t="s">
        <v>43</v>
      </c>
      <c r="AA83">
        <v>1</v>
      </c>
      <c r="AB83">
        <v>0</v>
      </c>
      <c r="AC83">
        <v>0</v>
      </c>
      <c r="AD83">
        <v>39</v>
      </c>
      <c r="AE83">
        <v>4044.73</v>
      </c>
      <c r="AF83">
        <v>36</v>
      </c>
      <c r="AG83">
        <v>43392</v>
      </c>
      <c r="AH83">
        <v>1</v>
      </c>
      <c r="AI83">
        <v>0</v>
      </c>
      <c r="AJ83">
        <v>0</v>
      </c>
      <c r="AK83">
        <v>33</v>
      </c>
    </row>
    <row r="84" spans="1:37" x14ac:dyDescent="0.4">
      <c r="A84" t="s">
        <v>131</v>
      </c>
      <c r="B84" t="s">
        <v>143</v>
      </c>
      <c r="C84">
        <v>7.69231</v>
      </c>
      <c r="D84">
        <v>92.307699999999997</v>
      </c>
      <c r="E84">
        <v>2.3179500000000002</v>
      </c>
      <c r="F84">
        <v>0</v>
      </c>
      <c r="G84">
        <v>8</v>
      </c>
      <c r="H84" s="1">
        <v>1048580</v>
      </c>
      <c r="I84" t="s">
        <v>39</v>
      </c>
      <c r="J84" s="1">
        <v>2097150</v>
      </c>
      <c r="K84">
        <v>0.61538499999999996</v>
      </c>
      <c r="L84">
        <v>72.597800000000007</v>
      </c>
      <c r="M84">
        <v>1</v>
      </c>
      <c r="N84">
        <v>3</v>
      </c>
      <c r="O84">
        <v>0.77883100000000005</v>
      </c>
      <c r="P84">
        <v>10.728</v>
      </c>
      <c r="Q84" s="1">
        <v>17948700</v>
      </c>
      <c r="R84">
        <v>0.7</v>
      </c>
      <c r="S84" t="s">
        <v>40</v>
      </c>
      <c r="T84" t="s">
        <v>41</v>
      </c>
      <c r="U84">
        <v>33</v>
      </c>
      <c r="V84">
        <v>78.647599999999997</v>
      </c>
      <c r="W84">
        <v>7861</v>
      </c>
      <c r="X84">
        <v>7846</v>
      </c>
      <c r="Y84" t="s">
        <v>42</v>
      </c>
      <c r="Z84" t="s">
        <v>43</v>
      </c>
      <c r="AA84">
        <v>1</v>
      </c>
      <c r="AB84">
        <v>0</v>
      </c>
      <c r="AC84">
        <v>0</v>
      </c>
      <c r="AD84">
        <v>39</v>
      </c>
      <c r="AE84">
        <v>4044.73</v>
      </c>
      <c r="AF84">
        <v>36</v>
      </c>
      <c r="AG84">
        <v>43392</v>
      </c>
      <c r="AH84">
        <v>1</v>
      </c>
      <c r="AI84">
        <v>0</v>
      </c>
      <c r="AJ84">
        <v>0</v>
      </c>
      <c r="AK84">
        <v>33</v>
      </c>
    </row>
    <row r="85" spans="1:37" x14ac:dyDescent="0.4">
      <c r="A85" t="s">
        <v>131</v>
      </c>
      <c r="B85" t="s">
        <v>144</v>
      </c>
      <c r="C85">
        <v>7.69231</v>
      </c>
      <c r="D85">
        <v>92.307699999999997</v>
      </c>
      <c r="E85">
        <v>7.5213699999999994E-2</v>
      </c>
      <c r="F85">
        <v>0</v>
      </c>
      <c r="G85">
        <v>8</v>
      </c>
      <c r="H85" s="1">
        <v>1048580</v>
      </c>
      <c r="I85" t="s">
        <v>39</v>
      </c>
      <c r="J85" s="1">
        <v>2097150</v>
      </c>
      <c r="K85">
        <v>0.61538499999999996</v>
      </c>
      <c r="L85">
        <v>2.3570600000000002</v>
      </c>
      <c r="M85">
        <v>1</v>
      </c>
      <c r="N85">
        <v>3</v>
      </c>
      <c r="O85">
        <v>2.5271800000000001E-2</v>
      </c>
      <c r="P85">
        <v>10.7218</v>
      </c>
      <c r="Q85" s="1">
        <v>17948700</v>
      </c>
      <c r="R85">
        <v>0.7</v>
      </c>
      <c r="S85" t="s">
        <v>40</v>
      </c>
      <c r="T85" t="s">
        <v>41</v>
      </c>
      <c r="U85">
        <v>33</v>
      </c>
      <c r="V85">
        <v>2.55348</v>
      </c>
      <c r="W85">
        <v>279</v>
      </c>
      <c r="X85">
        <v>264</v>
      </c>
      <c r="Y85" t="s">
        <v>42</v>
      </c>
      <c r="Z85" t="s">
        <v>43</v>
      </c>
      <c r="AA85">
        <v>1</v>
      </c>
      <c r="AB85">
        <v>0</v>
      </c>
      <c r="AC85">
        <v>0</v>
      </c>
      <c r="AD85">
        <v>39</v>
      </c>
      <c r="AE85">
        <v>131.322</v>
      </c>
      <c r="AF85">
        <v>36</v>
      </c>
      <c r="AG85">
        <v>1408</v>
      </c>
      <c r="AH85">
        <v>1</v>
      </c>
      <c r="AI85">
        <v>0</v>
      </c>
      <c r="AJ85">
        <v>0</v>
      </c>
      <c r="AK85">
        <v>33</v>
      </c>
    </row>
    <row r="86" spans="1:37" x14ac:dyDescent="0.4">
      <c r="A86" t="s">
        <v>131</v>
      </c>
      <c r="B86" t="s">
        <v>145</v>
      </c>
      <c r="C86">
        <v>7.69231</v>
      </c>
      <c r="D86">
        <v>92.307699999999997</v>
      </c>
      <c r="E86">
        <v>0.15042700000000001</v>
      </c>
      <c r="F86">
        <v>0</v>
      </c>
      <c r="G86">
        <v>8</v>
      </c>
      <c r="H86" s="1">
        <v>1048580</v>
      </c>
      <c r="I86" t="s">
        <v>39</v>
      </c>
      <c r="J86" s="1">
        <v>2097150</v>
      </c>
      <c r="K86">
        <v>0.61538499999999996</v>
      </c>
      <c r="L86">
        <v>4.7112600000000002</v>
      </c>
      <c r="M86">
        <v>1</v>
      </c>
      <c r="N86">
        <v>3</v>
      </c>
      <c r="O86">
        <v>5.0543600000000001E-2</v>
      </c>
      <c r="P86">
        <v>10.728300000000001</v>
      </c>
      <c r="Q86" s="1">
        <v>17948700</v>
      </c>
      <c r="R86">
        <v>0.7</v>
      </c>
      <c r="S86" t="s">
        <v>40</v>
      </c>
      <c r="T86" t="s">
        <v>41</v>
      </c>
      <c r="U86">
        <v>33</v>
      </c>
      <c r="V86">
        <v>5.1038600000000001</v>
      </c>
      <c r="W86">
        <v>543</v>
      </c>
      <c r="X86">
        <v>528</v>
      </c>
      <c r="Y86" t="s">
        <v>42</v>
      </c>
      <c r="Z86" t="s">
        <v>43</v>
      </c>
      <c r="AA86">
        <v>1</v>
      </c>
      <c r="AB86">
        <v>0</v>
      </c>
      <c r="AC86">
        <v>0</v>
      </c>
      <c r="AD86">
        <v>39</v>
      </c>
      <c r="AE86">
        <v>262.48399999999998</v>
      </c>
      <c r="AF86">
        <v>36</v>
      </c>
      <c r="AG86">
        <v>2816</v>
      </c>
      <c r="AH86">
        <v>1</v>
      </c>
      <c r="AI86">
        <v>0</v>
      </c>
      <c r="AJ86">
        <v>0</v>
      </c>
      <c r="AK86">
        <v>33</v>
      </c>
    </row>
    <row r="87" spans="1:37" x14ac:dyDescent="0.4">
      <c r="A87" t="s">
        <v>131</v>
      </c>
      <c r="B87" t="s">
        <v>146</v>
      </c>
      <c r="C87">
        <v>7.69231</v>
      </c>
      <c r="D87">
        <v>92.307699999999997</v>
      </c>
      <c r="E87">
        <v>0.26666699999999999</v>
      </c>
      <c r="F87">
        <v>0</v>
      </c>
      <c r="G87">
        <v>8</v>
      </c>
      <c r="H87" s="1">
        <v>1048580</v>
      </c>
      <c r="I87" t="s">
        <v>39</v>
      </c>
      <c r="J87" s="1">
        <v>2097150</v>
      </c>
      <c r="K87">
        <v>0.61538499999999996</v>
      </c>
      <c r="L87">
        <v>8.3532899999999994</v>
      </c>
      <c r="M87">
        <v>1</v>
      </c>
      <c r="N87">
        <v>3</v>
      </c>
      <c r="O87">
        <v>8.9599999999999999E-2</v>
      </c>
      <c r="P87">
        <v>10.7263</v>
      </c>
      <c r="Q87" s="1">
        <v>17948700</v>
      </c>
      <c r="R87">
        <v>0.7</v>
      </c>
      <c r="S87" t="s">
        <v>40</v>
      </c>
      <c r="T87" t="s">
        <v>41</v>
      </c>
      <c r="U87">
        <v>33</v>
      </c>
      <c r="V87">
        <v>9.0494000000000003</v>
      </c>
      <c r="W87">
        <v>295</v>
      </c>
      <c r="X87">
        <v>280</v>
      </c>
      <c r="Y87" t="s">
        <v>42</v>
      </c>
      <c r="Z87" t="s">
        <v>43</v>
      </c>
      <c r="AA87">
        <v>1</v>
      </c>
      <c r="AB87">
        <v>0</v>
      </c>
      <c r="AC87">
        <v>0</v>
      </c>
      <c r="AD87">
        <v>39</v>
      </c>
      <c r="AE87">
        <v>465.39800000000002</v>
      </c>
      <c r="AF87">
        <v>36</v>
      </c>
      <c r="AG87">
        <v>4992</v>
      </c>
      <c r="AH87">
        <v>1</v>
      </c>
      <c r="AI87">
        <v>0</v>
      </c>
      <c r="AJ87">
        <v>0</v>
      </c>
      <c r="AK87">
        <v>33</v>
      </c>
    </row>
    <row r="88" spans="1:37" x14ac:dyDescent="0.4">
      <c r="A88" t="s">
        <v>131</v>
      </c>
      <c r="B88" t="s">
        <v>146</v>
      </c>
      <c r="C88">
        <v>7.69231</v>
      </c>
      <c r="D88">
        <v>92.307699999999997</v>
      </c>
      <c r="E88">
        <v>8.2051299999999994E-2</v>
      </c>
      <c r="F88">
        <v>0</v>
      </c>
      <c r="G88">
        <v>8</v>
      </c>
      <c r="H88" s="1">
        <v>1048580</v>
      </c>
      <c r="I88" t="s">
        <v>39</v>
      </c>
      <c r="J88" s="1">
        <v>2097150</v>
      </c>
      <c r="K88">
        <v>0.61538499999999996</v>
      </c>
      <c r="L88">
        <v>2.5697800000000002</v>
      </c>
      <c r="M88">
        <v>1</v>
      </c>
      <c r="N88">
        <v>3</v>
      </c>
      <c r="O88">
        <v>2.7569199999999999E-2</v>
      </c>
      <c r="P88">
        <v>10.728300000000001</v>
      </c>
      <c r="Q88" s="1">
        <v>17948700</v>
      </c>
      <c r="R88">
        <v>0.7</v>
      </c>
      <c r="S88" t="s">
        <v>40</v>
      </c>
      <c r="T88" t="s">
        <v>41</v>
      </c>
      <c r="U88">
        <v>33</v>
      </c>
      <c r="V88">
        <v>2.7839299999999998</v>
      </c>
      <c r="W88">
        <v>279</v>
      </c>
      <c r="X88">
        <v>264</v>
      </c>
      <c r="Y88" t="s">
        <v>42</v>
      </c>
      <c r="Z88" t="s">
        <v>43</v>
      </c>
      <c r="AA88">
        <v>1</v>
      </c>
      <c r="AB88">
        <v>0</v>
      </c>
      <c r="AC88">
        <v>0</v>
      </c>
      <c r="AD88">
        <v>39</v>
      </c>
      <c r="AE88">
        <v>143.173</v>
      </c>
      <c r="AF88">
        <v>36</v>
      </c>
      <c r="AG88">
        <v>1536</v>
      </c>
      <c r="AH88">
        <v>1</v>
      </c>
      <c r="AI88">
        <v>0</v>
      </c>
      <c r="AJ88">
        <v>0</v>
      </c>
      <c r="AK88">
        <v>33</v>
      </c>
    </row>
    <row r="89" spans="1:37" x14ac:dyDescent="0.4">
      <c r="A89" t="s">
        <v>131</v>
      </c>
      <c r="B89" t="s">
        <v>147</v>
      </c>
      <c r="C89">
        <v>7.69231</v>
      </c>
      <c r="D89">
        <v>92.307699999999997</v>
      </c>
      <c r="E89">
        <v>0.164103</v>
      </c>
      <c r="F89">
        <v>0</v>
      </c>
      <c r="G89">
        <v>8</v>
      </c>
      <c r="H89" s="1">
        <v>1048580</v>
      </c>
      <c r="I89" t="s">
        <v>39</v>
      </c>
      <c r="J89" s="1">
        <v>2097150</v>
      </c>
      <c r="K89">
        <v>0.61538499999999996</v>
      </c>
      <c r="L89">
        <v>5.1395600000000004</v>
      </c>
      <c r="M89">
        <v>1</v>
      </c>
      <c r="N89">
        <v>3</v>
      </c>
      <c r="O89">
        <v>5.51385E-2</v>
      </c>
      <c r="P89">
        <v>10.728300000000001</v>
      </c>
      <c r="Q89" s="1">
        <v>17948700</v>
      </c>
      <c r="R89">
        <v>0.7</v>
      </c>
      <c r="S89" t="s">
        <v>40</v>
      </c>
      <c r="T89" t="s">
        <v>41</v>
      </c>
      <c r="U89">
        <v>33</v>
      </c>
      <c r="V89">
        <v>5.56785</v>
      </c>
      <c r="W89">
        <v>543</v>
      </c>
      <c r="X89">
        <v>528</v>
      </c>
      <c r="Y89" t="s">
        <v>42</v>
      </c>
      <c r="Z89" t="s">
        <v>43</v>
      </c>
      <c r="AA89">
        <v>1</v>
      </c>
      <c r="AB89">
        <v>0</v>
      </c>
      <c r="AC89">
        <v>0</v>
      </c>
      <c r="AD89">
        <v>39</v>
      </c>
      <c r="AE89">
        <v>286.34699999999998</v>
      </c>
      <c r="AF89">
        <v>36</v>
      </c>
      <c r="AG89">
        <v>3072</v>
      </c>
      <c r="AH89">
        <v>1</v>
      </c>
      <c r="AI89">
        <v>0</v>
      </c>
      <c r="AJ89">
        <v>0</v>
      </c>
      <c r="AK89">
        <v>33</v>
      </c>
    </row>
    <row r="90" spans="1:37" x14ac:dyDescent="0.4">
      <c r="A90" t="s">
        <v>131</v>
      </c>
      <c r="B90" t="s">
        <v>148</v>
      </c>
      <c r="C90">
        <v>7.69231</v>
      </c>
      <c r="D90">
        <v>92.307699999999997</v>
      </c>
      <c r="E90">
        <v>8.8888900000000007E-2</v>
      </c>
      <c r="F90">
        <v>0</v>
      </c>
      <c r="G90">
        <v>8</v>
      </c>
      <c r="H90" s="1">
        <v>1048580</v>
      </c>
      <c r="I90" t="s">
        <v>39</v>
      </c>
      <c r="J90" s="1">
        <v>2097150</v>
      </c>
      <c r="K90">
        <v>0.61538499999999996</v>
      </c>
      <c r="L90">
        <v>2.7853699999999999</v>
      </c>
      <c r="M90">
        <v>1</v>
      </c>
      <c r="N90">
        <v>3</v>
      </c>
      <c r="O90">
        <v>2.9866699999999999E-2</v>
      </c>
      <c r="P90">
        <v>10.7227</v>
      </c>
      <c r="Q90" s="1">
        <v>17948700</v>
      </c>
      <c r="R90">
        <v>0.7</v>
      </c>
      <c r="S90" t="s">
        <v>40</v>
      </c>
      <c r="T90" t="s">
        <v>41</v>
      </c>
      <c r="U90">
        <v>33</v>
      </c>
      <c r="V90">
        <v>3.0174799999999999</v>
      </c>
      <c r="W90">
        <v>279</v>
      </c>
      <c r="X90">
        <v>264</v>
      </c>
      <c r="Y90" t="s">
        <v>42</v>
      </c>
      <c r="Z90" t="s">
        <v>43</v>
      </c>
      <c r="AA90">
        <v>1</v>
      </c>
      <c r="AB90">
        <v>0</v>
      </c>
      <c r="AC90">
        <v>0</v>
      </c>
      <c r="AD90">
        <v>39</v>
      </c>
      <c r="AE90">
        <v>155.185</v>
      </c>
      <c r="AF90">
        <v>36</v>
      </c>
      <c r="AG90">
        <v>1664</v>
      </c>
      <c r="AH90">
        <v>1</v>
      </c>
      <c r="AI90">
        <v>0</v>
      </c>
      <c r="AJ90">
        <v>0</v>
      </c>
      <c r="AK90">
        <v>33</v>
      </c>
    </row>
    <row r="91" spans="1:37" x14ac:dyDescent="0.4">
      <c r="A91" t="s">
        <v>131</v>
      </c>
      <c r="B91" t="s">
        <v>149</v>
      </c>
      <c r="C91">
        <v>7.69231</v>
      </c>
      <c r="D91">
        <v>92.307699999999997</v>
      </c>
      <c r="E91">
        <v>0.17777799999999999</v>
      </c>
      <c r="F91">
        <v>0</v>
      </c>
      <c r="G91">
        <v>8</v>
      </c>
      <c r="H91" s="1">
        <v>1048580</v>
      </c>
      <c r="I91" t="s">
        <v>39</v>
      </c>
      <c r="J91" s="1">
        <v>2097150</v>
      </c>
      <c r="K91">
        <v>0.61538499999999996</v>
      </c>
      <c r="L91">
        <v>5.56785</v>
      </c>
      <c r="M91">
        <v>1</v>
      </c>
      <c r="N91">
        <v>3</v>
      </c>
      <c r="O91">
        <v>5.9733300000000003E-2</v>
      </c>
      <c r="P91">
        <v>10.728300000000001</v>
      </c>
      <c r="Q91" s="1">
        <v>17948700</v>
      </c>
      <c r="R91">
        <v>0.7</v>
      </c>
      <c r="S91" t="s">
        <v>40</v>
      </c>
      <c r="T91" t="s">
        <v>41</v>
      </c>
      <c r="U91">
        <v>33</v>
      </c>
      <c r="V91">
        <v>6.0318399999999999</v>
      </c>
      <c r="W91">
        <v>543</v>
      </c>
      <c r="X91">
        <v>528</v>
      </c>
      <c r="Y91" t="s">
        <v>42</v>
      </c>
      <c r="Z91" t="s">
        <v>43</v>
      </c>
      <c r="AA91">
        <v>1</v>
      </c>
      <c r="AB91">
        <v>0</v>
      </c>
      <c r="AC91">
        <v>0</v>
      </c>
      <c r="AD91">
        <v>39</v>
      </c>
      <c r="AE91">
        <v>310.209</v>
      </c>
      <c r="AF91">
        <v>36</v>
      </c>
      <c r="AG91">
        <v>3328</v>
      </c>
      <c r="AH91">
        <v>1</v>
      </c>
      <c r="AI91">
        <v>0</v>
      </c>
      <c r="AJ91">
        <v>0</v>
      </c>
      <c r="AK91">
        <v>33</v>
      </c>
    </row>
    <row r="92" spans="1:37" x14ac:dyDescent="0.4">
      <c r="A92" t="s">
        <v>131</v>
      </c>
      <c r="B92" t="s">
        <v>150</v>
      </c>
      <c r="C92">
        <v>7.69231</v>
      </c>
      <c r="D92">
        <v>92.307699999999997</v>
      </c>
      <c r="E92">
        <v>9.5726500000000006E-2</v>
      </c>
      <c r="F92">
        <v>0</v>
      </c>
      <c r="G92">
        <v>8</v>
      </c>
      <c r="H92" s="1">
        <v>1048580</v>
      </c>
      <c r="I92" t="s">
        <v>39</v>
      </c>
      <c r="J92" s="1">
        <v>2097150</v>
      </c>
      <c r="K92">
        <v>0.61538499999999996</v>
      </c>
      <c r="L92">
        <v>2.9980699999999998</v>
      </c>
      <c r="M92">
        <v>1</v>
      </c>
      <c r="N92">
        <v>3</v>
      </c>
      <c r="O92">
        <v>3.2164100000000001E-2</v>
      </c>
      <c r="P92">
        <v>10.728300000000001</v>
      </c>
      <c r="Q92" s="1">
        <v>17948700</v>
      </c>
      <c r="R92">
        <v>0.7</v>
      </c>
      <c r="S92" t="s">
        <v>40</v>
      </c>
      <c r="T92" t="s">
        <v>41</v>
      </c>
      <c r="U92">
        <v>33</v>
      </c>
      <c r="V92">
        <v>3.2479100000000001</v>
      </c>
      <c r="W92">
        <v>279</v>
      </c>
      <c r="X92">
        <v>264</v>
      </c>
      <c r="Y92" t="s">
        <v>42</v>
      </c>
      <c r="Z92" t="s">
        <v>43</v>
      </c>
      <c r="AA92">
        <v>1</v>
      </c>
      <c r="AB92">
        <v>0</v>
      </c>
      <c r="AC92">
        <v>0</v>
      </c>
      <c r="AD92">
        <v>39</v>
      </c>
      <c r="AE92">
        <v>167.036</v>
      </c>
      <c r="AF92">
        <v>36</v>
      </c>
      <c r="AG92">
        <v>1792</v>
      </c>
      <c r="AH92">
        <v>1</v>
      </c>
      <c r="AI92">
        <v>0</v>
      </c>
      <c r="AJ92">
        <v>0</v>
      </c>
      <c r="AK92">
        <v>33</v>
      </c>
    </row>
    <row r="93" spans="1:37" x14ac:dyDescent="0.4">
      <c r="A93" t="s">
        <v>131</v>
      </c>
      <c r="B93" t="s">
        <v>151</v>
      </c>
      <c r="C93">
        <v>7.69231</v>
      </c>
      <c r="D93">
        <v>92.307699999999997</v>
      </c>
      <c r="E93">
        <v>0.19145300000000001</v>
      </c>
      <c r="F93">
        <v>0</v>
      </c>
      <c r="G93">
        <v>8</v>
      </c>
      <c r="H93" s="1">
        <v>1048580</v>
      </c>
      <c r="I93" t="s">
        <v>39</v>
      </c>
      <c r="J93" s="1">
        <v>2097150</v>
      </c>
      <c r="K93">
        <v>0.61538499999999996</v>
      </c>
      <c r="L93">
        <v>5.9961500000000001</v>
      </c>
      <c r="M93">
        <v>1</v>
      </c>
      <c r="N93">
        <v>3</v>
      </c>
      <c r="O93">
        <v>6.4328200000000002E-2</v>
      </c>
      <c r="P93">
        <v>10.728300000000001</v>
      </c>
      <c r="Q93" s="1">
        <v>17948700</v>
      </c>
      <c r="R93">
        <v>0.7</v>
      </c>
      <c r="S93" t="s">
        <v>40</v>
      </c>
      <c r="T93" t="s">
        <v>41</v>
      </c>
      <c r="U93">
        <v>33</v>
      </c>
      <c r="V93">
        <v>6.4958299999999998</v>
      </c>
      <c r="W93">
        <v>543</v>
      </c>
      <c r="X93">
        <v>528</v>
      </c>
      <c r="Y93" t="s">
        <v>42</v>
      </c>
      <c r="Z93" t="s">
        <v>43</v>
      </c>
      <c r="AA93">
        <v>1</v>
      </c>
      <c r="AB93">
        <v>0</v>
      </c>
      <c r="AC93">
        <v>0</v>
      </c>
      <c r="AD93">
        <v>39</v>
      </c>
      <c r="AE93">
        <v>334.07100000000003</v>
      </c>
      <c r="AF93">
        <v>36</v>
      </c>
      <c r="AG93">
        <v>3584</v>
      </c>
      <c r="AH93">
        <v>1</v>
      </c>
      <c r="AI93">
        <v>0</v>
      </c>
      <c r="AJ93">
        <v>0</v>
      </c>
      <c r="AK93">
        <v>33</v>
      </c>
    </row>
    <row r="94" spans="1:37" x14ac:dyDescent="0.4">
      <c r="A94" t="s">
        <v>131</v>
      </c>
      <c r="B94" t="s">
        <v>152</v>
      </c>
      <c r="C94">
        <v>7.69231</v>
      </c>
      <c r="D94">
        <v>92.307699999999997</v>
      </c>
      <c r="E94">
        <v>0.32820500000000002</v>
      </c>
      <c r="F94">
        <v>0</v>
      </c>
      <c r="G94">
        <v>8</v>
      </c>
      <c r="H94" s="1">
        <v>1048580</v>
      </c>
      <c r="I94" t="s">
        <v>39</v>
      </c>
      <c r="J94" s="1">
        <v>2097150</v>
      </c>
      <c r="K94">
        <v>0.61538499999999996</v>
      </c>
      <c r="L94">
        <v>10.2791</v>
      </c>
      <c r="M94">
        <v>1</v>
      </c>
      <c r="N94">
        <v>3</v>
      </c>
      <c r="O94">
        <v>0.110277</v>
      </c>
      <c r="P94">
        <v>10.728300000000001</v>
      </c>
      <c r="Q94" s="1">
        <v>17948700</v>
      </c>
      <c r="R94">
        <v>0.7</v>
      </c>
      <c r="S94" t="s">
        <v>40</v>
      </c>
      <c r="T94" t="s">
        <v>41</v>
      </c>
      <c r="U94">
        <v>33</v>
      </c>
      <c r="V94">
        <v>11.1357</v>
      </c>
      <c r="W94">
        <v>295</v>
      </c>
      <c r="X94">
        <v>280</v>
      </c>
      <c r="Y94" t="s">
        <v>42</v>
      </c>
      <c r="Z94" t="s">
        <v>43</v>
      </c>
      <c r="AA94">
        <v>1</v>
      </c>
      <c r="AB94">
        <v>0</v>
      </c>
      <c r="AC94">
        <v>0</v>
      </c>
      <c r="AD94">
        <v>39</v>
      </c>
      <c r="AE94">
        <v>572.69299999999998</v>
      </c>
      <c r="AF94">
        <v>36</v>
      </c>
      <c r="AG94">
        <v>6144</v>
      </c>
      <c r="AH94">
        <v>1</v>
      </c>
      <c r="AI94">
        <v>0</v>
      </c>
      <c r="AJ94">
        <v>0</v>
      </c>
      <c r="AK94">
        <v>33</v>
      </c>
    </row>
    <row r="95" spans="1:37" x14ac:dyDescent="0.4">
      <c r="A95" t="s">
        <v>131</v>
      </c>
      <c r="B95" t="s">
        <v>152</v>
      </c>
      <c r="C95">
        <v>7.69231</v>
      </c>
      <c r="D95">
        <v>92.307699999999997</v>
      </c>
      <c r="E95">
        <v>0.102564</v>
      </c>
      <c r="F95">
        <v>0</v>
      </c>
      <c r="G95">
        <v>8</v>
      </c>
      <c r="H95" s="1">
        <v>1048580</v>
      </c>
      <c r="I95" t="s">
        <v>39</v>
      </c>
      <c r="J95" s="1">
        <v>2097150</v>
      </c>
      <c r="K95">
        <v>0.61538499999999996</v>
      </c>
      <c r="L95">
        <v>3.2136800000000001</v>
      </c>
      <c r="M95">
        <v>1</v>
      </c>
      <c r="N95">
        <v>3</v>
      </c>
      <c r="O95">
        <v>3.4461499999999999E-2</v>
      </c>
      <c r="P95">
        <v>10.7234</v>
      </c>
      <c r="Q95" s="1">
        <v>17948700</v>
      </c>
      <c r="R95">
        <v>0.7</v>
      </c>
      <c r="S95" t="s">
        <v>40</v>
      </c>
      <c r="T95" t="s">
        <v>41</v>
      </c>
      <c r="U95">
        <v>33</v>
      </c>
      <c r="V95">
        <v>3.48149</v>
      </c>
      <c r="W95">
        <v>279</v>
      </c>
      <c r="X95">
        <v>264</v>
      </c>
      <c r="Y95" t="s">
        <v>42</v>
      </c>
      <c r="Z95" t="s">
        <v>43</v>
      </c>
      <c r="AA95">
        <v>1</v>
      </c>
      <c r="AB95">
        <v>0</v>
      </c>
      <c r="AC95">
        <v>0</v>
      </c>
      <c r="AD95">
        <v>39</v>
      </c>
      <c r="AE95">
        <v>179.048</v>
      </c>
      <c r="AF95">
        <v>36</v>
      </c>
      <c r="AG95">
        <v>1920</v>
      </c>
      <c r="AH95">
        <v>1</v>
      </c>
      <c r="AI95">
        <v>0</v>
      </c>
      <c r="AJ95">
        <v>0</v>
      </c>
      <c r="AK95">
        <v>33</v>
      </c>
    </row>
    <row r="96" spans="1:37" x14ac:dyDescent="0.4">
      <c r="A96" t="s">
        <v>131</v>
      </c>
      <c r="B96" t="s">
        <v>153</v>
      </c>
      <c r="C96">
        <v>7.69231</v>
      </c>
      <c r="D96">
        <v>92.307699999999997</v>
      </c>
      <c r="E96">
        <v>0.205128</v>
      </c>
      <c r="F96">
        <v>0</v>
      </c>
      <c r="G96">
        <v>8</v>
      </c>
      <c r="H96" s="1">
        <v>1048580</v>
      </c>
      <c r="I96" t="s">
        <v>39</v>
      </c>
      <c r="J96" s="1">
        <v>2097150</v>
      </c>
      <c r="K96">
        <v>0.61538499999999996</v>
      </c>
      <c r="L96">
        <v>6.4244399999999997</v>
      </c>
      <c r="M96">
        <v>1</v>
      </c>
      <c r="N96">
        <v>3</v>
      </c>
      <c r="O96">
        <v>6.8923100000000001E-2</v>
      </c>
      <c r="P96">
        <v>10.728300000000001</v>
      </c>
      <c r="Q96" s="1">
        <v>17948700</v>
      </c>
      <c r="R96">
        <v>0.7</v>
      </c>
      <c r="S96" t="s">
        <v>40</v>
      </c>
      <c r="T96" t="s">
        <v>41</v>
      </c>
      <c r="U96">
        <v>33</v>
      </c>
      <c r="V96">
        <v>6.9598199999999997</v>
      </c>
      <c r="W96">
        <v>543</v>
      </c>
      <c r="X96">
        <v>528</v>
      </c>
      <c r="Y96" t="s">
        <v>42</v>
      </c>
      <c r="Z96" t="s">
        <v>43</v>
      </c>
      <c r="AA96">
        <v>1</v>
      </c>
      <c r="AB96">
        <v>0</v>
      </c>
      <c r="AC96">
        <v>0</v>
      </c>
      <c r="AD96">
        <v>39</v>
      </c>
      <c r="AE96">
        <v>357.93299999999999</v>
      </c>
      <c r="AF96">
        <v>36</v>
      </c>
      <c r="AG96">
        <v>3840</v>
      </c>
      <c r="AH96">
        <v>1</v>
      </c>
      <c r="AI96">
        <v>0</v>
      </c>
      <c r="AJ96">
        <v>0</v>
      </c>
      <c r="AK96">
        <v>33</v>
      </c>
    </row>
    <row r="97" spans="1:37" x14ac:dyDescent="0.4">
      <c r="A97" t="s">
        <v>131</v>
      </c>
      <c r="B97" t="s">
        <v>154</v>
      </c>
      <c r="C97">
        <v>7.69231</v>
      </c>
      <c r="D97">
        <v>92.307699999999997</v>
      </c>
      <c r="E97">
        <v>0.109402</v>
      </c>
      <c r="F97">
        <v>0</v>
      </c>
      <c r="G97">
        <v>8</v>
      </c>
      <c r="H97" s="1">
        <v>1048580</v>
      </c>
      <c r="I97" t="s">
        <v>39</v>
      </c>
      <c r="J97" s="1">
        <v>2097150</v>
      </c>
      <c r="K97">
        <v>0.61538499999999996</v>
      </c>
      <c r="L97">
        <v>3.4263699999999999</v>
      </c>
      <c r="M97">
        <v>1</v>
      </c>
      <c r="N97">
        <v>3</v>
      </c>
      <c r="O97">
        <v>3.6759E-2</v>
      </c>
      <c r="P97">
        <v>10.728300000000001</v>
      </c>
      <c r="Q97" s="1">
        <v>17948700</v>
      </c>
      <c r="R97">
        <v>0.7</v>
      </c>
      <c r="S97" t="s">
        <v>40</v>
      </c>
      <c r="T97" t="s">
        <v>41</v>
      </c>
      <c r="U97">
        <v>33</v>
      </c>
      <c r="V97">
        <v>3.7119</v>
      </c>
      <c r="W97">
        <v>279</v>
      </c>
      <c r="X97">
        <v>264</v>
      </c>
      <c r="Y97" t="s">
        <v>42</v>
      </c>
      <c r="Z97" t="s">
        <v>43</v>
      </c>
      <c r="AA97">
        <v>1</v>
      </c>
      <c r="AB97">
        <v>0</v>
      </c>
      <c r="AC97">
        <v>0</v>
      </c>
      <c r="AD97">
        <v>39</v>
      </c>
      <c r="AE97">
        <v>190.898</v>
      </c>
      <c r="AF97">
        <v>36</v>
      </c>
      <c r="AG97">
        <v>2048</v>
      </c>
      <c r="AH97">
        <v>1</v>
      </c>
      <c r="AI97">
        <v>0</v>
      </c>
      <c r="AJ97">
        <v>0</v>
      </c>
      <c r="AK97">
        <v>33</v>
      </c>
    </row>
    <row r="98" spans="1:37" x14ac:dyDescent="0.4">
      <c r="A98" t="s">
        <v>131</v>
      </c>
      <c r="B98" t="s">
        <v>155</v>
      </c>
      <c r="C98">
        <v>7.69231</v>
      </c>
      <c r="D98">
        <v>92.307699999999997</v>
      </c>
      <c r="E98">
        <v>0.218803</v>
      </c>
      <c r="F98">
        <v>0</v>
      </c>
      <c r="G98">
        <v>8</v>
      </c>
      <c r="H98" s="1">
        <v>1048580</v>
      </c>
      <c r="I98" t="s">
        <v>39</v>
      </c>
      <c r="J98" s="1">
        <v>2097150</v>
      </c>
      <c r="K98">
        <v>0.61538499999999996</v>
      </c>
      <c r="L98">
        <v>6.8527399999999998</v>
      </c>
      <c r="M98">
        <v>1</v>
      </c>
      <c r="N98">
        <v>3</v>
      </c>
      <c r="O98">
        <v>7.3517899999999997E-2</v>
      </c>
      <c r="P98">
        <v>10.728300000000001</v>
      </c>
      <c r="Q98" s="1">
        <v>17948700</v>
      </c>
      <c r="R98">
        <v>0.7</v>
      </c>
      <c r="S98" t="s">
        <v>40</v>
      </c>
      <c r="T98" t="s">
        <v>41</v>
      </c>
      <c r="U98">
        <v>33</v>
      </c>
      <c r="V98">
        <v>7.4238</v>
      </c>
      <c r="W98">
        <v>543</v>
      </c>
      <c r="X98">
        <v>528</v>
      </c>
      <c r="Y98" t="s">
        <v>42</v>
      </c>
      <c r="Z98" t="s">
        <v>43</v>
      </c>
      <c r="AA98">
        <v>1</v>
      </c>
      <c r="AB98">
        <v>0</v>
      </c>
      <c r="AC98">
        <v>0</v>
      </c>
      <c r="AD98">
        <v>39</v>
      </c>
      <c r="AE98">
        <v>381.79599999999999</v>
      </c>
      <c r="AF98">
        <v>36</v>
      </c>
      <c r="AG98">
        <v>4096</v>
      </c>
      <c r="AH98">
        <v>1</v>
      </c>
      <c r="AI98">
        <v>0</v>
      </c>
      <c r="AJ98">
        <v>0</v>
      </c>
      <c r="AK98">
        <v>33</v>
      </c>
    </row>
    <row r="99" spans="1:37" x14ac:dyDescent="0.4">
      <c r="A99" t="s">
        <v>131</v>
      </c>
      <c r="B99" t="s">
        <v>156</v>
      </c>
      <c r="C99">
        <v>7.69231</v>
      </c>
      <c r="D99">
        <v>92.307699999999997</v>
      </c>
      <c r="E99">
        <v>0.116239</v>
      </c>
      <c r="F99">
        <v>0</v>
      </c>
      <c r="G99">
        <v>8</v>
      </c>
      <c r="H99" s="1">
        <v>1048580</v>
      </c>
      <c r="I99" t="s">
        <v>39</v>
      </c>
      <c r="J99" s="1">
        <v>2097150</v>
      </c>
      <c r="K99">
        <v>0.61538499999999996</v>
      </c>
      <c r="L99">
        <v>3.6419899999999998</v>
      </c>
      <c r="M99">
        <v>1</v>
      </c>
      <c r="N99">
        <v>3</v>
      </c>
      <c r="O99">
        <v>3.9056399999999998E-2</v>
      </c>
      <c r="P99">
        <v>10.7239</v>
      </c>
      <c r="Q99" s="1">
        <v>17948700</v>
      </c>
      <c r="R99">
        <v>0.7</v>
      </c>
      <c r="S99" t="s">
        <v>40</v>
      </c>
      <c r="T99" t="s">
        <v>41</v>
      </c>
      <c r="U99">
        <v>33</v>
      </c>
      <c r="V99">
        <v>3.9454899999999999</v>
      </c>
      <c r="W99">
        <v>279</v>
      </c>
      <c r="X99">
        <v>264</v>
      </c>
      <c r="Y99" t="s">
        <v>42</v>
      </c>
      <c r="Z99" t="s">
        <v>43</v>
      </c>
      <c r="AA99">
        <v>1</v>
      </c>
      <c r="AB99">
        <v>0</v>
      </c>
      <c r="AC99">
        <v>0</v>
      </c>
      <c r="AD99">
        <v>39</v>
      </c>
      <c r="AE99">
        <v>202.911</v>
      </c>
      <c r="AF99">
        <v>36</v>
      </c>
      <c r="AG99">
        <v>2176</v>
      </c>
      <c r="AH99">
        <v>1</v>
      </c>
      <c r="AI99">
        <v>0</v>
      </c>
      <c r="AJ99">
        <v>0</v>
      </c>
      <c r="AK99">
        <v>33</v>
      </c>
    </row>
    <row r="100" spans="1:37" x14ac:dyDescent="0.4">
      <c r="A100" t="s">
        <v>131</v>
      </c>
      <c r="B100" t="s">
        <v>157</v>
      </c>
      <c r="C100">
        <v>7.69231</v>
      </c>
      <c r="D100">
        <v>92.307699999999997</v>
      </c>
      <c r="E100">
        <v>0.23247899999999999</v>
      </c>
      <c r="F100">
        <v>0</v>
      </c>
      <c r="G100">
        <v>8</v>
      </c>
      <c r="H100" s="1">
        <v>1048580</v>
      </c>
      <c r="I100" t="s">
        <v>39</v>
      </c>
      <c r="J100" s="1">
        <v>2097150</v>
      </c>
      <c r="K100">
        <v>0.61538499999999996</v>
      </c>
      <c r="L100">
        <v>7.28104</v>
      </c>
      <c r="M100">
        <v>1</v>
      </c>
      <c r="N100">
        <v>3</v>
      </c>
      <c r="O100">
        <v>7.8112799999999996E-2</v>
      </c>
      <c r="P100">
        <v>10.728300000000001</v>
      </c>
      <c r="Q100" s="1">
        <v>17948700</v>
      </c>
      <c r="R100">
        <v>0.7</v>
      </c>
      <c r="S100" t="s">
        <v>40</v>
      </c>
      <c r="T100" t="s">
        <v>41</v>
      </c>
      <c r="U100">
        <v>33</v>
      </c>
      <c r="V100">
        <v>7.8877899999999999</v>
      </c>
      <c r="W100">
        <v>543</v>
      </c>
      <c r="X100">
        <v>528</v>
      </c>
      <c r="Y100" t="s">
        <v>42</v>
      </c>
      <c r="Z100" t="s">
        <v>43</v>
      </c>
      <c r="AA100">
        <v>1</v>
      </c>
      <c r="AB100">
        <v>0</v>
      </c>
      <c r="AC100">
        <v>0</v>
      </c>
      <c r="AD100">
        <v>39</v>
      </c>
      <c r="AE100">
        <v>405.65800000000002</v>
      </c>
      <c r="AF100">
        <v>36</v>
      </c>
      <c r="AG100">
        <v>4352</v>
      </c>
      <c r="AH100">
        <v>1</v>
      </c>
      <c r="AI100">
        <v>0</v>
      </c>
      <c r="AJ100">
        <v>0</v>
      </c>
      <c r="AK100">
        <v>33</v>
      </c>
    </row>
    <row r="101" spans="1:37" x14ac:dyDescent="0.4">
      <c r="A101" t="s">
        <v>131</v>
      </c>
      <c r="B101" t="s">
        <v>158</v>
      </c>
      <c r="C101">
        <v>7.69231</v>
      </c>
      <c r="D101">
        <v>92.307699999999997</v>
      </c>
      <c r="E101">
        <v>0.12307700000000001</v>
      </c>
      <c r="F101">
        <v>0</v>
      </c>
      <c r="G101">
        <v>8</v>
      </c>
      <c r="H101" s="1">
        <v>1048580</v>
      </c>
      <c r="I101" t="s">
        <v>39</v>
      </c>
      <c r="J101" s="1">
        <v>2097150</v>
      </c>
      <c r="K101">
        <v>0.61538499999999996</v>
      </c>
      <c r="L101">
        <v>3.85467</v>
      </c>
      <c r="M101">
        <v>1</v>
      </c>
      <c r="N101">
        <v>3</v>
      </c>
      <c r="O101">
        <v>4.1353800000000003E-2</v>
      </c>
      <c r="P101">
        <v>10.728300000000001</v>
      </c>
      <c r="Q101" s="1">
        <v>17948700</v>
      </c>
      <c r="R101">
        <v>0.7</v>
      </c>
      <c r="S101" t="s">
        <v>40</v>
      </c>
      <c r="T101" t="s">
        <v>41</v>
      </c>
      <c r="U101">
        <v>33</v>
      </c>
      <c r="V101">
        <v>4.1758899999999999</v>
      </c>
      <c r="W101">
        <v>279</v>
      </c>
      <c r="X101">
        <v>264</v>
      </c>
      <c r="Y101" t="s">
        <v>42</v>
      </c>
      <c r="Z101" t="s">
        <v>43</v>
      </c>
      <c r="AA101">
        <v>1</v>
      </c>
      <c r="AB101">
        <v>0</v>
      </c>
      <c r="AC101">
        <v>0</v>
      </c>
      <c r="AD101">
        <v>39</v>
      </c>
      <c r="AE101">
        <v>214.76</v>
      </c>
      <c r="AF101">
        <v>36</v>
      </c>
      <c r="AG101">
        <v>2304</v>
      </c>
      <c r="AH101">
        <v>1</v>
      </c>
      <c r="AI101">
        <v>0</v>
      </c>
      <c r="AJ101">
        <v>0</v>
      </c>
      <c r="AK101">
        <v>33</v>
      </c>
    </row>
    <row r="102" spans="1:37" x14ac:dyDescent="0.4">
      <c r="A102" t="s">
        <v>131</v>
      </c>
      <c r="B102" t="s">
        <v>159</v>
      </c>
      <c r="C102">
        <v>7.69231</v>
      </c>
      <c r="D102">
        <v>92.307699999999997</v>
      </c>
      <c r="E102">
        <v>0.24615400000000001</v>
      </c>
      <c r="F102">
        <v>0</v>
      </c>
      <c r="G102">
        <v>8</v>
      </c>
      <c r="H102" s="1">
        <v>1048580</v>
      </c>
      <c r="I102" t="s">
        <v>39</v>
      </c>
      <c r="J102" s="1">
        <v>2097150</v>
      </c>
      <c r="K102">
        <v>0.61538499999999996</v>
      </c>
      <c r="L102">
        <v>7.7093299999999996</v>
      </c>
      <c r="M102">
        <v>1</v>
      </c>
      <c r="N102">
        <v>3</v>
      </c>
      <c r="O102">
        <v>8.2707699999999995E-2</v>
      </c>
      <c r="P102">
        <v>10.728300000000001</v>
      </c>
      <c r="Q102" s="1">
        <v>17948700</v>
      </c>
      <c r="R102">
        <v>0.7</v>
      </c>
      <c r="S102" t="s">
        <v>40</v>
      </c>
      <c r="T102" t="s">
        <v>41</v>
      </c>
      <c r="U102">
        <v>33</v>
      </c>
      <c r="V102">
        <v>8.3517799999999998</v>
      </c>
      <c r="W102">
        <v>543</v>
      </c>
      <c r="X102">
        <v>528</v>
      </c>
      <c r="Y102" t="s">
        <v>42</v>
      </c>
      <c r="Z102" t="s">
        <v>43</v>
      </c>
      <c r="AA102">
        <v>1</v>
      </c>
      <c r="AB102">
        <v>0</v>
      </c>
      <c r="AC102">
        <v>0</v>
      </c>
      <c r="AD102">
        <v>39</v>
      </c>
      <c r="AE102">
        <v>429.52</v>
      </c>
      <c r="AF102">
        <v>36</v>
      </c>
      <c r="AG102">
        <v>4608</v>
      </c>
      <c r="AH102">
        <v>1</v>
      </c>
      <c r="AI102">
        <v>0</v>
      </c>
      <c r="AJ102">
        <v>0</v>
      </c>
      <c r="AK102">
        <v>33</v>
      </c>
    </row>
    <row r="103" spans="1:37" x14ac:dyDescent="0.4">
      <c r="A103" t="s">
        <v>131</v>
      </c>
      <c r="B103" t="s">
        <v>160</v>
      </c>
      <c r="C103">
        <v>7.69231</v>
      </c>
      <c r="D103">
        <v>92.307699999999997</v>
      </c>
      <c r="E103">
        <v>0.129915</v>
      </c>
      <c r="F103">
        <v>0</v>
      </c>
      <c r="G103">
        <v>8</v>
      </c>
      <c r="H103" s="1">
        <v>1048580</v>
      </c>
      <c r="I103" t="s">
        <v>39</v>
      </c>
      <c r="J103" s="1">
        <v>2097150</v>
      </c>
      <c r="K103">
        <v>0.61538499999999996</v>
      </c>
      <c r="L103">
        <v>4.07029</v>
      </c>
      <c r="M103">
        <v>1</v>
      </c>
      <c r="N103">
        <v>3</v>
      </c>
      <c r="O103">
        <v>4.3651299999999997E-2</v>
      </c>
      <c r="P103">
        <v>10.724399999999999</v>
      </c>
      <c r="Q103" s="1">
        <v>17948700</v>
      </c>
      <c r="R103">
        <v>0.7</v>
      </c>
      <c r="S103" t="s">
        <v>40</v>
      </c>
      <c r="T103" t="s">
        <v>41</v>
      </c>
      <c r="U103">
        <v>33</v>
      </c>
      <c r="V103">
        <v>4.4094800000000003</v>
      </c>
      <c r="W103">
        <v>279</v>
      </c>
      <c r="X103">
        <v>264</v>
      </c>
      <c r="Y103" t="s">
        <v>42</v>
      </c>
      <c r="Z103" t="s">
        <v>43</v>
      </c>
      <c r="AA103">
        <v>1</v>
      </c>
      <c r="AB103">
        <v>0</v>
      </c>
      <c r="AC103">
        <v>0</v>
      </c>
      <c r="AD103">
        <v>39</v>
      </c>
      <c r="AE103">
        <v>226.773</v>
      </c>
      <c r="AF103">
        <v>36</v>
      </c>
      <c r="AG103">
        <v>2432</v>
      </c>
      <c r="AH103">
        <v>1</v>
      </c>
      <c r="AI103">
        <v>0</v>
      </c>
      <c r="AJ103">
        <v>0</v>
      </c>
      <c r="AK103">
        <v>33</v>
      </c>
    </row>
    <row r="104" spans="1:37" x14ac:dyDescent="0.4">
      <c r="A104" t="s">
        <v>131</v>
      </c>
      <c r="B104" t="s">
        <v>161</v>
      </c>
      <c r="C104">
        <v>7.69231</v>
      </c>
      <c r="D104">
        <v>92.307699999999997</v>
      </c>
      <c r="E104">
        <v>0.25982899999999998</v>
      </c>
      <c r="F104">
        <v>0</v>
      </c>
      <c r="G104">
        <v>8</v>
      </c>
      <c r="H104" s="1">
        <v>1048580</v>
      </c>
      <c r="I104" t="s">
        <v>39</v>
      </c>
      <c r="J104" s="1">
        <v>2097150</v>
      </c>
      <c r="K104">
        <v>0.61538499999999996</v>
      </c>
      <c r="L104">
        <v>8.1376299999999997</v>
      </c>
      <c r="M104">
        <v>1</v>
      </c>
      <c r="N104">
        <v>3</v>
      </c>
      <c r="O104">
        <v>8.7302599999999994E-2</v>
      </c>
      <c r="P104">
        <v>10.728300000000001</v>
      </c>
      <c r="Q104" s="1">
        <v>17948700</v>
      </c>
      <c r="R104">
        <v>0.7</v>
      </c>
      <c r="S104" t="s">
        <v>40</v>
      </c>
      <c r="T104" t="s">
        <v>41</v>
      </c>
      <c r="U104">
        <v>33</v>
      </c>
      <c r="V104">
        <v>8.8157700000000006</v>
      </c>
      <c r="W104">
        <v>543</v>
      </c>
      <c r="X104">
        <v>528</v>
      </c>
      <c r="Y104" t="s">
        <v>42</v>
      </c>
      <c r="Z104" t="s">
        <v>43</v>
      </c>
      <c r="AA104">
        <v>1</v>
      </c>
      <c r="AB104">
        <v>0</v>
      </c>
      <c r="AC104">
        <v>0</v>
      </c>
      <c r="AD104">
        <v>39</v>
      </c>
      <c r="AE104">
        <v>453.38200000000001</v>
      </c>
      <c r="AF104">
        <v>36</v>
      </c>
      <c r="AG104">
        <v>4864</v>
      </c>
      <c r="AH104">
        <v>1</v>
      </c>
      <c r="AI104">
        <v>0</v>
      </c>
      <c r="AJ104">
        <v>0</v>
      </c>
      <c r="AK104">
        <v>33</v>
      </c>
    </row>
    <row r="105" spans="1:37" x14ac:dyDescent="0.4">
      <c r="A105" t="s">
        <v>131</v>
      </c>
      <c r="B105" t="s">
        <v>162</v>
      </c>
      <c r="C105">
        <v>7.69231</v>
      </c>
      <c r="D105">
        <v>92.307699999999997</v>
      </c>
      <c r="E105">
        <v>0.13675200000000001</v>
      </c>
      <c r="F105">
        <v>0</v>
      </c>
      <c r="G105">
        <v>8</v>
      </c>
      <c r="H105" s="1">
        <v>1048580</v>
      </c>
      <c r="I105" t="s">
        <v>39</v>
      </c>
      <c r="J105" s="1">
        <v>2097150</v>
      </c>
      <c r="K105">
        <v>0.61538499999999996</v>
      </c>
      <c r="L105">
        <v>4.2829600000000001</v>
      </c>
      <c r="M105">
        <v>1</v>
      </c>
      <c r="N105">
        <v>3</v>
      </c>
      <c r="O105">
        <v>4.5948700000000002E-2</v>
      </c>
      <c r="P105">
        <v>10.728300000000001</v>
      </c>
      <c r="Q105" s="1">
        <v>17948700</v>
      </c>
      <c r="R105">
        <v>0.7</v>
      </c>
      <c r="S105" t="s">
        <v>40</v>
      </c>
      <c r="T105" t="s">
        <v>41</v>
      </c>
      <c r="U105">
        <v>33</v>
      </c>
      <c r="V105">
        <v>4.6398799999999998</v>
      </c>
      <c r="W105">
        <v>279</v>
      </c>
      <c r="X105">
        <v>264</v>
      </c>
      <c r="Y105" t="s">
        <v>42</v>
      </c>
      <c r="Z105" t="s">
        <v>43</v>
      </c>
      <c r="AA105">
        <v>1</v>
      </c>
      <c r="AB105">
        <v>0</v>
      </c>
      <c r="AC105">
        <v>0</v>
      </c>
      <c r="AD105">
        <v>39</v>
      </c>
      <c r="AE105">
        <v>238.62200000000001</v>
      </c>
      <c r="AF105">
        <v>36</v>
      </c>
      <c r="AG105">
        <v>2560</v>
      </c>
      <c r="AH105">
        <v>1</v>
      </c>
      <c r="AI105">
        <v>0</v>
      </c>
      <c r="AJ105">
        <v>0</v>
      </c>
      <c r="AK105">
        <v>33</v>
      </c>
    </row>
    <row r="106" spans="1:37" x14ac:dyDescent="0.4">
      <c r="A106" t="s">
        <v>131</v>
      </c>
      <c r="B106" t="s">
        <v>163</v>
      </c>
      <c r="C106">
        <v>7.69231</v>
      </c>
      <c r="D106">
        <v>92.307699999999997</v>
      </c>
      <c r="E106">
        <v>0.27350400000000002</v>
      </c>
      <c r="F106">
        <v>0</v>
      </c>
      <c r="G106">
        <v>8</v>
      </c>
      <c r="H106" s="1">
        <v>1048580</v>
      </c>
      <c r="I106" t="s">
        <v>39</v>
      </c>
      <c r="J106" s="1">
        <v>2097150</v>
      </c>
      <c r="K106">
        <v>0.61538499999999996</v>
      </c>
      <c r="L106">
        <v>8.5659299999999998</v>
      </c>
      <c r="M106">
        <v>1</v>
      </c>
      <c r="N106">
        <v>3</v>
      </c>
      <c r="O106">
        <v>9.1897400000000004E-2</v>
      </c>
      <c r="P106">
        <v>10.728300000000001</v>
      </c>
      <c r="Q106" s="1">
        <v>17948700</v>
      </c>
      <c r="R106">
        <v>0.7</v>
      </c>
      <c r="S106" t="s">
        <v>40</v>
      </c>
      <c r="T106" t="s">
        <v>41</v>
      </c>
      <c r="U106">
        <v>33</v>
      </c>
      <c r="V106">
        <v>9.2797499999999999</v>
      </c>
      <c r="W106">
        <v>543</v>
      </c>
      <c r="X106">
        <v>528</v>
      </c>
      <c r="Y106" t="s">
        <v>42</v>
      </c>
      <c r="Z106" t="s">
        <v>43</v>
      </c>
      <c r="AA106">
        <v>1</v>
      </c>
      <c r="AB106">
        <v>0</v>
      </c>
      <c r="AC106">
        <v>0</v>
      </c>
      <c r="AD106">
        <v>39</v>
      </c>
      <c r="AE106">
        <v>477.24400000000003</v>
      </c>
      <c r="AF106">
        <v>36</v>
      </c>
      <c r="AG106">
        <v>5120</v>
      </c>
      <c r="AH106">
        <v>1</v>
      </c>
      <c r="AI106">
        <v>0</v>
      </c>
      <c r="AJ106">
        <v>0</v>
      </c>
      <c r="AK106">
        <v>33</v>
      </c>
    </row>
    <row r="107" spans="1:37" x14ac:dyDescent="0.4">
      <c r="A107" t="s">
        <v>131</v>
      </c>
      <c r="B107" t="s">
        <v>164</v>
      </c>
      <c r="C107">
        <v>7.69231</v>
      </c>
      <c r="D107">
        <v>92.307699999999997</v>
      </c>
      <c r="E107">
        <v>0.14359</v>
      </c>
      <c r="F107">
        <v>0</v>
      </c>
      <c r="G107">
        <v>8</v>
      </c>
      <c r="H107" s="1">
        <v>1048580</v>
      </c>
      <c r="I107" t="s">
        <v>39</v>
      </c>
      <c r="J107" s="1">
        <v>2097150</v>
      </c>
      <c r="K107">
        <v>0.61538499999999996</v>
      </c>
      <c r="L107">
        <v>4.4985999999999997</v>
      </c>
      <c r="M107">
        <v>1</v>
      </c>
      <c r="N107">
        <v>3</v>
      </c>
      <c r="O107">
        <v>4.8246200000000003E-2</v>
      </c>
      <c r="P107">
        <v>10.7247</v>
      </c>
      <c r="Q107" s="1">
        <v>17948700</v>
      </c>
      <c r="R107">
        <v>0.7</v>
      </c>
      <c r="S107" t="s">
        <v>40</v>
      </c>
      <c r="T107" t="s">
        <v>41</v>
      </c>
      <c r="U107">
        <v>33</v>
      </c>
      <c r="V107">
        <v>4.8734799999999998</v>
      </c>
      <c r="W107">
        <v>279</v>
      </c>
      <c r="X107">
        <v>264</v>
      </c>
      <c r="Y107" t="s">
        <v>42</v>
      </c>
      <c r="Z107" t="s">
        <v>43</v>
      </c>
      <c r="AA107">
        <v>1</v>
      </c>
      <c r="AB107">
        <v>0</v>
      </c>
      <c r="AC107">
        <v>0</v>
      </c>
      <c r="AD107">
        <v>39</v>
      </c>
      <c r="AE107">
        <v>250.636</v>
      </c>
      <c r="AF107">
        <v>36</v>
      </c>
      <c r="AG107">
        <v>2688</v>
      </c>
      <c r="AH107">
        <v>1</v>
      </c>
      <c r="AI107">
        <v>0</v>
      </c>
      <c r="AJ107">
        <v>0</v>
      </c>
      <c r="AK107">
        <v>33</v>
      </c>
    </row>
    <row r="108" spans="1:37" x14ac:dyDescent="0.4">
      <c r="A108" t="s">
        <v>131</v>
      </c>
      <c r="B108" t="s">
        <v>165</v>
      </c>
      <c r="C108">
        <v>7.69231</v>
      </c>
      <c r="D108">
        <v>92.307699999999997</v>
      </c>
      <c r="E108">
        <v>0.28717900000000002</v>
      </c>
      <c r="F108">
        <v>0</v>
      </c>
      <c r="G108">
        <v>8</v>
      </c>
      <c r="H108" s="1">
        <v>1048580</v>
      </c>
      <c r="I108" t="s">
        <v>39</v>
      </c>
      <c r="J108" s="1">
        <v>2097150</v>
      </c>
      <c r="K108">
        <v>0.61538499999999996</v>
      </c>
      <c r="L108">
        <v>8.9942200000000003</v>
      </c>
      <c r="M108">
        <v>1</v>
      </c>
      <c r="N108">
        <v>3</v>
      </c>
      <c r="O108">
        <v>9.6492300000000003E-2</v>
      </c>
      <c r="P108">
        <v>10.728300000000001</v>
      </c>
      <c r="Q108" s="1">
        <v>17948700</v>
      </c>
      <c r="R108">
        <v>0.7</v>
      </c>
      <c r="S108" t="s">
        <v>40</v>
      </c>
      <c r="T108" t="s">
        <v>41</v>
      </c>
      <c r="U108">
        <v>33</v>
      </c>
      <c r="V108">
        <v>9.7437400000000007</v>
      </c>
      <c r="W108">
        <v>543</v>
      </c>
      <c r="X108">
        <v>528</v>
      </c>
      <c r="Y108" t="s">
        <v>42</v>
      </c>
      <c r="Z108" t="s">
        <v>43</v>
      </c>
      <c r="AA108">
        <v>1</v>
      </c>
      <c r="AB108">
        <v>0</v>
      </c>
      <c r="AC108">
        <v>0</v>
      </c>
      <c r="AD108">
        <v>39</v>
      </c>
      <c r="AE108">
        <v>501.10700000000003</v>
      </c>
      <c r="AF108">
        <v>36</v>
      </c>
      <c r="AG108">
        <v>5376</v>
      </c>
      <c r="AH108">
        <v>1</v>
      </c>
      <c r="AI108">
        <v>0</v>
      </c>
      <c r="AJ108">
        <v>0</v>
      </c>
      <c r="AK108">
        <v>33</v>
      </c>
    </row>
    <row r="109" spans="1:37" x14ac:dyDescent="0.4">
      <c r="A109" t="s">
        <v>131</v>
      </c>
      <c r="B109" t="s">
        <v>166</v>
      </c>
      <c r="C109">
        <v>7.69231</v>
      </c>
      <c r="D109">
        <v>92.307699999999997</v>
      </c>
      <c r="E109">
        <v>0.15042700000000001</v>
      </c>
      <c r="F109">
        <v>0</v>
      </c>
      <c r="G109">
        <v>8</v>
      </c>
      <c r="H109" s="1">
        <v>1048580</v>
      </c>
      <c r="I109" t="s">
        <v>39</v>
      </c>
      <c r="J109" s="1">
        <v>2097150</v>
      </c>
      <c r="K109">
        <v>0.61538499999999996</v>
      </c>
      <c r="L109">
        <v>4.7112600000000002</v>
      </c>
      <c r="M109">
        <v>1</v>
      </c>
      <c r="N109">
        <v>3</v>
      </c>
      <c r="O109">
        <v>5.0543600000000001E-2</v>
      </c>
      <c r="P109">
        <v>10.728300000000001</v>
      </c>
      <c r="Q109" s="1">
        <v>17948700</v>
      </c>
      <c r="R109">
        <v>0.7</v>
      </c>
      <c r="S109" t="s">
        <v>40</v>
      </c>
      <c r="T109" t="s">
        <v>41</v>
      </c>
      <c r="U109">
        <v>33</v>
      </c>
      <c r="V109">
        <v>5.1038600000000001</v>
      </c>
      <c r="W109">
        <v>279</v>
      </c>
      <c r="X109">
        <v>264</v>
      </c>
      <c r="Y109" t="s">
        <v>42</v>
      </c>
      <c r="Z109" t="s">
        <v>43</v>
      </c>
      <c r="AA109">
        <v>1</v>
      </c>
      <c r="AB109">
        <v>0</v>
      </c>
      <c r="AC109">
        <v>0</v>
      </c>
      <c r="AD109">
        <v>39</v>
      </c>
      <c r="AE109">
        <v>262.48399999999998</v>
      </c>
      <c r="AF109">
        <v>36</v>
      </c>
      <c r="AG109">
        <v>2816</v>
      </c>
      <c r="AH109">
        <v>1</v>
      </c>
      <c r="AI109">
        <v>0</v>
      </c>
      <c r="AJ109">
        <v>0</v>
      </c>
      <c r="AK109">
        <v>33</v>
      </c>
    </row>
    <row r="110" spans="1:37" x14ac:dyDescent="0.4">
      <c r="A110" t="s">
        <v>131</v>
      </c>
      <c r="B110" t="s">
        <v>167</v>
      </c>
      <c r="C110">
        <v>7.69231</v>
      </c>
      <c r="D110">
        <v>92.307699999999997</v>
      </c>
      <c r="E110">
        <v>0.30085499999999998</v>
      </c>
      <c r="F110">
        <v>0</v>
      </c>
      <c r="G110">
        <v>8</v>
      </c>
      <c r="H110" s="1">
        <v>1048580</v>
      </c>
      <c r="I110" t="s">
        <v>39</v>
      </c>
      <c r="J110" s="1">
        <v>2097150</v>
      </c>
      <c r="K110">
        <v>0.61538499999999996</v>
      </c>
      <c r="L110">
        <v>9.4225200000000005</v>
      </c>
      <c r="M110">
        <v>1</v>
      </c>
      <c r="N110">
        <v>3</v>
      </c>
      <c r="O110">
        <v>0.101087</v>
      </c>
      <c r="P110">
        <v>10.728300000000001</v>
      </c>
      <c r="Q110" s="1">
        <v>17948700</v>
      </c>
      <c r="R110">
        <v>0.7</v>
      </c>
      <c r="S110" t="s">
        <v>40</v>
      </c>
      <c r="T110" t="s">
        <v>41</v>
      </c>
      <c r="U110">
        <v>33</v>
      </c>
      <c r="V110">
        <v>10.207700000000001</v>
      </c>
      <c r="W110">
        <v>543</v>
      </c>
      <c r="X110">
        <v>528</v>
      </c>
      <c r="Y110" t="s">
        <v>42</v>
      </c>
      <c r="Z110" t="s">
        <v>43</v>
      </c>
      <c r="AA110">
        <v>1</v>
      </c>
      <c r="AB110">
        <v>0</v>
      </c>
      <c r="AC110">
        <v>0</v>
      </c>
      <c r="AD110">
        <v>39</v>
      </c>
      <c r="AE110">
        <v>524.96900000000005</v>
      </c>
      <c r="AF110">
        <v>36</v>
      </c>
      <c r="AG110">
        <v>5632</v>
      </c>
      <c r="AH110">
        <v>1</v>
      </c>
      <c r="AI110">
        <v>0</v>
      </c>
      <c r="AJ110">
        <v>0</v>
      </c>
      <c r="AK110">
        <v>33</v>
      </c>
    </row>
    <row r="111" spans="1:37" x14ac:dyDescent="0.4">
      <c r="A111" t="s">
        <v>131</v>
      </c>
      <c r="B111" t="s">
        <v>168</v>
      </c>
      <c r="C111">
        <v>7.69231</v>
      </c>
      <c r="D111">
        <v>92.307699999999997</v>
      </c>
      <c r="E111">
        <v>0.15726499999999999</v>
      </c>
      <c r="F111">
        <v>0</v>
      </c>
      <c r="G111">
        <v>8</v>
      </c>
      <c r="H111" s="1">
        <v>1048580</v>
      </c>
      <c r="I111" t="s">
        <v>39</v>
      </c>
      <c r="J111" s="1">
        <v>2097150</v>
      </c>
      <c r="K111">
        <v>0.61538499999999996</v>
      </c>
      <c r="L111">
        <v>4.9268999999999998</v>
      </c>
      <c r="M111">
        <v>1</v>
      </c>
      <c r="N111">
        <v>3</v>
      </c>
      <c r="O111">
        <v>5.2840999999999999E-2</v>
      </c>
      <c r="P111">
        <v>10.725</v>
      </c>
      <c r="Q111" s="1">
        <v>17948700</v>
      </c>
      <c r="R111">
        <v>0.7</v>
      </c>
      <c r="S111" t="s">
        <v>40</v>
      </c>
      <c r="T111" t="s">
        <v>41</v>
      </c>
      <c r="U111">
        <v>33</v>
      </c>
      <c r="V111">
        <v>5.3374699999999997</v>
      </c>
      <c r="W111">
        <v>279</v>
      </c>
      <c r="X111">
        <v>264</v>
      </c>
      <c r="Y111" t="s">
        <v>42</v>
      </c>
      <c r="Z111" t="s">
        <v>43</v>
      </c>
      <c r="AA111">
        <v>1</v>
      </c>
      <c r="AB111">
        <v>0</v>
      </c>
      <c r="AC111">
        <v>0</v>
      </c>
      <c r="AD111">
        <v>39</v>
      </c>
      <c r="AE111">
        <v>274.49900000000002</v>
      </c>
      <c r="AF111">
        <v>36</v>
      </c>
      <c r="AG111">
        <v>2944</v>
      </c>
      <c r="AH111">
        <v>1</v>
      </c>
      <c r="AI111">
        <v>0</v>
      </c>
      <c r="AJ111">
        <v>0</v>
      </c>
      <c r="AK111">
        <v>33</v>
      </c>
    </row>
    <row r="112" spans="1:37" x14ac:dyDescent="0.4">
      <c r="A112" t="s">
        <v>131</v>
      </c>
      <c r="B112" t="s">
        <v>169</v>
      </c>
      <c r="C112">
        <v>7.69231</v>
      </c>
      <c r="D112">
        <v>92.307699999999997</v>
      </c>
      <c r="E112">
        <v>0.31452999999999998</v>
      </c>
      <c r="F112">
        <v>0</v>
      </c>
      <c r="G112">
        <v>8</v>
      </c>
      <c r="H112" s="1">
        <v>1048580</v>
      </c>
      <c r="I112" t="s">
        <v>39</v>
      </c>
      <c r="J112" s="1">
        <v>2097150</v>
      </c>
      <c r="K112">
        <v>0.61538499999999996</v>
      </c>
      <c r="L112">
        <v>9.8508099999999992</v>
      </c>
      <c r="M112">
        <v>1</v>
      </c>
      <c r="N112">
        <v>3</v>
      </c>
      <c r="O112">
        <v>0.105682</v>
      </c>
      <c r="P112">
        <v>10.728300000000001</v>
      </c>
      <c r="Q112" s="1">
        <v>17948700</v>
      </c>
      <c r="R112">
        <v>0.7</v>
      </c>
      <c r="S112" t="s">
        <v>40</v>
      </c>
      <c r="T112" t="s">
        <v>41</v>
      </c>
      <c r="U112">
        <v>33</v>
      </c>
      <c r="V112">
        <v>10.6717</v>
      </c>
      <c r="W112">
        <v>543</v>
      </c>
      <c r="X112">
        <v>528</v>
      </c>
      <c r="Y112" t="s">
        <v>42</v>
      </c>
      <c r="Z112" t="s">
        <v>43</v>
      </c>
      <c r="AA112">
        <v>1</v>
      </c>
      <c r="AB112">
        <v>0</v>
      </c>
      <c r="AC112">
        <v>0</v>
      </c>
      <c r="AD112">
        <v>39</v>
      </c>
      <c r="AE112">
        <v>548.83100000000002</v>
      </c>
      <c r="AF112">
        <v>36</v>
      </c>
      <c r="AG112">
        <v>5888</v>
      </c>
      <c r="AH112">
        <v>1</v>
      </c>
      <c r="AI112">
        <v>0</v>
      </c>
      <c r="AJ112">
        <v>0</v>
      </c>
      <c r="AK112">
        <v>33</v>
      </c>
    </row>
    <row r="113" spans="1:37" x14ac:dyDescent="0.4">
      <c r="A113" t="s">
        <v>131</v>
      </c>
      <c r="B113" t="s">
        <v>170</v>
      </c>
      <c r="C113">
        <v>7.69231</v>
      </c>
      <c r="D113">
        <v>92.307699999999997</v>
      </c>
      <c r="E113">
        <v>0.164103</v>
      </c>
      <c r="F113">
        <v>0</v>
      </c>
      <c r="G113">
        <v>8</v>
      </c>
      <c r="H113" s="1">
        <v>1048580</v>
      </c>
      <c r="I113" t="s">
        <v>39</v>
      </c>
      <c r="J113" s="1">
        <v>2097150</v>
      </c>
      <c r="K113">
        <v>0.61538499999999996</v>
      </c>
      <c r="L113">
        <v>5.1395600000000004</v>
      </c>
      <c r="M113">
        <v>1</v>
      </c>
      <c r="N113">
        <v>3</v>
      </c>
      <c r="O113">
        <v>5.51385E-2</v>
      </c>
      <c r="P113">
        <v>10.728300000000001</v>
      </c>
      <c r="Q113" s="1">
        <v>17948700</v>
      </c>
      <c r="R113">
        <v>0.7</v>
      </c>
      <c r="S113" t="s">
        <v>40</v>
      </c>
      <c r="T113" t="s">
        <v>41</v>
      </c>
      <c r="U113">
        <v>33</v>
      </c>
      <c r="V113">
        <v>5.56785</v>
      </c>
      <c r="W113">
        <v>279</v>
      </c>
      <c r="X113">
        <v>264</v>
      </c>
      <c r="Y113" t="s">
        <v>42</v>
      </c>
      <c r="Z113" t="s">
        <v>43</v>
      </c>
      <c r="AA113">
        <v>1</v>
      </c>
      <c r="AB113">
        <v>0</v>
      </c>
      <c r="AC113">
        <v>0</v>
      </c>
      <c r="AD113">
        <v>39</v>
      </c>
      <c r="AE113">
        <v>286.34699999999998</v>
      </c>
      <c r="AF113">
        <v>36</v>
      </c>
      <c r="AG113">
        <v>3072</v>
      </c>
      <c r="AH113">
        <v>1</v>
      </c>
      <c r="AI113">
        <v>0</v>
      </c>
      <c r="AJ113">
        <v>0</v>
      </c>
      <c r="AK113">
        <v>33</v>
      </c>
    </row>
    <row r="114" spans="1:37" x14ac:dyDescent="0.4">
      <c r="A114" t="s">
        <v>131</v>
      </c>
      <c r="B114" t="s">
        <v>171</v>
      </c>
      <c r="C114">
        <v>7.69231</v>
      </c>
      <c r="D114">
        <v>92.307699999999997</v>
      </c>
      <c r="E114">
        <v>0.32820500000000002</v>
      </c>
      <c r="F114">
        <v>0</v>
      </c>
      <c r="G114">
        <v>8</v>
      </c>
      <c r="H114" s="1">
        <v>1048580</v>
      </c>
      <c r="I114" t="s">
        <v>39</v>
      </c>
      <c r="J114" s="1">
        <v>2097150</v>
      </c>
      <c r="K114">
        <v>0.61538499999999996</v>
      </c>
      <c r="L114">
        <v>10.2791</v>
      </c>
      <c r="M114">
        <v>1</v>
      </c>
      <c r="N114">
        <v>3</v>
      </c>
      <c r="O114">
        <v>0.110277</v>
      </c>
      <c r="P114">
        <v>10.728300000000001</v>
      </c>
      <c r="Q114" s="1">
        <v>17948700</v>
      </c>
      <c r="R114">
        <v>0.7</v>
      </c>
      <c r="S114" t="s">
        <v>40</v>
      </c>
      <c r="T114" t="s">
        <v>41</v>
      </c>
      <c r="U114">
        <v>33</v>
      </c>
      <c r="V114">
        <v>11.1357</v>
      </c>
      <c r="W114">
        <v>543</v>
      </c>
      <c r="X114">
        <v>528</v>
      </c>
      <c r="Y114" t="s">
        <v>42</v>
      </c>
      <c r="Z114" t="s">
        <v>43</v>
      </c>
      <c r="AA114">
        <v>1</v>
      </c>
      <c r="AB114">
        <v>0</v>
      </c>
      <c r="AC114">
        <v>0</v>
      </c>
      <c r="AD114">
        <v>39</v>
      </c>
      <c r="AE114">
        <v>572.69299999999998</v>
      </c>
      <c r="AF114">
        <v>36</v>
      </c>
      <c r="AG114">
        <v>6144</v>
      </c>
      <c r="AH114">
        <v>1</v>
      </c>
      <c r="AI114">
        <v>0</v>
      </c>
      <c r="AJ114">
        <v>0</v>
      </c>
      <c r="AK114">
        <v>33</v>
      </c>
    </row>
    <row r="115" spans="1:37" x14ac:dyDescent="0.4">
      <c r="A115" t="s">
        <v>131</v>
      </c>
      <c r="B115" t="s">
        <v>172</v>
      </c>
      <c r="C115">
        <v>7.69231</v>
      </c>
      <c r="D115">
        <v>92.307699999999997</v>
      </c>
      <c r="E115">
        <v>0.17094000000000001</v>
      </c>
      <c r="F115">
        <v>0</v>
      </c>
      <c r="G115">
        <v>8</v>
      </c>
      <c r="H115" s="1">
        <v>1048580</v>
      </c>
      <c r="I115" t="s">
        <v>39</v>
      </c>
      <c r="J115" s="1">
        <v>2097150</v>
      </c>
      <c r="K115">
        <v>0.61538499999999996</v>
      </c>
      <c r="L115">
        <v>5.3552</v>
      </c>
      <c r="M115">
        <v>1</v>
      </c>
      <c r="N115">
        <v>3</v>
      </c>
      <c r="O115">
        <v>5.7435899999999998E-2</v>
      </c>
      <c r="P115">
        <v>10.725300000000001</v>
      </c>
      <c r="Q115" s="1">
        <v>17948700</v>
      </c>
      <c r="R115">
        <v>0.7</v>
      </c>
      <c r="S115" t="s">
        <v>40</v>
      </c>
      <c r="T115" t="s">
        <v>41</v>
      </c>
      <c r="U115">
        <v>33</v>
      </c>
      <c r="V115">
        <v>5.8014700000000001</v>
      </c>
      <c r="W115">
        <v>279</v>
      </c>
      <c r="X115">
        <v>264</v>
      </c>
      <c r="Y115" t="s">
        <v>42</v>
      </c>
      <c r="Z115" t="s">
        <v>43</v>
      </c>
      <c r="AA115">
        <v>1</v>
      </c>
      <c r="AB115">
        <v>0</v>
      </c>
      <c r="AC115">
        <v>0</v>
      </c>
      <c r="AD115">
        <v>39</v>
      </c>
      <c r="AE115">
        <v>298.36099999999999</v>
      </c>
      <c r="AF115">
        <v>36</v>
      </c>
      <c r="AG115">
        <v>3200</v>
      </c>
      <c r="AH115">
        <v>1</v>
      </c>
      <c r="AI115">
        <v>0</v>
      </c>
      <c r="AJ115">
        <v>0</v>
      </c>
      <c r="AK115">
        <v>33</v>
      </c>
    </row>
    <row r="116" spans="1:37" x14ac:dyDescent="0.4">
      <c r="A116" t="s">
        <v>131</v>
      </c>
      <c r="B116" t="s">
        <v>173</v>
      </c>
      <c r="C116">
        <v>7.69231</v>
      </c>
      <c r="D116">
        <v>92.307699999999997</v>
      </c>
      <c r="E116">
        <v>0.34188000000000002</v>
      </c>
      <c r="F116">
        <v>0</v>
      </c>
      <c r="G116">
        <v>8</v>
      </c>
      <c r="H116" s="1">
        <v>1048580</v>
      </c>
      <c r="I116" t="s">
        <v>39</v>
      </c>
      <c r="J116" s="1">
        <v>2097150</v>
      </c>
      <c r="K116">
        <v>0.61538499999999996</v>
      </c>
      <c r="L116">
        <v>10.7074</v>
      </c>
      <c r="M116">
        <v>1</v>
      </c>
      <c r="N116">
        <v>3</v>
      </c>
      <c r="O116">
        <v>0.114872</v>
      </c>
      <c r="P116">
        <v>10.728300000000001</v>
      </c>
      <c r="Q116" s="1">
        <v>17948700</v>
      </c>
      <c r="R116">
        <v>0.7</v>
      </c>
      <c r="S116" t="s">
        <v>40</v>
      </c>
      <c r="T116" t="s">
        <v>41</v>
      </c>
      <c r="U116">
        <v>33</v>
      </c>
      <c r="V116">
        <v>11.5997</v>
      </c>
      <c r="W116">
        <v>543</v>
      </c>
      <c r="X116">
        <v>528</v>
      </c>
      <c r="Y116" t="s">
        <v>42</v>
      </c>
      <c r="Z116" t="s">
        <v>43</v>
      </c>
      <c r="AA116">
        <v>1</v>
      </c>
      <c r="AB116">
        <v>0</v>
      </c>
      <c r="AC116">
        <v>0</v>
      </c>
      <c r="AD116">
        <v>39</v>
      </c>
      <c r="AE116">
        <v>596.55600000000004</v>
      </c>
      <c r="AF116">
        <v>36</v>
      </c>
      <c r="AG116">
        <v>6400</v>
      </c>
      <c r="AH116">
        <v>1</v>
      </c>
      <c r="AI116">
        <v>0</v>
      </c>
      <c r="AJ116">
        <v>0</v>
      </c>
      <c r="AK116">
        <v>33</v>
      </c>
    </row>
    <row r="117" spans="1:37" x14ac:dyDescent="0.4">
      <c r="A117" t="s">
        <v>131</v>
      </c>
      <c r="B117" t="s">
        <v>174</v>
      </c>
      <c r="C117">
        <v>7.69231</v>
      </c>
      <c r="D117">
        <v>92.307699999999997</v>
      </c>
      <c r="E117">
        <v>0.17777799999999999</v>
      </c>
      <c r="F117">
        <v>0</v>
      </c>
      <c r="G117">
        <v>8</v>
      </c>
      <c r="H117" s="1">
        <v>1048580</v>
      </c>
      <c r="I117" t="s">
        <v>39</v>
      </c>
      <c r="J117" s="1">
        <v>2097150</v>
      </c>
      <c r="K117">
        <v>0.61538499999999996</v>
      </c>
      <c r="L117">
        <v>5.56785</v>
      </c>
      <c r="M117">
        <v>1</v>
      </c>
      <c r="N117">
        <v>3</v>
      </c>
      <c r="O117">
        <v>5.9733300000000003E-2</v>
      </c>
      <c r="P117">
        <v>10.728300000000001</v>
      </c>
      <c r="Q117" s="1">
        <v>17948700</v>
      </c>
      <c r="R117">
        <v>0.7</v>
      </c>
      <c r="S117" t="s">
        <v>40</v>
      </c>
      <c r="T117" t="s">
        <v>41</v>
      </c>
      <c r="U117">
        <v>33</v>
      </c>
      <c r="V117">
        <v>6.0318399999999999</v>
      </c>
      <c r="W117">
        <v>279</v>
      </c>
      <c r="X117">
        <v>264</v>
      </c>
      <c r="Y117" t="s">
        <v>42</v>
      </c>
      <c r="Z117" t="s">
        <v>43</v>
      </c>
      <c r="AA117">
        <v>1</v>
      </c>
      <c r="AB117">
        <v>0</v>
      </c>
      <c r="AC117">
        <v>0</v>
      </c>
      <c r="AD117">
        <v>39</v>
      </c>
      <c r="AE117">
        <v>310.209</v>
      </c>
      <c r="AF117">
        <v>36</v>
      </c>
      <c r="AG117">
        <v>3328</v>
      </c>
      <c r="AH117">
        <v>1</v>
      </c>
      <c r="AI117">
        <v>0</v>
      </c>
      <c r="AJ117">
        <v>0</v>
      </c>
      <c r="AK117">
        <v>33</v>
      </c>
    </row>
    <row r="118" spans="1:37" x14ac:dyDescent="0.4">
      <c r="A118" t="s">
        <v>131</v>
      </c>
      <c r="B118" t="s">
        <v>175</v>
      </c>
      <c r="C118">
        <v>7.69231</v>
      </c>
      <c r="D118">
        <v>92.307699999999997</v>
      </c>
      <c r="E118">
        <v>0.35555599999999998</v>
      </c>
      <c r="F118">
        <v>0</v>
      </c>
      <c r="G118">
        <v>8</v>
      </c>
      <c r="H118" s="1">
        <v>1048580</v>
      </c>
      <c r="I118" t="s">
        <v>39</v>
      </c>
      <c r="J118" s="1">
        <v>2097150</v>
      </c>
      <c r="K118">
        <v>0.61538499999999996</v>
      </c>
      <c r="L118">
        <v>11.1357</v>
      </c>
      <c r="M118">
        <v>1</v>
      </c>
      <c r="N118">
        <v>3</v>
      </c>
      <c r="O118">
        <v>0.119467</v>
      </c>
      <c r="P118">
        <v>10.728300000000001</v>
      </c>
      <c r="Q118" s="1">
        <v>17948700</v>
      </c>
      <c r="R118">
        <v>0.7</v>
      </c>
      <c r="S118" t="s">
        <v>40</v>
      </c>
      <c r="T118" t="s">
        <v>41</v>
      </c>
      <c r="U118">
        <v>33</v>
      </c>
      <c r="V118">
        <v>12.063700000000001</v>
      </c>
      <c r="W118">
        <v>543</v>
      </c>
      <c r="X118">
        <v>528</v>
      </c>
      <c r="Y118" t="s">
        <v>42</v>
      </c>
      <c r="Z118" t="s">
        <v>43</v>
      </c>
      <c r="AA118">
        <v>1</v>
      </c>
      <c r="AB118">
        <v>0</v>
      </c>
      <c r="AC118">
        <v>0</v>
      </c>
      <c r="AD118">
        <v>39</v>
      </c>
      <c r="AE118">
        <v>620.41800000000001</v>
      </c>
      <c r="AF118">
        <v>36</v>
      </c>
      <c r="AG118">
        <v>6656</v>
      </c>
      <c r="AH118">
        <v>1</v>
      </c>
      <c r="AI118">
        <v>0</v>
      </c>
      <c r="AJ118">
        <v>0</v>
      </c>
      <c r="AK118">
        <v>33</v>
      </c>
    </row>
    <row r="119" spans="1:37" x14ac:dyDescent="0.4">
      <c r="A119" t="s">
        <v>131</v>
      </c>
      <c r="B119" t="s">
        <v>176</v>
      </c>
      <c r="C119">
        <v>7.69231</v>
      </c>
      <c r="D119">
        <v>92.307699999999997</v>
      </c>
      <c r="E119">
        <v>0.184615</v>
      </c>
      <c r="F119">
        <v>0</v>
      </c>
      <c r="G119">
        <v>8</v>
      </c>
      <c r="H119" s="1">
        <v>1048580</v>
      </c>
      <c r="I119" t="s">
        <v>39</v>
      </c>
      <c r="J119" s="1">
        <v>2097150</v>
      </c>
      <c r="K119">
        <v>0.61538499999999996</v>
      </c>
      <c r="L119">
        <v>5.7835000000000001</v>
      </c>
      <c r="M119">
        <v>1</v>
      </c>
      <c r="N119">
        <v>3</v>
      </c>
      <c r="O119">
        <v>6.2030799999999997E-2</v>
      </c>
      <c r="P119">
        <v>10.7255</v>
      </c>
      <c r="Q119" s="1">
        <v>17948700</v>
      </c>
      <c r="R119">
        <v>0.7</v>
      </c>
      <c r="S119" t="s">
        <v>40</v>
      </c>
      <c r="T119" t="s">
        <v>41</v>
      </c>
      <c r="U119">
        <v>33</v>
      </c>
      <c r="V119">
        <v>6.26546</v>
      </c>
      <c r="W119">
        <v>279</v>
      </c>
      <c r="X119">
        <v>264</v>
      </c>
      <c r="Y119" t="s">
        <v>42</v>
      </c>
      <c r="Z119" t="s">
        <v>43</v>
      </c>
      <c r="AA119">
        <v>1</v>
      </c>
      <c r="AB119">
        <v>0</v>
      </c>
      <c r="AC119">
        <v>0</v>
      </c>
      <c r="AD119">
        <v>39</v>
      </c>
      <c r="AE119">
        <v>322.22399999999999</v>
      </c>
      <c r="AF119">
        <v>36</v>
      </c>
      <c r="AG119">
        <v>3456</v>
      </c>
      <c r="AH119">
        <v>1</v>
      </c>
      <c r="AI119">
        <v>0</v>
      </c>
      <c r="AJ119">
        <v>0</v>
      </c>
      <c r="AK119">
        <v>33</v>
      </c>
    </row>
    <row r="120" spans="1:37" x14ac:dyDescent="0.4">
      <c r="A120" t="s">
        <v>131</v>
      </c>
      <c r="B120" t="s">
        <v>177</v>
      </c>
      <c r="C120">
        <v>7.69231</v>
      </c>
      <c r="D120">
        <v>92.307699999999997</v>
      </c>
      <c r="E120">
        <v>0.36923099999999998</v>
      </c>
      <c r="F120">
        <v>0</v>
      </c>
      <c r="G120">
        <v>8</v>
      </c>
      <c r="H120" s="1">
        <v>1048580</v>
      </c>
      <c r="I120" t="s">
        <v>39</v>
      </c>
      <c r="J120" s="1">
        <v>2097150</v>
      </c>
      <c r="K120">
        <v>0.61538499999999996</v>
      </c>
      <c r="L120">
        <v>11.564</v>
      </c>
      <c r="M120">
        <v>1</v>
      </c>
      <c r="N120">
        <v>3</v>
      </c>
      <c r="O120">
        <v>0.12406200000000001</v>
      </c>
      <c r="P120">
        <v>10.728300000000001</v>
      </c>
      <c r="Q120" s="1">
        <v>17948700</v>
      </c>
      <c r="R120">
        <v>0.7</v>
      </c>
      <c r="S120" t="s">
        <v>40</v>
      </c>
      <c r="T120" t="s">
        <v>41</v>
      </c>
      <c r="U120">
        <v>33</v>
      </c>
      <c r="V120">
        <v>12.527699999999999</v>
      </c>
      <c r="W120">
        <v>543</v>
      </c>
      <c r="X120">
        <v>528</v>
      </c>
      <c r="Y120" t="s">
        <v>42</v>
      </c>
      <c r="Z120" t="s">
        <v>43</v>
      </c>
      <c r="AA120">
        <v>1</v>
      </c>
      <c r="AB120">
        <v>0</v>
      </c>
      <c r="AC120">
        <v>0</v>
      </c>
      <c r="AD120">
        <v>39</v>
      </c>
      <c r="AE120">
        <v>644.28</v>
      </c>
      <c r="AF120">
        <v>36</v>
      </c>
      <c r="AG120">
        <v>6912</v>
      </c>
      <c r="AH120">
        <v>1</v>
      </c>
      <c r="AI120">
        <v>0</v>
      </c>
      <c r="AJ120">
        <v>0</v>
      </c>
      <c r="AK120">
        <v>33</v>
      </c>
    </row>
    <row r="121" spans="1:37" x14ac:dyDescent="0.4">
      <c r="A121" t="s">
        <v>131</v>
      </c>
      <c r="B121" t="s">
        <v>178</v>
      </c>
      <c r="C121">
        <v>7.69231</v>
      </c>
      <c r="D121">
        <v>92.307699999999997</v>
      </c>
      <c r="E121">
        <v>0.19145300000000001</v>
      </c>
      <c r="F121">
        <v>0</v>
      </c>
      <c r="G121">
        <v>8</v>
      </c>
      <c r="H121" s="1">
        <v>1048580</v>
      </c>
      <c r="I121" t="s">
        <v>39</v>
      </c>
      <c r="J121" s="1">
        <v>2097150</v>
      </c>
      <c r="K121">
        <v>0.61538499999999996</v>
      </c>
      <c r="L121">
        <v>5.9961500000000001</v>
      </c>
      <c r="M121">
        <v>1</v>
      </c>
      <c r="N121">
        <v>3</v>
      </c>
      <c r="O121">
        <v>6.4328200000000002E-2</v>
      </c>
      <c r="P121">
        <v>10.728300000000001</v>
      </c>
      <c r="Q121" s="1">
        <v>17948700</v>
      </c>
      <c r="R121">
        <v>0.7</v>
      </c>
      <c r="S121" t="s">
        <v>40</v>
      </c>
      <c r="T121" t="s">
        <v>41</v>
      </c>
      <c r="U121">
        <v>33</v>
      </c>
      <c r="V121">
        <v>6.4958299999999998</v>
      </c>
      <c r="W121">
        <v>279</v>
      </c>
      <c r="X121">
        <v>264</v>
      </c>
      <c r="Y121" t="s">
        <v>42</v>
      </c>
      <c r="Z121" t="s">
        <v>43</v>
      </c>
      <c r="AA121">
        <v>1</v>
      </c>
      <c r="AB121">
        <v>0</v>
      </c>
      <c r="AC121">
        <v>0</v>
      </c>
      <c r="AD121">
        <v>39</v>
      </c>
      <c r="AE121">
        <v>334.07100000000003</v>
      </c>
      <c r="AF121">
        <v>36</v>
      </c>
      <c r="AG121">
        <v>3584</v>
      </c>
      <c r="AH121">
        <v>1</v>
      </c>
      <c r="AI121">
        <v>0</v>
      </c>
      <c r="AJ121">
        <v>0</v>
      </c>
      <c r="AK121">
        <v>33</v>
      </c>
    </row>
    <row r="122" spans="1:37" x14ac:dyDescent="0.4">
      <c r="A122" t="s">
        <v>131</v>
      </c>
      <c r="B122" t="s">
        <v>179</v>
      </c>
      <c r="C122">
        <v>7.69231</v>
      </c>
      <c r="D122">
        <v>92.307699999999997</v>
      </c>
      <c r="E122">
        <v>0.38290600000000002</v>
      </c>
      <c r="F122">
        <v>0</v>
      </c>
      <c r="G122">
        <v>8</v>
      </c>
      <c r="H122" s="1">
        <v>1048580</v>
      </c>
      <c r="I122" t="s">
        <v>39</v>
      </c>
      <c r="J122" s="1">
        <v>2097150</v>
      </c>
      <c r="K122">
        <v>0.61538499999999996</v>
      </c>
      <c r="L122">
        <v>11.9923</v>
      </c>
      <c r="M122">
        <v>1</v>
      </c>
      <c r="N122">
        <v>3</v>
      </c>
      <c r="O122">
        <v>0.12865599999999999</v>
      </c>
      <c r="P122">
        <v>10.728300000000001</v>
      </c>
      <c r="Q122" s="1">
        <v>17948700</v>
      </c>
      <c r="R122">
        <v>0.7</v>
      </c>
      <c r="S122" t="s">
        <v>40</v>
      </c>
      <c r="T122" t="s">
        <v>41</v>
      </c>
      <c r="U122">
        <v>33</v>
      </c>
      <c r="V122">
        <v>12.9917</v>
      </c>
      <c r="W122">
        <v>543</v>
      </c>
      <c r="X122">
        <v>528</v>
      </c>
      <c r="Y122" t="s">
        <v>42</v>
      </c>
      <c r="Z122" t="s">
        <v>43</v>
      </c>
      <c r="AA122">
        <v>1</v>
      </c>
      <c r="AB122">
        <v>0</v>
      </c>
      <c r="AC122">
        <v>0</v>
      </c>
      <c r="AD122">
        <v>39</v>
      </c>
      <c r="AE122">
        <v>668.14200000000005</v>
      </c>
      <c r="AF122">
        <v>36</v>
      </c>
      <c r="AG122">
        <v>7168</v>
      </c>
      <c r="AH122">
        <v>1</v>
      </c>
      <c r="AI122">
        <v>0</v>
      </c>
      <c r="AJ122">
        <v>0</v>
      </c>
      <c r="AK122">
        <v>33</v>
      </c>
    </row>
    <row r="123" spans="1:37" x14ac:dyDescent="0.4">
      <c r="A123" t="s">
        <v>131</v>
      </c>
      <c r="B123" t="s">
        <v>180</v>
      </c>
      <c r="C123">
        <v>7.69231</v>
      </c>
      <c r="D123">
        <v>92.307699999999997</v>
      </c>
      <c r="E123">
        <v>0.198291</v>
      </c>
      <c r="F123">
        <v>0</v>
      </c>
      <c r="G123">
        <v>8</v>
      </c>
      <c r="H123" s="1">
        <v>1048580</v>
      </c>
      <c r="I123" t="s">
        <v>39</v>
      </c>
      <c r="J123" s="1">
        <v>2097150</v>
      </c>
      <c r="K123">
        <v>0.61538499999999996</v>
      </c>
      <c r="L123">
        <v>6.2118000000000002</v>
      </c>
      <c r="M123">
        <v>1</v>
      </c>
      <c r="N123">
        <v>3</v>
      </c>
      <c r="O123">
        <v>6.6625599999999993E-2</v>
      </c>
      <c r="P123">
        <v>10.7257</v>
      </c>
      <c r="Q123" s="1">
        <v>17948700</v>
      </c>
      <c r="R123">
        <v>0.7</v>
      </c>
      <c r="S123" t="s">
        <v>40</v>
      </c>
      <c r="T123" t="s">
        <v>41</v>
      </c>
      <c r="U123">
        <v>33</v>
      </c>
      <c r="V123">
        <v>6.7294499999999999</v>
      </c>
      <c r="W123">
        <v>279</v>
      </c>
      <c r="X123">
        <v>264</v>
      </c>
      <c r="Y123" t="s">
        <v>42</v>
      </c>
      <c r="Z123" t="s">
        <v>43</v>
      </c>
      <c r="AA123">
        <v>1</v>
      </c>
      <c r="AB123">
        <v>0</v>
      </c>
      <c r="AC123">
        <v>0</v>
      </c>
      <c r="AD123">
        <v>39</v>
      </c>
      <c r="AE123">
        <v>346.08600000000001</v>
      </c>
      <c r="AF123">
        <v>36</v>
      </c>
      <c r="AG123">
        <v>3712</v>
      </c>
      <c r="AH123">
        <v>1</v>
      </c>
      <c r="AI123">
        <v>0</v>
      </c>
      <c r="AJ123">
        <v>0</v>
      </c>
      <c r="AK123">
        <v>33</v>
      </c>
    </row>
    <row r="124" spans="1:37" x14ac:dyDescent="0.4">
      <c r="A124" t="s">
        <v>131</v>
      </c>
      <c r="B124" t="s">
        <v>181</v>
      </c>
      <c r="C124">
        <v>7.69231</v>
      </c>
      <c r="D124">
        <v>92.307699999999997</v>
      </c>
      <c r="E124">
        <v>0.39658100000000002</v>
      </c>
      <c r="F124">
        <v>0</v>
      </c>
      <c r="G124">
        <v>8</v>
      </c>
      <c r="H124" s="1">
        <v>1048580</v>
      </c>
      <c r="I124" t="s">
        <v>39</v>
      </c>
      <c r="J124" s="1">
        <v>2097150</v>
      </c>
      <c r="K124">
        <v>0.61538499999999996</v>
      </c>
      <c r="L124">
        <v>12.4206</v>
      </c>
      <c r="M124">
        <v>1</v>
      </c>
      <c r="N124">
        <v>3</v>
      </c>
      <c r="O124">
        <v>0.13325100000000001</v>
      </c>
      <c r="P124">
        <v>10.728300000000001</v>
      </c>
      <c r="Q124" s="1">
        <v>17948700</v>
      </c>
      <c r="R124">
        <v>0.7</v>
      </c>
      <c r="S124" t="s">
        <v>40</v>
      </c>
      <c r="T124" t="s">
        <v>41</v>
      </c>
      <c r="U124">
        <v>33</v>
      </c>
      <c r="V124">
        <v>13.4556</v>
      </c>
      <c r="W124">
        <v>543</v>
      </c>
      <c r="X124">
        <v>528</v>
      </c>
      <c r="Y124" t="s">
        <v>42</v>
      </c>
      <c r="Z124" t="s">
        <v>43</v>
      </c>
      <c r="AA124">
        <v>1</v>
      </c>
      <c r="AB124">
        <v>0</v>
      </c>
      <c r="AC124">
        <v>0</v>
      </c>
      <c r="AD124">
        <v>39</v>
      </c>
      <c r="AE124">
        <v>692.00400000000002</v>
      </c>
      <c r="AF124">
        <v>36</v>
      </c>
      <c r="AG124">
        <v>7424</v>
      </c>
      <c r="AH124">
        <v>1</v>
      </c>
      <c r="AI124">
        <v>0</v>
      </c>
      <c r="AJ124">
        <v>0</v>
      </c>
      <c r="AK124">
        <v>33</v>
      </c>
    </row>
    <row r="125" spans="1:37" x14ac:dyDescent="0.4">
      <c r="A125" t="s">
        <v>131</v>
      </c>
      <c r="B125" t="s">
        <v>182</v>
      </c>
      <c r="C125">
        <v>7.69231</v>
      </c>
      <c r="D125">
        <v>92.307699999999997</v>
      </c>
      <c r="E125">
        <v>0.205128</v>
      </c>
      <c r="F125">
        <v>0</v>
      </c>
      <c r="G125">
        <v>8</v>
      </c>
      <c r="H125" s="1">
        <v>1048580</v>
      </c>
      <c r="I125" t="s">
        <v>39</v>
      </c>
      <c r="J125" s="1">
        <v>2097150</v>
      </c>
      <c r="K125">
        <v>0.61538499999999996</v>
      </c>
      <c r="L125">
        <v>6.4244399999999997</v>
      </c>
      <c r="M125">
        <v>1</v>
      </c>
      <c r="N125">
        <v>3</v>
      </c>
      <c r="O125">
        <v>6.8923100000000001E-2</v>
      </c>
      <c r="P125">
        <v>10.728300000000001</v>
      </c>
      <c r="Q125" s="1">
        <v>17948700</v>
      </c>
      <c r="R125">
        <v>0.7</v>
      </c>
      <c r="S125" t="s">
        <v>40</v>
      </c>
      <c r="T125" t="s">
        <v>41</v>
      </c>
      <c r="U125">
        <v>33</v>
      </c>
      <c r="V125">
        <v>6.9598199999999997</v>
      </c>
      <c r="W125">
        <v>279</v>
      </c>
      <c r="X125">
        <v>264</v>
      </c>
      <c r="Y125" t="s">
        <v>42</v>
      </c>
      <c r="Z125" t="s">
        <v>43</v>
      </c>
      <c r="AA125">
        <v>1</v>
      </c>
      <c r="AB125">
        <v>0</v>
      </c>
      <c r="AC125">
        <v>0</v>
      </c>
      <c r="AD125">
        <v>39</v>
      </c>
      <c r="AE125">
        <v>357.93299999999999</v>
      </c>
      <c r="AF125">
        <v>36</v>
      </c>
      <c r="AG125">
        <v>3840</v>
      </c>
      <c r="AH125">
        <v>1</v>
      </c>
      <c r="AI125">
        <v>0</v>
      </c>
      <c r="AJ125">
        <v>0</v>
      </c>
      <c r="AK125">
        <v>33</v>
      </c>
    </row>
    <row r="126" spans="1:37" x14ac:dyDescent="0.4">
      <c r="A126" t="s">
        <v>131</v>
      </c>
      <c r="B126" t="s">
        <v>183</v>
      </c>
      <c r="C126">
        <v>7.69231</v>
      </c>
      <c r="D126">
        <v>92.307699999999997</v>
      </c>
      <c r="E126">
        <v>0.41025600000000001</v>
      </c>
      <c r="F126">
        <v>0</v>
      </c>
      <c r="G126">
        <v>8</v>
      </c>
      <c r="H126" s="1">
        <v>1048580</v>
      </c>
      <c r="I126" t="s">
        <v>39</v>
      </c>
      <c r="J126" s="1">
        <v>2097150</v>
      </c>
      <c r="K126">
        <v>0.61538499999999996</v>
      </c>
      <c r="L126">
        <v>12.8489</v>
      </c>
      <c r="M126">
        <v>1</v>
      </c>
      <c r="N126">
        <v>3</v>
      </c>
      <c r="O126">
        <v>0.137846</v>
      </c>
      <c r="P126">
        <v>10.728300000000001</v>
      </c>
      <c r="Q126" s="1">
        <v>17948700</v>
      </c>
      <c r="R126">
        <v>0.7</v>
      </c>
      <c r="S126" t="s">
        <v>40</v>
      </c>
      <c r="T126" t="s">
        <v>41</v>
      </c>
      <c r="U126">
        <v>33</v>
      </c>
      <c r="V126">
        <v>13.919600000000001</v>
      </c>
      <c r="W126">
        <v>543</v>
      </c>
      <c r="X126">
        <v>528</v>
      </c>
      <c r="Y126" t="s">
        <v>42</v>
      </c>
      <c r="Z126" t="s">
        <v>43</v>
      </c>
      <c r="AA126">
        <v>1</v>
      </c>
      <c r="AB126">
        <v>0</v>
      </c>
      <c r="AC126">
        <v>0</v>
      </c>
      <c r="AD126">
        <v>39</v>
      </c>
      <c r="AE126">
        <v>715.86699999999996</v>
      </c>
      <c r="AF126">
        <v>36</v>
      </c>
      <c r="AG126">
        <v>7680</v>
      </c>
      <c r="AH126">
        <v>1</v>
      </c>
      <c r="AI126">
        <v>0</v>
      </c>
      <c r="AJ126">
        <v>0</v>
      </c>
      <c r="AK126">
        <v>33</v>
      </c>
    </row>
    <row r="127" spans="1:37" x14ac:dyDescent="0.4">
      <c r="A127" t="s">
        <v>131</v>
      </c>
      <c r="B127" t="s">
        <v>184</v>
      </c>
      <c r="C127">
        <v>7.69231</v>
      </c>
      <c r="D127">
        <v>92.307699999999997</v>
      </c>
      <c r="E127">
        <v>0.21196599999999999</v>
      </c>
      <c r="F127">
        <v>0</v>
      </c>
      <c r="G127">
        <v>8</v>
      </c>
      <c r="H127" s="1">
        <v>1048580</v>
      </c>
      <c r="I127" t="s">
        <v>39</v>
      </c>
      <c r="J127" s="1">
        <v>2097150</v>
      </c>
      <c r="K127">
        <v>0.61538499999999996</v>
      </c>
      <c r="L127">
        <v>6.6401000000000003</v>
      </c>
      <c r="M127">
        <v>1</v>
      </c>
      <c r="N127">
        <v>3</v>
      </c>
      <c r="O127">
        <v>7.1220500000000006E-2</v>
      </c>
      <c r="P127">
        <v>10.7258</v>
      </c>
      <c r="Q127" s="1">
        <v>17948700</v>
      </c>
      <c r="R127">
        <v>0.7</v>
      </c>
      <c r="S127" t="s">
        <v>40</v>
      </c>
      <c r="T127" t="s">
        <v>41</v>
      </c>
      <c r="U127">
        <v>33</v>
      </c>
      <c r="V127">
        <v>7.1934399999999998</v>
      </c>
      <c r="W127">
        <v>279</v>
      </c>
      <c r="X127">
        <v>264</v>
      </c>
      <c r="Y127" t="s">
        <v>42</v>
      </c>
      <c r="Z127" t="s">
        <v>43</v>
      </c>
      <c r="AA127">
        <v>1</v>
      </c>
      <c r="AB127">
        <v>0</v>
      </c>
      <c r="AC127">
        <v>0</v>
      </c>
      <c r="AD127">
        <v>39</v>
      </c>
      <c r="AE127">
        <v>369.94799999999998</v>
      </c>
      <c r="AF127">
        <v>36</v>
      </c>
      <c r="AG127">
        <v>3968</v>
      </c>
      <c r="AH127">
        <v>1</v>
      </c>
      <c r="AI127">
        <v>0</v>
      </c>
      <c r="AJ127">
        <v>0</v>
      </c>
      <c r="AK127">
        <v>33</v>
      </c>
    </row>
    <row r="128" spans="1:37" x14ac:dyDescent="0.4">
      <c r="A128" t="s">
        <v>131</v>
      </c>
      <c r="B128" t="s">
        <v>185</v>
      </c>
      <c r="C128">
        <v>7.69231</v>
      </c>
      <c r="D128">
        <v>92.307699999999997</v>
      </c>
      <c r="E128">
        <v>0.42393199999999998</v>
      </c>
      <c r="F128">
        <v>0</v>
      </c>
      <c r="G128">
        <v>8</v>
      </c>
      <c r="H128" s="1">
        <v>1048580</v>
      </c>
      <c r="I128" t="s">
        <v>39</v>
      </c>
      <c r="J128" s="1">
        <v>2097150</v>
      </c>
      <c r="K128">
        <v>0.61538499999999996</v>
      </c>
      <c r="L128">
        <v>13.277200000000001</v>
      </c>
      <c r="M128">
        <v>1</v>
      </c>
      <c r="N128">
        <v>3</v>
      </c>
      <c r="O128">
        <v>0.14244100000000001</v>
      </c>
      <c r="P128">
        <v>10.728300000000001</v>
      </c>
      <c r="Q128" s="1">
        <v>17948700</v>
      </c>
      <c r="R128">
        <v>0.7</v>
      </c>
      <c r="S128" t="s">
        <v>40</v>
      </c>
      <c r="T128" t="s">
        <v>41</v>
      </c>
      <c r="U128">
        <v>33</v>
      </c>
      <c r="V128">
        <v>14.383599999999999</v>
      </c>
      <c r="W128">
        <v>543</v>
      </c>
      <c r="X128">
        <v>528</v>
      </c>
      <c r="Y128" t="s">
        <v>42</v>
      </c>
      <c r="Z128" t="s">
        <v>43</v>
      </c>
      <c r="AA128">
        <v>1</v>
      </c>
      <c r="AB128">
        <v>0</v>
      </c>
      <c r="AC128">
        <v>0</v>
      </c>
      <c r="AD128">
        <v>39</v>
      </c>
      <c r="AE128">
        <v>739.72900000000004</v>
      </c>
      <c r="AF128">
        <v>36</v>
      </c>
      <c r="AG128">
        <v>7936</v>
      </c>
      <c r="AH128">
        <v>1</v>
      </c>
      <c r="AI128">
        <v>0</v>
      </c>
      <c r="AJ128">
        <v>0</v>
      </c>
      <c r="AK128">
        <v>33</v>
      </c>
    </row>
    <row r="129" spans="1:37" x14ac:dyDescent="0.4">
      <c r="A129" t="s">
        <v>131</v>
      </c>
      <c r="B129" t="s">
        <v>186</v>
      </c>
      <c r="C129">
        <v>7.69231</v>
      </c>
      <c r="D129">
        <v>92.307699999999997</v>
      </c>
      <c r="E129">
        <v>0.218803</v>
      </c>
      <c r="F129">
        <v>0</v>
      </c>
      <c r="G129">
        <v>8</v>
      </c>
      <c r="H129" s="1">
        <v>1048580</v>
      </c>
      <c r="I129" t="s">
        <v>39</v>
      </c>
      <c r="J129" s="1">
        <v>2097150</v>
      </c>
      <c r="K129">
        <v>0.61538499999999996</v>
      </c>
      <c r="L129">
        <v>6.8527399999999998</v>
      </c>
      <c r="M129">
        <v>1</v>
      </c>
      <c r="N129">
        <v>3</v>
      </c>
      <c r="O129">
        <v>7.3517899999999997E-2</v>
      </c>
      <c r="P129">
        <v>10.728300000000001</v>
      </c>
      <c r="Q129" s="1">
        <v>17948700</v>
      </c>
      <c r="R129">
        <v>0.7</v>
      </c>
      <c r="S129" t="s">
        <v>40</v>
      </c>
      <c r="T129" t="s">
        <v>41</v>
      </c>
      <c r="U129">
        <v>33</v>
      </c>
      <c r="V129">
        <v>7.4238</v>
      </c>
      <c r="W129">
        <v>279</v>
      </c>
      <c r="X129">
        <v>264</v>
      </c>
      <c r="Y129" t="s">
        <v>42</v>
      </c>
      <c r="Z129" t="s">
        <v>43</v>
      </c>
      <c r="AA129">
        <v>1</v>
      </c>
      <c r="AB129">
        <v>0</v>
      </c>
      <c r="AC129">
        <v>0</v>
      </c>
      <c r="AD129">
        <v>39</v>
      </c>
      <c r="AE129">
        <v>381.79599999999999</v>
      </c>
      <c r="AF129">
        <v>36</v>
      </c>
      <c r="AG129">
        <v>4096</v>
      </c>
      <c r="AH129">
        <v>1</v>
      </c>
      <c r="AI129">
        <v>0</v>
      </c>
      <c r="AJ129">
        <v>0</v>
      </c>
      <c r="AK129">
        <v>33</v>
      </c>
    </row>
    <row r="130" spans="1:37" x14ac:dyDescent="0.4">
      <c r="A130" t="s">
        <v>131</v>
      </c>
      <c r="B130" t="s">
        <v>187</v>
      </c>
      <c r="C130">
        <v>7.69231</v>
      </c>
      <c r="D130">
        <v>92.307699999999997</v>
      </c>
      <c r="E130">
        <v>0.43760700000000002</v>
      </c>
      <c r="F130">
        <v>0</v>
      </c>
      <c r="G130">
        <v>8</v>
      </c>
      <c r="H130" s="1">
        <v>1048580</v>
      </c>
      <c r="I130" t="s">
        <v>39</v>
      </c>
      <c r="J130" s="1">
        <v>2097150</v>
      </c>
      <c r="K130">
        <v>0.61538499999999996</v>
      </c>
      <c r="L130">
        <v>13.705500000000001</v>
      </c>
      <c r="M130">
        <v>1</v>
      </c>
      <c r="N130">
        <v>3</v>
      </c>
      <c r="O130">
        <v>0.147036</v>
      </c>
      <c r="P130">
        <v>10.728300000000001</v>
      </c>
      <c r="Q130" s="1">
        <v>17948700</v>
      </c>
      <c r="R130">
        <v>0.7</v>
      </c>
      <c r="S130" t="s">
        <v>40</v>
      </c>
      <c r="T130" t="s">
        <v>41</v>
      </c>
      <c r="U130">
        <v>33</v>
      </c>
      <c r="V130">
        <v>14.8476</v>
      </c>
      <c r="W130">
        <v>543</v>
      </c>
      <c r="X130">
        <v>528</v>
      </c>
      <c r="Y130" t="s">
        <v>42</v>
      </c>
      <c r="Z130" t="s">
        <v>43</v>
      </c>
      <c r="AA130">
        <v>1</v>
      </c>
      <c r="AB130">
        <v>0</v>
      </c>
      <c r="AC130">
        <v>0</v>
      </c>
      <c r="AD130">
        <v>39</v>
      </c>
      <c r="AE130">
        <v>763.59100000000001</v>
      </c>
      <c r="AF130">
        <v>36</v>
      </c>
      <c r="AG130">
        <v>8192</v>
      </c>
      <c r="AH130">
        <v>1</v>
      </c>
      <c r="AI130">
        <v>0</v>
      </c>
      <c r="AJ130">
        <v>0</v>
      </c>
      <c r="AK130">
        <v>33</v>
      </c>
    </row>
    <row r="131" spans="1:37" x14ac:dyDescent="0.4">
      <c r="A131" t="s">
        <v>131</v>
      </c>
      <c r="B131" t="s">
        <v>188</v>
      </c>
      <c r="C131">
        <v>7.69231</v>
      </c>
      <c r="D131">
        <v>92.307699999999997</v>
      </c>
      <c r="E131">
        <v>0.22564100000000001</v>
      </c>
      <c r="F131">
        <v>0</v>
      </c>
      <c r="G131">
        <v>8</v>
      </c>
      <c r="H131" s="1">
        <v>1048580</v>
      </c>
      <c r="I131" t="s">
        <v>39</v>
      </c>
      <c r="J131" s="1">
        <v>2097150</v>
      </c>
      <c r="K131">
        <v>0.61538499999999996</v>
      </c>
      <c r="L131">
        <v>7.0683999999999996</v>
      </c>
      <c r="M131">
        <v>1</v>
      </c>
      <c r="N131">
        <v>3</v>
      </c>
      <c r="O131">
        <v>7.5815400000000005E-2</v>
      </c>
      <c r="P131">
        <v>10.726000000000001</v>
      </c>
      <c r="Q131" s="1">
        <v>17948700</v>
      </c>
      <c r="R131">
        <v>0.7</v>
      </c>
      <c r="S131" t="s">
        <v>40</v>
      </c>
      <c r="T131" t="s">
        <v>41</v>
      </c>
      <c r="U131">
        <v>33</v>
      </c>
      <c r="V131">
        <v>7.6574299999999997</v>
      </c>
      <c r="W131">
        <v>279</v>
      </c>
      <c r="X131">
        <v>264</v>
      </c>
      <c r="Y131" t="s">
        <v>42</v>
      </c>
      <c r="Z131" t="s">
        <v>43</v>
      </c>
      <c r="AA131">
        <v>1</v>
      </c>
      <c r="AB131">
        <v>0</v>
      </c>
      <c r="AC131">
        <v>0</v>
      </c>
      <c r="AD131">
        <v>39</v>
      </c>
      <c r="AE131">
        <v>393.81099999999998</v>
      </c>
      <c r="AF131">
        <v>36</v>
      </c>
      <c r="AG131">
        <v>4224</v>
      </c>
      <c r="AH131">
        <v>1</v>
      </c>
      <c r="AI131">
        <v>0</v>
      </c>
      <c r="AJ131">
        <v>0</v>
      </c>
      <c r="AK131">
        <v>33</v>
      </c>
    </row>
    <row r="132" spans="1:37" x14ac:dyDescent="0.4">
      <c r="A132" t="s">
        <v>131</v>
      </c>
      <c r="B132" t="s">
        <v>189</v>
      </c>
      <c r="C132">
        <v>7.69231</v>
      </c>
      <c r="D132">
        <v>92.307699999999997</v>
      </c>
      <c r="E132">
        <v>0.45128200000000002</v>
      </c>
      <c r="F132">
        <v>0</v>
      </c>
      <c r="G132">
        <v>8</v>
      </c>
      <c r="H132" s="1">
        <v>1048580</v>
      </c>
      <c r="I132" t="s">
        <v>39</v>
      </c>
      <c r="J132" s="1">
        <v>2097150</v>
      </c>
      <c r="K132">
        <v>0.61538499999999996</v>
      </c>
      <c r="L132">
        <v>14.133800000000001</v>
      </c>
      <c r="M132">
        <v>1</v>
      </c>
      <c r="N132">
        <v>3</v>
      </c>
      <c r="O132">
        <v>0.15163099999999999</v>
      </c>
      <c r="P132">
        <v>10.728300000000001</v>
      </c>
      <c r="Q132" s="1">
        <v>17948700</v>
      </c>
      <c r="R132">
        <v>0.7</v>
      </c>
      <c r="S132" t="s">
        <v>40</v>
      </c>
      <c r="T132" t="s">
        <v>41</v>
      </c>
      <c r="U132">
        <v>33</v>
      </c>
      <c r="V132">
        <v>15.3116</v>
      </c>
      <c r="W132">
        <v>543</v>
      </c>
      <c r="X132">
        <v>528</v>
      </c>
      <c r="Y132" t="s">
        <v>42</v>
      </c>
      <c r="Z132" t="s">
        <v>43</v>
      </c>
      <c r="AA132">
        <v>1</v>
      </c>
      <c r="AB132">
        <v>0</v>
      </c>
      <c r="AC132">
        <v>0</v>
      </c>
      <c r="AD132">
        <v>39</v>
      </c>
      <c r="AE132">
        <v>787.45299999999997</v>
      </c>
      <c r="AF132">
        <v>36</v>
      </c>
      <c r="AG132">
        <v>8448</v>
      </c>
      <c r="AH132">
        <v>1</v>
      </c>
      <c r="AI132">
        <v>0</v>
      </c>
      <c r="AJ132">
        <v>0</v>
      </c>
      <c r="AK132">
        <v>33</v>
      </c>
    </row>
    <row r="133" spans="1:37" x14ac:dyDescent="0.4">
      <c r="A133" t="s">
        <v>131</v>
      </c>
      <c r="B133" t="s">
        <v>190</v>
      </c>
      <c r="C133">
        <v>7.69231</v>
      </c>
      <c r="D133">
        <v>92.307699999999997</v>
      </c>
      <c r="E133">
        <v>0.23247899999999999</v>
      </c>
      <c r="F133">
        <v>0</v>
      </c>
      <c r="G133">
        <v>8</v>
      </c>
      <c r="H133" s="1">
        <v>1048580</v>
      </c>
      <c r="I133" t="s">
        <v>39</v>
      </c>
      <c r="J133" s="1">
        <v>2097150</v>
      </c>
      <c r="K133">
        <v>0.61538499999999996</v>
      </c>
      <c r="L133">
        <v>7.28104</v>
      </c>
      <c r="M133">
        <v>1</v>
      </c>
      <c r="N133">
        <v>3</v>
      </c>
      <c r="O133">
        <v>7.8112799999999996E-2</v>
      </c>
      <c r="P133">
        <v>10.728300000000001</v>
      </c>
      <c r="Q133" s="1">
        <v>17948700</v>
      </c>
      <c r="R133">
        <v>0.7</v>
      </c>
      <c r="S133" t="s">
        <v>40</v>
      </c>
      <c r="T133" t="s">
        <v>41</v>
      </c>
      <c r="U133">
        <v>33</v>
      </c>
      <c r="V133">
        <v>7.8877899999999999</v>
      </c>
      <c r="W133">
        <v>279</v>
      </c>
      <c r="X133">
        <v>264</v>
      </c>
      <c r="Y133" t="s">
        <v>42</v>
      </c>
      <c r="Z133" t="s">
        <v>43</v>
      </c>
      <c r="AA133">
        <v>1</v>
      </c>
      <c r="AB133">
        <v>0</v>
      </c>
      <c r="AC133">
        <v>0</v>
      </c>
      <c r="AD133">
        <v>39</v>
      </c>
      <c r="AE133">
        <v>405.65800000000002</v>
      </c>
      <c r="AF133">
        <v>36</v>
      </c>
      <c r="AG133">
        <v>4352</v>
      </c>
      <c r="AH133">
        <v>1</v>
      </c>
      <c r="AI133">
        <v>0</v>
      </c>
      <c r="AJ133">
        <v>0</v>
      </c>
      <c r="AK133">
        <v>33</v>
      </c>
    </row>
    <row r="134" spans="1:37" x14ac:dyDescent="0.4">
      <c r="A134" t="s">
        <v>131</v>
      </c>
      <c r="B134" t="s">
        <v>191</v>
      </c>
      <c r="C134">
        <v>7.69231</v>
      </c>
      <c r="D134">
        <v>92.307699999999997</v>
      </c>
      <c r="E134">
        <v>0.46495700000000001</v>
      </c>
      <c r="F134">
        <v>0</v>
      </c>
      <c r="G134">
        <v>8</v>
      </c>
      <c r="H134" s="1">
        <v>1048580</v>
      </c>
      <c r="I134" t="s">
        <v>39</v>
      </c>
      <c r="J134" s="1">
        <v>2097150</v>
      </c>
      <c r="K134">
        <v>0.61538499999999996</v>
      </c>
      <c r="L134">
        <v>14.562099999999999</v>
      </c>
      <c r="M134">
        <v>1</v>
      </c>
      <c r="N134">
        <v>3</v>
      </c>
      <c r="O134">
        <v>0.156226</v>
      </c>
      <c r="P134">
        <v>10.728300000000001</v>
      </c>
      <c r="Q134" s="1">
        <v>17948700</v>
      </c>
      <c r="R134">
        <v>0.7</v>
      </c>
      <c r="S134" t="s">
        <v>40</v>
      </c>
      <c r="T134" t="s">
        <v>41</v>
      </c>
      <c r="U134">
        <v>33</v>
      </c>
      <c r="V134">
        <v>15.775600000000001</v>
      </c>
      <c r="W134">
        <v>543</v>
      </c>
      <c r="X134">
        <v>528</v>
      </c>
      <c r="Y134" t="s">
        <v>42</v>
      </c>
      <c r="Z134" t="s">
        <v>43</v>
      </c>
      <c r="AA134">
        <v>1</v>
      </c>
      <c r="AB134">
        <v>0</v>
      </c>
      <c r="AC134">
        <v>0</v>
      </c>
      <c r="AD134">
        <v>39</v>
      </c>
      <c r="AE134">
        <v>811.31600000000003</v>
      </c>
      <c r="AF134">
        <v>36</v>
      </c>
      <c r="AG134">
        <v>8704</v>
      </c>
      <c r="AH134">
        <v>1</v>
      </c>
      <c r="AI134">
        <v>0</v>
      </c>
      <c r="AJ134">
        <v>0</v>
      </c>
      <c r="AK134">
        <v>33</v>
      </c>
    </row>
    <row r="135" spans="1:37" x14ac:dyDescent="0.4">
      <c r="A135" t="s">
        <v>131</v>
      </c>
      <c r="B135" t="s">
        <v>192</v>
      </c>
      <c r="C135">
        <v>7.69231</v>
      </c>
      <c r="D135">
        <v>92.307699999999997</v>
      </c>
      <c r="E135">
        <v>0.239316</v>
      </c>
      <c r="F135">
        <v>0</v>
      </c>
      <c r="G135">
        <v>8</v>
      </c>
      <c r="H135" s="1">
        <v>1048580</v>
      </c>
      <c r="I135" t="s">
        <v>39</v>
      </c>
      <c r="J135" s="1">
        <v>2097150</v>
      </c>
      <c r="K135">
        <v>0.61538499999999996</v>
      </c>
      <c r="L135">
        <v>7.4966999999999997</v>
      </c>
      <c r="M135">
        <v>1</v>
      </c>
      <c r="N135">
        <v>3</v>
      </c>
      <c r="O135">
        <v>8.0410300000000004E-2</v>
      </c>
      <c r="P135">
        <v>10.726100000000001</v>
      </c>
      <c r="Q135" s="1">
        <v>17948700</v>
      </c>
      <c r="R135">
        <v>0.7</v>
      </c>
      <c r="S135" t="s">
        <v>40</v>
      </c>
      <c r="T135" t="s">
        <v>41</v>
      </c>
      <c r="U135">
        <v>33</v>
      </c>
      <c r="V135">
        <v>8.1214200000000005</v>
      </c>
      <c r="W135">
        <v>279</v>
      </c>
      <c r="X135">
        <v>264</v>
      </c>
      <c r="Y135" t="s">
        <v>42</v>
      </c>
      <c r="Z135" t="s">
        <v>43</v>
      </c>
      <c r="AA135">
        <v>1</v>
      </c>
      <c r="AB135">
        <v>0</v>
      </c>
      <c r="AC135">
        <v>0</v>
      </c>
      <c r="AD135">
        <v>39</v>
      </c>
      <c r="AE135">
        <v>417.673</v>
      </c>
      <c r="AF135">
        <v>36</v>
      </c>
      <c r="AG135">
        <v>4480</v>
      </c>
      <c r="AH135">
        <v>1</v>
      </c>
      <c r="AI135">
        <v>0</v>
      </c>
      <c r="AJ135">
        <v>0</v>
      </c>
      <c r="AK135">
        <v>33</v>
      </c>
    </row>
    <row r="136" spans="1:37" x14ac:dyDescent="0.4">
      <c r="A136" t="s">
        <v>131</v>
      </c>
      <c r="B136" t="s">
        <v>193</v>
      </c>
      <c r="C136">
        <v>7.69231</v>
      </c>
      <c r="D136">
        <v>92.307699999999997</v>
      </c>
      <c r="E136">
        <v>0.478632</v>
      </c>
      <c r="F136">
        <v>0</v>
      </c>
      <c r="G136">
        <v>8</v>
      </c>
      <c r="H136" s="1">
        <v>1048580</v>
      </c>
      <c r="I136" t="s">
        <v>39</v>
      </c>
      <c r="J136" s="1">
        <v>2097150</v>
      </c>
      <c r="K136">
        <v>0.61538499999999996</v>
      </c>
      <c r="L136">
        <v>14.990399999999999</v>
      </c>
      <c r="M136">
        <v>1</v>
      </c>
      <c r="N136">
        <v>3</v>
      </c>
      <c r="O136">
        <v>0.16082099999999999</v>
      </c>
      <c r="P136">
        <v>10.728300000000001</v>
      </c>
      <c r="Q136" s="1">
        <v>17948700</v>
      </c>
      <c r="R136">
        <v>0.7</v>
      </c>
      <c r="S136" t="s">
        <v>40</v>
      </c>
      <c r="T136" t="s">
        <v>41</v>
      </c>
      <c r="U136">
        <v>33</v>
      </c>
      <c r="V136">
        <v>16.239599999999999</v>
      </c>
      <c r="W136">
        <v>543</v>
      </c>
      <c r="X136">
        <v>528</v>
      </c>
      <c r="Y136" t="s">
        <v>42</v>
      </c>
      <c r="Z136" t="s">
        <v>43</v>
      </c>
      <c r="AA136">
        <v>1</v>
      </c>
      <c r="AB136">
        <v>0</v>
      </c>
      <c r="AC136">
        <v>0</v>
      </c>
      <c r="AD136">
        <v>39</v>
      </c>
      <c r="AE136">
        <v>835.178</v>
      </c>
      <c r="AF136">
        <v>36</v>
      </c>
      <c r="AG136">
        <v>8960</v>
      </c>
      <c r="AH136">
        <v>1</v>
      </c>
      <c r="AI136">
        <v>0</v>
      </c>
      <c r="AJ136">
        <v>0</v>
      </c>
      <c r="AK136">
        <v>33</v>
      </c>
    </row>
    <row r="137" spans="1:37" x14ac:dyDescent="0.4">
      <c r="A137" t="s">
        <v>131</v>
      </c>
      <c r="B137" t="s">
        <v>194</v>
      </c>
      <c r="C137">
        <v>7.69231</v>
      </c>
      <c r="D137">
        <v>92.307699999999997</v>
      </c>
      <c r="E137">
        <v>0.75897400000000004</v>
      </c>
      <c r="F137">
        <v>0</v>
      </c>
      <c r="G137">
        <v>8</v>
      </c>
      <c r="H137" s="1">
        <v>1048580</v>
      </c>
      <c r="I137" t="s">
        <v>39</v>
      </c>
      <c r="J137" s="1">
        <v>2097150</v>
      </c>
      <c r="K137">
        <v>0.61538499999999996</v>
      </c>
      <c r="L137">
        <v>23.771999999999998</v>
      </c>
      <c r="M137">
        <v>1</v>
      </c>
      <c r="N137">
        <v>3</v>
      </c>
      <c r="O137">
        <v>0.25501499999999999</v>
      </c>
      <c r="P137">
        <v>10.727600000000001</v>
      </c>
      <c r="Q137" s="1">
        <v>17948700</v>
      </c>
      <c r="R137">
        <v>0.7</v>
      </c>
      <c r="S137" t="s">
        <v>40</v>
      </c>
      <c r="T137" t="s">
        <v>41</v>
      </c>
      <c r="U137">
        <v>33</v>
      </c>
      <c r="V137">
        <v>25.753</v>
      </c>
      <c r="W137">
        <v>295</v>
      </c>
      <c r="X137">
        <v>280</v>
      </c>
      <c r="Y137" t="s">
        <v>42</v>
      </c>
      <c r="Z137" t="s">
        <v>43</v>
      </c>
      <c r="AA137">
        <v>1</v>
      </c>
      <c r="AB137">
        <v>0</v>
      </c>
      <c r="AC137">
        <v>0</v>
      </c>
      <c r="AD137">
        <v>39</v>
      </c>
      <c r="AE137">
        <v>1324.44</v>
      </c>
      <c r="AF137">
        <v>36</v>
      </c>
      <c r="AG137">
        <v>14208</v>
      </c>
      <c r="AH137">
        <v>1</v>
      </c>
      <c r="AI137">
        <v>0</v>
      </c>
      <c r="AJ137">
        <v>0</v>
      </c>
      <c r="AK137">
        <v>33</v>
      </c>
    </row>
    <row r="138" spans="1:37" x14ac:dyDescent="0.4">
      <c r="A138" t="s">
        <v>131</v>
      </c>
      <c r="B138" t="s">
        <v>194</v>
      </c>
      <c r="C138">
        <v>7.69231</v>
      </c>
      <c r="D138">
        <v>92.307699999999997</v>
      </c>
      <c r="E138">
        <v>0.24615400000000001</v>
      </c>
      <c r="F138">
        <v>0</v>
      </c>
      <c r="G138">
        <v>8</v>
      </c>
      <c r="H138" s="1">
        <v>1048580</v>
      </c>
      <c r="I138" t="s">
        <v>39</v>
      </c>
      <c r="J138" s="1">
        <v>2097150</v>
      </c>
      <c r="K138">
        <v>0.61538499999999996</v>
      </c>
      <c r="L138">
        <v>7.7093299999999996</v>
      </c>
      <c r="M138">
        <v>1</v>
      </c>
      <c r="N138">
        <v>3</v>
      </c>
      <c r="O138">
        <v>8.2707699999999995E-2</v>
      </c>
      <c r="P138">
        <v>10.728300000000001</v>
      </c>
      <c r="Q138" s="1">
        <v>17948700</v>
      </c>
      <c r="R138">
        <v>0.7</v>
      </c>
      <c r="S138" t="s">
        <v>40</v>
      </c>
      <c r="T138" t="s">
        <v>41</v>
      </c>
      <c r="U138">
        <v>33</v>
      </c>
      <c r="V138">
        <v>8.3517799999999998</v>
      </c>
      <c r="W138">
        <v>279</v>
      </c>
      <c r="X138">
        <v>264</v>
      </c>
      <c r="Y138" t="s">
        <v>42</v>
      </c>
      <c r="Z138" t="s">
        <v>43</v>
      </c>
      <c r="AA138">
        <v>1</v>
      </c>
      <c r="AB138">
        <v>0</v>
      </c>
      <c r="AC138">
        <v>0</v>
      </c>
      <c r="AD138">
        <v>39</v>
      </c>
      <c r="AE138">
        <v>429.52</v>
      </c>
      <c r="AF138">
        <v>36</v>
      </c>
      <c r="AG138">
        <v>4608</v>
      </c>
      <c r="AH138">
        <v>1</v>
      </c>
      <c r="AI138">
        <v>0</v>
      </c>
      <c r="AJ138">
        <v>0</v>
      </c>
      <c r="AK138">
        <v>33</v>
      </c>
    </row>
    <row r="139" spans="1:37" x14ac:dyDescent="0.4">
      <c r="A139" t="s">
        <v>131</v>
      </c>
      <c r="B139" t="s">
        <v>195</v>
      </c>
      <c r="C139">
        <v>7.69231</v>
      </c>
      <c r="D139">
        <v>92.307699999999997</v>
      </c>
      <c r="E139">
        <v>0.49230800000000002</v>
      </c>
      <c r="F139">
        <v>0</v>
      </c>
      <c r="G139">
        <v>8</v>
      </c>
      <c r="H139" s="1">
        <v>1048580</v>
      </c>
      <c r="I139" t="s">
        <v>39</v>
      </c>
      <c r="J139" s="1">
        <v>2097150</v>
      </c>
      <c r="K139">
        <v>0.61538499999999996</v>
      </c>
      <c r="L139">
        <v>15.418699999999999</v>
      </c>
      <c r="M139">
        <v>1</v>
      </c>
      <c r="N139">
        <v>3</v>
      </c>
      <c r="O139">
        <v>0.16541500000000001</v>
      </c>
      <c r="P139">
        <v>10.728300000000001</v>
      </c>
      <c r="Q139" s="1">
        <v>17948700</v>
      </c>
      <c r="R139">
        <v>0.7</v>
      </c>
      <c r="S139" t="s">
        <v>40</v>
      </c>
      <c r="T139" t="s">
        <v>41</v>
      </c>
      <c r="U139">
        <v>33</v>
      </c>
      <c r="V139">
        <v>16.703600000000002</v>
      </c>
      <c r="W139">
        <v>543</v>
      </c>
      <c r="X139">
        <v>528</v>
      </c>
      <c r="Y139" t="s">
        <v>42</v>
      </c>
      <c r="Z139" t="s">
        <v>43</v>
      </c>
      <c r="AA139">
        <v>1</v>
      </c>
      <c r="AB139">
        <v>0</v>
      </c>
      <c r="AC139">
        <v>0</v>
      </c>
      <c r="AD139">
        <v>39</v>
      </c>
      <c r="AE139">
        <v>859.04</v>
      </c>
      <c r="AF139">
        <v>36</v>
      </c>
      <c r="AG139">
        <v>9216</v>
      </c>
      <c r="AH139">
        <v>1</v>
      </c>
      <c r="AI139">
        <v>0</v>
      </c>
      <c r="AJ139">
        <v>0</v>
      </c>
      <c r="AK139">
        <v>33</v>
      </c>
    </row>
    <row r="140" spans="1:37" x14ac:dyDescent="0.4">
      <c r="A140" t="s">
        <v>131</v>
      </c>
      <c r="B140" t="s">
        <v>196</v>
      </c>
      <c r="C140">
        <v>7.69231</v>
      </c>
      <c r="D140">
        <v>92.307699999999997</v>
      </c>
      <c r="E140">
        <v>0.25299100000000002</v>
      </c>
      <c r="F140">
        <v>0</v>
      </c>
      <c r="G140">
        <v>8</v>
      </c>
      <c r="H140" s="1">
        <v>1048580</v>
      </c>
      <c r="I140" t="s">
        <v>39</v>
      </c>
      <c r="J140" s="1">
        <v>2097150</v>
      </c>
      <c r="K140">
        <v>0.61538499999999996</v>
      </c>
      <c r="L140">
        <v>7.9249999999999998</v>
      </c>
      <c r="M140">
        <v>1</v>
      </c>
      <c r="N140">
        <v>3</v>
      </c>
      <c r="O140">
        <v>8.50051E-2</v>
      </c>
      <c r="P140">
        <v>10.7262</v>
      </c>
      <c r="Q140" s="1">
        <v>17948700</v>
      </c>
      <c r="R140">
        <v>0.7</v>
      </c>
      <c r="S140" t="s">
        <v>40</v>
      </c>
      <c r="T140" t="s">
        <v>41</v>
      </c>
      <c r="U140">
        <v>33</v>
      </c>
      <c r="V140">
        <v>8.5854099999999995</v>
      </c>
      <c r="W140">
        <v>279</v>
      </c>
      <c r="X140">
        <v>264</v>
      </c>
      <c r="Y140" t="s">
        <v>42</v>
      </c>
      <c r="Z140" t="s">
        <v>43</v>
      </c>
      <c r="AA140">
        <v>1</v>
      </c>
      <c r="AB140">
        <v>0</v>
      </c>
      <c r="AC140">
        <v>0</v>
      </c>
      <c r="AD140">
        <v>39</v>
      </c>
      <c r="AE140">
        <v>441.53500000000003</v>
      </c>
      <c r="AF140">
        <v>36</v>
      </c>
      <c r="AG140">
        <v>4736</v>
      </c>
      <c r="AH140">
        <v>1</v>
      </c>
      <c r="AI140">
        <v>0</v>
      </c>
      <c r="AJ140">
        <v>0</v>
      </c>
      <c r="AK140">
        <v>33</v>
      </c>
    </row>
    <row r="141" spans="1:37" x14ac:dyDescent="0.4">
      <c r="A141" t="s">
        <v>131</v>
      </c>
      <c r="B141" t="s">
        <v>197</v>
      </c>
      <c r="C141">
        <v>7.69231</v>
      </c>
      <c r="D141">
        <v>92.307699999999997</v>
      </c>
      <c r="E141">
        <v>0.50598299999999996</v>
      </c>
      <c r="F141">
        <v>0</v>
      </c>
      <c r="G141">
        <v>8</v>
      </c>
      <c r="H141" s="1">
        <v>1048580</v>
      </c>
      <c r="I141" t="s">
        <v>39</v>
      </c>
      <c r="J141" s="1">
        <v>2097150</v>
      </c>
      <c r="K141">
        <v>0.61538499999999996</v>
      </c>
      <c r="L141">
        <v>15.847</v>
      </c>
      <c r="M141">
        <v>1</v>
      </c>
      <c r="N141">
        <v>3</v>
      </c>
      <c r="O141">
        <v>0.17000999999999999</v>
      </c>
      <c r="P141">
        <v>10.728300000000001</v>
      </c>
      <c r="Q141" s="1">
        <v>17948700</v>
      </c>
      <c r="R141">
        <v>0.7</v>
      </c>
      <c r="S141" t="s">
        <v>40</v>
      </c>
      <c r="T141" t="s">
        <v>41</v>
      </c>
      <c r="U141">
        <v>33</v>
      </c>
      <c r="V141">
        <v>17.1675</v>
      </c>
      <c r="W141">
        <v>543</v>
      </c>
      <c r="X141">
        <v>528</v>
      </c>
      <c r="Y141" t="s">
        <v>42</v>
      </c>
      <c r="Z141" t="s">
        <v>43</v>
      </c>
      <c r="AA141">
        <v>1</v>
      </c>
      <c r="AB141">
        <v>0</v>
      </c>
      <c r="AC141">
        <v>0</v>
      </c>
      <c r="AD141">
        <v>39</v>
      </c>
      <c r="AE141">
        <v>882.90200000000004</v>
      </c>
      <c r="AF141">
        <v>36</v>
      </c>
      <c r="AG141">
        <v>9472</v>
      </c>
      <c r="AH141">
        <v>1</v>
      </c>
      <c r="AI141">
        <v>0</v>
      </c>
      <c r="AJ141">
        <v>0</v>
      </c>
      <c r="AK141">
        <v>33</v>
      </c>
    </row>
    <row r="142" spans="1:37" x14ac:dyDescent="0.4">
      <c r="A142" t="s">
        <v>198</v>
      </c>
      <c r="B142" t="s">
        <v>130</v>
      </c>
      <c r="C142">
        <v>2.7937599999999998</v>
      </c>
      <c r="D142">
        <v>97.206199999999995</v>
      </c>
      <c r="E142">
        <v>67.150000000000006</v>
      </c>
      <c r="F142">
        <v>0</v>
      </c>
      <c r="G142">
        <v>8</v>
      </c>
      <c r="H142" s="1">
        <v>1048580</v>
      </c>
      <c r="I142" t="s">
        <v>39</v>
      </c>
      <c r="J142" s="1">
        <v>2097150</v>
      </c>
      <c r="K142">
        <v>0.2235</v>
      </c>
      <c r="L142">
        <v>1751.72</v>
      </c>
      <c r="M142">
        <v>1</v>
      </c>
      <c r="N142">
        <v>68</v>
      </c>
      <c r="O142">
        <v>22.5624</v>
      </c>
      <c r="P142">
        <v>12.880100000000001</v>
      </c>
      <c r="Q142">
        <v>287592</v>
      </c>
      <c r="R142">
        <v>0.7</v>
      </c>
      <c r="S142" t="s">
        <v>40</v>
      </c>
      <c r="T142" t="s">
        <v>41</v>
      </c>
      <c r="U142">
        <v>769</v>
      </c>
      <c r="V142">
        <v>1802.07</v>
      </c>
      <c r="W142">
        <v>101096</v>
      </c>
      <c r="X142">
        <v>100736</v>
      </c>
      <c r="Y142" t="s">
        <v>42</v>
      </c>
      <c r="Z142" t="s">
        <v>43</v>
      </c>
      <c r="AA142">
        <v>1</v>
      </c>
      <c r="AB142">
        <v>0</v>
      </c>
      <c r="AC142">
        <v>0</v>
      </c>
      <c r="AD142">
        <v>2434</v>
      </c>
      <c r="AE142" s="1">
        <v>6090980</v>
      </c>
      <c r="AF142">
        <v>2366</v>
      </c>
      <c r="AG142" s="1">
        <v>78452700</v>
      </c>
      <c r="AH142">
        <v>1</v>
      </c>
      <c r="AI142">
        <v>0</v>
      </c>
      <c r="AJ142">
        <v>0</v>
      </c>
      <c r="AK142">
        <v>769</v>
      </c>
    </row>
    <row r="143" spans="1:37" x14ac:dyDescent="0.4">
      <c r="A143" t="s">
        <v>199</v>
      </c>
      <c r="B143" t="s">
        <v>130</v>
      </c>
      <c r="C143">
        <v>2.8123800000000001</v>
      </c>
      <c r="D143">
        <v>97.187600000000003</v>
      </c>
      <c r="E143">
        <v>67.174999999999997</v>
      </c>
      <c r="F143">
        <v>0</v>
      </c>
      <c r="G143">
        <v>8</v>
      </c>
      <c r="H143" s="1">
        <v>1048580</v>
      </c>
      <c r="I143" t="s">
        <v>39</v>
      </c>
      <c r="J143" s="1">
        <v>2097150</v>
      </c>
      <c r="K143">
        <v>0.224991</v>
      </c>
      <c r="L143">
        <v>1752.37</v>
      </c>
      <c r="M143">
        <v>1</v>
      </c>
      <c r="N143">
        <v>605</v>
      </c>
      <c r="O143">
        <v>22.570799999999998</v>
      </c>
      <c r="P143">
        <v>12.880100000000001</v>
      </c>
      <c r="Q143">
        <v>32540</v>
      </c>
      <c r="R143">
        <v>0.7</v>
      </c>
      <c r="S143" t="s">
        <v>40</v>
      </c>
      <c r="T143" t="s">
        <v>41</v>
      </c>
      <c r="U143">
        <v>6913</v>
      </c>
      <c r="V143">
        <v>1803.08</v>
      </c>
      <c r="W143">
        <v>100712</v>
      </c>
      <c r="X143">
        <v>100352</v>
      </c>
      <c r="Y143" t="s">
        <v>42</v>
      </c>
      <c r="Z143" t="s">
        <v>43</v>
      </c>
      <c r="AA143">
        <v>1</v>
      </c>
      <c r="AB143">
        <v>0</v>
      </c>
      <c r="AC143">
        <v>0</v>
      </c>
      <c r="AD143">
        <v>21512</v>
      </c>
      <c r="AE143" s="1">
        <v>53852900</v>
      </c>
      <c r="AF143">
        <v>20907</v>
      </c>
      <c r="AG143" s="1">
        <v>693633000</v>
      </c>
      <c r="AH143">
        <v>1</v>
      </c>
      <c r="AI143">
        <v>0</v>
      </c>
      <c r="AJ143">
        <v>0</v>
      </c>
      <c r="AK143">
        <v>6913</v>
      </c>
    </row>
    <row r="144" spans="1:37" x14ac:dyDescent="0.4">
      <c r="A144" t="s">
        <v>200</v>
      </c>
      <c r="B144" t="s">
        <v>130</v>
      </c>
      <c r="C144">
        <v>2.9930300000000001</v>
      </c>
      <c r="D144">
        <v>97.007000000000005</v>
      </c>
      <c r="E144">
        <v>72.596699999999998</v>
      </c>
      <c r="F144">
        <v>0</v>
      </c>
      <c r="G144">
        <v>8</v>
      </c>
      <c r="H144" s="1">
        <v>1048580</v>
      </c>
      <c r="I144" t="s">
        <v>39</v>
      </c>
      <c r="J144" s="1">
        <v>2097150</v>
      </c>
      <c r="K144">
        <v>0.23944199999999999</v>
      </c>
      <c r="L144">
        <v>1860.78</v>
      </c>
      <c r="M144">
        <v>1</v>
      </c>
      <c r="N144">
        <v>73</v>
      </c>
      <c r="O144">
        <v>24.392499999999998</v>
      </c>
      <c r="P144">
        <v>13.1088</v>
      </c>
      <c r="Q144">
        <v>287003</v>
      </c>
      <c r="R144">
        <v>0.7</v>
      </c>
      <c r="S144" t="s">
        <v>40</v>
      </c>
      <c r="T144" t="s">
        <v>41</v>
      </c>
      <c r="U144">
        <v>833</v>
      </c>
      <c r="V144">
        <v>1918.19</v>
      </c>
      <c r="W144">
        <v>104742</v>
      </c>
      <c r="X144">
        <v>104352</v>
      </c>
      <c r="Y144" t="s">
        <v>42</v>
      </c>
      <c r="Z144" t="s">
        <v>43</v>
      </c>
      <c r="AA144">
        <v>1</v>
      </c>
      <c r="AB144">
        <v>0</v>
      </c>
      <c r="AC144">
        <v>0</v>
      </c>
      <c r="AD144">
        <v>2439</v>
      </c>
      <c r="AE144" s="1">
        <v>6483470</v>
      </c>
      <c r="AF144">
        <v>2366</v>
      </c>
      <c r="AG144" s="1">
        <v>84990500</v>
      </c>
      <c r="AH144">
        <v>1</v>
      </c>
      <c r="AI144">
        <v>0</v>
      </c>
      <c r="AJ144">
        <v>0</v>
      </c>
      <c r="AK144">
        <v>833</v>
      </c>
    </row>
    <row r="145" spans="1:37" x14ac:dyDescent="0.4">
      <c r="A145" t="s">
        <v>201</v>
      </c>
      <c r="B145" t="s">
        <v>130</v>
      </c>
      <c r="C145">
        <v>3.0422500000000001</v>
      </c>
      <c r="D145">
        <v>96.957800000000006</v>
      </c>
      <c r="E145">
        <v>72.600800000000007</v>
      </c>
      <c r="F145">
        <v>0</v>
      </c>
      <c r="G145">
        <v>8</v>
      </c>
      <c r="H145" s="1">
        <v>1048580</v>
      </c>
      <c r="I145" t="s">
        <v>39</v>
      </c>
      <c r="J145" s="1">
        <v>2097150</v>
      </c>
      <c r="K145">
        <v>0.24338000000000001</v>
      </c>
      <c r="L145">
        <v>1860.88</v>
      </c>
      <c r="M145">
        <v>1</v>
      </c>
      <c r="N145">
        <v>656</v>
      </c>
      <c r="O145">
        <v>24.393899999999999</v>
      </c>
      <c r="P145">
        <v>13.1088</v>
      </c>
      <c r="Q145">
        <v>32463</v>
      </c>
      <c r="R145">
        <v>0.7</v>
      </c>
      <c r="S145" t="s">
        <v>40</v>
      </c>
      <c r="T145" t="s">
        <v>41</v>
      </c>
      <c r="U145">
        <v>7489</v>
      </c>
      <c r="V145">
        <v>1919.27</v>
      </c>
      <c r="W145">
        <v>104326</v>
      </c>
      <c r="X145">
        <v>103936</v>
      </c>
      <c r="Y145" t="s">
        <v>42</v>
      </c>
      <c r="Z145" t="s">
        <v>43</v>
      </c>
      <c r="AA145">
        <v>1</v>
      </c>
      <c r="AB145">
        <v>0</v>
      </c>
      <c r="AC145">
        <v>0</v>
      </c>
      <c r="AD145">
        <v>21563</v>
      </c>
      <c r="AE145" s="1">
        <v>57323100</v>
      </c>
      <c r="AF145">
        <v>20907</v>
      </c>
      <c r="AG145" s="1">
        <v>751436000</v>
      </c>
      <c r="AH145">
        <v>1</v>
      </c>
      <c r="AI145">
        <v>0</v>
      </c>
      <c r="AJ145">
        <v>0</v>
      </c>
      <c r="AK145">
        <v>7489</v>
      </c>
    </row>
    <row r="146" spans="1:37" x14ac:dyDescent="0.4">
      <c r="A146" t="s">
        <v>202</v>
      </c>
      <c r="B146" t="s">
        <v>130</v>
      </c>
      <c r="C146">
        <v>3.23108</v>
      </c>
      <c r="D146">
        <v>96.768900000000002</v>
      </c>
      <c r="E146">
        <v>77.9893</v>
      </c>
      <c r="F146">
        <v>0</v>
      </c>
      <c r="G146">
        <v>8</v>
      </c>
      <c r="H146" s="1">
        <v>1048580</v>
      </c>
      <c r="I146" t="s">
        <v>39</v>
      </c>
      <c r="J146" s="1">
        <v>2097150</v>
      </c>
      <c r="K146">
        <v>0.25848700000000002</v>
      </c>
      <c r="L146">
        <v>1963.51</v>
      </c>
      <c r="M146">
        <v>1</v>
      </c>
      <c r="N146">
        <v>79</v>
      </c>
      <c r="O146">
        <v>26.2044</v>
      </c>
      <c r="P146">
        <v>13.345700000000001</v>
      </c>
      <c r="Q146">
        <v>286299</v>
      </c>
      <c r="R146">
        <v>0.7</v>
      </c>
      <c r="S146" t="s">
        <v>40</v>
      </c>
      <c r="T146" t="s">
        <v>41</v>
      </c>
      <c r="U146">
        <v>897</v>
      </c>
      <c r="V146">
        <v>2029.07</v>
      </c>
      <c r="W146">
        <v>108388</v>
      </c>
      <c r="X146">
        <v>107968</v>
      </c>
      <c r="Y146" t="s">
        <v>42</v>
      </c>
      <c r="Z146" t="s">
        <v>43</v>
      </c>
      <c r="AA146">
        <v>1</v>
      </c>
      <c r="AB146">
        <v>0</v>
      </c>
      <c r="AC146">
        <v>0</v>
      </c>
      <c r="AD146">
        <v>2445</v>
      </c>
      <c r="AE146" s="1">
        <v>6858260</v>
      </c>
      <c r="AF146">
        <v>2366</v>
      </c>
      <c r="AG146" s="1">
        <v>91528200</v>
      </c>
      <c r="AH146">
        <v>1</v>
      </c>
      <c r="AI146">
        <v>0</v>
      </c>
      <c r="AJ146">
        <v>0</v>
      </c>
      <c r="AK146">
        <v>897</v>
      </c>
    </row>
    <row r="147" spans="1:37" x14ac:dyDescent="0.4">
      <c r="A147" t="s">
        <v>203</v>
      </c>
      <c r="B147" t="s">
        <v>130</v>
      </c>
      <c r="C147">
        <v>3.2665500000000001</v>
      </c>
      <c r="D147">
        <v>96.733400000000003</v>
      </c>
      <c r="E147">
        <v>78.004599999999996</v>
      </c>
      <c r="F147">
        <v>0</v>
      </c>
      <c r="G147">
        <v>8</v>
      </c>
      <c r="H147" s="1">
        <v>1048580</v>
      </c>
      <c r="I147" t="s">
        <v>39</v>
      </c>
      <c r="J147" s="1">
        <v>2097150</v>
      </c>
      <c r="K147">
        <v>0.261324</v>
      </c>
      <c r="L147">
        <v>1963.9</v>
      </c>
      <c r="M147">
        <v>1</v>
      </c>
      <c r="N147">
        <v>706</v>
      </c>
      <c r="O147">
        <v>26.209499999999998</v>
      </c>
      <c r="P147">
        <v>13.345700000000001</v>
      </c>
      <c r="Q147">
        <v>32387.9</v>
      </c>
      <c r="R147">
        <v>0.7</v>
      </c>
      <c r="S147" t="s">
        <v>40</v>
      </c>
      <c r="T147" t="s">
        <v>41</v>
      </c>
      <c r="U147">
        <v>8065</v>
      </c>
      <c r="V147">
        <v>2030.21</v>
      </c>
      <c r="W147">
        <v>107940</v>
      </c>
      <c r="X147">
        <v>107520</v>
      </c>
      <c r="Y147" t="s">
        <v>42</v>
      </c>
      <c r="Z147" t="s">
        <v>43</v>
      </c>
      <c r="AA147">
        <v>1</v>
      </c>
      <c r="AB147">
        <v>0</v>
      </c>
      <c r="AC147">
        <v>0</v>
      </c>
      <c r="AD147">
        <v>21613</v>
      </c>
      <c r="AE147" s="1">
        <v>60636700</v>
      </c>
      <c r="AF147">
        <v>20907</v>
      </c>
      <c r="AG147" s="1">
        <v>809239000</v>
      </c>
      <c r="AH147">
        <v>1</v>
      </c>
      <c r="AI147">
        <v>0</v>
      </c>
      <c r="AJ147">
        <v>0</v>
      </c>
      <c r="AK147">
        <v>8065</v>
      </c>
    </row>
    <row r="148" spans="1:37" x14ac:dyDescent="0.4">
      <c r="A148" t="s">
        <v>204</v>
      </c>
      <c r="B148" t="s">
        <v>130</v>
      </c>
      <c r="C148">
        <v>3.4679700000000002</v>
      </c>
      <c r="D148">
        <v>96.531999999999996</v>
      </c>
      <c r="E148">
        <v>83.355400000000003</v>
      </c>
      <c r="F148">
        <v>0</v>
      </c>
      <c r="G148">
        <v>8</v>
      </c>
      <c r="H148" s="1">
        <v>1048580</v>
      </c>
      <c r="I148" t="s">
        <v>39</v>
      </c>
      <c r="J148" s="1">
        <v>2097150</v>
      </c>
      <c r="K148">
        <v>0.27743800000000002</v>
      </c>
      <c r="L148">
        <v>2060.6799999999998</v>
      </c>
      <c r="M148">
        <v>1</v>
      </c>
      <c r="N148">
        <v>85</v>
      </c>
      <c r="O148">
        <v>28.007400000000001</v>
      </c>
      <c r="P148">
        <v>13.5913</v>
      </c>
      <c r="Q148">
        <v>285598</v>
      </c>
      <c r="R148">
        <v>0.7</v>
      </c>
      <c r="S148" t="s">
        <v>40</v>
      </c>
      <c r="T148" t="s">
        <v>41</v>
      </c>
      <c r="U148">
        <v>961</v>
      </c>
      <c r="V148">
        <v>2134.71</v>
      </c>
      <c r="W148">
        <v>112034</v>
      </c>
      <c r="X148">
        <v>111584</v>
      </c>
      <c r="Y148" t="s">
        <v>42</v>
      </c>
      <c r="Z148" t="s">
        <v>43</v>
      </c>
      <c r="AA148">
        <v>1</v>
      </c>
      <c r="AB148">
        <v>0</v>
      </c>
      <c r="AC148">
        <v>0</v>
      </c>
      <c r="AD148">
        <v>2451</v>
      </c>
      <c r="AE148" s="1">
        <v>7215340</v>
      </c>
      <c r="AF148">
        <v>2366</v>
      </c>
      <c r="AG148" s="1">
        <v>98065900</v>
      </c>
      <c r="AH148">
        <v>1</v>
      </c>
      <c r="AI148">
        <v>0</v>
      </c>
      <c r="AJ148">
        <v>0</v>
      </c>
      <c r="AK148">
        <v>961</v>
      </c>
    </row>
    <row r="149" spans="1:37" x14ac:dyDescent="0.4">
      <c r="A149" t="s">
        <v>205</v>
      </c>
      <c r="B149" t="s">
        <v>130</v>
      </c>
      <c r="C149">
        <v>3.4942799999999998</v>
      </c>
      <c r="D149">
        <v>96.505700000000004</v>
      </c>
      <c r="E149">
        <v>83.379599999999996</v>
      </c>
      <c r="F149">
        <v>0</v>
      </c>
      <c r="G149">
        <v>8</v>
      </c>
      <c r="H149" s="1">
        <v>1048580</v>
      </c>
      <c r="I149" t="s">
        <v>39</v>
      </c>
      <c r="J149" s="1">
        <v>2097150</v>
      </c>
      <c r="K149">
        <v>0.27954200000000001</v>
      </c>
      <c r="L149">
        <v>2061.2800000000002</v>
      </c>
      <c r="M149">
        <v>1</v>
      </c>
      <c r="N149">
        <v>757</v>
      </c>
      <c r="O149">
        <v>28.015599999999999</v>
      </c>
      <c r="P149">
        <v>13.5913</v>
      </c>
      <c r="Q149">
        <v>32311.7</v>
      </c>
      <c r="R149">
        <v>0.7</v>
      </c>
      <c r="S149" t="s">
        <v>40</v>
      </c>
      <c r="T149" t="s">
        <v>41</v>
      </c>
      <c r="U149">
        <v>8641</v>
      </c>
      <c r="V149">
        <v>2135.92</v>
      </c>
      <c r="W149">
        <v>111554</v>
      </c>
      <c r="X149">
        <v>111104</v>
      </c>
      <c r="Y149" t="s">
        <v>42</v>
      </c>
      <c r="Z149" t="s">
        <v>43</v>
      </c>
      <c r="AA149">
        <v>1</v>
      </c>
      <c r="AB149">
        <v>0</v>
      </c>
      <c r="AC149">
        <v>0</v>
      </c>
      <c r="AD149">
        <v>21664</v>
      </c>
      <c r="AE149" s="1">
        <v>63793800</v>
      </c>
      <c r="AF149">
        <v>20907</v>
      </c>
      <c r="AG149" s="1">
        <v>867041000</v>
      </c>
      <c r="AH149">
        <v>1</v>
      </c>
      <c r="AI149">
        <v>0</v>
      </c>
      <c r="AJ149">
        <v>0</v>
      </c>
      <c r="AK149">
        <v>8641</v>
      </c>
    </row>
    <row r="150" spans="1:37" x14ac:dyDescent="0.4">
      <c r="A150" t="s">
        <v>206</v>
      </c>
      <c r="B150" t="s">
        <v>207</v>
      </c>
      <c r="C150">
        <v>71.428600000000003</v>
      </c>
      <c r="D150">
        <v>28.571400000000001</v>
      </c>
      <c r="E150">
        <v>3.3523800000000001</v>
      </c>
      <c r="F150">
        <v>0</v>
      </c>
      <c r="G150">
        <v>8</v>
      </c>
      <c r="H150" s="1">
        <v>1048580</v>
      </c>
      <c r="I150" t="s">
        <v>39</v>
      </c>
      <c r="J150" s="1">
        <v>2097150</v>
      </c>
      <c r="K150">
        <v>5.7142900000000001</v>
      </c>
      <c r="L150">
        <v>81.595200000000006</v>
      </c>
      <c r="M150">
        <v>1</v>
      </c>
      <c r="N150">
        <v>90</v>
      </c>
      <c r="O150">
        <v>1.1264000000000001</v>
      </c>
      <c r="P150">
        <v>13.8047</v>
      </c>
      <c r="Q150" s="1">
        <v>5555560</v>
      </c>
      <c r="R150">
        <v>0.7</v>
      </c>
      <c r="S150" t="s">
        <v>40</v>
      </c>
      <c r="T150" t="s">
        <v>41</v>
      </c>
      <c r="U150">
        <v>1025</v>
      </c>
      <c r="V150">
        <v>285.58300000000003</v>
      </c>
      <c r="W150">
        <v>1504</v>
      </c>
      <c r="X150">
        <v>1024</v>
      </c>
      <c r="Y150" t="s">
        <v>42</v>
      </c>
      <c r="Z150" t="s">
        <v>43</v>
      </c>
      <c r="AA150">
        <v>1</v>
      </c>
      <c r="AB150">
        <v>0</v>
      </c>
      <c r="AC150">
        <v>0</v>
      </c>
      <c r="AD150">
        <v>126</v>
      </c>
      <c r="AE150">
        <v>14687.1</v>
      </c>
      <c r="AF150">
        <v>36</v>
      </c>
      <c r="AG150">
        <v>202752</v>
      </c>
      <c r="AH150">
        <v>1</v>
      </c>
      <c r="AI150">
        <v>0</v>
      </c>
      <c r="AJ150">
        <v>0</v>
      </c>
      <c r="AK150">
        <v>1025</v>
      </c>
    </row>
    <row r="151" spans="1:37" x14ac:dyDescent="0.4">
      <c r="A151" t="s">
        <v>206</v>
      </c>
      <c r="B151" t="s">
        <v>208</v>
      </c>
      <c r="C151">
        <v>54.545499999999997</v>
      </c>
      <c r="D151">
        <v>45.454500000000003</v>
      </c>
      <c r="E151">
        <v>41.373699999999999</v>
      </c>
      <c r="F151">
        <v>0</v>
      </c>
      <c r="G151">
        <v>8</v>
      </c>
      <c r="H151" s="1">
        <v>1048580</v>
      </c>
      <c r="I151" t="s">
        <v>39</v>
      </c>
      <c r="J151" s="1">
        <v>2097150</v>
      </c>
      <c r="K151">
        <v>4.3636400000000002</v>
      </c>
      <c r="L151">
        <v>1004</v>
      </c>
      <c r="M151">
        <v>1</v>
      </c>
      <c r="N151">
        <v>90</v>
      </c>
      <c r="O151">
        <v>13.9016</v>
      </c>
      <c r="P151">
        <v>13.8462</v>
      </c>
      <c r="Q151" s="1">
        <v>4242420</v>
      </c>
      <c r="R151">
        <v>0.7</v>
      </c>
      <c r="S151" t="s">
        <v>40</v>
      </c>
      <c r="T151" t="s">
        <v>41</v>
      </c>
      <c r="U151">
        <v>1025</v>
      </c>
      <c r="V151">
        <v>2208.81</v>
      </c>
      <c r="W151">
        <v>8672</v>
      </c>
      <c r="X151">
        <v>8192</v>
      </c>
      <c r="Y151" t="s">
        <v>42</v>
      </c>
      <c r="Z151" t="s">
        <v>43</v>
      </c>
      <c r="AA151">
        <v>1</v>
      </c>
      <c r="AB151">
        <v>0</v>
      </c>
      <c r="AC151">
        <v>0</v>
      </c>
      <c r="AD151">
        <v>165</v>
      </c>
      <c r="AE151">
        <v>236658</v>
      </c>
      <c r="AF151">
        <v>75</v>
      </c>
      <c r="AG151" s="1">
        <v>3276800</v>
      </c>
      <c r="AH151">
        <v>1</v>
      </c>
      <c r="AI151">
        <v>0</v>
      </c>
      <c r="AJ151">
        <v>0</v>
      </c>
      <c r="AK151">
        <v>1025</v>
      </c>
    </row>
    <row r="152" spans="1:37" x14ac:dyDescent="0.4">
      <c r="A152" t="s">
        <v>206</v>
      </c>
      <c r="B152" t="s">
        <v>209</v>
      </c>
      <c r="C152">
        <v>44.554499999999997</v>
      </c>
      <c r="D152">
        <v>55.445500000000003</v>
      </c>
      <c r="E152">
        <v>50.693100000000001</v>
      </c>
      <c r="F152">
        <v>0</v>
      </c>
      <c r="G152">
        <v>8</v>
      </c>
      <c r="H152" s="1">
        <v>1048580</v>
      </c>
      <c r="I152" t="s">
        <v>39</v>
      </c>
      <c r="J152" s="1">
        <v>2097150</v>
      </c>
      <c r="K152">
        <v>3.5643600000000002</v>
      </c>
      <c r="L152">
        <v>1230.1500000000001</v>
      </c>
      <c r="M152">
        <v>1</v>
      </c>
      <c r="N152">
        <v>90</v>
      </c>
      <c r="O152">
        <v>17.032900000000001</v>
      </c>
      <c r="P152">
        <v>13.8462</v>
      </c>
      <c r="Q152" s="1">
        <v>3465350</v>
      </c>
      <c r="R152">
        <v>0.7</v>
      </c>
      <c r="S152" t="s">
        <v>40</v>
      </c>
      <c r="T152" t="s">
        <v>41</v>
      </c>
      <c r="U152">
        <v>1025</v>
      </c>
      <c r="V152">
        <v>2218.67</v>
      </c>
      <c r="W152">
        <v>12768</v>
      </c>
      <c r="X152">
        <v>12288</v>
      </c>
      <c r="Y152" t="s">
        <v>42</v>
      </c>
      <c r="Z152" t="s">
        <v>43</v>
      </c>
      <c r="AA152">
        <v>1</v>
      </c>
      <c r="AB152">
        <v>0</v>
      </c>
      <c r="AC152">
        <v>0</v>
      </c>
      <c r="AD152">
        <v>202</v>
      </c>
      <c r="AE152">
        <v>354987</v>
      </c>
      <c r="AF152">
        <v>112</v>
      </c>
      <c r="AG152" s="1">
        <v>4915200</v>
      </c>
      <c r="AH152">
        <v>1</v>
      </c>
      <c r="AI152">
        <v>0</v>
      </c>
      <c r="AJ152">
        <v>0</v>
      </c>
      <c r="AK152">
        <v>1025</v>
      </c>
    </row>
    <row r="153" spans="1:37" x14ac:dyDescent="0.4">
      <c r="A153" t="s">
        <v>206</v>
      </c>
      <c r="B153" t="s">
        <v>210</v>
      </c>
      <c r="C153">
        <v>70.3125</v>
      </c>
      <c r="D153">
        <v>29.6875</v>
      </c>
      <c r="E153">
        <v>26.666699999999999</v>
      </c>
      <c r="F153">
        <v>0</v>
      </c>
      <c r="G153">
        <v>8</v>
      </c>
      <c r="H153" s="1">
        <v>1048580</v>
      </c>
      <c r="I153" t="s">
        <v>39</v>
      </c>
      <c r="J153" s="1">
        <v>2097150</v>
      </c>
      <c r="K153">
        <v>5.625</v>
      </c>
      <c r="L153">
        <v>647.11099999999999</v>
      </c>
      <c r="M153">
        <v>1</v>
      </c>
      <c r="N153">
        <v>90</v>
      </c>
      <c r="O153">
        <v>8.9600000000000009</v>
      </c>
      <c r="P153">
        <v>13.8462</v>
      </c>
      <c r="Q153" s="1">
        <v>5468750</v>
      </c>
      <c r="R153">
        <v>0.7</v>
      </c>
      <c r="S153" t="s">
        <v>40</v>
      </c>
      <c r="T153" t="s">
        <v>41</v>
      </c>
      <c r="U153">
        <v>1025</v>
      </c>
      <c r="V153">
        <v>2179.7399999999998</v>
      </c>
      <c r="W153">
        <v>4576</v>
      </c>
      <c r="X153">
        <v>4096</v>
      </c>
      <c r="Y153" t="s">
        <v>42</v>
      </c>
      <c r="Z153" t="s">
        <v>43</v>
      </c>
      <c r="AA153">
        <v>1</v>
      </c>
      <c r="AB153">
        <v>0</v>
      </c>
      <c r="AC153">
        <v>0</v>
      </c>
      <c r="AD153">
        <v>128</v>
      </c>
      <c r="AE153">
        <v>118329</v>
      </c>
      <c r="AF153">
        <v>38</v>
      </c>
      <c r="AG153" s="1">
        <v>1638400</v>
      </c>
      <c r="AH153">
        <v>1</v>
      </c>
      <c r="AI153">
        <v>0</v>
      </c>
      <c r="AJ153">
        <v>0</v>
      </c>
      <c r="AK153">
        <v>1025</v>
      </c>
    </row>
    <row r="154" spans="1:37" x14ac:dyDescent="0.4">
      <c r="A154" t="s">
        <v>206</v>
      </c>
      <c r="B154" t="s">
        <v>211</v>
      </c>
      <c r="C154">
        <v>52.941200000000002</v>
      </c>
      <c r="D154">
        <v>47.058799999999998</v>
      </c>
      <c r="E154">
        <v>43.369399999999999</v>
      </c>
      <c r="F154">
        <v>0</v>
      </c>
      <c r="G154">
        <v>8</v>
      </c>
      <c r="H154" s="1">
        <v>1048580</v>
      </c>
      <c r="I154" t="s">
        <v>39</v>
      </c>
      <c r="J154" s="1">
        <v>2097150</v>
      </c>
      <c r="K154">
        <v>4.23529</v>
      </c>
      <c r="L154">
        <v>1052.43</v>
      </c>
      <c r="M154">
        <v>1</v>
      </c>
      <c r="N154">
        <v>90</v>
      </c>
      <c r="O154">
        <v>14.572100000000001</v>
      </c>
      <c r="P154">
        <v>13.8462</v>
      </c>
      <c r="Q154" s="1">
        <v>4117650</v>
      </c>
      <c r="R154">
        <v>0.7</v>
      </c>
      <c r="S154" t="s">
        <v>40</v>
      </c>
      <c r="T154" t="s">
        <v>41</v>
      </c>
      <c r="U154">
        <v>1025</v>
      </c>
      <c r="V154">
        <v>2236.42</v>
      </c>
      <c r="W154">
        <v>8672</v>
      </c>
      <c r="X154">
        <v>8192</v>
      </c>
      <c r="Y154" t="s">
        <v>42</v>
      </c>
      <c r="Z154" t="s">
        <v>43</v>
      </c>
      <c r="AA154">
        <v>1</v>
      </c>
      <c r="AB154">
        <v>0</v>
      </c>
      <c r="AC154">
        <v>0</v>
      </c>
      <c r="AD154">
        <v>170</v>
      </c>
      <c r="AE154">
        <v>255590</v>
      </c>
      <c r="AF154">
        <v>80</v>
      </c>
      <c r="AG154" s="1">
        <v>3538940</v>
      </c>
      <c r="AH154">
        <v>1</v>
      </c>
      <c r="AI154">
        <v>0</v>
      </c>
      <c r="AJ154">
        <v>0</v>
      </c>
      <c r="AK154">
        <v>1025</v>
      </c>
    </row>
    <row r="155" spans="1:37" x14ac:dyDescent="0.4">
      <c r="A155" t="s">
        <v>206</v>
      </c>
      <c r="B155" t="s">
        <v>212</v>
      </c>
      <c r="C155">
        <v>42.857100000000003</v>
      </c>
      <c r="D155">
        <v>57.142899999999997</v>
      </c>
      <c r="E155">
        <v>52.6629</v>
      </c>
      <c r="F155">
        <v>0</v>
      </c>
      <c r="G155">
        <v>8</v>
      </c>
      <c r="H155" s="1">
        <v>1048580</v>
      </c>
      <c r="I155" t="s">
        <v>39</v>
      </c>
      <c r="J155" s="1">
        <v>2097150</v>
      </c>
      <c r="K155">
        <v>3.4285700000000001</v>
      </c>
      <c r="L155">
        <v>1277.95</v>
      </c>
      <c r="M155">
        <v>1</v>
      </c>
      <c r="N155">
        <v>90</v>
      </c>
      <c r="O155">
        <v>17.694700000000001</v>
      </c>
      <c r="P155">
        <v>13.8462</v>
      </c>
      <c r="Q155" s="1">
        <v>3333330</v>
      </c>
      <c r="R155">
        <v>0.7</v>
      </c>
      <c r="S155" t="s">
        <v>40</v>
      </c>
      <c r="T155" t="s">
        <v>41</v>
      </c>
      <c r="U155">
        <v>1025</v>
      </c>
      <c r="V155">
        <v>2236.42</v>
      </c>
      <c r="W155">
        <v>12768</v>
      </c>
      <c r="X155">
        <v>12288</v>
      </c>
      <c r="Y155" t="s">
        <v>42</v>
      </c>
      <c r="Z155" t="s">
        <v>43</v>
      </c>
      <c r="AA155">
        <v>1</v>
      </c>
      <c r="AB155">
        <v>0</v>
      </c>
      <c r="AC155">
        <v>0</v>
      </c>
      <c r="AD155">
        <v>210</v>
      </c>
      <c r="AE155">
        <v>383386</v>
      </c>
      <c r="AF155">
        <v>120</v>
      </c>
      <c r="AG155" s="1">
        <v>5308420</v>
      </c>
      <c r="AH155">
        <v>1</v>
      </c>
      <c r="AI155">
        <v>0</v>
      </c>
      <c r="AJ155">
        <v>0</v>
      </c>
      <c r="AK155">
        <v>1025</v>
      </c>
    </row>
    <row r="156" spans="1:37" x14ac:dyDescent="0.4">
      <c r="A156" t="s">
        <v>206</v>
      </c>
      <c r="B156" t="s">
        <v>213</v>
      </c>
      <c r="C156">
        <v>69.230800000000002</v>
      </c>
      <c r="D156">
        <v>30.769200000000001</v>
      </c>
      <c r="E156">
        <v>28.3569</v>
      </c>
      <c r="F156">
        <v>0</v>
      </c>
      <c r="G156">
        <v>8</v>
      </c>
      <c r="H156" s="1">
        <v>1048580</v>
      </c>
      <c r="I156" t="s">
        <v>39</v>
      </c>
      <c r="J156" s="1">
        <v>2097150</v>
      </c>
      <c r="K156">
        <v>5.5384599999999997</v>
      </c>
      <c r="L156">
        <v>688.12800000000004</v>
      </c>
      <c r="M156">
        <v>1</v>
      </c>
      <c r="N156">
        <v>90</v>
      </c>
      <c r="O156">
        <v>9.5279299999999996</v>
      </c>
      <c r="P156">
        <v>13.8462</v>
      </c>
      <c r="Q156" s="1">
        <v>5384620</v>
      </c>
      <c r="R156">
        <v>0.7</v>
      </c>
      <c r="S156" t="s">
        <v>40</v>
      </c>
      <c r="T156" t="s">
        <v>41</v>
      </c>
      <c r="U156">
        <v>1025</v>
      </c>
      <c r="V156">
        <v>2236.42</v>
      </c>
      <c r="W156">
        <v>4576</v>
      </c>
      <c r="X156">
        <v>4096</v>
      </c>
      <c r="Y156" t="s">
        <v>42</v>
      </c>
      <c r="Z156" t="s">
        <v>43</v>
      </c>
      <c r="AA156">
        <v>1</v>
      </c>
      <c r="AB156">
        <v>0</v>
      </c>
      <c r="AC156">
        <v>0</v>
      </c>
      <c r="AD156">
        <v>130</v>
      </c>
      <c r="AE156">
        <v>127795</v>
      </c>
      <c r="AF156">
        <v>40</v>
      </c>
      <c r="AG156" s="1">
        <v>1769470</v>
      </c>
      <c r="AH156">
        <v>1</v>
      </c>
      <c r="AI156">
        <v>0</v>
      </c>
      <c r="AJ156">
        <v>0</v>
      </c>
      <c r="AK156">
        <v>1025</v>
      </c>
    </row>
    <row r="157" spans="1:37" x14ac:dyDescent="0.4">
      <c r="A157" t="s">
        <v>206</v>
      </c>
      <c r="B157" t="s">
        <v>214</v>
      </c>
      <c r="C157">
        <v>50.847499999999997</v>
      </c>
      <c r="D157">
        <v>49.152500000000003</v>
      </c>
      <c r="E157">
        <v>44.739699999999999</v>
      </c>
      <c r="F157">
        <v>0</v>
      </c>
      <c r="G157">
        <v>8</v>
      </c>
      <c r="H157" s="1">
        <v>1048580</v>
      </c>
      <c r="I157" t="s">
        <v>39</v>
      </c>
      <c r="J157" s="1">
        <v>2097150</v>
      </c>
      <c r="K157">
        <v>4.0678000000000001</v>
      </c>
      <c r="L157">
        <v>1085.68</v>
      </c>
      <c r="M157">
        <v>1</v>
      </c>
      <c r="N157">
        <v>90</v>
      </c>
      <c r="O157">
        <v>15.0326</v>
      </c>
      <c r="P157">
        <v>13.8462</v>
      </c>
      <c r="Q157" s="1">
        <v>3954800</v>
      </c>
      <c r="R157">
        <v>0.7</v>
      </c>
      <c r="S157" t="s">
        <v>40</v>
      </c>
      <c r="T157" t="s">
        <v>41</v>
      </c>
      <c r="U157">
        <v>1025</v>
      </c>
      <c r="V157">
        <v>2208.81</v>
      </c>
      <c r="W157">
        <v>8672</v>
      </c>
      <c r="X157">
        <v>8192</v>
      </c>
      <c r="Y157" t="s">
        <v>42</v>
      </c>
      <c r="Z157" t="s">
        <v>43</v>
      </c>
      <c r="AA157">
        <v>1</v>
      </c>
      <c r="AB157">
        <v>0</v>
      </c>
      <c r="AC157">
        <v>0</v>
      </c>
      <c r="AD157">
        <v>177</v>
      </c>
      <c r="AE157">
        <v>274523</v>
      </c>
      <c r="AF157">
        <v>87</v>
      </c>
      <c r="AG157" s="1">
        <v>3801090</v>
      </c>
      <c r="AH157">
        <v>1</v>
      </c>
      <c r="AI157">
        <v>0</v>
      </c>
      <c r="AJ157">
        <v>0</v>
      </c>
      <c r="AK157">
        <v>1025</v>
      </c>
    </row>
    <row r="158" spans="1:37" x14ac:dyDescent="0.4">
      <c r="A158" t="s">
        <v>206</v>
      </c>
      <c r="B158" t="s">
        <v>215</v>
      </c>
      <c r="C158">
        <v>41.0959</v>
      </c>
      <c r="D158">
        <v>58.9041</v>
      </c>
      <c r="E158">
        <v>54.2393</v>
      </c>
      <c r="F158">
        <v>0</v>
      </c>
      <c r="G158">
        <v>8</v>
      </c>
      <c r="H158" s="1">
        <v>1048580</v>
      </c>
      <c r="I158" t="s">
        <v>39</v>
      </c>
      <c r="J158" s="1">
        <v>2097150</v>
      </c>
      <c r="K158">
        <v>3.2876699999999999</v>
      </c>
      <c r="L158">
        <v>1316.21</v>
      </c>
      <c r="M158">
        <v>1</v>
      </c>
      <c r="N158">
        <v>90</v>
      </c>
      <c r="O158">
        <v>18.224399999999999</v>
      </c>
      <c r="P158">
        <v>13.8462</v>
      </c>
      <c r="Q158" s="1">
        <v>3196350</v>
      </c>
      <c r="R158">
        <v>0.7</v>
      </c>
      <c r="S158" t="s">
        <v>40</v>
      </c>
      <c r="T158" t="s">
        <v>41</v>
      </c>
      <c r="U158">
        <v>1025</v>
      </c>
      <c r="V158">
        <v>2234.4899999999998</v>
      </c>
      <c r="W158">
        <v>12768</v>
      </c>
      <c r="X158">
        <v>12288</v>
      </c>
      <c r="Y158" t="s">
        <v>42</v>
      </c>
      <c r="Z158" t="s">
        <v>43</v>
      </c>
      <c r="AA158">
        <v>1</v>
      </c>
      <c r="AB158">
        <v>0</v>
      </c>
      <c r="AC158">
        <v>0</v>
      </c>
      <c r="AD158">
        <v>219</v>
      </c>
      <c r="AE158">
        <v>411785</v>
      </c>
      <c r="AF158">
        <v>129</v>
      </c>
      <c r="AG158" s="1">
        <v>5701630</v>
      </c>
      <c r="AH158">
        <v>1</v>
      </c>
      <c r="AI158">
        <v>0</v>
      </c>
      <c r="AJ158">
        <v>0</v>
      </c>
      <c r="AK158">
        <v>1025</v>
      </c>
    </row>
    <row r="159" spans="1:37" x14ac:dyDescent="0.4">
      <c r="A159" t="s">
        <v>206</v>
      </c>
      <c r="B159" t="s">
        <v>216</v>
      </c>
      <c r="C159">
        <v>67.164199999999994</v>
      </c>
      <c r="D159">
        <v>32.835799999999999</v>
      </c>
      <c r="E159">
        <v>29.548300000000001</v>
      </c>
      <c r="F159">
        <v>0</v>
      </c>
      <c r="G159">
        <v>8</v>
      </c>
      <c r="H159" s="1">
        <v>1048580</v>
      </c>
      <c r="I159" t="s">
        <v>39</v>
      </c>
      <c r="J159" s="1">
        <v>2097150</v>
      </c>
      <c r="K159">
        <v>5.3731299999999997</v>
      </c>
      <c r="L159">
        <v>717.03800000000001</v>
      </c>
      <c r="M159">
        <v>1</v>
      </c>
      <c r="N159">
        <v>90</v>
      </c>
      <c r="O159">
        <v>9.92821</v>
      </c>
      <c r="P159">
        <v>13.8462</v>
      </c>
      <c r="Q159" s="1">
        <v>5223880</v>
      </c>
      <c r="R159">
        <v>0.7</v>
      </c>
      <c r="S159" t="s">
        <v>40</v>
      </c>
      <c r="T159" t="s">
        <v>41</v>
      </c>
      <c r="U159">
        <v>1025</v>
      </c>
      <c r="V159">
        <v>2183.71</v>
      </c>
      <c r="W159">
        <v>4576</v>
      </c>
      <c r="X159">
        <v>4096</v>
      </c>
      <c r="Y159" t="s">
        <v>42</v>
      </c>
      <c r="Z159" t="s">
        <v>43</v>
      </c>
      <c r="AA159">
        <v>1</v>
      </c>
      <c r="AB159">
        <v>0</v>
      </c>
      <c r="AC159">
        <v>0</v>
      </c>
      <c r="AD159">
        <v>134</v>
      </c>
      <c r="AE159">
        <v>137262</v>
      </c>
      <c r="AF159">
        <v>44</v>
      </c>
      <c r="AG159" s="1">
        <v>1900540</v>
      </c>
      <c r="AH159">
        <v>1</v>
      </c>
      <c r="AI159">
        <v>0</v>
      </c>
      <c r="AJ159">
        <v>0</v>
      </c>
      <c r="AK159">
        <v>1025</v>
      </c>
    </row>
    <row r="160" spans="1:37" x14ac:dyDescent="0.4">
      <c r="A160" t="s">
        <v>206</v>
      </c>
      <c r="B160" t="s">
        <v>217</v>
      </c>
      <c r="C160">
        <v>49.180300000000003</v>
      </c>
      <c r="D160">
        <v>50.819699999999997</v>
      </c>
      <c r="E160">
        <v>46.257199999999997</v>
      </c>
      <c r="F160">
        <v>0</v>
      </c>
      <c r="G160">
        <v>8</v>
      </c>
      <c r="H160" s="1">
        <v>1048580</v>
      </c>
      <c r="I160" t="s">
        <v>39</v>
      </c>
      <c r="J160" s="1">
        <v>2097150</v>
      </c>
      <c r="K160">
        <v>3.9344299999999999</v>
      </c>
      <c r="L160">
        <v>1122.51</v>
      </c>
      <c r="M160">
        <v>1</v>
      </c>
      <c r="N160">
        <v>90</v>
      </c>
      <c r="O160">
        <v>15.542400000000001</v>
      </c>
      <c r="P160">
        <v>13.8462</v>
      </c>
      <c r="Q160" s="1">
        <v>3825140</v>
      </c>
      <c r="R160">
        <v>0.7</v>
      </c>
      <c r="S160" t="s">
        <v>40</v>
      </c>
      <c r="T160" t="s">
        <v>41</v>
      </c>
      <c r="U160">
        <v>1025</v>
      </c>
      <c r="V160">
        <v>2208.81</v>
      </c>
      <c r="W160">
        <v>8672</v>
      </c>
      <c r="X160">
        <v>8192</v>
      </c>
      <c r="Y160" t="s">
        <v>42</v>
      </c>
      <c r="Z160" t="s">
        <v>43</v>
      </c>
      <c r="AA160">
        <v>1</v>
      </c>
      <c r="AB160">
        <v>0</v>
      </c>
      <c r="AC160">
        <v>0</v>
      </c>
      <c r="AD160">
        <v>183</v>
      </c>
      <c r="AE160">
        <v>293456</v>
      </c>
      <c r="AF160">
        <v>93</v>
      </c>
      <c r="AG160" s="1">
        <v>4063230</v>
      </c>
      <c r="AH160">
        <v>1</v>
      </c>
      <c r="AI160">
        <v>0</v>
      </c>
      <c r="AJ160">
        <v>0</v>
      </c>
      <c r="AK160">
        <v>1025</v>
      </c>
    </row>
    <row r="161" spans="1:37" x14ac:dyDescent="0.4">
      <c r="A161" t="s">
        <v>206</v>
      </c>
      <c r="B161" t="s">
        <v>218</v>
      </c>
      <c r="C161">
        <v>39.473700000000001</v>
      </c>
      <c r="D161">
        <v>60.526299999999999</v>
      </c>
      <c r="E161">
        <v>55.691200000000002</v>
      </c>
      <c r="F161">
        <v>0</v>
      </c>
      <c r="G161">
        <v>8</v>
      </c>
      <c r="H161" s="1">
        <v>1048580</v>
      </c>
      <c r="I161" t="s">
        <v>39</v>
      </c>
      <c r="J161" s="1">
        <v>2097150</v>
      </c>
      <c r="K161">
        <v>3.1578900000000001</v>
      </c>
      <c r="L161">
        <v>1351.44</v>
      </c>
      <c r="M161">
        <v>1</v>
      </c>
      <c r="N161">
        <v>90</v>
      </c>
      <c r="O161">
        <v>18.712299999999999</v>
      </c>
      <c r="P161">
        <v>13.8462</v>
      </c>
      <c r="Q161" s="1">
        <v>3070180</v>
      </c>
      <c r="R161">
        <v>0.7</v>
      </c>
      <c r="S161" t="s">
        <v>40</v>
      </c>
      <c r="T161" t="s">
        <v>41</v>
      </c>
      <c r="U161">
        <v>1025</v>
      </c>
      <c r="V161">
        <v>2232.81</v>
      </c>
      <c r="W161">
        <v>12768</v>
      </c>
      <c r="X161">
        <v>12288</v>
      </c>
      <c r="Y161" t="s">
        <v>42</v>
      </c>
      <c r="Z161" t="s">
        <v>43</v>
      </c>
      <c r="AA161">
        <v>1</v>
      </c>
      <c r="AB161">
        <v>0</v>
      </c>
      <c r="AC161">
        <v>0</v>
      </c>
      <c r="AD161">
        <v>228</v>
      </c>
      <c r="AE161">
        <v>440183</v>
      </c>
      <c r="AF161">
        <v>138</v>
      </c>
      <c r="AG161" s="1">
        <v>6094850</v>
      </c>
      <c r="AH161">
        <v>1</v>
      </c>
      <c r="AI161">
        <v>0</v>
      </c>
      <c r="AJ161">
        <v>0</v>
      </c>
      <c r="AK161">
        <v>1025</v>
      </c>
    </row>
    <row r="162" spans="1:37" x14ac:dyDescent="0.4">
      <c r="A162" t="s">
        <v>206</v>
      </c>
      <c r="B162" t="s">
        <v>219</v>
      </c>
      <c r="C162">
        <v>65.693399999999997</v>
      </c>
      <c r="D162">
        <v>34.306600000000003</v>
      </c>
      <c r="E162">
        <v>30.894400000000001</v>
      </c>
      <c r="F162">
        <v>0</v>
      </c>
      <c r="G162">
        <v>8</v>
      </c>
      <c r="H162" s="1">
        <v>1048580</v>
      </c>
      <c r="I162" t="s">
        <v>39</v>
      </c>
      <c r="J162" s="1">
        <v>2097150</v>
      </c>
      <c r="K162">
        <v>5.2554699999999999</v>
      </c>
      <c r="L162">
        <v>749.70399999999995</v>
      </c>
      <c r="M162">
        <v>1</v>
      </c>
      <c r="N162">
        <v>90</v>
      </c>
      <c r="O162">
        <v>10.3805</v>
      </c>
      <c r="P162">
        <v>13.8462</v>
      </c>
      <c r="Q162" s="1">
        <v>5109490</v>
      </c>
      <c r="R162">
        <v>0.7</v>
      </c>
      <c r="S162" t="s">
        <v>40</v>
      </c>
      <c r="T162" t="s">
        <v>41</v>
      </c>
      <c r="U162">
        <v>1025</v>
      </c>
      <c r="V162">
        <v>2185.31</v>
      </c>
      <c r="W162">
        <v>4576</v>
      </c>
      <c r="X162">
        <v>4096</v>
      </c>
      <c r="Y162" t="s">
        <v>42</v>
      </c>
      <c r="Z162" t="s">
        <v>43</v>
      </c>
      <c r="AA162">
        <v>1</v>
      </c>
      <c r="AB162">
        <v>0</v>
      </c>
      <c r="AC162">
        <v>0</v>
      </c>
      <c r="AD162">
        <v>137</v>
      </c>
      <c r="AE162">
        <v>146728</v>
      </c>
      <c r="AF162">
        <v>47</v>
      </c>
      <c r="AG162" s="1">
        <v>2031620</v>
      </c>
      <c r="AH162">
        <v>1</v>
      </c>
      <c r="AI162">
        <v>0</v>
      </c>
      <c r="AJ162">
        <v>0</v>
      </c>
      <c r="AK162">
        <v>1025</v>
      </c>
    </row>
    <row r="163" spans="1:37" x14ac:dyDescent="0.4">
      <c r="A163" t="s">
        <v>206</v>
      </c>
      <c r="B163" t="s">
        <v>132</v>
      </c>
      <c r="C163">
        <v>71.428600000000003</v>
      </c>
      <c r="D163">
        <v>28.571400000000001</v>
      </c>
      <c r="E163">
        <v>0.40634900000000002</v>
      </c>
      <c r="F163">
        <v>0</v>
      </c>
      <c r="G163">
        <v>8</v>
      </c>
      <c r="H163" s="1">
        <v>1048580</v>
      </c>
      <c r="I163" t="s">
        <v>39</v>
      </c>
      <c r="J163" s="1">
        <v>2097150</v>
      </c>
      <c r="K163">
        <v>5.7142900000000001</v>
      </c>
      <c r="L163">
        <v>9.8607399999999998</v>
      </c>
      <c r="M163">
        <v>1</v>
      </c>
      <c r="N163">
        <v>90</v>
      </c>
      <c r="O163">
        <v>0.13653299999999999</v>
      </c>
      <c r="P163">
        <v>13.8462</v>
      </c>
      <c r="Q163" s="1">
        <v>5555560</v>
      </c>
      <c r="R163">
        <v>0.7</v>
      </c>
      <c r="S163" t="s">
        <v>40</v>
      </c>
      <c r="T163" t="s">
        <v>41</v>
      </c>
      <c r="U163">
        <v>1025</v>
      </c>
      <c r="V163">
        <v>34.512599999999999</v>
      </c>
      <c r="W163">
        <v>992</v>
      </c>
      <c r="X163">
        <v>512</v>
      </c>
      <c r="Y163" t="s">
        <v>42</v>
      </c>
      <c r="Z163" t="s">
        <v>43</v>
      </c>
      <c r="AA163">
        <v>1</v>
      </c>
      <c r="AB163">
        <v>0</v>
      </c>
      <c r="AC163">
        <v>0</v>
      </c>
      <c r="AD163">
        <v>126</v>
      </c>
      <c r="AE163">
        <v>1774.93</v>
      </c>
      <c r="AF163">
        <v>36</v>
      </c>
      <c r="AG163">
        <v>24576</v>
      </c>
      <c r="AH163">
        <v>1</v>
      </c>
      <c r="AI163">
        <v>0</v>
      </c>
      <c r="AJ163">
        <v>0</v>
      </c>
      <c r="AK163">
        <v>1025</v>
      </c>
    </row>
    <row r="164" spans="1:37" x14ac:dyDescent="0.4">
      <c r="A164" t="s">
        <v>206</v>
      </c>
      <c r="B164" t="s">
        <v>220</v>
      </c>
      <c r="C164">
        <v>71.428600000000003</v>
      </c>
      <c r="D164">
        <v>28.571400000000001</v>
      </c>
      <c r="E164">
        <v>6.5015900000000002</v>
      </c>
      <c r="F164">
        <v>0</v>
      </c>
      <c r="G164">
        <v>8</v>
      </c>
      <c r="H164" s="1">
        <v>1048580</v>
      </c>
      <c r="I164" t="s">
        <v>39</v>
      </c>
      <c r="J164" s="1">
        <v>2097150</v>
      </c>
      <c r="K164">
        <v>5.7142900000000001</v>
      </c>
      <c r="L164">
        <v>157.77199999999999</v>
      </c>
      <c r="M164">
        <v>1</v>
      </c>
      <c r="N164">
        <v>90</v>
      </c>
      <c r="O164">
        <v>2.1845300000000001</v>
      </c>
      <c r="P164">
        <v>13.8462</v>
      </c>
      <c r="Q164" s="1">
        <v>5555560</v>
      </c>
      <c r="R164">
        <v>0.7</v>
      </c>
      <c r="S164" t="s">
        <v>40</v>
      </c>
      <c r="T164" t="s">
        <v>41</v>
      </c>
      <c r="U164">
        <v>1025</v>
      </c>
      <c r="V164">
        <v>552.20100000000002</v>
      </c>
      <c r="W164">
        <v>8672</v>
      </c>
      <c r="X164">
        <v>8192</v>
      </c>
      <c r="Y164" t="s">
        <v>42</v>
      </c>
      <c r="Z164" t="s">
        <v>43</v>
      </c>
      <c r="AA164">
        <v>1</v>
      </c>
      <c r="AB164">
        <v>0</v>
      </c>
      <c r="AC164">
        <v>0</v>
      </c>
      <c r="AD164">
        <v>126</v>
      </c>
      <c r="AE164">
        <v>28398.9</v>
      </c>
      <c r="AF164">
        <v>36</v>
      </c>
      <c r="AG164">
        <v>393216</v>
      </c>
      <c r="AH164">
        <v>1</v>
      </c>
      <c r="AI164">
        <v>0</v>
      </c>
      <c r="AJ164">
        <v>0</v>
      </c>
      <c r="AK164">
        <v>1025</v>
      </c>
    </row>
    <row r="165" spans="1:37" x14ac:dyDescent="0.4">
      <c r="A165" t="s">
        <v>206</v>
      </c>
      <c r="B165" t="s">
        <v>133</v>
      </c>
      <c r="C165">
        <v>71.428600000000003</v>
      </c>
      <c r="D165">
        <v>28.571400000000001</v>
      </c>
      <c r="E165">
        <v>0.81269800000000003</v>
      </c>
      <c r="F165">
        <v>0</v>
      </c>
      <c r="G165">
        <v>8</v>
      </c>
      <c r="H165" s="1">
        <v>1048580</v>
      </c>
      <c r="I165" t="s">
        <v>39</v>
      </c>
      <c r="J165" s="1">
        <v>2097150</v>
      </c>
      <c r="K165">
        <v>5.7142900000000001</v>
      </c>
      <c r="L165">
        <v>19.721499999999999</v>
      </c>
      <c r="M165">
        <v>1</v>
      </c>
      <c r="N165">
        <v>90</v>
      </c>
      <c r="O165">
        <v>0.273067</v>
      </c>
      <c r="P165">
        <v>13.8462</v>
      </c>
      <c r="Q165" s="1">
        <v>5555560</v>
      </c>
      <c r="R165">
        <v>0.7</v>
      </c>
      <c r="S165" t="s">
        <v>40</v>
      </c>
      <c r="T165" t="s">
        <v>41</v>
      </c>
      <c r="U165">
        <v>1025</v>
      </c>
      <c r="V165">
        <v>69.025199999999998</v>
      </c>
      <c r="W165">
        <v>1504</v>
      </c>
      <c r="X165">
        <v>1024</v>
      </c>
      <c r="Y165" t="s">
        <v>42</v>
      </c>
      <c r="Z165" t="s">
        <v>43</v>
      </c>
      <c r="AA165">
        <v>1</v>
      </c>
      <c r="AB165">
        <v>0</v>
      </c>
      <c r="AC165">
        <v>0</v>
      </c>
      <c r="AD165">
        <v>126</v>
      </c>
      <c r="AE165">
        <v>3549.87</v>
      </c>
      <c r="AF165">
        <v>36</v>
      </c>
      <c r="AG165">
        <v>49152</v>
      </c>
      <c r="AH165">
        <v>1</v>
      </c>
      <c r="AI165">
        <v>0</v>
      </c>
      <c r="AJ165">
        <v>0</v>
      </c>
      <c r="AK165">
        <v>1025</v>
      </c>
    </row>
    <row r="166" spans="1:37" x14ac:dyDescent="0.4">
      <c r="A166" t="s">
        <v>206</v>
      </c>
      <c r="B166" t="s">
        <v>221</v>
      </c>
      <c r="C166">
        <v>71.428600000000003</v>
      </c>
      <c r="D166">
        <v>28.571400000000001</v>
      </c>
      <c r="E166">
        <v>9.7523800000000005</v>
      </c>
      <c r="F166">
        <v>0</v>
      </c>
      <c r="G166">
        <v>8</v>
      </c>
      <c r="H166" s="1">
        <v>1048580</v>
      </c>
      <c r="I166" t="s">
        <v>39</v>
      </c>
      <c r="J166" s="1">
        <v>2097150</v>
      </c>
      <c r="K166">
        <v>5.7142900000000001</v>
      </c>
      <c r="L166">
        <v>236.65799999999999</v>
      </c>
      <c r="M166">
        <v>1</v>
      </c>
      <c r="N166">
        <v>90</v>
      </c>
      <c r="O166">
        <v>3.2768000000000002</v>
      </c>
      <c r="P166">
        <v>13.8462</v>
      </c>
      <c r="Q166" s="1">
        <v>5555560</v>
      </c>
      <c r="R166">
        <v>0.7</v>
      </c>
      <c r="S166" t="s">
        <v>40</v>
      </c>
      <c r="T166" t="s">
        <v>41</v>
      </c>
      <c r="U166">
        <v>1025</v>
      </c>
      <c r="V166">
        <v>828.30200000000002</v>
      </c>
      <c r="W166">
        <v>12768</v>
      </c>
      <c r="X166">
        <v>12288</v>
      </c>
      <c r="Y166" t="s">
        <v>42</v>
      </c>
      <c r="Z166" t="s">
        <v>43</v>
      </c>
      <c r="AA166">
        <v>1</v>
      </c>
      <c r="AB166">
        <v>0</v>
      </c>
      <c r="AC166">
        <v>0</v>
      </c>
      <c r="AD166">
        <v>126</v>
      </c>
      <c r="AE166">
        <v>42598.400000000001</v>
      </c>
      <c r="AF166">
        <v>36</v>
      </c>
      <c r="AG166">
        <v>589824</v>
      </c>
      <c r="AH166">
        <v>1</v>
      </c>
      <c r="AI166">
        <v>0</v>
      </c>
      <c r="AJ166">
        <v>0</v>
      </c>
      <c r="AK166">
        <v>1025</v>
      </c>
    </row>
    <row r="167" spans="1:37" x14ac:dyDescent="0.4">
      <c r="A167" t="s">
        <v>206</v>
      </c>
      <c r="B167" t="s">
        <v>222</v>
      </c>
      <c r="C167">
        <v>71.428600000000003</v>
      </c>
      <c r="D167">
        <v>28.571400000000001</v>
      </c>
      <c r="E167">
        <v>3.2507899999999998</v>
      </c>
      <c r="F167">
        <v>0</v>
      </c>
      <c r="G167">
        <v>8</v>
      </c>
      <c r="H167" s="1">
        <v>1048580</v>
      </c>
      <c r="I167" t="s">
        <v>39</v>
      </c>
      <c r="J167" s="1">
        <v>2097150</v>
      </c>
      <c r="K167">
        <v>5.7142900000000001</v>
      </c>
      <c r="L167">
        <v>78.885900000000007</v>
      </c>
      <c r="M167">
        <v>1</v>
      </c>
      <c r="N167">
        <v>90</v>
      </c>
      <c r="O167">
        <v>1.0922700000000001</v>
      </c>
      <c r="P167">
        <v>13.8462</v>
      </c>
      <c r="Q167" s="1">
        <v>5555560</v>
      </c>
      <c r="R167">
        <v>0.7</v>
      </c>
      <c r="S167" t="s">
        <v>40</v>
      </c>
      <c r="T167" t="s">
        <v>41</v>
      </c>
      <c r="U167">
        <v>1025</v>
      </c>
      <c r="V167">
        <v>276.101</v>
      </c>
      <c r="W167">
        <v>4576</v>
      </c>
      <c r="X167">
        <v>4096</v>
      </c>
      <c r="Y167" t="s">
        <v>42</v>
      </c>
      <c r="Z167" t="s">
        <v>43</v>
      </c>
      <c r="AA167">
        <v>1</v>
      </c>
      <c r="AB167">
        <v>0</v>
      </c>
      <c r="AC167">
        <v>0</v>
      </c>
      <c r="AD167">
        <v>126</v>
      </c>
      <c r="AE167">
        <v>14199.5</v>
      </c>
      <c r="AF167">
        <v>36</v>
      </c>
      <c r="AG167">
        <v>196608</v>
      </c>
      <c r="AH167">
        <v>1</v>
      </c>
      <c r="AI167">
        <v>0</v>
      </c>
      <c r="AJ167">
        <v>0</v>
      </c>
      <c r="AK167">
        <v>1025</v>
      </c>
    </row>
    <row r="168" spans="1:37" x14ac:dyDescent="0.4">
      <c r="A168" t="s">
        <v>206</v>
      </c>
      <c r="B168" t="s">
        <v>223</v>
      </c>
      <c r="C168">
        <v>47.872300000000003</v>
      </c>
      <c r="D168">
        <v>52.127699999999997</v>
      </c>
      <c r="E168">
        <v>47.931899999999999</v>
      </c>
      <c r="F168">
        <v>0</v>
      </c>
      <c r="G168">
        <v>8</v>
      </c>
      <c r="H168" s="1">
        <v>1048580</v>
      </c>
      <c r="I168" t="s">
        <v>39</v>
      </c>
      <c r="J168" s="1">
        <v>2097150</v>
      </c>
      <c r="K168">
        <v>3.82979</v>
      </c>
      <c r="L168">
        <v>1163.1500000000001</v>
      </c>
      <c r="M168">
        <v>1</v>
      </c>
      <c r="N168">
        <v>90</v>
      </c>
      <c r="O168">
        <v>16.1051</v>
      </c>
      <c r="P168">
        <v>13.8462</v>
      </c>
      <c r="Q168" s="1">
        <v>3723400</v>
      </c>
      <c r="R168">
        <v>0.7</v>
      </c>
      <c r="S168" t="s">
        <v>40</v>
      </c>
      <c r="T168" t="s">
        <v>41</v>
      </c>
      <c r="U168">
        <v>1025</v>
      </c>
      <c r="V168">
        <v>2231.34</v>
      </c>
      <c r="W168">
        <v>8672</v>
      </c>
      <c r="X168">
        <v>8192</v>
      </c>
      <c r="Y168" t="s">
        <v>42</v>
      </c>
      <c r="Z168" t="s">
        <v>43</v>
      </c>
      <c r="AA168">
        <v>1</v>
      </c>
      <c r="AB168">
        <v>0</v>
      </c>
      <c r="AC168">
        <v>0</v>
      </c>
      <c r="AD168">
        <v>188</v>
      </c>
      <c r="AE168">
        <v>312388</v>
      </c>
      <c r="AF168">
        <v>98</v>
      </c>
      <c r="AG168" s="1">
        <v>4325380</v>
      </c>
      <c r="AH168">
        <v>1</v>
      </c>
      <c r="AI168">
        <v>0</v>
      </c>
      <c r="AJ168">
        <v>0</v>
      </c>
      <c r="AK168">
        <v>1025</v>
      </c>
    </row>
    <row r="169" spans="1:37" x14ac:dyDescent="0.4">
      <c r="A169" t="s">
        <v>206</v>
      </c>
      <c r="B169" t="s">
        <v>224</v>
      </c>
      <c r="C169">
        <v>37.974699999999999</v>
      </c>
      <c r="D169">
        <v>62.025300000000001</v>
      </c>
      <c r="E169">
        <v>57.032899999999998</v>
      </c>
      <c r="F169">
        <v>0</v>
      </c>
      <c r="G169">
        <v>8</v>
      </c>
      <c r="H169" s="1">
        <v>1048580</v>
      </c>
      <c r="I169" t="s">
        <v>39</v>
      </c>
      <c r="J169" s="1">
        <v>2097150</v>
      </c>
      <c r="K169">
        <v>3.0379700000000001</v>
      </c>
      <c r="L169">
        <v>1384</v>
      </c>
      <c r="M169">
        <v>1</v>
      </c>
      <c r="N169">
        <v>90</v>
      </c>
      <c r="O169">
        <v>19.1631</v>
      </c>
      <c r="P169">
        <v>13.8462</v>
      </c>
      <c r="Q169" s="1">
        <v>2953590</v>
      </c>
      <c r="R169">
        <v>0.7</v>
      </c>
      <c r="S169" t="s">
        <v>40</v>
      </c>
      <c r="T169" t="s">
        <v>41</v>
      </c>
      <c r="U169">
        <v>1025</v>
      </c>
      <c r="V169">
        <v>2231.34</v>
      </c>
      <c r="W169">
        <v>12768</v>
      </c>
      <c r="X169">
        <v>12288</v>
      </c>
      <c r="Y169" t="s">
        <v>42</v>
      </c>
      <c r="Z169" t="s">
        <v>43</v>
      </c>
      <c r="AA169">
        <v>1</v>
      </c>
      <c r="AB169">
        <v>0</v>
      </c>
      <c r="AC169">
        <v>0</v>
      </c>
      <c r="AD169">
        <v>237</v>
      </c>
      <c r="AE169">
        <v>468582</v>
      </c>
      <c r="AF169">
        <v>147</v>
      </c>
      <c r="AG169" s="1">
        <v>6488060</v>
      </c>
      <c r="AH169">
        <v>1</v>
      </c>
      <c r="AI169">
        <v>0</v>
      </c>
      <c r="AJ169">
        <v>0</v>
      </c>
      <c r="AK169">
        <v>1025</v>
      </c>
    </row>
    <row r="170" spans="1:37" x14ac:dyDescent="0.4">
      <c r="A170" t="s">
        <v>206</v>
      </c>
      <c r="B170" t="s">
        <v>225</v>
      </c>
      <c r="C170">
        <v>64.748199999999997</v>
      </c>
      <c r="D170">
        <v>35.251800000000003</v>
      </c>
      <c r="E170">
        <v>32.414400000000001</v>
      </c>
      <c r="F170">
        <v>0</v>
      </c>
      <c r="G170">
        <v>8</v>
      </c>
      <c r="H170" s="1">
        <v>1048580</v>
      </c>
      <c r="I170" t="s">
        <v>39</v>
      </c>
      <c r="J170" s="1">
        <v>2097150</v>
      </c>
      <c r="K170">
        <v>5.1798599999999997</v>
      </c>
      <c r="L170">
        <v>786.58900000000006</v>
      </c>
      <c r="M170">
        <v>1</v>
      </c>
      <c r="N170">
        <v>90</v>
      </c>
      <c r="O170">
        <v>10.8912</v>
      </c>
      <c r="P170">
        <v>13.8462</v>
      </c>
      <c r="Q170" s="1">
        <v>5035970</v>
      </c>
      <c r="R170">
        <v>0.7</v>
      </c>
      <c r="S170" t="s">
        <v>40</v>
      </c>
      <c r="T170" t="s">
        <v>41</v>
      </c>
      <c r="U170">
        <v>1025</v>
      </c>
      <c r="V170">
        <v>2231.34</v>
      </c>
      <c r="W170">
        <v>4576</v>
      </c>
      <c r="X170">
        <v>4096</v>
      </c>
      <c r="Y170" t="s">
        <v>42</v>
      </c>
      <c r="Z170" t="s">
        <v>43</v>
      </c>
      <c r="AA170">
        <v>1</v>
      </c>
      <c r="AB170">
        <v>0</v>
      </c>
      <c r="AC170">
        <v>0</v>
      </c>
      <c r="AD170">
        <v>139</v>
      </c>
      <c r="AE170">
        <v>156194</v>
      </c>
      <c r="AF170">
        <v>49</v>
      </c>
      <c r="AG170" s="1">
        <v>2162690</v>
      </c>
      <c r="AH170">
        <v>1</v>
      </c>
      <c r="AI170">
        <v>0</v>
      </c>
      <c r="AJ170">
        <v>0</v>
      </c>
      <c r="AK170">
        <v>1025</v>
      </c>
    </row>
    <row r="171" spans="1:37" x14ac:dyDescent="0.4">
      <c r="A171" t="s">
        <v>206</v>
      </c>
      <c r="B171" t="s">
        <v>226</v>
      </c>
      <c r="C171">
        <v>46.153799999999997</v>
      </c>
      <c r="D171">
        <v>53.846200000000003</v>
      </c>
      <c r="E171">
        <v>49.012</v>
      </c>
      <c r="F171">
        <v>0</v>
      </c>
      <c r="G171">
        <v>8</v>
      </c>
      <c r="H171" s="1">
        <v>1048580</v>
      </c>
      <c r="I171" t="s">
        <v>39</v>
      </c>
      <c r="J171" s="1">
        <v>2097150</v>
      </c>
      <c r="K171">
        <v>3.69231</v>
      </c>
      <c r="L171">
        <v>1189.3599999999999</v>
      </c>
      <c r="M171">
        <v>1</v>
      </c>
      <c r="N171">
        <v>90</v>
      </c>
      <c r="O171">
        <v>16.468</v>
      </c>
      <c r="P171">
        <v>13.8462</v>
      </c>
      <c r="Q171" s="1">
        <v>3589740</v>
      </c>
      <c r="R171">
        <v>0.7</v>
      </c>
      <c r="S171" t="s">
        <v>40</v>
      </c>
      <c r="T171" t="s">
        <v>41</v>
      </c>
      <c r="U171">
        <v>1025</v>
      </c>
      <c r="V171">
        <v>2208.81</v>
      </c>
      <c r="W171">
        <v>8672</v>
      </c>
      <c r="X171">
        <v>8192</v>
      </c>
      <c r="Y171" t="s">
        <v>42</v>
      </c>
      <c r="Z171" t="s">
        <v>43</v>
      </c>
      <c r="AA171">
        <v>1</v>
      </c>
      <c r="AB171">
        <v>0</v>
      </c>
      <c r="AC171">
        <v>0</v>
      </c>
      <c r="AD171">
        <v>195</v>
      </c>
      <c r="AE171">
        <v>331321</v>
      </c>
      <c r="AF171">
        <v>105</v>
      </c>
      <c r="AG171" s="1">
        <v>4587520</v>
      </c>
      <c r="AH171">
        <v>1</v>
      </c>
      <c r="AI171">
        <v>0</v>
      </c>
      <c r="AJ171">
        <v>0</v>
      </c>
      <c r="AK171">
        <v>1025</v>
      </c>
    </row>
    <row r="172" spans="1:37" x14ac:dyDescent="0.4">
      <c r="A172" t="s">
        <v>206</v>
      </c>
      <c r="B172" t="s">
        <v>227</v>
      </c>
      <c r="C172">
        <v>36.5854</v>
      </c>
      <c r="D172">
        <v>63.4146</v>
      </c>
      <c r="E172">
        <v>58.276400000000002</v>
      </c>
      <c r="F172">
        <v>0</v>
      </c>
      <c r="G172">
        <v>8</v>
      </c>
      <c r="H172" s="1">
        <v>1048580</v>
      </c>
      <c r="I172" t="s">
        <v>39</v>
      </c>
      <c r="J172" s="1">
        <v>2097150</v>
      </c>
      <c r="K172">
        <v>2.9268299999999998</v>
      </c>
      <c r="L172">
        <v>1414.17</v>
      </c>
      <c r="M172">
        <v>1</v>
      </c>
      <c r="N172">
        <v>90</v>
      </c>
      <c r="O172">
        <v>19.5809</v>
      </c>
      <c r="P172">
        <v>13.8462</v>
      </c>
      <c r="Q172" s="1">
        <v>2845530</v>
      </c>
      <c r="R172">
        <v>0.7</v>
      </c>
      <c r="S172" t="s">
        <v>40</v>
      </c>
      <c r="T172" t="s">
        <v>41</v>
      </c>
      <c r="U172">
        <v>1025</v>
      </c>
      <c r="V172">
        <v>2230.04</v>
      </c>
      <c r="W172">
        <v>12768</v>
      </c>
      <c r="X172">
        <v>12288</v>
      </c>
      <c r="Y172" t="s">
        <v>42</v>
      </c>
      <c r="Z172" t="s">
        <v>43</v>
      </c>
      <c r="AA172">
        <v>1</v>
      </c>
      <c r="AB172">
        <v>0</v>
      </c>
      <c r="AC172">
        <v>0</v>
      </c>
      <c r="AD172">
        <v>246</v>
      </c>
      <c r="AE172">
        <v>496981</v>
      </c>
      <c r="AF172">
        <v>156</v>
      </c>
      <c r="AG172" s="1">
        <v>6881280</v>
      </c>
      <c r="AH172">
        <v>1</v>
      </c>
      <c r="AI172">
        <v>0</v>
      </c>
      <c r="AJ172">
        <v>0</v>
      </c>
      <c r="AK172">
        <v>1025</v>
      </c>
    </row>
    <row r="173" spans="1:37" x14ac:dyDescent="0.4">
      <c r="A173" t="s">
        <v>206</v>
      </c>
      <c r="B173" t="s">
        <v>228</v>
      </c>
      <c r="C173">
        <v>62.937100000000001</v>
      </c>
      <c r="D173">
        <v>37.062899999999999</v>
      </c>
      <c r="E173">
        <v>33.417200000000001</v>
      </c>
      <c r="F173">
        <v>0</v>
      </c>
      <c r="G173">
        <v>8</v>
      </c>
      <c r="H173" s="1">
        <v>1048580</v>
      </c>
      <c r="I173" t="s">
        <v>39</v>
      </c>
      <c r="J173" s="1">
        <v>2097150</v>
      </c>
      <c r="K173">
        <v>5.0349700000000004</v>
      </c>
      <c r="L173">
        <v>810.92499999999995</v>
      </c>
      <c r="M173">
        <v>1</v>
      </c>
      <c r="N173">
        <v>90</v>
      </c>
      <c r="O173">
        <v>11.228199999999999</v>
      </c>
      <c r="P173">
        <v>13.8462</v>
      </c>
      <c r="Q173" s="1">
        <v>4895100</v>
      </c>
      <c r="R173">
        <v>0.7</v>
      </c>
      <c r="S173" t="s">
        <v>40</v>
      </c>
      <c r="T173" t="s">
        <v>41</v>
      </c>
      <c r="U173">
        <v>1025</v>
      </c>
      <c r="V173">
        <v>2187.9699999999998</v>
      </c>
      <c r="W173">
        <v>4576</v>
      </c>
      <c r="X173">
        <v>4096</v>
      </c>
      <c r="Y173" t="s">
        <v>42</v>
      </c>
      <c r="Z173" t="s">
        <v>43</v>
      </c>
      <c r="AA173">
        <v>1</v>
      </c>
      <c r="AB173">
        <v>0</v>
      </c>
      <c r="AC173">
        <v>0</v>
      </c>
      <c r="AD173">
        <v>143</v>
      </c>
      <c r="AE173">
        <v>165660</v>
      </c>
      <c r="AF173">
        <v>53</v>
      </c>
      <c r="AG173" s="1">
        <v>2293760</v>
      </c>
      <c r="AH173">
        <v>1</v>
      </c>
      <c r="AI173">
        <v>0</v>
      </c>
      <c r="AJ173">
        <v>0</v>
      </c>
      <c r="AK173">
        <v>1025</v>
      </c>
    </row>
    <row r="174" spans="1:37" x14ac:dyDescent="0.4">
      <c r="A174" t="s">
        <v>206</v>
      </c>
      <c r="B174" t="s">
        <v>229</v>
      </c>
      <c r="C174">
        <v>45</v>
      </c>
      <c r="D174">
        <v>55</v>
      </c>
      <c r="E174">
        <v>50.517299999999999</v>
      </c>
      <c r="F174">
        <v>0</v>
      </c>
      <c r="G174">
        <v>8</v>
      </c>
      <c r="H174" s="1">
        <v>1048580</v>
      </c>
      <c r="I174" t="s">
        <v>39</v>
      </c>
      <c r="J174" s="1">
        <v>2097150</v>
      </c>
      <c r="K174">
        <v>3.6</v>
      </c>
      <c r="L174">
        <v>1225.8900000000001</v>
      </c>
      <c r="M174">
        <v>1</v>
      </c>
      <c r="N174">
        <v>90</v>
      </c>
      <c r="O174">
        <v>16.973800000000001</v>
      </c>
      <c r="P174">
        <v>13.8462</v>
      </c>
      <c r="Q174" s="1">
        <v>3500000</v>
      </c>
      <c r="R174">
        <v>0.7</v>
      </c>
      <c r="S174" t="s">
        <v>40</v>
      </c>
      <c r="T174" t="s">
        <v>41</v>
      </c>
      <c r="U174">
        <v>1025</v>
      </c>
      <c r="V174">
        <v>2228.89</v>
      </c>
      <c r="W174">
        <v>8672</v>
      </c>
      <c r="X174">
        <v>8192</v>
      </c>
      <c r="Y174" t="s">
        <v>42</v>
      </c>
      <c r="Z174" t="s">
        <v>43</v>
      </c>
      <c r="AA174">
        <v>1</v>
      </c>
      <c r="AB174">
        <v>0</v>
      </c>
      <c r="AC174">
        <v>0</v>
      </c>
      <c r="AD174">
        <v>200</v>
      </c>
      <c r="AE174">
        <v>350254</v>
      </c>
      <c r="AF174">
        <v>110</v>
      </c>
      <c r="AG174" s="1">
        <v>4849660</v>
      </c>
      <c r="AH174">
        <v>1</v>
      </c>
      <c r="AI174">
        <v>0</v>
      </c>
      <c r="AJ174">
        <v>0</v>
      </c>
      <c r="AK174">
        <v>1025</v>
      </c>
    </row>
    <row r="175" spans="1:37" x14ac:dyDescent="0.4">
      <c r="A175" t="s">
        <v>206</v>
      </c>
      <c r="B175" t="s">
        <v>230</v>
      </c>
      <c r="C175">
        <v>35.2941</v>
      </c>
      <c r="D175">
        <v>64.7059</v>
      </c>
      <c r="E175">
        <v>59.432200000000002</v>
      </c>
      <c r="F175">
        <v>0</v>
      </c>
      <c r="G175">
        <v>8</v>
      </c>
      <c r="H175" s="1">
        <v>1048580</v>
      </c>
      <c r="I175" t="s">
        <v>39</v>
      </c>
      <c r="J175" s="1">
        <v>2097150</v>
      </c>
      <c r="K175">
        <v>2.8235299999999999</v>
      </c>
      <c r="L175">
        <v>1442.22</v>
      </c>
      <c r="M175">
        <v>1</v>
      </c>
      <c r="N175">
        <v>90</v>
      </c>
      <c r="O175">
        <v>19.969200000000001</v>
      </c>
      <c r="P175">
        <v>13.8462</v>
      </c>
      <c r="Q175" s="1">
        <v>2745100</v>
      </c>
      <c r="R175">
        <v>0.7</v>
      </c>
      <c r="S175" t="s">
        <v>40</v>
      </c>
      <c r="T175" t="s">
        <v>41</v>
      </c>
      <c r="U175">
        <v>1025</v>
      </c>
      <c r="V175">
        <v>2228.89</v>
      </c>
      <c r="W175">
        <v>12768</v>
      </c>
      <c r="X175">
        <v>12288</v>
      </c>
      <c r="Y175" t="s">
        <v>42</v>
      </c>
      <c r="Z175" t="s">
        <v>43</v>
      </c>
      <c r="AA175">
        <v>1</v>
      </c>
      <c r="AB175">
        <v>0</v>
      </c>
      <c r="AC175">
        <v>0</v>
      </c>
      <c r="AD175">
        <v>255</v>
      </c>
      <c r="AE175">
        <v>525380</v>
      </c>
      <c r="AF175">
        <v>165</v>
      </c>
      <c r="AG175" s="1">
        <v>7274500</v>
      </c>
      <c r="AH175">
        <v>1</v>
      </c>
      <c r="AI175">
        <v>0</v>
      </c>
      <c r="AJ175">
        <v>0</v>
      </c>
      <c r="AK175">
        <v>1025</v>
      </c>
    </row>
    <row r="176" spans="1:37" x14ac:dyDescent="0.4">
      <c r="A176" t="s">
        <v>206</v>
      </c>
      <c r="B176" t="s">
        <v>231</v>
      </c>
      <c r="C176">
        <v>61.643799999999999</v>
      </c>
      <c r="D176">
        <v>38.356200000000001</v>
      </c>
      <c r="E176">
        <v>34.600900000000003</v>
      </c>
      <c r="F176">
        <v>0</v>
      </c>
      <c r="G176">
        <v>8</v>
      </c>
      <c r="H176" s="1">
        <v>1048580</v>
      </c>
      <c r="I176" t="s">
        <v>39</v>
      </c>
      <c r="J176" s="1">
        <v>2097150</v>
      </c>
      <c r="K176">
        <v>4.9315100000000003</v>
      </c>
      <c r="L176">
        <v>839.649</v>
      </c>
      <c r="M176">
        <v>1</v>
      </c>
      <c r="N176">
        <v>90</v>
      </c>
      <c r="O176">
        <v>11.6259</v>
      </c>
      <c r="P176">
        <v>13.8462</v>
      </c>
      <c r="Q176" s="1">
        <v>4794520</v>
      </c>
      <c r="R176">
        <v>0.7</v>
      </c>
      <c r="S176" t="s">
        <v>40</v>
      </c>
      <c r="T176" t="s">
        <v>41</v>
      </c>
      <c r="U176">
        <v>1025</v>
      </c>
      <c r="V176">
        <v>2189.08</v>
      </c>
      <c r="W176">
        <v>4576</v>
      </c>
      <c r="X176">
        <v>4096</v>
      </c>
      <c r="Y176" t="s">
        <v>42</v>
      </c>
      <c r="Z176" t="s">
        <v>43</v>
      </c>
      <c r="AA176">
        <v>1</v>
      </c>
      <c r="AB176">
        <v>0</v>
      </c>
      <c r="AC176">
        <v>0</v>
      </c>
      <c r="AD176">
        <v>146</v>
      </c>
      <c r="AE176">
        <v>175127</v>
      </c>
      <c r="AF176">
        <v>56</v>
      </c>
      <c r="AG176" s="1">
        <v>2424830</v>
      </c>
      <c r="AH176">
        <v>1</v>
      </c>
      <c r="AI176">
        <v>0</v>
      </c>
      <c r="AJ176">
        <v>0</v>
      </c>
      <c r="AK176">
        <v>1025</v>
      </c>
    </row>
    <row r="177" spans="1:37" x14ac:dyDescent="0.4">
      <c r="A177" t="s">
        <v>206</v>
      </c>
      <c r="B177" t="s">
        <v>134</v>
      </c>
      <c r="C177">
        <v>71.428600000000003</v>
      </c>
      <c r="D177">
        <v>28.571400000000001</v>
      </c>
      <c r="E177">
        <v>0.474074</v>
      </c>
      <c r="F177">
        <v>0</v>
      </c>
      <c r="G177">
        <v>8</v>
      </c>
      <c r="H177" s="1">
        <v>1048580</v>
      </c>
      <c r="I177" t="s">
        <v>39</v>
      </c>
      <c r="J177" s="1">
        <v>2097150</v>
      </c>
      <c r="K177">
        <v>5.7142900000000001</v>
      </c>
      <c r="L177">
        <v>11.935600000000001</v>
      </c>
      <c r="M177">
        <v>1</v>
      </c>
      <c r="N177">
        <v>90</v>
      </c>
      <c r="O177">
        <v>0.15928899999999999</v>
      </c>
      <c r="P177">
        <v>13.345700000000001</v>
      </c>
      <c r="Q177" s="1">
        <v>5555560</v>
      </c>
      <c r="R177">
        <v>0.7</v>
      </c>
      <c r="S177" t="s">
        <v>40</v>
      </c>
      <c r="T177" t="s">
        <v>41</v>
      </c>
      <c r="U177">
        <v>1025</v>
      </c>
      <c r="V177">
        <v>41.7746</v>
      </c>
      <c r="W177">
        <v>992</v>
      </c>
      <c r="X177">
        <v>512</v>
      </c>
      <c r="Y177" t="s">
        <v>42</v>
      </c>
      <c r="Z177" t="s">
        <v>43</v>
      </c>
      <c r="AA177">
        <v>1</v>
      </c>
      <c r="AB177">
        <v>0</v>
      </c>
      <c r="AC177">
        <v>0</v>
      </c>
      <c r="AD177">
        <v>126</v>
      </c>
      <c r="AE177">
        <v>2148.41</v>
      </c>
      <c r="AF177">
        <v>36</v>
      </c>
      <c r="AG177">
        <v>28672</v>
      </c>
      <c r="AH177">
        <v>1</v>
      </c>
      <c r="AI177">
        <v>0</v>
      </c>
      <c r="AJ177">
        <v>0</v>
      </c>
      <c r="AK177">
        <v>1025</v>
      </c>
    </row>
    <row r="178" spans="1:37" x14ac:dyDescent="0.4">
      <c r="A178" t="s">
        <v>206</v>
      </c>
      <c r="B178" t="s">
        <v>135</v>
      </c>
      <c r="C178">
        <v>71.428600000000003</v>
      </c>
      <c r="D178">
        <v>28.571400000000001</v>
      </c>
      <c r="E178">
        <v>0.94814799999999999</v>
      </c>
      <c r="F178">
        <v>0</v>
      </c>
      <c r="G178">
        <v>8</v>
      </c>
      <c r="H178" s="1">
        <v>1048580</v>
      </c>
      <c r="I178" t="s">
        <v>39</v>
      </c>
      <c r="J178" s="1">
        <v>2097150</v>
      </c>
      <c r="K178">
        <v>5.7142900000000001</v>
      </c>
      <c r="L178">
        <v>23.008400000000002</v>
      </c>
      <c r="M178">
        <v>1</v>
      </c>
      <c r="N178">
        <v>90</v>
      </c>
      <c r="O178">
        <v>0.31857799999999997</v>
      </c>
      <c r="P178">
        <v>13.8462</v>
      </c>
      <c r="Q178" s="1">
        <v>5555560</v>
      </c>
      <c r="R178">
        <v>0.7</v>
      </c>
      <c r="S178" t="s">
        <v>40</v>
      </c>
      <c r="T178" t="s">
        <v>41</v>
      </c>
      <c r="U178">
        <v>1025</v>
      </c>
      <c r="V178">
        <v>80.529399999999995</v>
      </c>
      <c r="W178">
        <v>1504</v>
      </c>
      <c r="X178">
        <v>1024</v>
      </c>
      <c r="Y178" t="s">
        <v>42</v>
      </c>
      <c r="Z178" t="s">
        <v>43</v>
      </c>
      <c r="AA178">
        <v>1</v>
      </c>
      <c r="AB178">
        <v>0</v>
      </c>
      <c r="AC178">
        <v>0</v>
      </c>
      <c r="AD178">
        <v>126</v>
      </c>
      <c r="AE178">
        <v>4141.51</v>
      </c>
      <c r="AF178">
        <v>36</v>
      </c>
      <c r="AG178">
        <v>57344</v>
      </c>
      <c r="AH178">
        <v>1</v>
      </c>
      <c r="AI178">
        <v>0</v>
      </c>
      <c r="AJ178">
        <v>0</v>
      </c>
      <c r="AK178">
        <v>1025</v>
      </c>
    </row>
    <row r="179" spans="1:37" x14ac:dyDescent="0.4">
      <c r="A179" t="s">
        <v>206</v>
      </c>
      <c r="B179" t="s">
        <v>232</v>
      </c>
      <c r="C179">
        <v>43.689300000000003</v>
      </c>
      <c r="D179">
        <v>56.310699999999997</v>
      </c>
      <c r="E179">
        <v>51.697099999999999</v>
      </c>
      <c r="F179">
        <v>0</v>
      </c>
      <c r="G179">
        <v>8</v>
      </c>
      <c r="H179" s="1">
        <v>1048580</v>
      </c>
      <c r="I179" t="s">
        <v>39</v>
      </c>
      <c r="J179" s="1">
        <v>2097150</v>
      </c>
      <c r="K179">
        <v>3.4951500000000002</v>
      </c>
      <c r="L179">
        <v>1254.52</v>
      </c>
      <c r="M179">
        <v>1</v>
      </c>
      <c r="N179">
        <v>90</v>
      </c>
      <c r="O179">
        <v>17.370200000000001</v>
      </c>
      <c r="P179">
        <v>13.8462</v>
      </c>
      <c r="Q179" s="1">
        <v>3398060</v>
      </c>
      <c r="R179">
        <v>0.7</v>
      </c>
      <c r="S179" t="s">
        <v>40</v>
      </c>
      <c r="T179" t="s">
        <v>41</v>
      </c>
      <c r="U179">
        <v>1025</v>
      </c>
      <c r="V179">
        <v>2227.85</v>
      </c>
      <c r="W179">
        <v>8672</v>
      </c>
      <c r="X179">
        <v>8192</v>
      </c>
      <c r="Y179" t="s">
        <v>42</v>
      </c>
      <c r="Z179" t="s">
        <v>43</v>
      </c>
      <c r="AA179">
        <v>1</v>
      </c>
      <c r="AB179">
        <v>0</v>
      </c>
      <c r="AC179">
        <v>0</v>
      </c>
      <c r="AD179">
        <v>206</v>
      </c>
      <c r="AE179">
        <v>369186</v>
      </c>
      <c r="AF179">
        <v>116</v>
      </c>
      <c r="AG179" s="1">
        <v>5111810</v>
      </c>
      <c r="AH179">
        <v>1</v>
      </c>
      <c r="AI179">
        <v>0</v>
      </c>
      <c r="AJ179">
        <v>0</v>
      </c>
      <c r="AK179">
        <v>1025</v>
      </c>
    </row>
    <row r="180" spans="1:37" x14ac:dyDescent="0.4">
      <c r="A180" t="s">
        <v>206</v>
      </c>
      <c r="B180" t="s">
        <v>233</v>
      </c>
      <c r="C180">
        <v>34.090899999999998</v>
      </c>
      <c r="D180">
        <v>65.909099999999995</v>
      </c>
      <c r="E180">
        <v>60.509099999999997</v>
      </c>
      <c r="F180">
        <v>0</v>
      </c>
      <c r="G180">
        <v>8</v>
      </c>
      <c r="H180" s="1">
        <v>1048580</v>
      </c>
      <c r="I180" t="s">
        <v>39</v>
      </c>
      <c r="J180" s="1">
        <v>2097150</v>
      </c>
      <c r="K180">
        <v>2.7272699999999999</v>
      </c>
      <c r="L180">
        <v>1468.35</v>
      </c>
      <c r="M180">
        <v>1</v>
      </c>
      <c r="N180">
        <v>90</v>
      </c>
      <c r="O180">
        <v>20.331099999999999</v>
      </c>
      <c r="P180">
        <v>13.8462</v>
      </c>
      <c r="Q180" s="1">
        <v>2651520</v>
      </c>
      <c r="R180">
        <v>0.7</v>
      </c>
      <c r="S180" t="s">
        <v>40</v>
      </c>
      <c r="T180" t="s">
        <v>41</v>
      </c>
      <c r="U180">
        <v>1025</v>
      </c>
      <c r="V180">
        <v>2227.85</v>
      </c>
      <c r="W180">
        <v>12768</v>
      </c>
      <c r="X180">
        <v>12288</v>
      </c>
      <c r="Y180" t="s">
        <v>42</v>
      </c>
      <c r="Z180" t="s">
        <v>43</v>
      </c>
      <c r="AA180">
        <v>1</v>
      </c>
      <c r="AB180">
        <v>0</v>
      </c>
      <c r="AC180">
        <v>0</v>
      </c>
      <c r="AD180">
        <v>264</v>
      </c>
      <c r="AE180">
        <v>553779</v>
      </c>
      <c r="AF180">
        <v>174</v>
      </c>
      <c r="AG180" s="1">
        <v>7667710</v>
      </c>
      <c r="AH180">
        <v>1</v>
      </c>
      <c r="AI180">
        <v>0</v>
      </c>
      <c r="AJ180">
        <v>0</v>
      </c>
      <c r="AK180">
        <v>1025</v>
      </c>
    </row>
    <row r="181" spans="1:37" x14ac:dyDescent="0.4">
      <c r="A181" t="s">
        <v>206</v>
      </c>
      <c r="B181" t="s">
        <v>234</v>
      </c>
      <c r="C181">
        <v>60.8108</v>
      </c>
      <c r="D181">
        <v>39.1892</v>
      </c>
      <c r="E181">
        <v>35.978400000000001</v>
      </c>
      <c r="F181">
        <v>0</v>
      </c>
      <c r="G181">
        <v>8</v>
      </c>
      <c r="H181" s="1">
        <v>1048580</v>
      </c>
      <c r="I181" t="s">
        <v>39</v>
      </c>
      <c r="J181" s="1">
        <v>2097150</v>
      </c>
      <c r="K181">
        <v>4.8648600000000002</v>
      </c>
      <c r="L181">
        <v>873.07500000000005</v>
      </c>
      <c r="M181">
        <v>1</v>
      </c>
      <c r="N181">
        <v>90</v>
      </c>
      <c r="O181">
        <v>12.088699999999999</v>
      </c>
      <c r="P181">
        <v>13.8462</v>
      </c>
      <c r="Q181" s="1">
        <v>4729730</v>
      </c>
      <c r="R181">
        <v>0.7</v>
      </c>
      <c r="S181" t="s">
        <v>40</v>
      </c>
      <c r="T181" t="s">
        <v>41</v>
      </c>
      <c r="U181">
        <v>1025</v>
      </c>
      <c r="V181">
        <v>2227.85</v>
      </c>
      <c r="W181">
        <v>4576</v>
      </c>
      <c r="X181">
        <v>4096</v>
      </c>
      <c r="Y181" t="s">
        <v>42</v>
      </c>
      <c r="Z181" t="s">
        <v>43</v>
      </c>
      <c r="AA181">
        <v>1</v>
      </c>
      <c r="AB181">
        <v>0</v>
      </c>
      <c r="AC181">
        <v>0</v>
      </c>
      <c r="AD181">
        <v>148</v>
      </c>
      <c r="AE181">
        <v>184593</v>
      </c>
      <c r="AF181">
        <v>58</v>
      </c>
      <c r="AG181" s="1">
        <v>2555900</v>
      </c>
      <c r="AH181">
        <v>1</v>
      </c>
      <c r="AI181">
        <v>0</v>
      </c>
      <c r="AJ181">
        <v>0</v>
      </c>
      <c r="AK181">
        <v>1025</v>
      </c>
    </row>
    <row r="182" spans="1:37" x14ac:dyDescent="0.4">
      <c r="A182" t="s">
        <v>206</v>
      </c>
      <c r="B182" t="s">
        <v>235</v>
      </c>
      <c r="C182">
        <v>42.253500000000003</v>
      </c>
      <c r="D182">
        <v>57.746499999999997</v>
      </c>
      <c r="E182">
        <v>52.562100000000001</v>
      </c>
      <c r="F182">
        <v>0</v>
      </c>
      <c r="G182">
        <v>8</v>
      </c>
      <c r="H182" s="1">
        <v>1048580</v>
      </c>
      <c r="I182" t="s">
        <v>39</v>
      </c>
      <c r="J182" s="1">
        <v>2097150</v>
      </c>
      <c r="K182">
        <v>3.38028</v>
      </c>
      <c r="L182">
        <v>1275.51</v>
      </c>
      <c r="M182">
        <v>1</v>
      </c>
      <c r="N182">
        <v>90</v>
      </c>
      <c r="O182">
        <v>17.660900000000002</v>
      </c>
      <c r="P182">
        <v>13.8462</v>
      </c>
      <c r="Q182" s="1">
        <v>3286380</v>
      </c>
      <c r="R182">
        <v>0.7</v>
      </c>
      <c r="S182" t="s">
        <v>40</v>
      </c>
      <c r="T182" t="s">
        <v>41</v>
      </c>
      <c r="U182">
        <v>1025</v>
      </c>
      <c r="V182">
        <v>2208.81</v>
      </c>
      <c r="W182">
        <v>8672</v>
      </c>
      <c r="X182">
        <v>8192</v>
      </c>
      <c r="Y182" t="s">
        <v>42</v>
      </c>
      <c r="Z182" t="s">
        <v>43</v>
      </c>
      <c r="AA182">
        <v>1</v>
      </c>
      <c r="AB182">
        <v>0</v>
      </c>
      <c r="AC182">
        <v>0</v>
      </c>
      <c r="AD182">
        <v>213</v>
      </c>
      <c r="AE182">
        <v>388119</v>
      </c>
      <c r="AF182">
        <v>123</v>
      </c>
      <c r="AG182" s="1">
        <v>5373950</v>
      </c>
      <c r="AH182">
        <v>1</v>
      </c>
      <c r="AI182">
        <v>0</v>
      </c>
      <c r="AJ182">
        <v>0</v>
      </c>
      <c r="AK182">
        <v>1025</v>
      </c>
    </row>
    <row r="183" spans="1:37" x14ac:dyDescent="0.4">
      <c r="A183" t="s">
        <v>206</v>
      </c>
      <c r="B183" t="s">
        <v>236</v>
      </c>
      <c r="C183">
        <v>32.966999999999999</v>
      </c>
      <c r="D183">
        <v>67.033000000000001</v>
      </c>
      <c r="E183">
        <v>61.515000000000001</v>
      </c>
      <c r="F183">
        <v>0</v>
      </c>
      <c r="G183">
        <v>8</v>
      </c>
      <c r="H183" s="1">
        <v>1048580</v>
      </c>
      <c r="I183" t="s">
        <v>39</v>
      </c>
      <c r="J183" s="1">
        <v>2097150</v>
      </c>
      <c r="K183">
        <v>2.6373600000000001</v>
      </c>
      <c r="L183">
        <v>1492.76</v>
      </c>
      <c r="M183">
        <v>1</v>
      </c>
      <c r="N183">
        <v>90</v>
      </c>
      <c r="O183">
        <v>20.669</v>
      </c>
      <c r="P183">
        <v>13.8462</v>
      </c>
      <c r="Q183" s="1">
        <v>2564100</v>
      </c>
      <c r="R183">
        <v>0.7</v>
      </c>
      <c r="S183" t="s">
        <v>40</v>
      </c>
      <c r="T183" t="s">
        <v>41</v>
      </c>
      <c r="U183">
        <v>1025</v>
      </c>
      <c r="V183">
        <v>2226.91</v>
      </c>
      <c r="W183">
        <v>12768</v>
      </c>
      <c r="X183">
        <v>12288</v>
      </c>
      <c r="Y183" t="s">
        <v>42</v>
      </c>
      <c r="Z183" t="s">
        <v>43</v>
      </c>
      <c r="AA183">
        <v>1</v>
      </c>
      <c r="AB183">
        <v>0</v>
      </c>
      <c r="AC183">
        <v>0</v>
      </c>
      <c r="AD183">
        <v>273</v>
      </c>
      <c r="AE183">
        <v>582178</v>
      </c>
      <c r="AF183">
        <v>183</v>
      </c>
      <c r="AG183" s="1">
        <v>8060930</v>
      </c>
      <c r="AH183">
        <v>1</v>
      </c>
      <c r="AI183">
        <v>0</v>
      </c>
      <c r="AJ183">
        <v>0</v>
      </c>
      <c r="AK183">
        <v>1025</v>
      </c>
    </row>
    <row r="184" spans="1:37" x14ac:dyDescent="0.4">
      <c r="A184" t="s">
        <v>206</v>
      </c>
      <c r="B184" t="s">
        <v>237</v>
      </c>
      <c r="C184">
        <v>59.210500000000003</v>
      </c>
      <c r="D184">
        <v>40.789499999999997</v>
      </c>
      <c r="E184">
        <v>36.828099999999999</v>
      </c>
      <c r="F184">
        <v>0</v>
      </c>
      <c r="G184">
        <v>8</v>
      </c>
      <c r="H184" s="1">
        <v>1048580</v>
      </c>
      <c r="I184" t="s">
        <v>39</v>
      </c>
      <c r="J184" s="1">
        <v>2097150</v>
      </c>
      <c r="K184">
        <v>4.7368399999999999</v>
      </c>
      <c r="L184">
        <v>893.69500000000005</v>
      </c>
      <c r="M184">
        <v>1</v>
      </c>
      <c r="N184">
        <v>90</v>
      </c>
      <c r="O184">
        <v>12.3742</v>
      </c>
      <c r="P184">
        <v>13.8462</v>
      </c>
      <c r="Q184" s="1">
        <v>4605260</v>
      </c>
      <c r="R184">
        <v>0.7</v>
      </c>
      <c r="S184" t="s">
        <v>40</v>
      </c>
      <c r="T184" t="s">
        <v>41</v>
      </c>
      <c r="U184">
        <v>1025</v>
      </c>
      <c r="V184">
        <v>2190.9899999999998</v>
      </c>
      <c r="W184">
        <v>4576</v>
      </c>
      <c r="X184">
        <v>4096</v>
      </c>
      <c r="Y184" t="s">
        <v>42</v>
      </c>
      <c r="Z184" t="s">
        <v>43</v>
      </c>
      <c r="AA184">
        <v>1</v>
      </c>
      <c r="AB184">
        <v>0</v>
      </c>
      <c r="AC184">
        <v>0</v>
      </c>
      <c r="AD184">
        <v>152</v>
      </c>
      <c r="AE184">
        <v>194059</v>
      </c>
      <c r="AF184">
        <v>62</v>
      </c>
      <c r="AG184" s="1">
        <v>2686980</v>
      </c>
      <c r="AH184">
        <v>1</v>
      </c>
      <c r="AI184">
        <v>0</v>
      </c>
      <c r="AJ184">
        <v>0</v>
      </c>
      <c r="AK184">
        <v>1025</v>
      </c>
    </row>
    <row r="185" spans="1:37" x14ac:dyDescent="0.4">
      <c r="A185" t="s">
        <v>206</v>
      </c>
      <c r="B185" t="s">
        <v>136</v>
      </c>
      <c r="C185">
        <v>71.428600000000003</v>
      </c>
      <c r="D185">
        <v>28.571400000000001</v>
      </c>
      <c r="E185">
        <v>0.54179900000000003</v>
      </c>
      <c r="F185">
        <v>0</v>
      </c>
      <c r="G185">
        <v>8</v>
      </c>
      <c r="H185" s="1">
        <v>1048580</v>
      </c>
      <c r="I185" t="s">
        <v>39</v>
      </c>
      <c r="J185" s="1">
        <v>2097150</v>
      </c>
      <c r="K185">
        <v>5.7142900000000001</v>
      </c>
      <c r="L185">
        <v>13.1477</v>
      </c>
      <c r="M185">
        <v>1</v>
      </c>
      <c r="N185">
        <v>90</v>
      </c>
      <c r="O185">
        <v>0.18204400000000001</v>
      </c>
      <c r="P185">
        <v>13.8462</v>
      </c>
      <c r="Q185" s="1">
        <v>5555560</v>
      </c>
      <c r="R185">
        <v>0.7</v>
      </c>
      <c r="S185" t="s">
        <v>40</v>
      </c>
      <c r="T185" t="s">
        <v>41</v>
      </c>
      <c r="U185">
        <v>1025</v>
      </c>
      <c r="V185">
        <v>46.016800000000003</v>
      </c>
      <c r="W185">
        <v>992</v>
      </c>
      <c r="X185">
        <v>512</v>
      </c>
      <c r="Y185" t="s">
        <v>42</v>
      </c>
      <c r="Z185" t="s">
        <v>43</v>
      </c>
      <c r="AA185">
        <v>1</v>
      </c>
      <c r="AB185">
        <v>0</v>
      </c>
      <c r="AC185">
        <v>0</v>
      </c>
      <c r="AD185">
        <v>126</v>
      </c>
      <c r="AE185">
        <v>2366.58</v>
      </c>
      <c r="AF185">
        <v>36</v>
      </c>
      <c r="AG185">
        <v>32768</v>
      </c>
      <c r="AH185">
        <v>1</v>
      </c>
      <c r="AI185">
        <v>0</v>
      </c>
      <c r="AJ185">
        <v>0</v>
      </c>
      <c r="AK185">
        <v>1025</v>
      </c>
    </row>
    <row r="186" spans="1:37" x14ac:dyDescent="0.4">
      <c r="A186" t="s">
        <v>206</v>
      </c>
      <c r="B186" t="s">
        <v>137</v>
      </c>
      <c r="C186">
        <v>71.428600000000003</v>
      </c>
      <c r="D186">
        <v>28.571400000000001</v>
      </c>
      <c r="E186">
        <v>1.0835999999999999</v>
      </c>
      <c r="F186">
        <v>0</v>
      </c>
      <c r="G186">
        <v>8</v>
      </c>
      <c r="H186" s="1">
        <v>1048580</v>
      </c>
      <c r="I186" t="s">
        <v>39</v>
      </c>
      <c r="J186" s="1">
        <v>2097150</v>
      </c>
      <c r="K186">
        <v>5.7142900000000001</v>
      </c>
      <c r="L186">
        <v>26.295300000000001</v>
      </c>
      <c r="M186">
        <v>1</v>
      </c>
      <c r="N186">
        <v>90</v>
      </c>
      <c r="O186">
        <v>0.364089</v>
      </c>
      <c r="P186">
        <v>13.8462</v>
      </c>
      <c r="Q186" s="1">
        <v>5555560</v>
      </c>
      <c r="R186">
        <v>0.7</v>
      </c>
      <c r="S186" t="s">
        <v>40</v>
      </c>
      <c r="T186" t="s">
        <v>41</v>
      </c>
      <c r="U186">
        <v>1025</v>
      </c>
      <c r="V186">
        <v>92.033600000000007</v>
      </c>
      <c r="W186">
        <v>1504</v>
      </c>
      <c r="X186">
        <v>1024</v>
      </c>
      <c r="Y186" t="s">
        <v>42</v>
      </c>
      <c r="Z186" t="s">
        <v>43</v>
      </c>
      <c r="AA186">
        <v>1</v>
      </c>
      <c r="AB186">
        <v>0</v>
      </c>
      <c r="AC186">
        <v>0</v>
      </c>
      <c r="AD186">
        <v>126</v>
      </c>
      <c r="AE186">
        <v>4733.16</v>
      </c>
      <c r="AF186">
        <v>36</v>
      </c>
      <c r="AG186">
        <v>65536</v>
      </c>
      <c r="AH186">
        <v>1</v>
      </c>
      <c r="AI186">
        <v>0</v>
      </c>
      <c r="AJ186">
        <v>0</v>
      </c>
      <c r="AK186">
        <v>1025</v>
      </c>
    </row>
    <row r="187" spans="1:37" x14ac:dyDescent="0.4">
      <c r="A187" t="s">
        <v>206</v>
      </c>
      <c r="B187" t="s">
        <v>238</v>
      </c>
      <c r="C187">
        <v>41.284399999999998</v>
      </c>
      <c r="D187">
        <v>58.715600000000002</v>
      </c>
      <c r="E187">
        <v>53.861800000000002</v>
      </c>
      <c r="F187">
        <v>0</v>
      </c>
      <c r="G187">
        <v>8</v>
      </c>
      <c r="H187" s="1">
        <v>1048580</v>
      </c>
      <c r="I187" t="s">
        <v>39</v>
      </c>
      <c r="J187" s="1">
        <v>2097150</v>
      </c>
      <c r="K187">
        <v>3.3027500000000001</v>
      </c>
      <c r="L187">
        <v>1307.05</v>
      </c>
      <c r="M187">
        <v>1</v>
      </c>
      <c r="N187">
        <v>90</v>
      </c>
      <c r="O187">
        <v>18.0976</v>
      </c>
      <c r="P187">
        <v>13.8462</v>
      </c>
      <c r="Q187" s="1">
        <v>3211010</v>
      </c>
      <c r="R187">
        <v>0.7</v>
      </c>
      <c r="S187" t="s">
        <v>40</v>
      </c>
      <c r="T187" t="s">
        <v>41</v>
      </c>
      <c r="U187">
        <v>1025</v>
      </c>
      <c r="V187">
        <v>2226.06</v>
      </c>
      <c r="W187">
        <v>8672</v>
      </c>
      <c r="X187">
        <v>8192</v>
      </c>
      <c r="Y187" t="s">
        <v>42</v>
      </c>
      <c r="Z187" t="s">
        <v>43</v>
      </c>
      <c r="AA187">
        <v>1</v>
      </c>
      <c r="AB187">
        <v>0</v>
      </c>
      <c r="AC187">
        <v>0</v>
      </c>
      <c r="AD187">
        <v>218</v>
      </c>
      <c r="AE187">
        <v>407051</v>
      </c>
      <c r="AF187">
        <v>128</v>
      </c>
      <c r="AG187" s="1">
        <v>5636100</v>
      </c>
      <c r="AH187">
        <v>1</v>
      </c>
      <c r="AI187">
        <v>0</v>
      </c>
      <c r="AJ187">
        <v>0</v>
      </c>
      <c r="AK187">
        <v>1025</v>
      </c>
    </row>
    <row r="188" spans="1:37" x14ac:dyDescent="0.4">
      <c r="A188" t="s">
        <v>206</v>
      </c>
      <c r="B188" t="s">
        <v>239</v>
      </c>
      <c r="C188">
        <v>31.914899999999999</v>
      </c>
      <c r="D188">
        <v>68.085099999999997</v>
      </c>
      <c r="E188">
        <v>62.456699999999998</v>
      </c>
      <c r="F188">
        <v>0</v>
      </c>
      <c r="G188">
        <v>8</v>
      </c>
      <c r="H188" s="1">
        <v>1048580</v>
      </c>
      <c r="I188" t="s">
        <v>39</v>
      </c>
      <c r="J188" s="1">
        <v>2097150</v>
      </c>
      <c r="K188">
        <v>2.5531899999999998</v>
      </c>
      <c r="L188">
        <v>1515.62</v>
      </c>
      <c r="M188">
        <v>1</v>
      </c>
      <c r="N188">
        <v>90</v>
      </c>
      <c r="O188">
        <v>20.985499999999998</v>
      </c>
      <c r="P188">
        <v>13.8462</v>
      </c>
      <c r="Q188" s="1">
        <v>2482270</v>
      </c>
      <c r="R188">
        <v>0.7</v>
      </c>
      <c r="S188" t="s">
        <v>40</v>
      </c>
      <c r="T188" t="s">
        <v>41</v>
      </c>
      <c r="U188">
        <v>1025</v>
      </c>
      <c r="V188">
        <v>2226.06</v>
      </c>
      <c r="W188">
        <v>12768</v>
      </c>
      <c r="X188">
        <v>12288</v>
      </c>
      <c r="Y188" t="s">
        <v>42</v>
      </c>
      <c r="Z188" t="s">
        <v>43</v>
      </c>
      <c r="AA188">
        <v>1</v>
      </c>
      <c r="AB188">
        <v>0</v>
      </c>
      <c r="AC188">
        <v>0</v>
      </c>
      <c r="AD188">
        <v>282</v>
      </c>
      <c r="AE188">
        <v>610577</v>
      </c>
      <c r="AF188">
        <v>192</v>
      </c>
      <c r="AG188" s="1">
        <v>8454140</v>
      </c>
      <c r="AH188">
        <v>1</v>
      </c>
      <c r="AI188">
        <v>0</v>
      </c>
      <c r="AJ188">
        <v>0</v>
      </c>
      <c r="AK188">
        <v>1025</v>
      </c>
    </row>
    <row r="189" spans="1:37" x14ac:dyDescent="0.4">
      <c r="A189" t="s">
        <v>206</v>
      </c>
      <c r="B189" t="s">
        <v>240</v>
      </c>
      <c r="C189">
        <v>58.064500000000002</v>
      </c>
      <c r="D189">
        <v>41.935499999999998</v>
      </c>
      <c r="E189">
        <v>37.877000000000002</v>
      </c>
      <c r="F189">
        <v>0</v>
      </c>
      <c r="G189">
        <v>8</v>
      </c>
      <c r="H189" s="1">
        <v>1048580</v>
      </c>
      <c r="I189" t="s">
        <v>39</v>
      </c>
      <c r="J189" s="1">
        <v>2097150</v>
      </c>
      <c r="K189">
        <v>4.6451599999999997</v>
      </c>
      <c r="L189">
        <v>919.14800000000002</v>
      </c>
      <c r="M189">
        <v>1</v>
      </c>
      <c r="N189">
        <v>90</v>
      </c>
      <c r="O189">
        <v>12.726699999999999</v>
      </c>
      <c r="P189">
        <v>13.8462</v>
      </c>
      <c r="Q189" s="1">
        <v>4516130</v>
      </c>
      <c r="R189">
        <v>0.7</v>
      </c>
      <c r="S189" t="s">
        <v>40</v>
      </c>
      <c r="T189" t="s">
        <v>41</v>
      </c>
      <c r="U189">
        <v>1025</v>
      </c>
      <c r="V189">
        <v>2191.8200000000002</v>
      </c>
      <c r="W189">
        <v>4576</v>
      </c>
      <c r="X189">
        <v>4096</v>
      </c>
      <c r="Y189" t="s">
        <v>42</v>
      </c>
      <c r="Z189" t="s">
        <v>43</v>
      </c>
      <c r="AA189">
        <v>1</v>
      </c>
      <c r="AB189">
        <v>0</v>
      </c>
      <c r="AC189">
        <v>0</v>
      </c>
      <c r="AD189">
        <v>155</v>
      </c>
      <c r="AE189">
        <v>203526</v>
      </c>
      <c r="AF189">
        <v>65</v>
      </c>
      <c r="AG189" s="1">
        <v>2818050</v>
      </c>
      <c r="AH189">
        <v>1</v>
      </c>
      <c r="AI189">
        <v>0</v>
      </c>
      <c r="AJ189">
        <v>0</v>
      </c>
      <c r="AK189">
        <v>1025</v>
      </c>
    </row>
    <row r="190" spans="1:37" x14ac:dyDescent="0.4">
      <c r="A190" t="s">
        <v>206</v>
      </c>
      <c r="B190" t="s">
        <v>241</v>
      </c>
      <c r="C190">
        <v>40.178600000000003</v>
      </c>
      <c r="D190">
        <v>59.821399999999997</v>
      </c>
      <c r="E190">
        <v>54.857100000000003</v>
      </c>
      <c r="F190">
        <v>0</v>
      </c>
      <c r="G190">
        <v>8</v>
      </c>
      <c r="H190" s="1">
        <v>1048580</v>
      </c>
      <c r="I190" t="s">
        <v>39</v>
      </c>
      <c r="J190" s="1">
        <v>2097150</v>
      </c>
      <c r="K190">
        <v>3.2142900000000001</v>
      </c>
      <c r="L190">
        <v>1331.2</v>
      </c>
      <c r="M190">
        <v>1</v>
      </c>
      <c r="N190">
        <v>90</v>
      </c>
      <c r="O190">
        <v>18.431999999999999</v>
      </c>
      <c r="P190">
        <v>13.8462</v>
      </c>
      <c r="Q190" s="1">
        <v>3125000</v>
      </c>
      <c r="R190">
        <v>0.7</v>
      </c>
      <c r="S190" t="s">
        <v>40</v>
      </c>
      <c r="T190" t="s">
        <v>41</v>
      </c>
      <c r="U190">
        <v>1025</v>
      </c>
      <c r="V190">
        <v>2225.29</v>
      </c>
      <c r="W190">
        <v>8672</v>
      </c>
      <c r="X190">
        <v>8192</v>
      </c>
      <c r="Y190" t="s">
        <v>42</v>
      </c>
      <c r="Z190" t="s">
        <v>43</v>
      </c>
      <c r="AA190">
        <v>1</v>
      </c>
      <c r="AB190">
        <v>0</v>
      </c>
      <c r="AC190">
        <v>0</v>
      </c>
      <c r="AD190">
        <v>224</v>
      </c>
      <c r="AE190">
        <v>425984</v>
      </c>
      <c r="AF190">
        <v>134</v>
      </c>
      <c r="AG190" s="1">
        <v>5898240</v>
      </c>
      <c r="AH190">
        <v>1</v>
      </c>
      <c r="AI190">
        <v>0</v>
      </c>
      <c r="AJ190">
        <v>0</v>
      </c>
      <c r="AK190">
        <v>1025</v>
      </c>
    </row>
    <row r="191" spans="1:37" x14ac:dyDescent="0.4">
      <c r="A191" t="s">
        <v>206</v>
      </c>
      <c r="B191" t="s">
        <v>242</v>
      </c>
      <c r="C191">
        <v>31.034500000000001</v>
      </c>
      <c r="D191">
        <v>68.965500000000006</v>
      </c>
      <c r="E191">
        <v>63.558599999999998</v>
      </c>
      <c r="F191">
        <v>0</v>
      </c>
      <c r="G191">
        <v>8</v>
      </c>
      <c r="H191" s="1">
        <v>1048580</v>
      </c>
      <c r="I191" t="s">
        <v>39</v>
      </c>
      <c r="J191" s="1">
        <v>2097150</v>
      </c>
      <c r="K191">
        <v>2.4827599999999999</v>
      </c>
      <c r="L191">
        <v>1542.36</v>
      </c>
      <c r="M191">
        <v>1</v>
      </c>
      <c r="N191">
        <v>90</v>
      </c>
      <c r="O191">
        <v>21.355699999999999</v>
      </c>
      <c r="P191">
        <v>13.8462</v>
      </c>
      <c r="Q191" s="1">
        <v>2413790</v>
      </c>
      <c r="R191">
        <v>0.7</v>
      </c>
      <c r="S191" t="s">
        <v>40</v>
      </c>
      <c r="T191" t="s">
        <v>41</v>
      </c>
      <c r="U191">
        <v>1025</v>
      </c>
      <c r="V191">
        <v>2236.42</v>
      </c>
      <c r="W191">
        <v>12768</v>
      </c>
      <c r="X191">
        <v>12288</v>
      </c>
      <c r="Y191" t="s">
        <v>42</v>
      </c>
      <c r="Z191" t="s">
        <v>43</v>
      </c>
      <c r="AA191">
        <v>1</v>
      </c>
      <c r="AB191">
        <v>0</v>
      </c>
      <c r="AC191">
        <v>0</v>
      </c>
      <c r="AD191">
        <v>290</v>
      </c>
      <c r="AE191">
        <v>638976</v>
      </c>
      <c r="AF191">
        <v>200</v>
      </c>
      <c r="AG191" s="1">
        <v>8847360</v>
      </c>
      <c r="AH191">
        <v>1</v>
      </c>
      <c r="AI191">
        <v>0</v>
      </c>
      <c r="AJ191">
        <v>0</v>
      </c>
      <c r="AK191">
        <v>1025</v>
      </c>
    </row>
    <row r="192" spans="1:37" x14ac:dyDescent="0.4">
      <c r="A192" t="s">
        <v>206</v>
      </c>
      <c r="B192" t="s">
        <v>243</v>
      </c>
      <c r="C192">
        <v>57.324800000000003</v>
      </c>
      <c r="D192">
        <v>42.675199999999997</v>
      </c>
      <c r="E192">
        <v>39.133800000000001</v>
      </c>
      <c r="F192">
        <v>0</v>
      </c>
      <c r="G192">
        <v>8</v>
      </c>
      <c r="H192" s="1">
        <v>1048580</v>
      </c>
      <c r="I192" t="s">
        <v>39</v>
      </c>
      <c r="J192" s="1">
        <v>2097150</v>
      </c>
      <c r="K192">
        <v>4.5859899999999998</v>
      </c>
      <c r="L192">
        <v>949.64599999999996</v>
      </c>
      <c r="M192">
        <v>1</v>
      </c>
      <c r="N192">
        <v>90</v>
      </c>
      <c r="O192">
        <v>13.148899999999999</v>
      </c>
      <c r="P192">
        <v>13.8462</v>
      </c>
      <c r="Q192" s="1">
        <v>4458600</v>
      </c>
      <c r="R192">
        <v>0.7</v>
      </c>
      <c r="S192" t="s">
        <v>40</v>
      </c>
      <c r="T192" t="s">
        <v>41</v>
      </c>
      <c r="U192">
        <v>1025</v>
      </c>
      <c r="V192">
        <v>2225.29</v>
      </c>
      <c r="W192">
        <v>4576</v>
      </c>
      <c r="X192">
        <v>4096</v>
      </c>
      <c r="Y192" t="s">
        <v>42</v>
      </c>
      <c r="Z192" t="s">
        <v>43</v>
      </c>
      <c r="AA192">
        <v>1</v>
      </c>
      <c r="AB192">
        <v>0</v>
      </c>
      <c r="AC192">
        <v>0</v>
      </c>
      <c r="AD192">
        <v>157</v>
      </c>
      <c r="AE192">
        <v>212992</v>
      </c>
      <c r="AF192">
        <v>67</v>
      </c>
      <c r="AG192" s="1">
        <v>2949120</v>
      </c>
      <c r="AH192">
        <v>1</v>
      </c>
      <c r="AI192">
        <v>0</v>
      </c>
      <c r="AJ192">
        <v>0</v>
      </c>
      <c r="AK192">
        <v>1025</v>
      </c>
    </row>
    <row r="193" spans="1:37" x14ac:dyDescent="0.4">
      <c r="A193" t="s">
        <v>206</v>
      </c>
      <c r="B193" t="s">
        <v>244</v>
      </c>
      <c r="C193">
        <v>39.130400000000002</v>
      </c>
      <c r="D193">
        <v>60.869599999999998</v>
      </c>
      <c r="E193">
        <v>55.800600000000003</v>
      </c>
      <c r="F193">
        <v>0</v>
      </c>
      <c r="G193">
        <v>8</v>
      </c>
      <c r="H193" s="1">
        <v>1048580</v>
      </c>
      <c r="I193" t="s">
        <v>39</v>
      </c>
      <c r="J193" s="1">
        <v>2097150</v>
      </c>
      <c r="K193">
        <v>3.13043</v>
      </c>
      <c r="L193">
        <v>1354.09</v>
      </c>
      <c r="M193">
        <v>1</v>
      </c>
      <c r="N193">
        <v>90</v>
      </c>
      <c r="O193">
        <v>18.748999999999999</v>
      </c>
      <c r="P193">
        <v>13.8462</v>
      </c>
      <c r="Q193" s="1">
        <v>3043480</v>
      </c>
      <c r="R193">
        <v>0.7</v>
      </c>
      <c r="S193" t="s">
        <v>40</v>
      </c>
      <c r="T193" t="s">
        <v>41</v>
      </c>
      <c r="U193">
        <v>1025</v>
      </c>
      <c r="V193">
        <v>2224.58</v>
      </c>
      <c r="W193">
        <v>8672</v>
      </c>
      <c r="X193">
        <v>8192</v>
      </c>
      <c r="Y193" t="s">
        <v>42</v>
      </c>
      <c r="Z193" t="s">
        <v>43</v>
      </c>
      <c r="AA193">
        <v>1</v>
      </c>
      <c r="AB193">
        <v>0</v>
      </c>
      <c r="AC193">
        <v>0</v>
      </c>
      <c r="AD193">
        <v>230</v>
      </c>
      <c r="AE193">
        <v>444917</v>
      </c>
      <c r="AF193">
        <v>140</v>
      </c>
      <c r="AG193" s="1">
        <v>6160380</v>
      </c>
      <c r="AH193">
        <v>1</v>
      </c>
      <c r="AI193">
        <v>0</v>
      </c>
      <c r="AJ193">
        <v>0</v>
      </c>
      <c r="AK193">
        <v>1025</v>
      </c>
    </row>
    <row r="194" spans="1:37" x14ac:dyDescent="0.4">
      <c r="A194" t="s">
        <v>206</v>
      </c>
      <c r="B194" t="s">
        <v>245</v>
      </c>
      <c r="C194">
        <v>30.100300000000001</v>
      </c>
      <c r="D194">
        <v>69.899699999999996</v>
      </c>
      <c r="E194">
        <v>64.385300000000001</v>
      </c>
      <c r="F194">
        <v>0</v>
      </c>
      <c r="G194">
        <v>8</v>
      </c>
      <c r="H194" s="1">
        <v>1048580</v>
      </c>
      <c r="I194" t="s">
        <v>39</v>
      </c>
      <c r="J194" s="1">
        <v>2097150</v>
      </c>
      <c r="K194">
        <v>2.4080300000000001</v>
      </c>
      <c r="L194">
        <v>1562.42</v>
      </c>
      <c r="M194">
        <v>1</v>
      </c>
      <c r="N194">
        <v>90</v>
      </c>
      <c r="O194">
        <v>21.633500000000002</v>
      </c>
      <c r="P194">
        <v>13.8462</v>
      </c>
      <c r="Q194" s="1">
        <v>2341140</v>
      </c>
      <c r="R194">
        <v>0.7</v>
      </c>
      <c r="S194" t="s">
        <v>40</v>
      </c>
      <c r="T194" t="s">
        <v>41</v>
      </c>
      <c r="U194">
        <v>1025</v>
      </c>
      <c r="V194">
        <v>2235.23</v>
      </c>
      <c r="W194">
        <v>12768</v>
      </c>
      <c r="X194">
        <v>12288</v>
      </c>
      <c r="Y194" t="s">
        <v>42</v>
      </c>
      <c r="Z194" t="s">
        <v>43</v>
      </c>
      <c r="AA194">
        <v>1</v>
      </c>
      <c r="AB194">
        <v>0</v>
      </c>
      <c r="AC194">
        <v>0</v>
      </c>
      <c r="AD194">
        <v>299</v>
      </c>
      <c r="AE194">
        <v>667375</v>
      </c>
      <c r="AF194">
        <v>209</v>
      </c>
      <c r="AG194" s="1">
        <v>9240580</v>
      </c>
      <c r="AH194">
        <v>1</v>
      </c>
      <c r="AI194">
        <v>0</v>
      </c>
      <c r="AJ194">
        <v>0</v>
      </c>
      <c r="AK194">
        <v>1025</v>
      </c>
    </row>
    <row r="195" spans="1:37" x14ac:dyDescent="0.4">
      <c r="A195" t="s">
        <v>206</v>
      </c>
      <c r="B195" t="s">
        <v>246</v>
      </c>
      <c r="C195">
        <v>56.25</v>
      </c>
      <c r="D195">
        <v>43.75</v>
      </c>
      <c r="E195">
        <v>40.106699999999996</v>
      </c>
      <c r="F195">
        <v>0</v>
      </c>
      <c r="G195">
        <v>8</v>
      </c>
      <c r="H195" s="1">
        <v>1048580</v>
      </c>
      <c r="I195" t="s">
        <v>39</v>
      </c>
      <c r="J195" s="1">
        <v>2097150</v>
      </c>
      <c r="K195">
        <v>4.5</v>
      </c>
      <c r="L195">
        <v>973.255</v>
      </c>
      <c r="M195">
        <v>1</v>
      </c>
      <c r="N195">
        <v>90</v>
      </c>
      <c r="O195">
        <v>13.4758</v>
      </c>
      <c r="P195">
        <v>13.8462</v>
      </c>
      <c r="Q195" s="1">
        <v>4375000</v>
      </c>
      <c r="R195">
        <v>0.7</v>
      </c>
      <c r="S195" t="s">
        <v>40</v>
      </c>
      <c r="T195" t="s">
        <v>41</v>
      </c>
      <c r="U195">
        <v>1025</v>
      </c>
      <c r="V195">
        <v>2224.58</v>
      </c>
      <c r="W195">
        <v>4576</v>
      </c>
      <c r="X195">
        <v>4096</v>
      </c>
      <c r="Y195" t="s">
        <v>42</v>
      </c>
      <c r="Z195" t="s">
        <v>43</v>
      </c>
      <c r="AA195">
        <v>1</v>
      </c>
      <c r="AB195">
        <v>0</v>
      </c>
      <c r="AC195">
        <v>0</v>
      </c>
      <c r="AD195">
        <v>160</v>
      </c>
      <c r="AE195">
        <v>222458</v>
      </c>
      <c r="AF195">
        <v>70</v>
      </c>
      <c r="AG195" s="1">
        <v>3080190</v>
      </c>
      <c r="AH195">
        <v>1</v>
      </c>
      <c r="AI195">
        <v>0</v>
      </c>
      <c r="AJ195">
        <v>0</v>
      </c>
      <c r="AK195">
        <v>1025</v>
      </c>
    </row>
    <row r="196" spans="1:37" x14ac:dyDescent="0.4">
      <c r="A196" t="s">
        <v>206</v>
      </c>
      <c r="B196" t="s">
        <v>138</v>
      </c>
      <c r="C196">
        <v>71.428600000000003</v>
      </c>
      <c r="D196">
        <v>28.571400000000001</v>
      </c>
      <c r="E196">
        <v>0.60952399999999995</v>
      </c>
      <c r="F196">
        <v>0</v>
      </c>
      <c r="G196">
        <v>8</v>
      </c>
      <c r="H196" s="1">
        <v>1048580</v>
      </c>
      <c r="I196" t="s">
        <v>39</v>
      </c>
      <c r="J196" s="1">
        <v>2097150</v>
      </c>
      <c r="K196">
        <v>5.7142900000000001</v>
      </c>
      <c r="L196">
        <v>15.2348</v>
      </c>
      <c r="M196">
        <v>1</v>
      </c>
      <c r="N196">
        <v>90</v>
      </c>
      <c r="O196">
        <v>0.20480000000000001</v>
      </c>
      <c r="P196">
        <v>13.4429</v>
      </c>
      <c r="Q196" s="1">
        <v>5555560</v>
      </c>
      <c r="R196">
        <v>0.7</v>
      </c>
      <c r="S196" t="s">
        <v>40</v>
      </c>
      <c r="T196" t="s">
        <v>41</v>
      </c>
      <c r="U196">
        <v>1025</v>
      </c>
      <c r="V196">
        <v>53.322000000000003</v>
      </c>
      <c r="W196">
        <v>992</v>
      </c>
      <c r="X196">
        <v>512</v>
      </c>
      <c r="Y196" t="s">
        <v>42</v>
      </c>
      <c r="Z196" t="s">
        <v>43</v>
      </c>
      <c r="AA196">
        <v>1</v>
      </c>
      <c r="AB196">
        <v>0</v>
      </c>
      <c r="AC196">
        <v>0</v>
      </c>
      <c r="AD196">
        <v>126</v>
      </c>
      <c r="AE196">
        <v>2742.27</v>
      </c>
      <c r="AF196">
        <v>36</v>
      </c>
      <c r="AG196">
        <v>36864</v>
      </c>
      <c r="AH196">
        <v>1</v>
      </c>
      <c r="AI196">
        <v>0</v>
      </c>
      <c r="AJ196">
        <v>0</v>
      </c>
      <c r="AK196">
        <v>1025</v>
      </c>
    </row>
    <row r="197" spans="1:37" x14ac:dyDescent="0.4">
      <c r="A197" t="s">
        <v>206</v>
      </c>
      <c r="B197" t="s">
        <v>139</v>
      </c>
      <c r="C197">
        <v>71.428600000000003</v>
      </c>
      <c r="D197">
        <v>28.571400000000001</v>
      </c>
      <c r="E197">
        <v>1.21905</v>
      </c>
      <c r="F197">
        <v>0</v>
      </c>
      <c r="G197">
        <v>8</v>
      </c>
      <c r="H197" s="1">
        <v>1048580</v>
      </c>
      <c r="I197" t="s">
        <v>39</v>
      </c>
      <c r="J197" s="1">
        <v>2097150</v>
      </c>
      <c r="K197">
        <v>5.7142900000000001</v>
      </c>
      <c r="L197">
        <v>29.5822</v>
      </c>
      <c r="M197">
        <v>1</v>
      </c>
      <c r="N197">
        <v>90</v>
      </c>
      <c r="O197">
        <v>0.40960000000000002</v>
      </c>
      <c r="P197">
        <v>13.8462</v>
      </c>
      <c r="Q197" s="1">
        <v>5555560</v>
      </c>
      <c r="R197">
        <v>0.7</v>
      </c>
      <c r="S197" t="s">
        <v>40</v>
      </c>
      <c r="T197" t="s">
        <v>41</v>
      </c>
      <c r="U197">
        <v>1025</v>
      </c>
      <c r="V197">
        <v>103.538</v>
      </c>
      <c r="W197">
        <v>1504</v>
      </c>
      <c r="X197">
        <v>1024</v>
      </c>
      <c r="Y197" t="s">
        <v>42</v>
      </c>
      <c r="Z197" t="s">
        <v>43</v>
      </c>
      <c r="AA197">
        <v>1</v>
      </c>
      <c r="AB197">
        <v>0</v>
      </c>
      <c r="AC197">
        <v>0</v>
      </c>
      <c r="AD197">
        <v>126</v>
      </c>
      <c r="AE197">
        <v>5324.8</v>
      </c>
      <c r="AF197">
        <v>36</v>
      </c>
      <c r="AG197">
        <v>73728</v>
      </c>
      <c r="AH197">
        <v>1</v>
      </c>
      <c r="AI197">
        <v>0</v>
      </c>
      <c r="AJ197">
        <v>0</v>
      </c>
      <c r="AK197">
        <v>1025</v>
      </c>
    </row>
    <row r="198" spans="1:37" x14ac:dyDescent="0.4">
      <c r="A198" t="s">
        <v>206</v>
      </c>
      <c r="B198" t="s">
        <v>247</v>
      </c>
      <c r="C198">
        <v>38.135599999999997</v>
      </c>
      <c r="D198">
        <v>61.864400000000003</v>
      </c>
      <c r="E198">
        <v>56.695999999999998</v>
      </c>
      <c r="F198">
        <v>0</v>
      </c>
      <c r="G198">
        <v>8</v>
      </c>
      <c r="H198" s="1">
        <v>1048580</v>
      </c>
      <c r="I198" t="s">
        <v>39</v>
      </c>
      <c r="J198" s="1">
        <v>2097150</v>
      </c>
      <c r="K198">
        <v>3.0508500000000001</v>
      </c>
      <c r="L198">
        <v>1375.82</v>
      </c>
      <c r="M198">
        <v>1</v>
      </c>
      <c r="N198">
        <v>90</v>
      </c>
      <c r="O198">
        <v>19.049900000000001</v>
      </c>
      <c r="P198">
        <v>13.8462</v>
      </c>
      <c r="Q198" s="1">
        <v>2966100</v>
      </c>
      <c r="R198">
        <v>0.7</v>
      </c>
      <c r="S198" t="s">
        <v>40</v>
      </c>
      <c r="T198" t="s">
        <v>41</v>
      </c>
      <c r="U198">
        <v>1025</v>
      </c>
      <c r="V198">
        <v>2223.9299999999998</v>
      </c>
      <c r="W198">
        <v>8672</v>
      </c>
      <c r="X198">
        <v>8192</v>
      </c>
      <c r="Y198" t="s">
        <v>42</v>
      </c>
      <c r="Z198" t="s">
        <v>43</v>
      </c>
      <c r="AA198">
        <v>1</v>
      </c>
      <c r="AB198">
        <v>0</v>
      </c>
      <c r="AC198">
        <v>0</v>
      </c>
      <c r="AD198">
        <v>236</v>
      </c>
      <c r="AE198">
        <v>463849</v>
      </c>
      <c r="AF198">
        <v>146</v>
      </c>
      <c r="AG198" s="1">
        <v>6422530</v>
      </c>
      <c r="AH198">
        <v>1</v>
      </c>
      <c r="AI198">
        <v>0</v>
      </c>
      <c r="AJ198">
        <v>0</v>
      </c>
      <c r="AK198">
        <v>1025</v>
      </c>
    </row>
    <row r="199" spans="1:37" x14ac:dyDescent="0.4">
      <c r="A199" t="s">
        <v>206</v>
      </c>
      <c r="B199" t="s">
        <v>248</v>
      </c>
      <c r="C199">
        <v>29.220800000000001</v>
      </c>
      <c r="D199">
        <v>70.779200000000003</v>
      </c>
      <c r="E199">
        <v>65.163600000000002</v>
      </c>
      <c r="F199">
        <v>0</v>
      </c>
      <c r="G199">
        <v>8</v>
      </c>
      <c r="H199" s="1">
        <v>1048580</v>
      </c>
      <c r="I199" t="s">
        <v>39</v>
      </c>
      <c r="J199" s="1">
        <v>2097150</v>
      </c>
      <c r="K199">
        <v>2.3376600000000001</v>
      </c>
      <c r="L199">
        <v>1581.3</v>
      </c>
      <c r="M199">
        <v>1</v>
      </c>
      <c r="N199">
        <v>90</v>
      </c>
      <c r="O199">
        <v>21.895</v>
      </c>
      <c r="P199">
        <v>13.8462</v>
      </c>
      <c r="Q199" s="1">
        <v>2272730</v>
      </c>
      <c r="R199">
        <v>0.7</v>
      </c>
      <c r="S199" t="s">
        <v>40</v>
      </c>
      <c r="T199" t="s">
        <v>41</v>
      </c>
      <c r="U199">
        <v>1025</v>
      </c>
      <c r="V199">
        <v>2234.14</v>
      </c>
      <c r="W199">
        <v>12768</v>
      </c>
      <c r="X199">
        <v>12288</v>
      </c>
      <c r="Y199" t="s">
        <v>42</v>
      </c>
      <c r="Z199" t="s">
        <v>43</v>
      </c>
      <c r="AA199">
        <v>1</v>
      </c>
      <c r="AB199">
        <v>0</v>
      </c>
      <c r="AC199">
        <v>0</v>
      </c>
      <c r="AD199">
        <v>308</v>
      </c>
      <c r="AE199">
        <v>695774</v>
      </c>
      <c r="AF199">
        <v>218</v>
      </c>
      <c r="AG199" s="1">
        <v>9633790</v>
      </c>
      <c r="AH199">
        <v>1</v>
      </c>
      <c r="AI199">
        <v>0</v>
      </c>
      <c r="AJ199">
        <v>0</v>
      </c>
      <c r="AK199">
        <v>1025</v>
      </c>
    </row>
    <row r="200" spans="1:37" x14ac:dyDescent="0.4">
      <c r="A200" t="s">
        <v>206</v>
      </c>
      <c r="B200" t="s">
        <v>249</v>
      </c>
      <c r="C200">
        <v>54.878</v>
      </c>
      <c r="D200">
        <v>45.122</v>
      </c>
      <c r="E200">
        <v>40.793500000000002</v>
      </c>
      <c r="F200">
        <v>0</v>
      </c>
      <c r="G200">
        <v>8</v>
      </c>
      <c r="H200" s="1">
        <v>1048580</v>
      </c>
      <c r="I200" t="s">
        <v>39</v>
      </c>
      <c r="J200" s="1">
        <v>2097150</v>
      </c>
      <c r="K200">
        <v>4.3902400000000004</v>
      </c>
      <c r="L200">
        <v>989.92200000000003</v>
      </c>
      <c r="M200">
        <v>1</v>
      </c>
      <c r="N200">
        <v>90</v>
      </c>
      <c r="O200">
        <v>13.7066</v>
      </c>
      <c r="P200">
        <v>13.8462</v>
      </c>
      <c r="Q200" s="1">
        <v>4268290</v>
      </c>
      <c r="R200">
        <v>0.7</v>
      </c>
      <c r="S200" t="s">
        <v>40</v>
      </c>
      <c r="T200" t="s">
        <v>41</v>
      </c>
      <c r="U200">
        <v>1025</v>
      </c>
      <c r="V200">
        <v>2193.88</v>
      </c>
      <c r="W200">
        <v>4576</v>
      </c>
      <c r="X200">
        <v>4096</v>
      </c>
      <c r="Y200" t="s">
        <v>42</v>
      </c>
      <c r="Z200" t="s">
        <v>43</v>
      </c>
      <c r="AA200">
        <v>1</v>
      </c>
      <c r="AB200">
        <v>0</v>
      </c>
      <c r="AC200">
        <v>0</v>
      </c>
      <c r="AD200">
        <v>164</v>
      </c>
      <c r="AE200">
        <v>231925</v>
      </c>
      <c r="AF200">
        <v>74</v>
      </c>
      <c r="AG200" s="1">
        <v>3211260</v>
      </c>
      <c r="AH200">
        <v>1</v>
      </c>
      <c r="AI200">
        <v>0</v>
      </c>
      <c r="AJ200">
        <v>0</v>
      </c>
      <c r="AK200">
        <v>1025</v>
      </c>
    </row>
    <row r="201" spans="1:37" x14ac:dyDescent="0.4">
      <c r="A201" t="s">
        <v>206</v>
      </c>
      <c r="B201" t="s">
        <v>250</v>
      </c>
      <c r="C201">
        <v>37.190100000000001</v>
      </c>
      <c r="D201">
        <v>62.809899999999999</v>
      </c>
      <c r="E201">
        <v>57.5471</v>
      </c>
      <c r="F201">
        <v>0</v>
      </c>
      <c r="G201">
        <v>8</v>
      </c>
      <c r="H201" s="1">
        <v>1048580</v>
      </c>
      <c r="I201" t="s">
        <v>39</v>
      </c>
      <c r="J201" s="1">
        <v>2097150</v>
      </c>
      <c r="K201">
        <v>2.9752100000000001</v>
      </c>
      <c r="L201">
        <v>1396.48</v>
      </c>
      <c r="M201">
        <v>1</v>
      </c>
      <c r="N201">
        <v>90</v>
      </c>
      <c r="O201">
        <v>19.335799999999999</v>
      </c>
      <c r="P201">
        <v>13.8462</v>
      </c>
      <c r="Q201" s="1">
        <v>2892560</v>
      </c>
      <c r="R201">
        <v>0.7</v>
      </c>
      <c r="S201" t="s">
        <v>40</v>
      </c>
      <c r="T201" t="s">
        <v>41</v>
      </c>
      <c r="U201">
        <v>1025</v>
      </c>
      <c r="V201">
        <v>2223.34</v>
      </c>
      <c r="W201">
        <v>8672</v>
      </c>
      <c r="X201">
        <v>8192</v>
      </c>
      <c r="Y201" t="s">
        <v>42</v>
      </c>
      <c r="Z201" t="s">
        <v>43</v>
      </c>
      <c r="AA201">
        <v>1</v>
      </c>
      <c r="AB201">
        <v>0</v>
      </c>
      <c r="AC201">
        <v>0</v>
      </c>
      <c r="AD201">
        <v>242</v>
      </c>
      <c r="AE201">
        <v>482782</v>
      </c>
      <c r="AF201">
        <v>152</v>
      </c>
      <c r="AG201" s="1">
        <v>6684670</v>
      </c>
      <c r="AH201">
        <v>1</v>
      </c>
      <c r="AI201">
        <v>0</v>
      </c>
      <c r="AJ201">
        <v>0</v>
      </c>
      <c r="AK201">
        <v>1025</v>
      </c>
    </row>
    <row r="202" spans="1:37" x14ac:dyDescent="0.4">
      <c r="A202" t="s">
        <v>206</v>
      </c>
      <c r="B202" t="s">
        <v>251</v>
      </c>
      <c r="C202">
        <v>28.391200000000001</v>
      </c>
      <c r="D202">
        <v>71.608800000000002</v>
      </c>
      <c r="E202">
        <v>65.897800000000004</v>
      </c>
      <c r="F202">
        <v>0</v>
      </c>
      <c r="G202">
        <v>8</v>
      </c>
      <c r="H202" s="1">
        <v>1048580</v>
      </c>
      <c r="I202" t="s">
        <v>39</v>
      </c>
      <c r="J202" s="1">
        <v>2097150</v>
      </c>
      <c r="K202">
        <v>2.27129</v>
      </c>
      <c r="L202">
        <v>1599.12</v>
      </c>
      <c r="M202">
        <v>1</v>
      </c>
      <c r="N202">
        <v>90</v>
      </c>
      <c r="O202">
        <v>22.1417</v>
      </c>
      <c r="P202">
        <v>13.8462</v>
      </c>
      <c r="Q202" s="1">
        <v>2208200</v>
      </c>
      <c r="R202">
        <v>0.7</v>
      </c>
      <c r="S202" t="s">
        <v>40</v>
      </c>
      <c r="T202" t="s">
        <v>41</v>
      </c>
      <c r="U202">
        <v>1025</v>
      </c>
      <c r="V202">
        <v>2233.13</v>
      </c>
      <c r="W202">
        <v>12768</v>
      </c>
      <c r="X202">
        <v>12288</v>
      </c>
      <c r="Y202" t="s">
        <v>42</v>
      </c>
      <c r="Z202" t="s">
        <v>43</v>
      </c>
      <c r="AA202">
        <v>1</v>
      </c>
      <c r="AB202">
        <v>0</v>
      </c>
      <c r="AC202">
        <v>0</v>
      </c>
      <c r="AD202">
        <v>317</v>
      </c>
      <c r="AE202">
        <v>724173</v>
      </c>
      <c r="AF202">
        <v>227</v>
      </c>
      <c r="AG202" s="1">
        <v>10027000</v>
      </c>
      <c r="AH202">
        <v>1</v>
      </c>
      <c r="AI202">
        <v>0</v>
      </c>
      <c r="AJ202">
        <v>0</v>
      </c>
      <c r="AK202">
        <v>1025</v>
      </c>
    </row>
    <row r="203" spans="1:37" x14ac:dyDescent="0.4">
      <c r="A203" t="s">
        <v>206</v>
      </c>
      <c r="B203" t="s">
        <v>252</v>
      </c>
      <c r="C203">
        <v>54.216900000000003</v>
      </c>
      <c r="D203">
        <v>45.783099999999997</v>
      </c>
      <c r="E203">
        <v>41.947000000000003</v>
      </c>
      <c r="F203">
        <v>0</v>
      </c>
      <c r="G203">
        <v>8</v>
      </c>
      <c r="H203" s="1">
        <v>1048580</v>
      </c>
      <c r="I203" t="s">
        <v>39</v>
      </c>
      <c r="J203" s="1">
        <v>2097150</v>
      </c>
      <c r="K203">
        <v>4.3373499999999998</v>
      </c>
      <c r="L203">
        <v>1017.91</v>
      </c>
      <c r="M203">
        <v>1</v>
      </c>
      <c r="N203">
        <v>90</v>
      </c>
      <c r="O203">
        <v>14.094200000000001</v>
      </c>
      <c r="P203">
        <v>13.8462</v>
      </c>
      <c r="Q203" s="1">
        <v>4216870</v>
      </c>
      <c r="R203">
        <v>0.7</v>
      </c>
      <c r="S203" t="s">
        <v>40</v>
      </c>
      <c r="T203" t="s">
        <v>41</v>
      </c>
      <c r="U203">
        <v>1025</v>
      </c>
      <c r="V203">
        <v>2223.34</v>
      </c>
      <c r="W203">
        <v>4576</v>
      </c>
      <c r="X203">
        <v>4096</v>
      </c>
      <c r="Y203" t="s">
        <v>42</v>
      </c>
      <c r="Z203" t="s">
        <v>43</v>
      </c>
      <c r="AA203">
        <v>1</v>
      </c>
      <c r="AB203">
        <v>0</v>
      </c>
      <c r="AC203">
        <v>0</v>
      </c>
      <c r="AD203">
        <v>166</v>
      </c>
      <c r="AE203">
        <v>241391</v>
      </c>
      <c r="AF203">
        <v>76</v>
      </c>
      <c r="AG203" s="1">
        <v>3342340</v>
      </c>
      <c r="AH203">
        <v>1</v>
      </c>
      <c r="AI203">
        <v>0</v>
      </c>
      <c r="AJ203">
        <v>0</v>
      </c>
      <c r="AK203">
        <v>1025</v>
      </c>
    </row>
    <row r="204" spans="1:37" x14ac:dyDescent="0.4">
      <c r="A204" t="s">
        <v>206</v>
      </c>
      <c r="B204" t="s">
        <v>140</v>
      </c>
      <c r="C204">
        <v>71.428600000000003</v>
      </c>
      <c r="D204">
        <v>28.571400000000001</v>
      </c>
      <c r="E204">
        <v>0.67724899999999999</v>
      </c>
      <c r="F204">
        <v>0</v>
      </c>
      <c r="G204">
        <v>8</v>
      </c>
      <c r="H204" s="1">
        <v>1048580</v>
      </c>
      <c r="I204" t="s">
        <v>39</v>
      </c>
      <c r="J204" s="1">
        <v>2097150</v>
      </c>
      <c r="K204">
        <v>5.7142900000000001</v>
      </c>
      <c r="L204">
        <v>16.4346</v>
      </c>
      <c r="M204">
        <v>1</v>
      </c>
      <c r="N204">
        <v>90</v>
      </c>
      <c r="O204">
        <v>0.22755600000000001</v>
      </c>
      <c r="P204">
        <v>13.8462</v>
      </c>
      <c r="Q204" s="1">
        <v>5555560</v>
      </c>
      <c r="R204">
        <v>0.7</v>
      </c>
      <c r="S204" t="s">
        <v>40</v>
      </c>
      <c r="T204" t="s">
        <v>41</v>
      </c>
      <c r="U204">
        <v>1025</v>
      </c>
      <c r="V204">
        <v>57.521000000000001</v>
      </c>
      <c r="W204">
        <v>992</v>
      </c>
      <c r="X204">
        <v>512</v>
      </c>
      <c r="Y204" t="s">
        <v>42</v>
      </c>
      <c r="Z204" t="s">
        <v>43</v>
      </c>
      <c r="AA204">
        <v>1</v>
      </c>
      <c r="AB204">
        <v>0</v>
      </c>
      <c r="AC204">
        <v>0</v>
      </c>
      <c r="AD204">
        <v>126</v>
      </c>
      <c r="AE204">
        <v>2958.22</v>
      </c>
      <c r="AF204">
        <v>36</v>
      </c>
      <c r="AG204">
        <v>40960</v>
      </c>
      <c r="AH204">
        <v>1</v>
      </c>
      <c r="AI204">
        <v>0</v>
      </c>
      <c r="AJ204">
        <v>0</v>
      </c>
      <c r="AK204">
        <v>1025</v>
      </c>
    </row>
    <row r="205" spans="1:37" x14ac:dyDescent="0.4">
      <c r="A205" t="s">
        <v>206</v>
      </c>
      <c r="B205" t="s">
        <v>253</v>
      </c>
      <c r="C205">
        <v>71.428600000000003</v>
      </c>
      <c r="D205">
        <v>28.571400000000001</v>
      </c>
      <c r="E205">
        <v>10.836</v>
      </c>
      <c r="F205">
        <v>0</v>
      </c>
      <c r="G205">
        <v>8</v>
      </c>
      <c r="H205" s="1">
        <v>1048580</v>
      </c>
      <c r="I205" t="s">
        <v>39</v>
      </c>
      <c r="J205" s="1">
        <v>2097150</v>
      </c>
      <c r="K205">
        <v>5.7142900000000001</v>
      </c>
      <c r="L205">
        <v>262.95299999999997</v>
      </c>
      <c r="M205">
        <v>1</v>
      </c>
      <c r="N205">
        <v>90</v>
      </c>
      <c r="O205">
        <v>3.6408900000000002</v>
      </c>
      <c r="P205">
        <v>13.8462</v>
      </c>
      <c r="Q205" s="1">
        <v>5555560</v>
      </c>
      <c r="R205">
        <v>0.7</v>
      </c>
      <c r="S205" t="s">
        <v>40</v>
      </c>
      <c r="T205" t="s">
        <v>41</v>
      </c>
      <c r="U205">
        <v>1025</v>
      </c>
      <c r="V205">
        <v>920.33600000000001</v>
      </c>
      <c r="W205">
        <v>8672</v>
      </c>
      <c r="X205">
        <v>8192</v>
      </c>
      <c r="Y205" t="s">
        <v>42</v>
      </c>
      <c r="Z205" t="s">
        <v>43</v>
      </c>
      <c r="AA205">
        <v>1</v>
      </c>
      <c r="AB205">
        <v>0</v>
      </c>
      <c r="AC205">
        <v>0</v>
      </c>
      <c r="AD205">
        <v>126</v>
      </c>
      <c r="AE205">
        <v>47331.6</v>
      </c>
      <c r="AF205">
        <v>36</v>
      </c>
      <c r="AG205">
        <v>655360</v>
      </c>
      <c r="AH205">
        <v>1</v>
      </c>
      <c r="AI205">
        <v>0</v>
      </c>
      <c r="AJ205">
        <v>0</v>
      </c>
      <c r="AK205">
        <v>1025</v>
      </c>
    </row>
    <row r="206" spans="1:37" x14ac:dyDescent="0.4">
      <c r="A206" t="s">
        <v>206</v>
      </c>
      <c r="B206" t="s">
        <v>141</v>
      </c>
      <c r="C206">
        <v>71.428600000000003</v>
      </c>
      <c r="D206">
        <v>28.571400000000001</v>
      </c>
      <c r="E206">
        <v>1.3545</v>
      </c>
      <c r="F206">
        <v>0</v>
      </c>
      <c r="G206">
        <v>8</v>
      </c>
      <c r="H206" s="1">
        <v>1048580</v>
      </c>
      <c r="I206" t="s">
        <v>39</v>
      </c>
      <c r="J206" s="1">
        <v>2097150</v>
      </c>
      <c r="K206">
        <v>5.7142900000000001</v>
      </c>
      <c r="L206">
        <v>32.869100000000003</v>
      </c>
      <c r="M206">
        <v>1</v>
      </c>
      <c r="N206">
        <v>90</v>
      </c>
      <c r="O206">
        <v>0.45511099999999999</v>
      </c>
      <c r="P206">
        <v>13.8462</v>
      </c>
      <c r="Q206" s="1">
        <v>5555560</v>
      </c>
      <c r="R206">
        <v>0.7</v>
      </c>
      <c r="S206" t="s">
        <v>40</v>
      </c>
      <c r="T206" t="s">
        <v>41</v>
      </c>
      <c r="U206">
        <v>1025</v>
      </c>
      <c r="V206">
        <v>115.042</v>
      </c>
      <c r="W206">
        <v>1504</v>
      </c>
      <c r="X206">
        <v>1024</v>
      </c>
      <c r="Y206" t="s">
        <v>42</v>
      </c>
      <c r="Z206" t="s">
        <v>43</v>
      </c>
      <c r="AA206">
        <v>1</v>
      </c>
      <c r="AB206">
        <v>0</v>
      </c>
      <c r="AC206">
        <v>0</v>
      </c>
      <c r="AD206">
        <v>126</v>
      </c>
      <c r="AE206">
        <v>5916.44</v>
      </c>
      <c r="AF206">
        <v>36</v>
      </c>
      <c r="AG206">
        <v>81920</v>
      </c>
      <c r="AH206">
        <v>1</v>
      </c>
      <c r="AI206">
        <v>0</v>
      </c>
      <c r="AJ206">
        <v>0</v>
      </c>
      <c r="AK206">
        <v>1025</v>
      </c>
    </row>
    <row r="207" spans="1:37" x14ac:dyDescent="0.4">
      <c r="A207" t="s">
        <v>206</v>
      </c>
      <c r="B207" t="s">
        <v>254</v>
      </c>
      <c r="C207">
        <v>71.428600000000003</v>
      </c>
      <c r="D207">
        <v>28.571400000000001</v>
      </c>
      <c r="E207">
        <v>16.254000000000001</v>
      </c>
      <c r="F207">
        <v>0</v>
      </c>
      <c r="G207">
        <v>8</v>
      </c>
      <c r="H207" s="1">
        <v>1048580</v>
      </c>
      <c r="I207" t="s">
        <v>39</v>
      </c>
      <c r="J207" s="1">
        <v>2097150</v>
      </c>
      <c r="K207">
        <v>5.7142900000000001</v>
      </c>
      <c r="L207">
        <v>394.43</v>
      </c>
      <c r="M207">
        <v>1</v>
      </c>
      <c r="N207">
        <v>90</v>
      </c>
      <c r="O207">
        <v>5.4613300000000002</v>
      </c>
      <c r="P207">
        <v>13.8462</v>
      </c>
      <c r="Q207" s="1">
        <v>5555560</v>
      </c>
      <c r="R207">
        <v>0.7</v>
      </c>
      <c r="S207" t="s">
        <v>40</v>
      </c>
      <c r="T207" t="s">
        <v>41</v>
      </c>
      <c r="U207">
        <v>1025</v>
      </c>
      <c r="V207">
        <v>1380.5</v>
      </c>
      <c r="W207">
        <v>12768</v>
      </c>
      <c r="X207">
        <v>12288</v>
      </c>
      <c r="Y207" t="s">
        <v>42</v>
      </c>
      <c r="Z207" t="s">
        <v>43</v>
      </c>
      <c r="AA207">
        <v>1</v>
      </c>
      <c r="AB207">
        <v>0</v>
      </c>
      <c r="AC207">
        <v>0</v>
      </c>
      <c r="AD207">
        <v>126</v>
      </c>
      <c r="AE207">
        <v>70997.3</v>
      </c>
      <c r="AF207">
        <v>36</v>
      </c>
      <c r="AG207">
        <v>983040</v>
      </c>
      <c r="AH207">
        <v>1</v>
      </c>
      <c r="AI207">
        <v>0</v>
      </c>
      <c r="AJ207">
        <v>0</v>
      </c>
      <c r="AK207">
        <v>1025</v>
      </c>
    </row>
    <row r="208" spans="1:37" x14ac:dyDescent="0.4">
      <c r="A208" t="s">
        <v>206</v>
      </c>
      <c r="B208" t="s">
        <v>255</v>
      </c>
      <c r="C208">
        <v>71.428600000000003</v>
      </c>
      <c r="D208">
        <v>28.571400000000001</v>
      </c>
      <c r="E208">
        <v>5.4179899999999996</v>
      </c>
      <c r="F208">
        <v>0</v>
      </c>
      <c r="G208">
        <v>8</v>
      </c>
      <c r="H208" s="1">
        <v>1048580</v>
      </c>
      <c r="I208" t="s">
        <v>39</v>
      </c>
      <c r="J208" s="1">
        <v>2097150</v>
      </c>
      <c r="K208">
        <v>5.7142900000000001</v>
      </c>
      <c r="L208">
        <v>131.477</v>
      </c>
      <c r="M208">
        <v>1</v>
      </c>
      <c r="N208">
        <v>90</v>
      </c>
      <c r="O208">
        <v>1.8204400000000001</v>
      </c>
      <c r="P208">
        <v>13.8462</v>
      </c>
      <c r="Q208" s="1">
        <v>5555560</v>
      </c>
      <c r="R208">
        <v>0.7</v>
      </c>
      <c r="S208" t="s">
        <v>40</v>
      </c>
      <c r="T208" t="s">
        <v>41</v>
      </c>
      <c r="U208">
        <v>1025</v>
      </c>
      <c r="V208">
        <v>460.16800000000001</v>
      </c>
      <c r="W208">
        <v>4576</v>
      </c>
      <c r="X208">
        <v>4096</v>
      </c>
      <c r="Y208" t="s">
        <v>42</v>
      </c>
      <c r="Z208" t="s">
        <v>43</v>
      </c>
      <c r="AA208">
        <v>1</v>
      </c>
      <c r="AB208">
        <v>0</v>
      </c>
      <c r="AC208">
        <v>0</v>
      </c>
      <c r="AD208">
        <v>126</v>
      </c>
      <c r="AE208">
        <v>23665.8</v>
      </c>
      <c r="AF208">
        <v>36</v>
      </c>
      <c r="AG208">
        <v>327680</v>
      </c>
      <c r="AH208">
        <v>1</v>
      </c>
      <c r="AI208">
        <v>0</v>
      </c>
      <c r="AJ208">
        <v>0</v>
      </c>
      <c r="AK208">
        <v>1025</v>
      </c>
    </row>
    <row r="209" spans="1:37" x14ac:dyDescent="0.4">
      <c r="A209" t="s">
        <v>206</v>
      </c>
      <c r="B209" t="s">
        <v>256</v>
      </c>
      <c r="C209">
        <v>36.290300000000002</v>
      </c>
      <c r="D209">
        <v>63.709699999999998</v>
      </c>
      <c r="E209">
        <v>58.356999999999999</v>
      </c>
      <c r="F209">
        <v>0</v>
      </c>
      <c r="G209">
        <v>8</v>
      </c>
      <c r="H209" s="1">
        <v>1048580</v>
      </c>
      <c r="I209" t="s">
        <v>39</v>
      </c>
      <c r="J209" s="1">
        <v>2097150</v>
      </c>
      <c r="K209">
        <v>2.9032300000000002</v>
      </c>
      <c r="L209">
        <v>1416.13</v>
      </c>
      <c r="M209">
        <v>1</v>
      </c>
      <c r="N209">
        <v>90</v>
      </c>
      <c r="O209">
        <v>19.607900000000001</v>
      </c>
      <c r="P209">
        <v>13.8462</v>
      </c>
      <c r="Q209" s="1">
        <v>2822580</v>
      </c>
      <c r="R209">
        <v>0.7</v>
      </c>
      <c r="S209" t="s">
        <v>40</v>
      </c>
      <c r="T209" t="s">
        <v>41</v>
      </c>
      <c r="U209">
        <v>1025</v>
      </c>
      <c r="V209">
        <v>2222.79</v>
      </c>
      <c r="W209">
        <v>8672</v>
      </c>
      <c r="X209">
        <v>8192</v>
      </c>
      <c r="Y209" t="s">
        <v>42</v>
      </c>
      <c r="Z209" t="s">
        <v>43</v>
      </c>
      <c r="AA209">
        <v>1</v>
      </c>
      <c r="AB209">
        <v>0</v>
      </c>
      <c r="AC209">
        <v>0</v>
      </c>
      <c r="AD209">
        <v>248</v>
      </c>
      <c r="AE209">
        <v>501714</v>
      </c>
      <c r="AF209">
        <v>158</v>
      </c>
      <c r="AG209" s="1">
        <v>6946820</v>
      </c>
      <c r="AH209">
        <v>1</v>
      </c>
      <c r="AI209">
        <v>0</v>
      </c>
      <c r="AJ209">
        <v>0</v>
      </c>
      <c r="AK209">
        <v>1025</v>
      </c>
    </row>
    <row r="210" spans="1:37" x14ac:dyDescent="0.4">
      <c r="A210" t="s">
        <v>206</v>
      </c>
      <c r="B210" t="s">
        <v>257</v>
      </c>
      <c r="C210">
        <v>27.607399999999998</v>
      </c>
      <c r="D210">
        <v>72.392600000000002</v>
      </c>
      <c r="E210">
        <v>66.591399999999993</v>
      </c>
      <c r="F210">
        <v>0</v>
      </c>
      <c r="G210">
        <v>8</v>
      </c>
      <c r="H210" s="1">
        <v>1048580</v>
      </c>
      <c r="I210" t="s">
        <v>39</v>
      </c>
      <c r="J210" s="1">
        <v>2097150</v>
      </c>
      <c r="K210">
        <v>2.2085900000000001</v>
      </c>
      <c r="L210">
        <v>1615.95</v>
      </c>
      <c r="M210">
        <v>1</v>
      </c>
      <c r="N210">
        <v>90</v>
      </c>
      <c r="O210">
        <v>22.374700000000001</v>
      </c>
      <c r="P210">
        <v>13.8462</v>
      </c>
      <c r="Q210" s="1">
        <v>2147240</v>
      </c>
      <c r="R210">
        <v>0.7</v>
      </c>
      <c r="S210" t="s">
        <v>40</v>
      </c>
      <c r="T210" t="s">
        <v>41</v>
      </c>
      <c r="U210">
        <v>1025</v>
      </c>
      <c r="V210">
        <v>2232.1999999999998</v>
      </c>
      <c r="W210">
        <v>12768</v>
      </c>
      <c r="X210">
        <v>12288</v>
      </c>
      <c r="Y210" t="s">
        <v>42</v>
      </c>
      <c r="Z210" t="s">
        <v>43</v>
      </c>
      <c r="AA210">
        <v>1</v>
      </c>
      <c r="AB210">
        <v>0</v>
      </c>
      <c r="AC210">
        <v>0</v>
      </c>
      <c r="AD210">
        <v>326</v>
      </c>
      <c r="AE210">
        <v>752572</v>
      </c>
      <c r="AF210">
        <v>236</v>
      </c>
      <c r="AG210" s="1">
        <v>10420200</v>
      </c>
      <c r="AH210">
        <v>1</v>
      </c>
      <c r="AI210">
        <v>0</v>
      </c>
      <c r="AJ210">
        <v>0</v>
      </c>
      <c r="AK210">
        <v>1025</v>
      </c>
    </row>
    <row r="211" spans="1:37" x14ac:dyDescent="0.4">
      <c r="A211" t="s">
        <v>206</v>
      </c>
      <c r="B211" t="s">
        <v>258</v>
      </c>
      <c r="C211">
        <v>53.254399999999997</v>
      </c>
      <c r="D211">
        <v>46.745600000000003</v>
      </c>
      <c r="E211">
        <v>42.818100000000001</v>
      </c>
      <c r="F211">
        <v>0</v>
      </c>
      <c r="G211">
        <v>8</v>
      </c>
      <c r="H211" s="1">
        <v>1048580</v>
      </c>
      <c r="I211" t="s">
        <v>39</v>
      </c>
      <c r="J211" s="1">
        <v>2097150</v>
      </c>
      <c r="K211">
        <v>4.2603600000000004</v>
      </c>
      <c r="L211">
        <v>1039.05</v>
      </c>
      <c r="M211">
        <v>1</v>
      </c>
      <c r="N211">
        <v>90</v>
      </c>
      <c r="O211">
        <v>14.386900000000001</v>
      </c>
      <c r="P211">
        <v>13.8462</v>
      </c>
      <c r="Q211" s="1">
        <v>4142010</v>
      </c>
      <c r="R211">
        <v>0.7</v>
      </c>
      <c r="S211" t="s">
        <v>40</v>
      </c>
      <c r="T211" t="s">
        <v>41</v>
      </c>
      <c r="U211">
        <v>1025</v>
      </c>
      <c r="V211">
        <v>2222.79</v>
      </c>
      <c r="W211">
        <v>4576</v>
      </c>
      <c r="X211">
        <v>4096</v>
      </c>
      <c r="Y211" t="s">
        <v>42</v>
      </c>
      <c r="Z211" t="s">
        <v>43</v>
      </c>
      <c r="AA211">
        <v>1</v>
      </c>
      <c r="AB211">
        <v>0</v>
      </c>
      <c r="AC211">
        <v>0</v>
      </c>
      <c r="AD211">
        <v>169</v>
      </c>
      <c r="AE211">
        <v>250857</v>
      </c>
      <c r="AF211">
        <v>79</v>
      </c>
      <c r="AG211" s="1">
        <v>3473410</v>
      </c>
      <c r="AH211">
        <v>1</v>
      </c>
      <c r="AI211">
        <v>0</v>
      </c>
      <c r="AJ211">
        <v>0</v>
      </c>
      <c r="AK211">
        <v>1025</v>
      </c>
    </row>
    <row r="212" spans="1:37" x14ac:dyDescent="0.4">
      <c r="A212" t="s">
        <v>206</v>
      </c>
      <c r="B212" t="s">
        <v>259</v>
      </c>
      <c r="C212">
        <v>35.433100000000003</v>
      </c>
      <c r="D212">
        <v>64.566900000000004</v>
      </c>
      <c r="E212">
        <v>59.128599999999999</v>
      </c>
      <c r="F212">
        <v>0</v>
      </c>
      <c r="G212">
        <v>8</v>
      </c>
      <c r="H212" s="1">
        <v>1048580</v>
      </c>
      <c r="I212" t="s">
        <v>39</v>
      </c>
      <c r="J212" s="1">
        <v>2097150</v>
      </c>
      <c r="K212">
        <v>2.8346499999999999</v>
      </c>
      <c r="L212">
        <v>1434.85</v>
      </c>
      <c r="M212">
        <v>1</v>
      </c>
      <c r="N212">
        <v>90</v>
      </c>
      <c r="O212">
        <v>19.8672</v>
      </c>
      <c r="P212">
        <v>13.8462</v>
      </c>
      <c r="Q212" s="1">
        <v>2755910</v>
      </c>
      <c r="R212">
        <v>0.7</v>
      </c>
      <c r="S212" t="s">
        <v>40</v>
      </c>
      <c r="T212" t="s">
        <v>41</v>
      </c>
      <c r="U212">
        <v>1025</v>
      </c>
      <c r="V212">
        <v>2222.27</v>
      </c>
      <c r="W212">
        <v>8672</v>
      </c>
      <c r="X212">
        <v>8192</v>
      </c>
      <c r="Y212" t="s">
        <v>42</v>
      </c>
      <c r="Z212" t="s">
        <v>43</v>
      </c>
      <c r="AA212">
        <v>1</v>
      </c>
      <c r="AB212">
        <v>0</v>
      </c>
      <c r="AC212">
        <v>0</v>
      </c>
      <c r="AD212">
        <v>254</v>
      </c>
      <c r="AE212">
        <v>520647</v>
      </c>
      <c r="AF212">
        <v>164</v>
      </c>
      <c r="AG212" s="1">
        <v>7208960</v>
      </c>
      <c r="AH212">
        <v>1</v>
      </c>
      <c r="AI212">
        <v>0</v>
      </c>
      <c r="AJ212">
        <v>0</v>
      </c>
      <c r="AK212">
        <v>1025</v>
      </c>
    </row>
    <row r="213" spans="1:37" x14ac:dyDescent="0.4">
      <c r="A213" t="s">
        <v>206</v>
      </c>
      <c r="B213" t="s">
        <v>260</v>
      </c>
      <c r="C213">
        <v>26.8657</v>
      </c>
      <c r="D213">
        <v>73.134299999999996</v>
      </c>
      <c r="E213">
        <v>67.247799999999998</v>
      </c>
      <c r="F213">
        <v>0</v>
      </c>
      <c r="G213">
        <v>8</v>
      </c>
      <c r="H213" s="1">
        <v>1048580</v>
      </c>
      <c r="I213" t="s">
        <v>39</v>
      </c>
      <c r="J213" s="1">
        <v>2097150</v>
      </c>
      <c r="K213">
        <v>2.1492499999999999</v>
      </c>
      <c r="L213">
        <v>1631.88</v>
      </c>
      <c r="M213">
        <v>1</v>
      </c>
      <c r="N213">
        <v>90</v>
      </c>
      <c r="O213">
        <v>22.595199999999998</v>
      </c>
      <c r="P213">
        <v>13.8462</v>
      </c>
      <c r="Q213" s="1">
        <v>2089550</v>
      </c>
      <c r="R213">
        <v>0.7</v>
      </c>
      <c r="S213" t="s">
        <v>40</v>
      </c>
      <c r="T213" t="s">
        <v>41</v>
      </c>
      <c r="U213">
        <v>1025</v>
      </c>
      <c r="V213">
        <v>2231.34</v>
      </c>
      <c r="W213">
        <v>12768</v>
      </c>
      <c r="X213">
        <v>12288</v>
      </c>
      <c r="Y213" t="s">
        <v>42</v>
      </c>
      <c r="Z213" t="s">
        <v>43</v>
      </c>
      <c r="AA213">
        <v>1</v>
      </c>
      <c r="AB213">
        <v>0</v>
      </c>
      <c r="AC213">
        <v>0</v>
      </c>
      <c r="AD213">
        <v>335</v>
      </c>
      <c r="AE213">
        <v>780971</v>
      </c>
      <c r="AF213">
        <v>245</v>
      </c>
      <c r="AG213" s="1">
        <v>10813400</v>
      </c>
      <c r="AH213">
        <v>1</v>
      </c>
      <c r="AI213">
        <v>0</v>
      </c>
      <c r="AJ213">
        <v>0</v>
      </c>
      <c r="AK213">
        <v>1025</v>
      </c>
    </row>
    <row r="214" spans="1:37" x14ac:dyDescent="0.4">
      <c r="A214" t="s">
        <v>206</v>
      </c>
      <c r="B214" t="s">
        <v>261</v>
      </c>
      <c r="C214">
        <v>52.023099999999999</v>
      </c>
      <c r="D214">
        <v>47.976900000000001</v>
      </c>
      <c r="E214">
        <v>43.406599999999997</v>
      </c>
      <c r="F214">
        <v>0</v>
      </c>
      <c r="G214">
        <v>8</v>
      </c>
      <c r="H214" s="1">
        <v>1048580</v>
      </c>
      <c r="I214" t="s">
        <v>39</v>
      </c>
      <c r="J214" s="1">
        <v>2097150</v>
      </c>
      <c r="K214">
        <v>4.1618500000000003</v>
      </c>
      <c r="L214">
        <v>1053.33</v>
      </c>
      <c r="M214">
        <v>1</v>
      </c>
      <c r="N214">
        <v>90</v>
      </c>
      <c r="O214">
        <v>14.5846</v>
      </c>
      <c r="P214">
        <v>13.8462</v>
      </c>
      <c r="Q214" s="1">
        <v>4046240</v>
      </c>
      <c r="R214">
        <v>0.7</v>
      </c>
      <c r="S214" t="s">
        <v>40</v>
      </c>
      <c r="T214" t="s">
        <v>41</v>
      </c>
      <c r="U214">
        <v>1025</v>
      </c>
      <c r="V214">
        <v>2195.5</v>
      </c>
      <c r="W214">
        <v>4576</v>
      </c>
      <c r="X214">
        <v>4096</v>
      </c>
      <c r="Y214" t="s">
        <v>42</v>
      </c>
      <c r="Z214" t="s">
        <v>43</v>
      </c>
      <c r="AA214">
        <v>1</v>
      </c>
      <c r="AB214">
        <v>0</v>
      </c>
      <c r="AC214">
        <v>0</v>
      </c>
      <c r="AD214">
        <v>173</v>
      </c>
      <c r="AE214">
        <v>260324</v>
      </c>
      <c r="AF214">
        <v>83</v>
      </c>
      <c r="AG214" s="1">
        <v>3604480</v>
      </c>
      <c r="AH214">
        <v>1</v>
      </c>
      <c r="AI214">
        <v>0</v>
      </c>
      <c r="AJ214">
        <v>0</v>
      </c>
      <c r="AK214">
        <v>1025</v>
      </c>
    </row>
    <row r="215" spans="1:37" x14ac:dyDescent="0.4">
      <c r="A215" t="s">
        <v>131</v>
      </c>
      <c r="B215" t="s">
        <v>142</v>
      </c>
      <c r="C215">
        <v>7.69231</v>
      </c>
      <c r="D215">
        <v>92.307699999999997</v>
      </c>
      <c r="E215">
        <v>2.3179500000000002</v>
      </c>
      <c r="F215">
        <v>0</v>
      </c>
      <c r="G215">
        <v>8</v>
      </c>
      <c r="H215" s="1">
        <v>1048580</v>
      </c>
      <c r="I215" t="s">
        <v>39</v>
      </c>
      <c r="J215" s="1">
        <v>2097150</v>
      </c>
      <c r="K215">
        <v>0.61538499999999996</v>
      </c>
      <c r="L215">
        <v>72.597800000000007</v>
      </c>
      <c r="M215">
        <v>1</v>
      </c>
      <c r="N215">
        <v>3</v>
      </c>
      <c r="O215">
        <v>0.77883100000000005</v>
      </c>
      <c r="P215">
        <v>10.728</v>
      </c>
      <c r="Q215" s="1">
        <v>17948700</v>
      </c>
      <c r="R215">
        <v>0.7</v>
      </c>
      <c r="S215" t="s">
        <v>40</v>
      </c>
      <c r="T215" t="s">
        <v>41</v>
      </c>
      <c r="U215">
        <v>33</v>
      </c>
      <c r="V215">
        <v>78.647599999999997</v>
      </c>
      <c r="W215">
        <v>295</v>
      </c>
      <c r="X215">
        <v>280</v>
      </c>
      <c r="Y215" t="s">
        <v>42</v>
      </c>
      <c r="Z215" t="s">
        <v>43</v>
      </c>
      <c r="AA215">
        <v>1</v>
      </c>
      <c r="AB215">
        <v>0</v>
      </c>
      <c r="AC215">
        <v>0</v>
      </c>
      <c r="AD215">
        <v>39</v>
      </c>
      <c r="AE215">
        <v>4044.73</v>
      </c>
      <c r="AF215">
        <v>36</v>
      </c>
      <c r="AG215">
        <v>43392</v>
      </c>
      <c r="AH215">
        <v>1</v>
      </c>
      <c r="AI215">
        <v>0</v>
      </c>
      <c r="AJ215">
        <v>0</v>
      </c>
      <c r="AK215">
        <v>33</v>
      </c>
    </row>
    <row r="216" spans="1:37" x14ac:dyDescent="0.4">
      <c r="A216" t="s">
        <v>131</v>
      </c>
      <c r="B216" t="s">
        <v>143</v>
      </c>
      <c r="C216">
        <v>7.69231</v>
      </c>
      <c r="D216">
        <v>92.307699999999997</v>
      </c>
      <c r="E216">
        <v>2.3179500000000002</v>
      </c>
      <c r="F216">
        <v>0</v>
      </c>
      <c r="G216">
        <v>8</v>
      </c>
      <c r="H216" s="1">
        <v>1048580</v>
      </c>
      <c r="I216" t="s">
        <v>39</v>
      </c>
      <c r="J216" s="1">
        <v>2097150</v>
      </c>
      <c r="K216">
        <v>0.61538499999999996</v>
      </c>
      <c r="L216">
        <v>72.597800000000007</v>
      </c>
      <c r="M216">
        <v>1</v>
      </c>
      <c r="N216">
        <v>3</v>
      </c>
      <c r="O216">
        <v>0.77883100000000005</v>
      </c>
      <c r="P216">
        <v>10.728</v>
      </c>
      <c r="Q216" s="1">
        <v>17948700</v>
      </c>
      <c r="R216">
        <v>0.7</v>
      </c>
      <c r="S216" t="s">
        <v>40</v>
      </c>
      <c r="T216" t="s">
        <v>41</v>
      </c>
      <c r="U216">
        <v>33</v>
      </c>
      <c r="V216">
        <v>78.647599999999997</v>
      </c>
      <c r="W216">
        <v>7861</v>
      </c>
      <c r="X216">
        <v>7846</v>
      </c>
      <c r="Y216" t="s">
        <v>42</v>
      </c>
      <c r="Z216" t="s">
        <v>43</v>
      </c>
      <c r="AA216">
        <v>1</v>
      </c>
      <c r="AB216">
        <v>0</v>
      </c>
      <c r="AC216">
        <v>0</v>
      </c>
      <c r="AD216">
        <v>39</v>
      </c>
      <c r="AE216">
        <v>4044.73</v>
      </c>
      <c r="AF216">
        <v>36</v>
      </c>
      <c r="AG216">
        <v>43392</v>
      </c>
      <c r="AH216">
        <v>1</v>
      </c>
      <c r="AI216">
        <v>0</v>
      </c>
      <c r="AJ216">
        <v>0</v>
      </c>
      <c r="AK216">
        <v>33</v>
      </c>
    </row>
    <row r="217" spans="1:37" x14ac:dyDescent="0.4">
      <c r="A217" t="s">
        <v>131</v>
      </c>
      <c r="B217" t="s">
        <v>262</v>
      </c>
      <c r="C217">
        <v>1.5625</v>
      </c>
      <c r="D217">
        <v>98.4375</v>
      </c>
      <c r="E217">
        <v>2.8250000000000002</v>
      </c>
      <c r="F217">
        <v>0</v>
      </c>
      <c r="G217">
        <v>8</v>
      </c>
      <c r="H217" s="1">
        <v>1048580</v>
      </c>
      <c r="I217" t="s">
        <v>39</v>
      </c>
      <c r="J217" s="1">
        <v>2097150</v>
      </c>
      <c r="K217">
        <v>0.125</v>
      </c>
      <c r="L217">
        <v>88.476600000000005</v>
      </c>
      <c r="M217">
        <v>1</v>
      </c>
      <c r="N217">
        <v>3</v>
      </c>
      <c r="O217">
        <v>0.94920000000000004</v>
      </c>
      <c r="P217">
        <v>10.728300000000001</v>
      </c>
      <c r="Q217" s="1">
        <v>3645830</v>
      </c>
      <c r="R217">
        <v>0.7</v>
      </c>
      <c r="S217" t="s">
        <v>40</v>
      </c>
      <c r="T217" t="s">
        <v>41</v>
      </c>
      <c r="U217">
        <v>33</v>
      </c>
      <c r="V217">
        <v>89.881</v>
      </c>
      <c r="W217">
        <v>4255</v>
      </c>
      <c r="X217">
        <v>4240</v>
      </c>
      <c r="Y217" t="s">
        <v>42</v>
      </c>
      <c r="Z217" t="s">
        <v>43</v>
      </c>
      <c r="AA217">
        <v>1</v>
      </c>
      <c r="AB217">
        <v>0</v>
      </c>
      <c r="AC217">
        <v>0</v>
      </c>
      <c r="AD217">
        <v>192</v>
      </c>
      <c r="AE217">
        <v>24267.9</v>
      </c>
      <c r="AF217">
        <v>189</v>
      </c>
      <c r="AG217">
        <v>260352</v>
      </c>
      <c r="AH217">
        <v>1</v>
      </c>
      <c r="AI217">
        <v>0</v>
      </c>
      <c r="AJ217">
        <v>0</v>
      </c>
      <c r="AK217">
        <v>33</v>
      </c>
    </row>
    <row r="218" spans="1:37" x14ac:dyDescent="0.4">
      <c r="A218" t="s">
        <v>131</v>
      </c>
      <c r="B218" t="s">
        <v>263</v>
      </c>
      <c r="C218">
        <v>1.5625</v>
      </c>
      <c r="D218">
        <v>98.4375</v>
      </c>
      <c r="E218">
        <v>2.8250000000000002</v>
      </c>
      <c r="F218">
        <v>0</v>
      </c>
      <c r="G218">
        <v>8</v>
      </c>
      <c r="H218" s="1">
        <v>1048580</v>
      </c>
      <c r="I218" t="s">
        <v>39</v>
      </c>
      <c r="J218" s="1">
        <v>2097150</v>
      </c>
      <c r="K218">
        <v>0.125</v>
      </c>
      <c r="L218">
        <v>88.476600000000005</v>
      </c>
      <c r="M218">
        <v>1</v>
      </c>
      <c r="N218">
        <v>3</v>
      </c>
      <c r="O218">
        <v>0.94920000000000004</v>
      </c>
      <c r="P218">
        <v>10.728300000000001</v>
      </c>
      <c r="Q218" s="1">
        <v>3645830</v>
      </c>
      <c r="R218">
        <v>0.7</v>
      </c>
      <c r="S218" t="s">
        <v>40</v>
      </c>
      <c r="T218" t="s">
        <v>41</v>
      </c>
      <c r="U218">
        <v>33</v>
      </c>
      <c r="V218">
        <v>89.881</v>
      </c>
      <c r="W218">
        <v>59167</v>
      </c>
      <c r="X218">
        <v>59152</v>
      </c>
      <c r="Y218" t="s">
        <v>42</v>
      </c>
      <c r="Z218" t="s">
        <v>43</v>
      </c>
      <c r="AA218">
        <v>1</v>
      </c>
      <c r="AB218">
        <v>0</v>
      </c>
      <c r="AC218">
        <v>0</v>
      </c>
      <c r="AD218">
        <v>192</v>
      </c>
      <c r="AE218">
        <v>24267.9</v>
      </c>
      <c r="AF218">
        <v>189</v>
      </c>
      <c r="AG218">
        <v>260352</v>
      </c>
      <c r="AH218">
        <v>1</v>
      </c>
      <c r="AI218">
        <v>0</v>
      </c>
      <c r="AJ218">
        <v>0</v>
      </c>
      <c r="AK218">
        <v>33</v>
      </c>
    </row>
    <row r="219" spans="1:37" x14ac:dyDescent="0.4">
      <c r="A219" t="s">
        <v>206</v>
      </c>
      <c r="B219" t="s">
        <v>264</v>
      </c>
      <c r="C219">
        <v>34.749000000000002</v>
      </c>
      <c r="D219">
        <v>65.251000000000005</v>
      </c>
      <c r="E219">
        <v>60.095799999999997</v>
      </c>
      <c r="F219">
        <v>0</v>
      </c>
      <c r="G219">
        <v>8</v>
      </c>
      <c r="H219" s="1">
        <v>1048580</v>
      </c>
      <c r="I219" t="s">
        <v>39</v>
      </c>
      <c r="J219" s="1">
        <v>2097150</v>
      </c>
      <c r="K219">
        <v>2.7799200000000002</v>
      </c>
      <c r="L219">
        <v>1458.32</v>
      </c>
      <c r="M219">
        <v>1</v>
      </c>
      <c r="N219">
        <v>90</v>
      </c>
      <c r="O219">
        <v>20.1922</v>
      </c>
      <c r="P219">
        <v>13.8462</v>
      </c>
      <c r="Q219" s="1">
        <v>2702700</v>
      </c>
      <c r="R219">
        <v>0.7</v>
      </c>
      <c r="S219" t="s">
        <v>40</v>
      </c>
      <c r="T219" t="s">
        <v>41</v>
      </c>
      <c r="U219">
        <v>1025</v>
      </c>
      <c r="V219">
        <v>2234.9499999999998</v>
      </c>
      <c r="W219">
        <v>8672</v>
      </c>
      <c r="X219">
        <v>8192</v>
      </c>
      <c r="Y219" t="s">
        <v>42</v>
      </c>
      <c r="Z219" t="s">
        <v>43</v>
      </c>
      <c r="AA219">
        <v>1</v>
      </c>
      <c r="AB219">
        <v>0</v>
      </c>
      <c r="AC219">
        <v>0</v>
      </c>
      <c r="AD219">
        <v>259</v>
      </c>
      <c r="AE219">
        <v>539580</v>
      </c>
      <c r="AF219">
        <v>169</v>
      </c>
      <c r="AG219" s="1">
        <v>7471100</v>
      </c>
      <c r="AH219">
        <v>1</v>
      </c>
      <c r="AI219">
        <v>0</v>
      </c>
      <c r="AJ219">
        <v>0</v>
      </c>
      <c r="AK219">
        <v>1025</v>
      </c>
    </row>
    <row r="220" spans="1:37" x14ac:dyDescent="0.4">
      <c r="A220" t="s">
        <v>206</v>
      </c>
      <c r="B220" t="s">
        <v>265</v>
      </c>
      <c r="C220">
        <v>26.162800000000001</v>
      </c>
      <c r="D220">
        <v>73.837199999999996</v>
      </c>
      <c r="E220">
        <v>67.869799999999998</v>
      </c>
      <c r="F220">
        <v>0</v>
      </c>
      <c r="G220">
        <v>8</v>
      </c>
      <c r="H220" s="1">
        <v>1048580</v>
      </c>
      <c r="I220" t="s">
        <v>39</v>
      </c>
      <c r="J220" s="1">
        <v>2097150</v>
      </c>
      <c r="K220">
        <v>2.0930200000000001</v>
      </c>
      <c r="L220">
        <v>1646.97</v>
      </c>
      <c r="M220">
        <v>1</v>
      </c>
      <c r="N220">
        <v>90</v>
      </c>
      <c r="O220">
        <v>22.804200000000002</v>
      </c>
      <c r="P220">
        <v>13.8462</v>
      </c>
      <c r="Q220" s="1">
        <v>2034880</v>
      </c>
      <c r="R220">
        <v>0.7</v>
      </c>
      <c r="S220" t="s">
        <v>40</v>
      </c>
      <c r="T220" t="s">
        <v>41</v>
      </c>
      <c r="U220">
        <v>1025</v>
      </c>
      <c r="V220">
        <v>2230.5500000000002</v>
      </c>
      <c r="W220">
        <v>12768</v>
      </c>
      <c r="X220">
        <v>12288</v>
      </c>
      <c r="Y220" t="s">
        <v>42</v>
      </c>
      <c r="Z220" t="s">
        <v>43</v>
      </c>
      <c r="AA220">
        <v>1</v>
      </c>
      <c r="AB220">
        <v>0</v>
      </c>
      <c r="AC220">
        <v>0</v>
      </c>
      <c r="AD220">
        <v>344</v>
      </c>
      <c r="AE220">
        <v>809370</v>
      </c>
      <c r="AF220">
        <v>254</v>
      </c>
      <c r="AG220" s="1">
        <v>11206700</v>
      </c>
      <c r="AH220">
        <v>1</v>
      </c>
      <c r="AI220">
        <v>0</v>
      </c>
      <c r="AJ220">
        <v>0</v>
      </c>
      <c r="AK220">
        <v>1025</v>
      </c>
    </row>
    <row r="221" spans="1:37" x14ac:dyDescent="0.4">
      <c r="A221" t="s">
        <v>206</v>
      </c>
      <c r="B221" t="s">
        <v>266</v>
      </c>
      <c r="C221">
        <v>51.428600000000003</v>
      </c>
      <c r="D221">
        <v>48.571399999999997</v>
      </c>
      <c r="E221">
        <v>44.4709</v>
      </c>
      <c r="F221">
        <v>0</v>
      </c>
      <c r="G221">
        <v>8</v>
      </c>
      <c r="H221" s="1">
        <v>1048580</v>
      </c>
      <c r="I221" t="s">
        <v>39</v>
      </c>
      <c r="J221" s="1">
        <v>2097150</v>
      </c>
      <c r="K221">
        <v>4.1142899999999996</v>
      </c>
      <c r="L221">
        <v>1079.1600000000001</v>
      </c>
      <c r="M221">
        <v>1</v>
      </c>
      <c r="N221">
        <v>90</v>
      </c>
      <c r="O221">
        <v>14.9422</v>
      </c>
      <c r="P221">
        <v>13.8462</v>
      </c>
      <c r="Q221" s="1">
        <v>4000000</v>
      </c>
      <c r="R221">
        <v>0.7</v>
      </c>
      <c r="S221" t="s">
        <v>40</v>
      </c>
      <c r="T221" t="s">
        <v>41</v>
      </c>
      <c r="U221">
        <v>1025</v>
      </c>
      <c r="V221">
        <v>2221.8000000000002</v>
      </c>
      <c r="W221">
        <v>4576</v>
      </c>
      <c r="X221">
        <v>4096</v>
      </c>
      <c r="Y221" t="s">
        <v>42</v>
      </c>
      <c r="Z221" t="s">
        <v>43</v>
      </c>
      <c r="AA221">
        <v>1</v>
      </c>
      <c r="AB221">
        <v>0</v>
      </c>
      <c r="AC221">
        <v>0</v>
      </c>
      <c r="AD221">
        <v>175</v>
      </c>
      <c r="AE221">
        <v>269790</v>
      </c>
      <c r="AF221">
        <v>85</v>
      </c>
      <c r="AG221" s="1">
        <v>3735550</v>
      </c>
      <c r="AH221">
        <v>1</v>
      </c>
      <c r="AI221">
        <v>0</v>
      </c>
      <c r="AJ221">
        <v>0</v>
      </c>
      <c r="AK221">
        <v>1025</v>
      </c>
    </row>
    <row r="222" spans="1:37" x14ac:dyDescent="0.4">
      <c r="A222" t="s">
        <v>206</v>
      </c>
      <c r="B222" t="s">
        <v>144</v>
      </c>
      <c r="C222">
        <v>71.428600000000003</v>
      </c>
      <c r="D222">
        <v>28.571400000000001</v>
      </c>
      <c r="E222">
        <v>0.74497400000000003</v>
      </c>
      <c r="F222">
        <v>0</v>
      </c>
      <c r="G222">
        <v>8</v>
      </c>
      <c r="H222" s="1">
        <v>1048580</v>
      </c>
      <c r="I222" t="s">
        <v>39</v>
      </c>
      <c r="J222" s="1">
        <v>2097150</v>
      </c>
      <c r="K222">
        <v>5.7142900000000001</v>
      </c>
      <c r="L222">
        <v>18.53</v>
      </c>
      <c r="M222">
        <v>1</v>
      </c>
      <c r="N222">
        <v>90</v>
      </c>
      <c r="O222">
        <v>0.25031100000000001</v>
      </c>
      <c r="P222">
        <v>13.5084</v>
      </c>
      <c r="Q222" s="1">
        <v>5555560</v>
      </c>
      <c r="R222">
        <v>0.7</v>
      </c>
      <c r="S222" t="s">
        <v>40</v>
      </c>
      <c r="T222" t="s">
        <v>41</v>
      </c>
      <c r="U222">
        <v>1025</v>
      </c>
      <c r="V222">
        <v>64.854900000000001</v>
      </c>
      <c r="W222">
        <v>992</v>
      </c>
      <c r="X222">
        <v>512</v>
      </c>
      <c r="Y222" t="s">
        <v>42</v>
      </c>
      <c r="Z222" t="s">
        <v>43</v>
      </c>
      <c r="AA222">
        <v>1</v>
      </c>
      <c r="AB222">
        <v>0</v>
      </c>
      <c r="AC222">
        <v>0</v>
      </c>
      <c r="AD222">
        <v>126</v>
      </c>
      <c r="AE222">
        <v>3335.4</v>
      </c>
      <c r="AF222">
        <v>36</v>
      </c>
      <c r="AG222">
        <v>45056</v>
      </c>
      <c r="AH222">
        <v>1</v>
      </c>
      <c r="AI222">
        <v>0</v>
      </c>
      <c r="AJ222">
        <v>0</v>
      </c>
      <c r="AK222">
        <v>1025</v>
      </c>
    </row>
    <row r="223" spans="1:37" x14ac:dyDescent="0.4">
      <c r="A223" t="s">
        <v>206</v>
      </c>
      <c r="B223" t="s">
        <v>145</v>
      </c>
      <c r="C223">
        <v>71.428600000000003</v>
      </c>
      <c r="D223">
        <v>28.571400000000001</v>
      </c>
      <c r="E223">
        <v>1.4899500000000001</v>
      </c>
      <c r="F223">
        <v>0</v>
      </c>
      <c r="G223">
        <v>8</v>
      </c>
      <c r="H223" s="1">
        <v>1048580</v>
      </c>
      <c r="I223" t="s">
        <v>39</v>
      </c>
      <c r="J223" s="1">
        <v>2097150</v>
      </c>
      <c r="K223">
        <v>5.7142900000000001</v>
      </c>
      <c r="L223">
        <v>36.155999999999999</v>
      </c>
      <c r="M223">
        <v>1</v>
      </c>
      <c r="N223">
        <v>90</v>
      </c>
      <c r="O223">
        <v>0.50062200000000001</v>
      </c>
      <c r="P223">
        <v>13.8462</v>
      </c>
      <c r="Q223" s="1">
        <v>5555560</v>
      </c>
      <c r="R223">
        <v>0.7</v>
      </c>
      <c r="S223" t="s">
        <v>40</v>
      </c>
      <c r="T223" t="s">
        <v>41</v>
      </c>
      <c r="U223">
        <v>1025</v>
      </c>
      <c r="V223">
        <v>126.54600000000001</v>
      </c>
      <c r="W223">
        <v>1504</v>
      </c>
      <c r="X223">
        <v>1024</v>
      </c>
      <c r="Y223" t="s">
        <v>42</v>
      </c>
      <c r="Z223" t="s">
        <v>43</v>
      </c>
      <c r="AA223">
        <v>1</v>
      </c>
      <c r="AB223">
        <v>0</v>
      </c>
      <c r="AC223">
        <v>0</v>
      </c>
      <c r="AD223">
        <v>126</v>
      </c>
      <c r="AE223">
        <v>6508.09</v>
      </c>
      <c r="AF223">
        <v>36</v>
      </c>
      <c r="AG223">
        <v>90112</v>
      </c>
      <c r="AH223">
        <v>1</v>
      </c>
      <c r="AI223">
        <v>0</v>
      </c>
      <c r="AJ223">
        <v>0</v>
      </c>
      <c r="AK223">
        <v>1025</v>
      </c>
    </row>
    <row r="224" spans="1:37" x14ac:dyDescent="0.4">
      <c r="A224" t="s">
        <v>206</v>
      </c>
      <c r="B224" t="s">
        <v>267</v>
      </c>
      <c r="C224">
        <v>33.834600000000002</v>
      </c>
      <c r="D224">
        <v>66.165400000000005</v>
      </c>
      <c r="E224">
        <v>60.567399999999999</v>
      </c>
      <c r="F224">
        <v>0</v>
      </c>
      <c r="G224">
        <v>8</v>
      </c>
      <c r="H224" s="1">
        <v>1048580</v>
      </c>
      <c r="I224" t="s">
        <v>39</v>
      </c>
      <c r="J224" s="1">
        <v>2097150</v>
      </c>
      <c r="K224">
        <v>2.7067700000000001</v>
      </c>
      <c r="L224">
        <v>1469.77</v>
      </c>
      <c r="M224">
        <v>1</v>
      </c>
      <c r="N224">
        <v>90</v>
      </c>
      <c r="O224">
        <v>20.3507</v>
      </c>
      <c r="P224">
        <v>13.8462</v>
      </c>
      <c r="Q224" s="1">
        <v>2631580</v>
      </c>
      <c r="R224">
        <v>0.7</v>
      </c>
      <c r="S224" t="s">
        <v>40</v>
      </c>
      <c r="T224" t="s">
        <v>41</v>
      </c>
      <c r="U224">
        <v>1025</v>
      </c>
      <c r="V224">
        <v>2221.36</v>
      </c>
      <c r="W224">
        <v>8672</v>
      </c>
      <c r="X224">
        <v>8192</v>
      </c>
      <c r="Y224" t="s">
        <v>42</v>
      </c>
      <c r="Z224" t="s">
        <v>43</v>
      </c>
      <c r="AA224">
        <v>1</v>
      </c>
      <c r="AB224">
        <v>0</v>
      </c>
      <c r="AC224">
        <v>0</v>
      </c>
      <c r="AD224">
        <v>266</v>
      </c>
      <c r="AE224">
        <v>558512</v>
      </c>
      <c r="AF224">
        <v>176</v>
      </c>
      <c r="AG224" s="1">
        <v>7733250</v>
      </c>
      <c r="AH224">
        <v>1</v>
      </c>
      <c r="AI224">
        <v>0</v>
      </c>
      <c r="AJ224">
        <v>0</v>
      </c>
      <c r="AK224">
        <v>1025</v>
      </c>
    </row>
    <row r="225" spans="1:37" x14ac:dyDescent="0.4">
      <c r="A225" t="s">
        <v>206</v>
      </c>
      <c r="B225" t="s">
        <v>268</v>
      </c>
      <c r="C225">
        <v>25.495799999999999</v>
      </c>
      <c r="D225">
        <v>74.504199999999997</v>
      </c>
      <c r="E225">
        <v>68.460099999999997</v>
      </c>
      <c r="F225">
        <v>0</v>
      </c>
      <c r="G225">
        <v>8</v>
      </c>
      <c r="H225" s="1">
        <v>1048580</v>
      </c>
      <c r="I225" t="s">
        <v>39</v>
      </c>
      <c r="J225" s="1">
        <v>2097150</v>
      </c>
      <c r="K225">
        <v>2.03966</v>
      </c>
      <c r="L225">
        <v>1661.3</v>
      </c>
      <c r="M225">
        <v>1</v>
      </c>
      <c r="N225">
        <v>90</v>
      </c>
      <c r="O225">
        <v>23.002600000000001</v>
      </c>
      <c r="P225">
        <v>13.8462</v>
      </c>
      <c r="Q225" s="1">
        <v>1983000</v>
      </c>
      <c r="R225">
        <v>0.7</v>
      </c>
      <c r="S225" t="s">
        <v>40</v>
      </c>
      <c r="T225" t="s">
        <v>41</v>
      </c>
      <c r="U225">
        <v>1025</v>
      </c>
      <c r="V225">
        <v>2229.8000000000002</v>
      </c>
      <c r="W225">
        <v>12768</v>
      </c>
      <c r="X225">
        <v>12288</v>
      </c>
      <c r="Y225" t="s">
        <v>42</v>
      </c>
      <c r="Z225" t="s">
        <v>43</v>
      </c>
      <c r="AA225">
        <v>1</v>
      </c>
      <c r="AB225">
        <v>0</v>
      </c>
      <c r="AC225">
        <v>0</v>
      </c>
      <c r="AD225">
        <v>353</v>
      </c>
      <c r="AE225">
        <v>837769</v>
      </c>
      <c r="AF225">
        <v>263</v>
      </c>
      <c r="AG225" s="1">
        <v>11599900</v>
      </c>
      <c r="AH225">
        <v>1</v>
      </c>
      <c r="AI225">
        <v>0</v>
      </c>
      <c r="AJ225">
        <v>0</v>
      </c>
      <c r="AK225">
        <v>1025</v>
      </c>
    </row>
    <row r="226" spans="1:37" x14ac:dyDescent="0.4">
      <c r="A226" t="s">
        <v>206</v>
      </c>
      <c r="B226" t="s">
        <v>269</v>
      </c>
      <c r="C226">
        <v>50.561799999999998</v>
      </c>
      <c r="D226">
        <v>49.438200000000002</v>
      </c>
      <c r="E226">
        <v>45.255400000000002</v>
      </c>
      <c r="F226">
        <v>0</v>
      </c>
      <c r="G226">
        <v>8</v>
      </c>
      <c r="H226" s="1">
        <v>1048580</v>
      </c>
      <c r="I226" t="s">
        <v>39</v>
      </c>
      <c r="J226" s="1">
        <v>2097150</v>
      </c>
      <c r="K226">
        <v>4.0449400000000004</v>
      </c>
      <c r="L226">
        <v>1098.2</v>
      </c>
      <c r="M226">
        <v>1</v>
      </c>
      <c r="N226">
        <v>90</v>
      </c>
      <c r="O226">
        <v>15.2058</v>
      </c>
      <c r="P226">
        <v>13.8462</v>
      </c>
      <c r="Q226" s="1">
        <v>3932580</v>
      </c>
      <c r="R226">
        <v>0.7</v>
      </c>
      <c r="S226" t="s">
        <v>40</v>
      </c>
      <c r="T226" t="s">
        <v>41</v>
      </c>
      <c r="U226">
        <v>1025</v>
      </c>
      <c r="V226">
        <v>2221.36</v>
      </c>
      <c r="W226">
        <v>4576</v>
      </c>
      <c r="X226">
        <v>4096</v>
      </c>
      <c r="Y226" t="s">
        <v>42</v>
      </c>
      <c r="Z226" t="s">
        <v>43</v>
      </c>
      <c r="AA226">
        <v>1</v>
      </c>
      <c r="AB226">
        <v>0</v>
      </c>
      <c r="AC226">
        <v>0</v>
      </c>
      <c r="AD226">
        <v>178</v>
      </c>
      <c r="AE226">
        <v>279256</v>
      </c>
      <c r="AF226">
        <v>88</v>
      </c>
      <c r="AG226" s="1">
        <v>3866620</v>
      </c>
      <c r="AH226">
        <v>1</v>
      </c>
      <c r="AI226">
        <v>0</v>
      </c>
      <c r="AJ226">
        <v>0</v>
      </c>
      <c r="AK226">
        <v>1025</v>
      </c>
    </row>
    <row r="227" spans="1:37" x14ac:dyDescent="0.4">
      <c r="A227" t="s">
        <v>206</v>
      </c>
      <c r="B227" t="s">
        <v>146</v>
      </c>
      <c r="C227">
        <v>71.428600000000003</v>
      </c>
      <c r="D227">
        <v>28.571400000000001</v>
      </c>
      <c r="E227">
        <v>2.64127</v>
      </c>
      <c r="F227">
        <v>0</v>
      </c>
      <c r="G227">
        <v>8</v>
      </c>
      <c r="H227" s="1">
        <v>1048580</v>
      </c>
      <c r="I227" t="s">
        <v>39</v>
      </c>
      <c r="J227" s="1">
        <v>2097150</v>
      </c>
      <c r="K227">
        <v>5.7142900000000001</v>
      </c>
      <c r="L227">
        <v>64.575500000000005</v>
      </c>
      <c r="M227">
        <v>1</v>
      </c>
      <c r="N227">
        <v>90</v>
      </c>
      <c r="O227">
        <v>0.88746700000000001</v>
      </c>
      <c r="P227">
        <v>13.7431</v>
      </c>
      <c r="Q227" s="1">
        <v>5555560</v>
      </c>
      <c r="R227">
        <v>0.7</v>
      </c>
      <c r="S227" t="s">
        <v>40</v>
      </c>
      <c r="T227" t="s">
        <v>41</v>
      </c>
      <c r="U227">
        <v>1025</v>
      </c>
      <c r="V227">
        <v>226.01400000000001</v>
      </c>
      <c r="W227">
        <v>1504</v>
      </c>
      <c r="X227">
        <v>1024</v>
      </c>
      <c r="Y227" t="s">
        <v>42</v>
      </c>
      <c r="Z227" t="s">
        <v>43</v>
      </c>
      <c r="AA227">
        <v>1</v>
      </c>
      <c r="AB227">
        <v>0</v>
      </c>
      <c r="AC227">
        <v>0</v>
      </c>
      <c r="AD227">
        <v>126</v>
      </c>
      <c r="AE227">
        <v>11623.6</v>
      </c>
      <c r="AF227">
        <v>36</v>
      </c>
      <c r="AG227">
        <v>159744</v>
      </c>
      <c r="AH227">
        <v>1</v>
      </c>
      <c r="AI227">
        <v>0</v>
      </c>
      <c r="AJ227">
        <v>0</v>
      </c>
      <c r="AK227">
        <v>1025</v>
      </c>
    </row>
    <row r="228" spans="1:37" x14ac:dyDescent="0.4">
      <c r="A228" t="s">
        <v>206</v>
      </c>
      <c r="B228" t="s">
        <v>270</v>
      </c>
      <c r="C228">
        <v>33.088200000000001</v>
      </c>
      <c r="D228">
        <v>66.911799999999999</v>
      </c>
      <c r="E228">
        <v>61.239199999999997</v>
      </c>
      <c r="F228">
        <v>0</v>
      </c>
      <c r="G228">
        <v>8</v>
      </c>
      <c r="H228" s="1">
        <v>1048580</v>
      </c>
      <c r="I228" t="s">
        <v>39</v>
      </c>
      <c r="J228" s="1">
        <v>2097150</v>
      </c>
      <c r="K228">
        <v>2.6470600000000002</v>
      </c>
      <c r="L228">
        <v>1486.07</v>
      </c>
      <c r="M228">
        <v>1</v>
      </c>
      <c r="N228">
        <v>90</v>
      </c>
      <c r="O228">
        <v>20.5764</v>
      </c>
      <c r="P228">
        <v>13.8462</v>
      </c>
      <c r="Q228" s="1">
        <v>2573530</v>
      </c>
      <c r="R228">
        <v>0.7</v>
      </c>
      <c r="S228" t="s">
        <v>40</v>
      </c>
      <c r="T228" t="s">
        <v>41</v>
      </c>
      <c r="U228">
        <v>1025</v>
      </c>
      <c r="V228">
        <v>2220.94</v>
      </c>
      <c r="W228">
        <v>8672</v>
      </c>
      <c r="X228">
        <v>8192</v>
      </c>
      <c r="Y228" t="s">
        <v>42</v>
      </c>
      <c r="Z228" t="s">
        <v>43</v>
      </c>
      <c r="AA228">
        <v>1</v>
      </c>
      <c r="AB228">
        <v>0</v>
      </c>
      <c r="AC228">
        <v>0</v>
      </c>
      <c r="AD228">
        <v>272</v>
      </c>
      <c r="AE228">
        <v>577445</v>
      </c>
      <c r="AF228">
        <v>182</v>
      </c>
      <c r="AG228" s="1">
        <v>7995390</v>
      </c>
      <c r="AH228">
        <v>1</v>
      </c>
      <c r="AI228">
        <v>0</v>
      </c>
      <c r="AJ228">
        <v>0</v>
      </c>
      <c r="AK228">
        <v>1025</v>
      </c>
    </row>
    <row r="229" spans="1:37" x14ac:dyDescent="0.4">
      <c r="A229" t="s">
        <v>206</v>
      </c>
      <c r="B229" t="s">
        <v>271</v>
      </c>
      <c r="C229">
        <v>24.861899999999999</v>
      </c>
      <c r="D229">
        <v>75.138099999999994</v>
      </c>
      <c r="E229">
        <v>69.021000000000001</v>
      </c>
      <c r="F229">
        <v>0</v>
      </c>
      <c r="G229">
        <v>8</v>
      </c>
      <c r="H229" s="1">
        <v>1048580</v>
      </c>
      <c r="I229" t="s">
        <v>39</v>
      </c>
      <c r="J229" s="1">
        <v>2097150</v>
      </c>
      <c r="K229">
        <v>1.98895</v>
      </c>
      <c r="L229">
        <v>1674.91</v>
      </c>
      <c r="M229">
        <v>1</v>
      </c>
      <c r="N229">
        <v>90</v>
      </c>
      <c r="O229">
        <v>23.191099999999999</v>
      </c>
      <c r="P229">
        <v>13.8462</v>
      </c>
      <c r="Q229" s="1">
        <v>1933700</v>
      </c>
      <c r="R229">
        <v>0.7</v>
      </c>
      <c r="S229" t="s">
        <v>40</v>
      </c>
      <c r="T229" t="s">
        <v>41</v>
      </c>
      <c r="U229">
        <v>1025</v>
      </c>
      <c r="V229">
        <v>2229.11</v>
      </c>
      <c r="W229">
        <v>12768</v>
      </c>
      <c r="X229">
        <v>12288</v>
      </c>
      <c r="Y229" t="s">
        <v>42</v>
      </c>
      <c r="Z229" t="s">
        <v>43</v>
      </c>
      <c r="AA229">
        <v>1</v>
      </c>
      <c r="AB229">
        <v>0</v>
      </c>
      <c r="AC229">
        <v>0</v>
      </c>
      <c r="AD229">
        <v>362</v>
      </c>
      <c r="AE229">
        <v>866167</v>
      </c>
      <c r="AF229">
        <v>272</v>
      </c>
      <c r="AG229" s="1">
        <v>11993100</v>
      </c>
      <c r="AH229">
        <v>1</v>
      </c>
      <c r="AI229">
        <v>0</v>
      </c>
      <c r="AJ229">
        <v>0</v>
      </c>
      <c r="AK229">
        <v>1025</v>
      </c>
    </row>
    <row r="230" spans="1:37" x14ac:dyDescent="0.4">
      <c r="A230" t="s">
        <v>206</v>
      </c>
      <c r="B230" t="s">
        <v>272</v>
      </c>
      <c r="C230">
        <v>49.450499999999998</v>
      </c>
      <c r="D230">
        <v>50.549500000000002</v>
      </c>
      <c r="E230">
        <v>45.761200000000002</v>
      </c>
      <c r="F230">
        <v>0</v>
      </c>
      <c r="G230">
        <v>8</v>
      </c>
      <c r="H230" s="1">
        <v>1048580</v>
      </c>
      <c r="I230" t="s">
        <v>39</v>
      </c>
      <c r="J230" s="1">
        <v>2097150</v>
      </c>
      <c r="K230">
        <v>3.9560399999999998</v>
      </c>
      <c r="L230">
        <v>1110.47</v>
      </c>
      <c r="M230">
        <v>1</v>
      </c>
      <c r="N230">
        <v>90</v>
      </c>
      <c r="O230">
        <v>15.3758</v>
      </c>
      <c r="P230">
        <v>13.8462</v>
      </c>
      <c r="Q230" s="1">
        <v>3846150</v>
      </c>
      <c r="R230">
        <v>0.7</v>
      </c>
      <c r="S230" t="s">
        <v>40</v>
      </c>
      <c r="T230" t="s">
        <v>41</v>
      </c>
      <c r="U230">
        <v>1025</v>
      </c>
      <c r="V230">
        <v>2196.8000000000002</v>
      </c>
      <c r="W230">
        <v>4576</v>
      </c>
      <c r="X230">
        <v>4096</v>
      </c>
      <c r="Y230" t="s">
        <v>42</v>
      </c>
      <c r="Z230" t="s">
        <v>43</v>
      </c>
      <c r="AA230">
        <v>1</v>
      </c>
      <c r="AB230">
        <v>0</v>
      </c>
      <c r="AC230">
        <v>0</v>
      </c>
      <c r="AD230">
        <v>182</v>
      </c>
      <c r="AE230">
        <v>288722</v>
      </c>
      <c r="AF230">
        <v>92</v>
      </c>
      <c r="AG230" s="1">
        <v>3997700</v>
      </c>
      <c r="AH230">
        <v>1</v>
      </c>
      <c r="AI230">
        <v>0</v>
      </c>
      <c r="AJ230">
        <v>0</v>
      </c>
      <c r="AK230">
        <v>1025</v>
      </c>
    </row>
    <row r="231" spans="1:37" x14ac:dyDescent="0.4">
      <c r="A231" t="s">
        <v>206</v>
      </c>
      <c r="B231" t="s">
        <v>146</v>
      </c>
      <c r="C231">
        <v>71.428600000000003</v>
      </c>
      <c r="D231">
        <v>28.571400000000001</v>
      </c>
      <c r="E231">
        <v>0.81269800000000003</v>
      </c>
      <c r="F231">
        <v>0</v>
      </c>
      <c r="G231">
        <v>8</v>
      </c>
      <c r="H231" s="1">
        <v>1048580</v>
      </c>
      <c r="I231" t="s">
        <v>39</v>
      </c>
      <c r="J231" s="1">
        <v>2097150</v>
      </c>
      <c r="K231">
        <v>5.7142900000000001</v>
      </c>
      <c r="L231">
        <v>19.721499999999999</v>
      </c>
      <c r="M231">
        <v>1</v>
      </c>
      <c r="N231">
        <v>90</v>
      </c>
      <c r="O231">
        <v>0.273067</v>
      </c>
      <c r="P231">
        <v>13.8462</v>
      </c>
      <c r="Q231" s="1">
        <v>5555560</v>
      </c>
      <c r="R231">
        <v>0.7</v>
      </c>
      <c r="S231" t="s">
        <v>40</v>
      </c>
      <c r="T231" t="s">
        <v>41</v>
      </c>
      <c r="U231">
        <v>1025</v>
      </c>
      <c r="V231">
        <v>69.025199999999998</v>
      </c>
      <c r="W231">
        <v>992</v>
      </c>
      <c r="X231">
        <v>512</v>
      </c>
      <c r="Y231" t="s">
        <v>42</v>
      </c>
      <c r="Z231" t="s">
        <v>43</v>
      </c>
      <c r="AA231">
        <v>1</v>
      </c>
      <c r="AB231">
        <v>0</v>
      </c>
      <c r="AC231">
        <v>0</v>
      </c>
      <c r="AD231">
        <v>126</v>
      </c>
      <c r="AE231">
        <v>3549.87</v>
      </c>
      <c r="AF231">
        <v>36</v>
      </c>
      <c r="AG231">
        <v>49152</v>
      </c>
      <c r="AH231">
        <v>1</v>
      </c>
      <c r="AI231">
        <v>0</v>
      </c>
      <c r="AJ231">
        <v>0</v>
      </c>
      <c r="AK231">
        <v>1025</v>
      </c>
    </row>
    <row r="232" spans="1:37" x14ac:dyDescent="0.4">
      <c r="A232" t="s">
        <v>206</v>
      </c>
      <c r="B232" t="s">
        <v>147</v>
      </c>
      <c r="C232">
        <v>71.428600000000003</v>
      </c>
      <c r="D232">
        <v>28.571400000000001</v>
      </c>
      <c r="E232">
        <v>1.6254</v>
      </c>
      <c r="F232">
        <v>0</v>
      </c>
      <c r="G232">
        <v>8</v>
      </c>
      <c r="H232" s="1">
        <v>1048580</v>
      </c>
      <c r="I232" t="s">
        <v>39</v>
      </c>
      <c r="J232" s="1">
        <v>2097150</v>
      </c>
      <c r="K232">
        <v>5.7142900000000001</v>
      </c>
      <c r="L232">
        <v>39.442999999999998</v>
      </c>
      <c r="M232">
        <v>1</v>
      </c>
      <c r="N232">
        <v>90</v>
      </c>
      <c r="O232">
        <v>0.54613299999999998</v>
      </c>
      <c r="P232">
        <v>13.8462</v>
      </c>
      <c r="Q232" s="1">
        <v>5555560</v>
      </c>
      <c r="R232">
        <v>0.7</v>
      </c>
      <c r="S232" t="s">
        <v>40</v>
      </c>
      <c r="T232" t="s">
        <v>41</v>
      </c>
      <c r="U232">
        <v>1025</v>
      </c>
      <c r="V232">
        <v>138.05000000000001</v>
      </c>
      <c r="W232">
        <v>1504</v>
      </c>
      <c r="X232">
        <v>1024</v>
      </c>
      <c r="Y232" t="s">
        <v>42</v>
      </c>
      <c r="Z232" t="s">
        <v>43</v>
      </c>
      <c r="AA232">
        <v>1</v>
      </c>
      <c r="AB232">
        <v>0</v>
      </c>
      <c r="AC232">
        <v>0</v>
      </c>
      <c r="AD232">
        <v>126</v>
      </c>
      <c r="AE232">
        <v>7099.73</v>
      </c>
      <c r="AF232">
        <v>36</v>
      </c>
      <c r="AG232">
        <v>98304</v>
      </c>
      <c r="AH232">
        <v>1</v>
      </c>
      <c r="AI232">
        <v>0</v>
      </c>
      <c r="AJ232">
        <v>0</v>
      </c>
      <c r="AK232">
        <v>1025</v>
      </c>
    </row>
    <row r="233" spans="1:37" x14ac:dyDescent="0.4">
      <c r="A233" t="s">
        <v>206</v>
      </c>
      <c r="B233" t="s">
        <v>273</v>
      </c>
      <c r="C233">
        <v>32.491</v>
      </c>
      <c r="D233">
        <v>67.509</v>
      </c>
      <c r="E233">
        <v>62.105400000000003</v>
      </c>
      <c r="F233">
        <v>0</v>
      </c>
      <c r="G233">
        <v>8</v>
      </c>
      <c r="H233" s="1">
        <v>1048580</v>
      </c>
      <c r="I233" t="s">
        <v>39</v>
      </c>
      <c r="J233" s="1">
        <v>2097150</v>
      </c>
      <c r="K233">
        <v>2.5992799999999998</v>
      </c>
      <c r="L233">
        <v>1507.09</v>
      </c>
      <c r="M233">
        <v>1</v>
      </c>
      <c r="N233">
        <v>90</v>
      </c>
      <c r="O233">
        <v>20.8674</v>
      </c>
      <c r="P233">
        <v>13.8462</v>
      </c>
      <c r="Q233" s="1">
        <v>2527080</v>
      </c>
      <c r="R233">
        <v>0.7</v>
      </c>
      <c r="S233" t="s">
        <v>40</v>
      </c>
      <c r="T233" t="s">
        <v>41</v>
      </c>
      <c r="U233">
        <v>1025</v>
      </c>
      <c r="V233">
        <v>2232.4299999999998</v>
      </c>
      <c r="W233">
        <v>8672</v>
      </c>
      <c r="X233">
        <v>8192</v>
      </c>
      <c r="Y233" t="s">
        <v>42</v>
      </c>
      <c r="Z233" t="s">
        <v>43</v>
      </c>
      <c r="AA233">
        <v>1</v>
      </c>
      <c r="AB233">
        <v>0</v>
      </c>
      <c r="AC233">
        <v>0</v>
      </c>
      <c r="AD233">
        <v>277</v>
      </c>
      <c r="AE233">
        <v>596378</v>
      </c>
      <c r="AF233">
        <v>187</v>
      </c>
      <c r="AG233" s="1">
        <v>8257540</v>
      </c>
      <c r="AH233">
        <v>1</v>
      </c>
      <c r="AI233">
        <v>0</v>
      </c>
      <c r="AJ233">
        <v>0</v>
      </c>
      <c r="AK233">
        <v>1025</v>
      </c>
    </row>
    <row r="234" spans="1:37" x14ac:dyDescent="0.4">
      <c r="A234" t="s">
        <v>206</v>
      </c>
      <c r="B234" t="s">
        <v>274</v>
      </c>
      <c r="C234">
        <v>24.324300000000001</v>
      </c>
      <c r="D234">
        <v>75.675700000000006</v>
      </c>
      <c r="E234">
        <v>69.742699999999999</v>
      </c>
      <c r="F234">
        <v>0</v>
      </c>
      <c r="G234">
        <v>8</v>
      </c>
      <c r="H234" s="1">
        <v>1048580</v>
      </c>
      <c r="I234" t="s">
        <v>39</v>
      </c>
      <c r="J234" s="1">
        <v>2097150</v>
      </c>
      <c r="K234">
        <v>1.9459500000000001</v>
      </c>
      <c r="L234">
        <v>1692.42</v>
      </c>
      <c r="M234">
        <v>1</v>
      </c>
      <c r="N234">
        <v>90</v>
      </c>
      <c r="O234">
        <v>23.433499999999999</v>
      </c>
      <c r="P234">
        <v>13.8462</v>
      </c>
      <c r="Q234" s="1">
        <v>1891890</v>
      </c>
      <c r="R234">
        <v>0.7</v>
      </c>
      <c r="S234" t="s">
        <v>40</v>
      </c>
      <c r="T234" t="s">
        <v>41</v>
      </c>
      <c r="U234">
        <v>1025</v>
      </c>
      <c r="V234">
        <v>2236.42</v>
      </c>
      <c r="W234">
        <v>12768</v>
      </c>
      <c r="X234">
        <v>12288</v>
      </c>
      <c r="Y234" t="s">
        <v>42</v>
      </c>
      <c r="Z234" t="s">
        <v>43</v>
      </c>
      <c r="AA234">
        <v>1</v>
      </c>
      <c r="AB234">
        <v>0</v>
      </c>
      <c r="AC234">
        <v>0</v>
      </c>
      <c r="AD234">
        <v>370</v>
      </c>
      <c r="AE234">
        <v>894566</v>
      </c>
      <c r="AF234">
        <v>280</v>
      </c>
      <c r="AG234" s="1">
        <v>12386300</v>
      </c>
      <c r="AH234">
        <v>1</v>
      </c>
      <c r="AI234">
        <v>0</v>
      </c>
      <c r="AJ234">
        <v>0</v>
      </c>
      <c r="AK234">
        <v>1025</v>
      </c>
    </row>
    <row r="235" spans="1:37" x14ac:dyDescent="0.4">
      <c r="A235" t="s">
        <v>206</v>
      </c>
      <c r="B235" t="s">
        <v>275</v>
      </c>
      <c r="C235">
        <v>48.912999999999997</v>
      </c>
      <c r="D235">
        <v>51.087000000000003</v>
      </c>
      <c r="E235">
        <v>46.747799999999998</v>
      </c>
      <c r="F235">
        <v>0</v>
      </c>
      <c r="G235">
        <v>8</v>
      </c>
      <c r="H235" s="1">
        <v>1048580</v>
      </c>
      <c r="I235" t="s">
        <v>39</v>
      </c>
      <c r="J235" s="1">
        <v>2097150</v>
      </c>
      <c r="K235">
        <v>3.9130400000000001</v>
      </c>
      <c r="L235">
        <v>1134.4100000000001</v>
      </c>
      <c r="M235">
        <v>1</v>
      </c>
      <c r="N235">
        <v>90</v>
      </c>
      <c r="O235">
        <v>15.7073</v>
      </c>
      <c r="P235">
        <v>13.8462</v>
      </c>
      <c r="Q235" s="1">
        <v>3804350</v>
      </c>
      <c r="R235">
        <v>0.7</v>
      </c>
      <c r="S235" t="s">
        <v>40</v>
      </c>
      <c r="T235" t="s">
        <v>41</v>
      </c>
      <c r="U235">
        <v>1025</v>
      </c>
      <c r="V235">
        <v>2220.5500000000002</v>
      </c>
      <c r="W235">
        <v>4576</v>
      </c>
      <c r="X235">
        <v>4096</v>
      </c>
      <c r="Y235" t="s">
        <v>42</v>
      </c>
      <c r="Z235" t="s">
        <v>43</v>
      </c>
      <c r="AA235">
        <v>1</v>
      </c>
      <c r="AB235">
        <v>0</v>
      </c>
      <c r="AC235">
        <v>0</v>
      </c>
      <c r="AD235">
        <v>184</v>
      </c>
      <c r="AE235">
        <v>298189</v>
      </c>
      <c r="AF235">
        <v>94</v>
      </c>
      <c r="AG235" s="1">
        <v>4128770</v>
      </c>
      <c r="AH235">
        <v>1</v>
      </c>
      <c r="AI235">
        <v>0</v>
      </c>
      <c r="AJ235">
        <v>0</v>
      </c>
      <c r="AK235">
        <v>1025</v>
      </c>
    </row>
    <row r="236" spans="1:37" x14ac:dyDescent="0.4">
      <c r="A236" t="s">
        <v>276</v>
      </c>
      <c r="B236" t="s">
        <v>148</v>
      </c>
      <c r="C236">
        <v>71.428600000000003</v>
      </c>
      <c r="D236">
        <v>28.571400000000001</v>
      </c>
      <c r="E236">
        <v>2.8444400000000001</v>
      </c>
      <c r="F236">
        <v>0</v>
      </c>
      <c r="G236">
        <v>8</v>
      </c>
      <c r="H236" s="1">
        <v>1048580</v>
      </c>
      <c r="I236" t="s">
        <v>39</v>
      </c>
      <c r="J236" s="1">
        <v>2097150</v>
      </c>
      <c r="K236">
        <v>5.7142900000000001</v>
      </c>
      <c r="L236">
        <v>69.025199999999998</v>
      </c>
      <c r="M236">
        <v>1</v>
      </c>
      <c r="N236">
        <v>90</v>
      </c>
      <c r="O236">
        <v>0.95573300000000005</v>
      </c>
      <c r="P236">
        <v>13.8462</v>
      </c>
      <c r="Q236" s="1">
        <v>5555560</v>
      </c>
      <c r="R236">
        <v>0.7</v>
      </c>
      <c r="S236" t="s">
        <v>40</v>
      </c>
      <c r="T236" t="s">
        <v>41</v>
      </c>
      <c r="U236">
        <v>1025</v>
      </c>
      <c r="V236">
        <v>241.58799999999999</v>
      </c>
      <c r="W236">
        <v>1504</v>
      </c>
      <c r="X236">
        <v>1024</v>
      </c>
      <c r="Y236" t="s">
        <v>42</v>
      </c>
      <c r="Z236" t="s">
        <v>43</v>
      </c>
      <c r="AA236">
        <v>1</v>
      </c>
      <c r="AB236">
        <v>0</v>
      </c>
      <c r="AC236">
        <v>0</v>
      </c>
      <c r="AD236">
        <v>126</v>
      </c>
      <c r="AE236">
        <v>12424.5</v>
      </c>
      <c r="AF236">
        <v>36</v>
      </c>
      <c r="AG236">
        <v>172032</v>
      </c>
      <c r="AH236">
        <v>1</v>
      </c>
      <c r="AI236">
        <v>0</v>
      </c>
      <c r="AJ236">
        <v>0</v>
      </c>
      <c r="AK236">
        <v>1025</v>
      </c>
    </row>
    <row r="237" spans="1:37" x14ac:dyDescent="0.4">
      <c r="A237" t="s">
        <v>206</v>
      </c>
      <c r="B237" t="s">
        <v>277</v>
      </c>
      <c r="C237">
        <v>31.690100000000001</v>
      </c>
      <c r="D237">
        <v>68.309899999999999</v>
      </c>
      <c r="E237">
        <v>62.497700000000002</v>
      </c>
      <c r="F237">
        <v>0</v>
      </c>
      <c r="G237">
        <v>8</v>
      </c>
      <c r="H237" s="1">
        <v>1048580</v>
      </c>
      <c r="I237" t="s">
        <v>39</v>
      </c>
      <c r="J237" s="1">
        <v>2097150</v>
      </c>
      <c r="K237">
        <v>2.5352100000000002</v>
      </c>
      <c r="L237">
        <v>1516.61</v>
      </c>
      <c r="M237">
        <v>1</v>
      </c>
      <c r="N237">
        <v>90</v>
      </c>
      <c r="O237">
        <v>20.999199999999998</v>
      </c>
      <c r="P237">
        <v>13.8462</v>
      </c>
      <c r="Q237" s="1">
        <v>2464790</v>
      </c>
      <c r="R237">
        <v>0.7</v>
      </c>
      <c r="S237" t="s">
        <v>40</v>
      </c>
      <c r="T237" t="s">
        <v>41</v>
      </c>
      <c r="U237">
        <v>1025</v>
      </c>
      <c r="V237">
        <v>2220.19</v>
      </c>
      <c r="W237">
        <v>8672</v>
      </c>
      <c r="X237">
        <v>8192</v>
      </c>
      <c r="Y237" t="s">
        <v>42</v>
      </c>
      <c r="Z237" t="s">
        <v>43</v>
      </c>
      <c r="AA237">
        <v>1</v>
      </c>
      <c r="AB237">
        <v>0</v>
      </c>
      <c r="AC237">
        <v>0</v>
      </c>
      <c r="AD237">
        <v>284</v>
      </c>
      <c r="AE237">
        <v>615310</v>
      </c>
      <c r="AF237">
        <v>194</v>
      </c>
      <c r="AG237" s="1">
        <v>8519680</v>
      </c>
      <c r="AH237">
        <v>1</v>
      </c>
      <c r="AI237">
        <v>0</v>
      </c>
      <c r="AJ237">
        <v>0</v>
      </c>
      <c r="AK237">
        <v>1025</v>
      </c>
    </row>
    <row r="238" spans="1:37" x14ac:dyDescent="0.4">
      <c r="A238" t="s">
        <v>206</v>
      </c>
      <c r="B238" t="s">
        <v>278</v>
      </c>
      <c r="C238">
        <v>23.746700000000001</v>
      </c>
      <c r="D238">
        <v>76.253299999999996</v>
      </c>
      <c r="E238">
        <v>70.248000000000005</v>
      </c>
      <c r="F238">
        <v>0</v>
      </c>
      <c r="G238">
        <v>8</v>
      </c>
      <c r="H238" s="1">
        <v>1048580</v>
      </c>
      <c r="I238" t="s">
        <v>39</v>
      </c>
      <c r="J238" s="1">
        <v>2097150</v>
      </c>
      <c r="K238">
        <v>1.89974</v>
      </c>
      <c r="L238">
        <v>1704.69</v>
      </c>
      <c r="M238">
        <v>1</v>
      </c>
      <c r="N238">
        <v>90</v>
      </c>
      <c r="O238">
        <v>23.603300000000001</v>
      </c>
      <c r="P238">
        <v>13.8462</v>
      </c>
      <c r="Q238" s="1">
        <v>1846970</v>
      </c>
      <c r="R238">
        <v>0.7</v>
      </c>
      <c r="S238" t="s">
        <v>40</v>
      </c>
      <c r="T238" t="s">
        <v>41</v>
      </c>
      <c r="U238">
        <v>1025</v>
      </c>
      <c r="V238">
        <v>2235.56</v>
      </c>
      <c r="W238">
        <v>12768</v>
      </c>
      <c r="X238">
        <v>12288</v>
      </c>
      <c r="Y238" t="s">
        <v>42</v>
      </c>
      <c r="Z238" t="s">
        <v>43</v>
      </c>
      <c r="AA238">
        <v>1</v>
      </c>
      <c r="AB238">
        <v>0</v>
      </c>
      <c r="AC238">
        <v>0</v>
      </c>
      <c r="AD238">
        <v>379</v>
      </c>
      <c r="AE238">
        <v>922965</v>
      </c>
      <c r="AF238">
        <v>289</v>
      </c>
      <c r="AG238" s="1">
        <v>12779500</v>
      </c>
      <c r="AH238">
        <v>1</v>
      </c>
      <c r="AI238">
        <v>0</v>
      </c>
      <c r="AJ238">
        <v>0</v>
      </c>
      <c r="AK238">
        <v>1025</v>
      </c>
    </row>
    <row r="239" spans="1:37" x14ac:dyDescent="0.4">
      <c r="A239" t="s">
        <v>206</v>
      </c>
      <c r="B239" t="s">
        <v>279</v>
      </c>
      <c r="C239">
        <v>48.128300000000003</v>
      </c>
      <c r="D239">
        <v>51.871699999999997</v>
      </c>
      <c r="E239">
        <v>47.458100000000002</v>
      </c>
      <c r="F239">
        <v>0</v>
      </c>
      <c r="G239">
        <v>8</v>
      </c>
      <c r="H239" s="1">
        <v>1048580</v>
      </c>
      <c r="I239" t="s">
        <v>39</v>
      </c>
      <c r="J239" s="1">
        <v>2097150</v>
      </c>
      <c r="K239">
        <v>3.8502700000000001</v>
      </c>
      <c r="L239">
        <v>1151.6500000000001</v>
      </c>
      <c r="M239">
        <v>1</v>
      </c>
      <c r="N239">
        <v>90</v>
      </c>
      <c r="O239">
        <v>15.9459</v>
      </c>
      <c r="P239">
        <v>13.8462</v>
      </c>
      <c r="Q239" s="1">
        <v>3743320</v>
      </c>
      <c r="R239">
        <v>0.7</v>
      </c>
      <c r="S239" t="s">
        <v>40</v>
      </c>
      <c r="T239" t="s">
        <v>41</v>
      </c>
      <c r="U239">
        <v>1025</v>
      </c>
      <c r="V239">
        <v>2220.19</v>
      </c>
      <c r="W239">
        <v>4576</v>
      </c>
      <c r="X239">
        <v>4096</v>
      </c>
      <c r="Y239" t="s">
        <v>42</v>
      </c>
      <c r="Z239" t="s">
        <v>43</v>
      </c>
      <c r="AA239">
        <v>1</v>
      </c>
      <c r="AB239">
        <v>0</v>
      </c>
      <c r="AC239">
        <v>0</v>
      </c>
      <c r="AD239">
        <v>187</v>
      </c>
      <c r="AE239">
        <v>307655</v>
      </c>
      <c r="AF239">
        <v>97</v>
      </c>
      <c r="AG239" s="1">
        <v>4259840</v>
      </c>
      <c r="AH239">
        <v>1</v>
      </c>
      <c r="AI239">
        <v>0</v>
      </c>
      <c r="AJ239">
        <v>0</v>
      </c>
      <c r="AK239">
        <v>1025</v>
      </c>
    </row>
    <row r="240" spans="1:37" x14ac:dyDescent="0.4">
      <c r="A240" t="s">
        <v>206</v>
      </c>
      <c r="B240" t="s">
        <v>148</v>
      </c>
      <c r="C240">
        <v>71.428600000000003</v>
      </c>
      <c r="D240">
        <v>28.571400000000001</v>
      </c>
      <c r="E240">
        <v>0.88042299999999996</v>
      </c>
      <c r="F240">
        <v>0</v>
      </c>
      <c r="G240">
        <v>8</v>
      </c>
      <c r="H240" s="1">
        <v>1048580</v>
      </c>
      <c r="I240" t="s">
        <v>39</v>
      </c>
      <c r="J240" s="1">
        <v>2097150</v>
      </c>
      <c r="K240">
        <v>5.7142900000000001</v>
      </c>
      <c r="L240">
        <v>21.822800000000001</v>
      </c>
      <c r="M240">
        <v>1</v>
      </c>
      <c r="N240">
        <v>90</v>
      </c>
      <c r="O240">
        <v>0.29582199999999997</v>
      </c>
      <c r="P240">
        <v>13.5557</v>
      </c>
      <c r="Q240" s="1">
        <v>5555560</v>
      </c>
      <c r="R240">
        <v>0.7</v>
      </c>
      <c r="S240" t="s">
        <v>40</v>
      </c>
      <c r="T240" t="s">
        <v>41</v>
      </c>
      <c r="U240">
        <v>1025</v>
      </c>
      <c r="V240">
        <v>76.3797</v>
      </c>
      <c r="W240">
        <v>992</v>
      </c>
      <c r="X240">
        <v>512</v>
      </c>
      <c r="Y240" t="s">
        <v>42</v>
      </c>
      <c r="Z240" t="s">
        <v>43</v>
      </c>
      <c r="AA240">
        <v>1</v>
      </c>
      <c r="AB240">
        <v>0</v>
      </c>
      <c r="AC240">
        <v>0</v>
      </c>
      <c r="AD240">
        <v>126</v>
      </c>
      <c r="AE240">
        <v>3928.1</v>
      </c>
      <c r="AF240">
        <v>36</v>
      </c>
      <c r="AG240">
        <v>53248</v>
      </c>
      <c r="AH240">
        <v>1</v>
      </c>
      <c r="AI240">
        <v>0</v>
      </c>
      <c r="AJ240">
        <v>0</v>
      </c>
      <c r="AK240">
        <v>1025</v>
      </c>
    </row>
    <row r="241" spans="1:37" x14ac:dyDescent="0.4">
      <c r="A241" t="s">
        <v>206</v>
      </c>
      <c r="B241" t="s">
        <v>149</v>
      </c>
      <c r="C241">
        <v>71.428600000000003</v>
      </c>
      <c r="D241">
        <v>28.571400000000001</v>
      </c>
      <c r="E241">
        <v>1.76085</v>
      </c>
      <c r="F241">
        <v>0</v>
      </c>
      <c r="G241">
        <v>8</v>
      </c>
      <c r="H241" s="1">
        <v>1048580</v>
      </c>
      <c r="I241" t="s">
        <v>39</v>
      </c>
      <c r="J241" s="1">
        <v>2097150</v>
      </c>
      <c r="K241">
        <v>5.7142900000000001</v>
      </c>
      <c r="L241">
        <v>42.729900000000001</v>
      </c>
      <c r="M241">
        <v>1</v>
      </c>
      <c r="N241">
        <v>90</v>
      </c>
      <c r="O241">
        <v>0.59164399999999995</v>
      </c>
      <c r="P241">
        <v>13.8462</v>
      </c>
      <c r="Q241" s="1">
        <v>5555560</v>
      </c>
      <c r="R241">
        <v>0.7</v>
      </c>
      <c r="S241" t="s">
        <v>40</v>
      </c>
      <c r="T241" t="s">
        <v>41</v>
      </c>
      <c r="U241">
        <v>1025</v>
      </c>
      <c r="V241">
        <v>149.55500000000001</v>
      </c>
      <c r="W241">
        <v>1504</v>
      </c>
      <c r="X241">
        <v>1024</v>
      </c>
      <c r="Y241" t="s">
        <v>42</v>
      </c>
      <c r="Z241" t="s">
        <v>43</v>
      </c>
      <c r="AA241">
        <v>1</v>
      </c>
      <c r="AB241">
        <v>0</v>
      </c>
      <c r="AC241">
        <v>0</v>
      </c>
      <c r="AD241">
        <v>126</v>
      </c>
      <c r="AE241">
        <v>7691.38</v>
      </c>
      <c r="AF241">
        <v>36</v>
      </c>
      <c r="AG241">
        <v>106496</v>
      </c>
      <c r="AH241">
        <v>1</v>
      </c>
      <c r="AI241">
        <v>0</v>
      </c>
      <c r="AJ241">
        <v>0</v>
      </c>
      <c r="AK241">
        <v>1025</v>
      </c>
    </row>
    <row r="242" spans="1:37" x14ac:dyDescent="0.4">
      <c r="A242" t="s">
        <v>206</v>
      </c>
      <c r="B242" t="s">
        <v>150</v>
      </c>
      <c r="C242">
        <v>71.428600000000003</v>
      </c>
      <c r="D242">
        <v>28.571400000000001</v>
      </c>
      <c r="E242">
        <v>0.94814799999999999</v>
      </c>
      <c r="F242">
        <v>0</v>
      </c>
      <c r="G242">
        <v>8</v>
      </c>
      <c r="H242" s="1">
        <v>1048580</v>
      </c>
      <c r="I242" t="s">
        <v>39</v>
      </c>
      <c r="J242" s="1">
        <v>2097150</v>
      </c>
      <c r="K242">
        <v>5.7142900000000001</v>
      </c>
      <c r="L242">
        <v>23.008400000000002</v>
      </c>
      <c r="M242">
        <v>1</v>
      </c>
      <c r="N242">
        <v>90</v>
      </c>
      <c r="O242">
        <v>0.31857799999999997</v>
      </c>
      <c r="P242">
        <v>13.8462</v>
      </c>
      <c r="Q242" s="1">
        <v>5555560</v>
      </c>
      <c r="R242">
        <v>0.7</v>
      </c>
      <c r="S242" t="s">
        <v>40</v>
      </c>
      <c r="T242" t="s">
        <v>41</v>
      </c>
      <c r="U242">
        <v>1025</v>
      </c>
      <c r="V242">
        <v>80.529399999999995</v>
      </c>
      <c r="W242">
        <v>992</v>
      </c>
      <c r="X242">
        <v>512</v>
      </c>
      <c r="Y242" t="s">
        <v>42</v>
      </c>
      <c r="Z242" t="s">
        <v>43</v>
      </c>
      <c r="AA242">
        <v>1</v>
      </c>
      <c r="AB242">
        <v>0</v>
      </c>
      <c r="AC242">
        <v>0</v>
      </c>
      <c r="AD242">
        <v>126</v>
      </c>
      <c r="AE242">
        <v>4141.51</v>
      </c>
      <c r="AF242">
        <v>36</v>
      </c>
      <c r="AG242">
        <v>57344</v>
      </c>
      <c r="AH242">
        <v>1</v>
      </c>
      <c r="AI242">
        <v>0</v>
      </c>
      <c r="AJ242">
        <v>0</v>
      </c>
      <c r="AK242">
        <v>1025</v>
      </c>
    </row>
    <row r="243" spans="1:37" x14ac:dyDescent="0.4">
      <c r="A243" t="s">
        <v>206</v>
      </c>
      <c r="B243" t="s">
        <v>280</v>
      </c>
      <c r="C243">
        <v>71.428600000000003</v>
      </c>
      <c r="D243">
        <v>28.571400000000001</v>
      </c>
      <c r="E243">
        <v>15.170400000000001</v>
      </c>
      <c r="F243">
        <v>0</v>
      </c>
      <c r="G243">
        <v>8</v>
      </c>
      <c r="H243" s="1">
        <v>1048580</v>
      </c>
      <c r="I243" t="s">
        <v>39</v>
      </c>
      <c r="J243" s="1">
        <v>2097150</v>
      </c>
      <c r="K243">
        <v>5.7142900000000001</v>
      </c>
      <c r="L243">
        <v>368.13400000000001</v>
      </c>
      <c r="M243">
        <v>1</v>
      </c>
      <c r="N243">
        <v>90</v>
      </c>
      <c r="O243">
        <v>5.0972400000000002</v>
      </c>
      <c r="P243">
        <v>13.8462</v>
      </c>
      <c r="Q243" s="1">
        <v>5555560</v>
      </c>
      <c r="R243">
        <v>0.7</v>
      </c>
      <c r="S243" t="s">
        <v>40</v>
      </c>
      <c r="T243" t="s">
        <v>41</v>
      </c>
      <c r="U243">
        <v>1025</v>
      </c>
      <c r="V243">
        <v>1288.47</v>
      </c>
      <c r="W243">
        <v>8672</v>
      </c>
      <c r="X243">
        <v>8192</v>
      </c>
      <c r="Y243" t="s">
        <v>42</v>
      </c>
      <c r="Z243" t="s">
        <v>43</v>
      </c>
      <c r="AA243">
        <v>1</v>
      </c>
      <c r="AB243">
        <v>0</v>
      </c>
      <c r="AC243">
        <v>0</v>
      </c>
      <c r="AD243">
        <v>126</v>
      </c>
      <c r="AE243">
        <v>66264.2</v>
      </c>
      <c r="AF243">
        <v>36</v>
      </c>
      <c r="AG243">
        <v>917504</v>
      </c>
      <c r="AH243">
        <v>1</v>
      </c>
      <c r="AI243">
        <v>0</v>
      </c>
      <c r="AJ243">
        <v>0</v>
      </c>
      <c r="AK243">
        <v>1025</v>
      </c>
    </row>
    <row r="244" spans="1:37" x14ac:dyDescent="0.4">
      <c r="A244" t="s">
        <v>206</v>
      </c>
      <c r="B244" t="s">
        <v>151</v>
      </c>
      <c r="C244">
        <v>71.428600000000003</v>
      </c>
      <c r="D244">
        <v>28.571400000000001</v>
      </c>
      <c r="E244">
        <v>1.8963000000000001</v>
      </c>
      <c r="F244">
        <v>0</v>
      </c>
      <c r="G244">
        <v>8</v>
      </c>
      <c r="H244" s="1">
        <v>1048580</v>
      </c>
      <c r="I244" t="s">
        <v>39</v>
      </c>
      <c r="J244" s="1">
        <v>2097150</v>
      </c>
      <c r="K244">
        <v>5.7142900000000001</v>
      </c>
      <c r="L244">
        <v>46.016800000000003</v>
      </c>
      <c r="M244">
        <v>1</v>
      </c>
      <c r="N244">
        <v>90</v>
      </c>
      <c r="O244">
        <v>0.63715599999999994</v>
      </c>
      <c r="P244">
        <v>13.8462</v>
      </c>
      <c r="Q244" s="1">
        <v>5555560</v>
      </c>
      <c r="R244">
        <v>0.7</v>
      </c>
      <c r="S244" t="s">
        <v>40</v>
      </c>
      <c r="T244" t="s">
        <v>41</v>
      </c>
      <c r="U244">
        <v>1025</v>
      </c>
      <c r="V244">
        <v>161.059</v>
      </c>
      <c r="W244">
        <v>1504</v>
      </c>
      <c r="X244">
        <v>1024</v>
      </c>
      <c r="Y244" t="s">
        <v>42</v>
      </c>
      <c r="Z244" t="s">
        <v>43</v>
      </c>
      <c r="AA244">
        <v>1</v>
      </c>
      <c r="AB244">
        <v>0</v>
      </c>
      <c r="AC244">
        <v>0</v>
      </c>
      <c r="AD244">
        <v>126</v>
      </c>
      <c r="AE244">
        <v>8283.02</v>
      </c>
      <c r="AF244">
        <v>36</v>
      </c>
      <c r="AG244">
        <v>114688</v>
      </c>
      <c r="AH244">
        <v>1</v>
      </c>
      <c r="AI244">
        <v>0</v>
      </c>
      <c r="AJ244">
        <v>0</v>
      </c>
      <c r="AK244">
        <v>1025</v>
      </c>
    </row>
    <row r="245" spans="1:37" x14ac:dyDescent="0.4">
      <c r="A245" t="s">
        <v>206</v>
      </c>
      <c r="B245" t="s">
        <v>281</v>
      </c>
      <c r="C245">
        <v>71.428600000000003</v>
      </c>
      <c r="D245">
        <v>28.571400000000001</v>
      </c>
      <c r="E245">
        <v>22.755600000000001</v>
      </c>
      <c r="F245">
        <v>0</v>
      </c>
      <c r="G245">
        <v>8</v>
      </c>
      <c r="H245" s="1">
        <v>1048580</v>
      </c>
      <c r="I245" t="s">
        <v>39</v>
      </c>
      <c r="J245" s="1">
        <v>2097150</v>
      </c>
      <c r="K245">
        <v>5.7142900000000001</v>
      </c>
      <c r="L245">
        <v>552.20100000000002</v>
      </c>
      <c r="M245">
        <v>1</v>
      </c>
      <c r="N245">
        <v>90</v>
      </c>
      <c r="O245">
        <v>7.6458700000000004</v>
      </c>
      <c r="P245">
        <v>13.8462</v>
      </c>
      <c r="Q245" s="1">
        <v>5555560</v>
      </c>
      <c r="R245">
        <v>0.7</v>
      </c>
      <c r="S245" t="s">
        <v>40</v>
      </c>
      <c r="T245" t="s">
        <v>41</v>
      </c>
      <c r="U245">
        <v>1025</v>
      </c>
      <c r="V245">
        <v>1932.71</v>
      </c>
      <c r="W245">
        <v>12768</v>
      </c>
      <c r="X245">
        <v>12288</v>
      </c>
      <c r="Y245" t="s">
        <v>42</v>
      </c>
      <c r="Z245" t="s">
        <v>43</v>
      </c>
      <c r="AA245">
        <v>1</v>
      </c>
      <c r="AB245">
        <v>0</v>
      </c>
      <c r="AC245">
        <v>0</v>
      </c>
      <c r="AD245">
        <v>126</v>
      </c>
      <c r="AE245">
        <v>99396.3</v>
      </c>
      <c r="AF245">
        <v>36</v>
      </c>
      <c r="AG245" s="1">
        <v>1376260</v>
      </c>
      <c r="AH245">
        <v>1</v>
      </c>
      <c r="AI245">
        <v>0</v>
      </c>
      <c r="AJ245">
        <v>0</v>
      </c>
      <c r="AK245">
        <v>1025</v>
      </c>
    </row>
    <row r="246" spans="1:37" x14ac:dyDescent="0.4">
      <c r="A246" t="s">
        <v>206</v>
      </c>
      <c r="B246" t="s">
        <v>282</v>
      </c>
      <c r="C246">
        <v>71.428600000000003</v>
      </c>
      <c r="D246">
        <v>28.571400000000001</v>
      </c>
      <c r="E246">
        <v>7.5851899999999999</v>
      </c>
      <c r="F246">
        <v>0</v>
      </c>
      <c r="G246">
        <v>8</v>
      </c>
      <c r="H246" s="1">
        <v>1048580</v>
      </c>
      <c r="I246" t="s">
        <v>39</v>
      </c>
      <c r="J246" s="1">
        <v>2097150</v>
      </c>
      <c r="K246">
        <v>5.7142900000000001</v>
      </c>
      <c r="L246">
        <v>184.06700000000001</v>
      </c>
      <c r="M246">
        <v>1</v>
      </c>
      <c r="N246">
        <v>90</v>
      </c>
      <c r="O246">
        <v>2.5486200000000001</v>
      </c>
      <c r="P246">
        <v>13.8462</v>
      </c>
      <c r="Q246" s="1">
        <v>5555560</v>
      </c>
      <c r="R246">
        <v>0.7</v>
      </c>
      <c r="S246" t="s">
        <v>40</v>
      </c>
      <c r="T246" t="s">
        <v>41</v>
      </c>
      <c r="U246">
        <v>1025</v>
      </c>
      <c r="V246">
        <v>644.23500000000001</v>
      </c>
      <c r="W246">
        <v>4576</v>
      </c>
      <c r="X246">
        <v>4096</v>
      </c>
      <c r="Y246" t="s">
        <v>42</v>
      </c>
      <c r="Z246" t="s">
        <v>43</v>
      </c>
      <c r="AA246">
        <v>1</v>
      </c>
      <c r="AB246">
        <v>0</v>
      </c>
      <c r="AC246">
        <v>0</v>
      </c>
      <c r="AD246">
        <v>126</v>
      </c>
      <c r="AE246">
        <v>33132.1</v>
      </c>
      <c r="AF246">
        <v>36</v>
      </c>
      <c r="AG246">
        <v>458752</v>
      </c>
      <c r="AH246">
        <v>1</v>
      </c>
      <c r="AI246">
        <v>0</v>
      </c>
      <c r="AJ246">
        <v>0</v>
      </c>
      <c r="AK246">
        <v>1025</v>
      </c>
    </row>
    <row r="247" spans="1:37" x14ac:dyDescent="0.4">
      <c r="A247" t="s">
        <v>276</v>
      </c>
      <c r="B247" t="s">
        <v>152</v>
      </c>
      <c r="C247">
        <v>71.428600000000003</v>
      </c>
      <c r="D247">
        <v>28.571400000000001</v>
      </c>
      <c r="E247">
        <v>3.2507899999999998</v>
      </c>
      <c r="F247">
        <v>0</v>
      </c>
      <c r="G247">
        <v>8</v>
      </c>
      <c r="H247" s="1">
        <v>1048580</v>
      </c>
      <c r="I247" t="s">
        <v>39</v>
      </c>
      <c r="J247" s="1">
        <v>2097150</v>
      </c>
      <c r="K247">
        <v>5.7142900000000001</v>
      </c>
      <c r="L247">
        <v>78.885900000000007</v>
      </c>
      <c r="M247">
        <v>1</v>
      </c>
      <c r="N247">
        <v>90</v>
      </c>
      <c r="O247">
        <v>1.0922700000000001</v>
      </c>
      <c r="P247">
        <v>13.8462</v>
      </c>
      <c r="Q247" s="1">
        <v>5555560</v>
      </c>
      <c r="R247">
        <v>0.7</v>
      </c>
      <c r="S247" t="s">
        <v>40</v>
      </c>
      <c r="T247" t="s">
        <v>41</v>
      </c>
      <c r="U247">
        <v>1025</v>
      </c>
      <c r="V247">
        <v>276.101</v>
      </c>
      <c r="W247">
        <v>1504</v>
      </c>
      <c r="X247">
        <v>1024</v>
      </c>
      <c r="Y247" t="s">
        <v>42</v>
      </c>
      <c r="Z247" t="s">
        <v>43</v>
      </c>
      <c r="AA247">
        <v>1</v>
      </c>
      <c r="AB247">
        <v>0</v>
      </c>
      <c r="AC247">
        <v>0</v>
      </c>
      <c r="AD247">
        <v>126</v>
      </c>
      <c r="AE247">
        <v>14199.5</v>
      </c>
      <c r="AF247">
        <v>36</v>
      </c>
      <c r="AG247">
        <v>196608</v>
      </c>
      <c r="AH247">
        <v>1</v>
      </c>
      <c r="AI247">
        <v>0</v>
      </c>
      <c r="AJ247">
        <v>0</v>
      </c>
      <c r="AK247">
        <v>1025</v>
      </c>
    </row>
    <row r="248" spans="1:37" x14ac:dyDescent="0.4">
      <c r="A248" t="s">
        <v>206</v>
      </c>
      <c r="B248" t="s">
        <v>152</v>
      </c>
      <c r="C248">
        <v>71.428600000000003</v>
      </c>
      <c r="D248">
        <v>28.571400000000001</v>
      </c>
      <c r="E248">
        <v>1.0158700000000001</v>
      </c>
      <c r="F248">
        <v>0</v>
      </c>
      <c r="G248">
        <v>8</v>
      </c>
      <c r="H248" s="1">
        <v>1048580</v>
      </c>
      <c r="I248" t="s">
        <v>39</v>
      </c>
      <c r="J248" s="1">
        <v>2097150</v>
      </c>
      <c r="K248">
        <v>5.7142900000000001</v>
      </c>
      <c r="L248">
        <v>25.114100000000001</v>
      </c>
      <c r="M248">
        <v>1</v>
      </c>
      <c r="N248">
        <v>90</v>
      </c>
      <c r="O248">
        <v>0.341333</v>
      </c>
      <c r="P248">
        <v>13.5913</v>
      </c>
      <c r="Q248" s="1">
        <v>5555560</v>
      </c>
      <c r="R248">
        <v>0.7</v>
      </c>
      <c r="S248" t="s">
        <v>40</v>
      </c>
      <c r="T248" t="s">
        <v>41</v>
      </c>
      <c r="U248">
        <v>1025</v>
      </c>
      <c r="V248">
        <v>87.899299999999997</v>
      </c>
      <c r="W248">
        <v>992</v>
      </c>
      <c r="X248">
        <v>512</v>
      </c>
      <c r="Y248" t="s">
        <v>42</v>
      </c>
      <c r="Z248" t="s">
        <v>43</v>
      </c>
      <c r="AA248">
        <v>1</v>
      </c>
      <c r="AB248">
        <v>0</v>
      </c>
      <c r="AC248">
        <v>0</v>
      </c>
      <c r="AD248">
        <v>126</v>
      </c>
      <c r="AE248">
        <v>4520.53</v>
      </c>
      <c r="AF248">
        <v>36</v>
      </c>
      <c r="AG248">
        <v>61440</v>
      </c>
      <c r="AH248">
        <v>1</v>
      </c>
      <c r="AI248">
        <v>0</v>
      </c>
      <c r="AJ248">
        <v>0</v>
      </c>
      <c r="AK248">
        <v>1025</v>
      </c>
    </row>
    <row r="249" spans="1:37" x14ac:dyDescent="0.4">
      <c r="A249" t="s">
        <v>206</v>
      </c>
      <c r="B249" t="s">
        <v>153</v>
      </c>
      <c r="C249">
        <v>71.428600000000003</v>
      </c>
      <c r="D249">
        <v>28.571400000000001</v>
      </c>
      <c r="E249">
        <v>2.0317500000000002</v>
      </c>
      <c r="F249">
        <v>0</v>
      </c>
      <c r="G249">
        <v>8</v>
      </c>
      <c r="H249" s="1">
        <v>1048580</v>
      </c>
      <c r="I249" t="s">
        <v>39</v>
      </c>
      <c r="J249" s="1">
        <v>2097150</v>
      </c>
      <c r="K249">
        <v>5.7142900000000001</v>
      </c>
      <c r="L249">
        <v>49.303699999999999</v>
      </c>
      <c r="M249">
        <v>1</v>
      </c>
      <c r="N249">
        <v>90</v>
      </c>
      <c r="O249">
        <v>0.68266700000000002</v>
      </c>
      <c r="P249">
        <v>13.8462</v>
      </c>
      <c r="Q249" s="1">
        <v>5555560</v>
      </c>
      <c r="R249">
        <v>0.7</v>
      </c>
      <c r="S249" t="s">
        <v>40</v>
      </c>
      <c r="T249" t="s">
        <v>41</v>
      </c>
      <c r="U249">
        <v>1025</v>
      </c>
      <c r="V249">
        <v>172.56299999999999</v>
      </c>
      <c r="W249">
        <v>1504</v>
      </c>
      <c r="X249">
        <v>1024</v>
      </c>
      <c r="Y249" t="s">
        <v>42</v>
      </c>
      <c r="Z249" t="s">
        <v>43</v>
      </c>
      <c r="AA249">
        <v>1</v>
      </c>
      <c r="AB249">
        <v>0</v>
      </c>
      <c r="AC249">
        <v>0</v>
      </c>
      <c r="AD249">
        <v>126</v>
      </c>
      <c r="AE249">
        <v>8874.67</v>
      </c>
      <c r="AF249">
        <v>36</v>
      </c>
      <c r="AG249">
        <v>122880</v>
      </c>
      <c r="AH249">
        <v>1</v>
      </c>
      <c r="AI249">
        <v>0</v>
      </c>
      <c r="AJ249">
        <v>0</v>
      </c>
      <c r="AK249">
        <v>1025</v>
      </c>
    </row>
    <row r="250" spans="1:37" x14ac:dyDescent="0.4">
      <c r="A250" t="s">
        <v>276</v>
      </c>
      <c r="B250" t="s">
        <v>283</v>
      </c>
      <c r="C250">
        <v>71.428600000000003</v>
      </c>
      <c r="D250">
        <v>28.571400000000001</v>
      </c>
      <c r="E250">
        <v>3.45397</v>
      </c>
      <c r="F250">
        <v>0</v>
      </c>
      <c r="G250">
        <v>8</v>
      </c>
      <c r="H250" s="1">
        <v>1048580</v>
      </c>
      <c r="I250" t="s">
        <v>39</v>
      </c>
      <c r="J250" s="1">
        <v>2097150</v>
      </c>
      <c r="K250">
        <v>5.7142900000000001</v>
      </c>
      <c r="L250">
        <v>84.299899999999994</v>
      </c>
      <c r="M250">
        <v>1</v>
      </c>
      <c r="N250">
        <v>90</v>
      </c>
      <c r="O250">
        <v>1.1605300000000001</v>
      </c>
      <c r="P250">
        <v>13.7667</v>
      </c>
      <c r="Q250" s="1">
        <v>5555560</v>
      </c>
      <c r="R250">
        <v>0.7</v>
      </c>
      <c r="S250" t="s">
        <v>40</v>
      </c>
      <c r="T250" t="s">
        <v>41</v>
      </c>
      <c r="U250">
        <v>1025</v>
      </c>
      <c r="V250">
        <v>295.04899999999998</v>
      </c>
      <c r="W250">
        <v>4768</v>
      </c>
      <c r="X250">
        <v>4288</v>
      </c>
      <c r="Y250" t="s">
        <v>42</v>
      </c>
      <c r="Z250" t="s">
        <v>43</v>
      </c>
      <c r="AA250">
        <v>1</v>
      </c>
      <c r="AB250">
        <v>0</v>
      </c>
      <c r="AC250">
        <v>0</v>
      </c>
      <c r="AD250">
        <v>126</v>
      </c>
      <c r="AE250">
        <v>15174</v>
      </c>
      <c r="AF250">
        <v>36</v>
      </c>
      <c r="AG250">
        <v>208896</v>
      </c>
      <c r="AH250">
        <v>1</v>
      </c>
      <c r="AI250">
        <v>0</v>
      </c>
      <c r="AJ250">
        <v>0</v>
      </c>
      <c r="AK250">
        <v>1025</v>
      </c>
    </row>
    <row r="251" spans="1:37" x14ac:dyDescent="0.4">
      <c r="A251" t="s">
        <v>206</v>
      </c>
      <c r="B251" t="s">
        <v>154</v>
      </c>
      <c r="C251">
        <v>71.428600000000003</v>
      </c>
      <c r="D251">
        <v>28.571400000000001</v>
      </c>
      <c r="E251">
        <v>1.0835999999999999</v>
      </c>
      <c r="F251">
        <v>0</v>
      </c>
      <c r="G251">
        <v>8</v>
      </c>
      <c r="H251" s="1">
        <v>1048580</v>
      </c>
      <c r="I251" t="s">
        <v>39</v>
      </c>
      <c r="J251" s="1">
        <v>2097150</v>
      </c>
      <c r="K251">
        <v>5.7142900000000001</v>
      </c>
      <c r="L251">
        <v>26.295300000000001</v>
      </c>
      <c r="M251">
        <v>1</v>
      </c>
      <c r="N251">
        <v>90</v>
      </c>
      <c r="O251">
        <v>0.364089</v>
      </c>
      <c r="P251">
        <v>13.8462</v>
      </c>
      <c r="Q251" s="1">
        <v>5555560</v>
      </c>
      <c r="R251">
        <v>0.7</v>
      </c>
      <c r="S251" t="s">
        <v>40</v>
      </c>
      <c r="T251" t="s">
        <v>41</v>
      </c>
      <c r="U251">
        <v>1025</v>
      </c>
      <c r="V251">
        <v>92.033600000000007</v>
      </c>
      <c r="W251">
        <v>992</v>
      </c>
      <c r="X251">
        <v>512</v>
      </c>
      <c r="Y251" t="s">
        <v>42</v>
      </c>
      <c r="Z251" t="s">
        <v>43</v>
      </c>
      <c r="AA251">
        <v>1</v>
      </c>
      <c r="AB251">
        <v>0</v>
      </c>
      <c r="AC251">
        <v>0</v>
      </c>
      <c r="AD251">
        <v>126</v>
      </c>
      <c r="AE251">
        <v>4733.16</v>
      </c>
      <c r="AF251">
        <v>36</v>
      </c>
      <c r="AG251">
        <v>65536</v>
      </c>
      <c r="AH251">
        <v>1</v>
      </c>
      <c r="AI251">
        <v>0</v>
      </c>
      <c r="AJ251">
        <v>0</v>
      </c>
      <c r="AK251">
        <v>1025</v>
      </c>
    </row>
    <row r="252" spans="1:37" x14ac:dyDescent="0.4">
      <c r="A252" t="s">
        <v>206</v>
      </c>
      <c r="B252" t="s">
        <v>155</v>
      </c>
      <c r="C252">
        <v>71.428600000000003</v>
      </c>
      <c r="D252">
        <v>28.571400000000001</v>
      </c>
      <c r="E252">
        <v>2.1671999999999998</v>
      </c>
      <c r="F252">
        <v>0</v>
      </c>
      <c r="G252">
        <v>8</v>
      </c>
      <c r="H252" s="1">
        <v>1048580</v>
      </c>
      <c r="I252" t="s">
        <v>39</v>
      </c>
      <c r="J252" s="1">
        <v>2097150</v>
      </c>
      <c r="K252">
        <v>5.7142900000000001</v>
      </c>
      <c r="L252">
        <v>52.590600000000002</v>
      </c>
      <c r="M252">
        <v>1</v>
      </c>
      <c r="N252">
        <v>90</v>
      </c>
      <c r="O252">
        <v>0.72817799999999999</v>
      </c>
      <c r="P252">
        <v>13.8462</v>
      </c>
      <c r="Q252" s="1">
        <v>5555560</v>
      </c>
      <c r="R252">
        <v>0.7</v>
      </c>
      <c r="S252" t="s">
        <v>40</v>
      </c>
      <c r="T252" t="s">
        <v>41</v>
      </c>
      <c r="U252">
        <v>1025</v>
      </c>
      <c r="V252">
        <v>184.06700000000001</v>
      </c>
      <c r="W252">
        <v>1504</v>
      </c>
      <c r="X252">
        <v>1024</v>
      </c>
      <c r="Y252" t="s">
        <v>42</v>
      </c>
      <c r="Z252" t="s">
        <v>43</v>
      </c>
      <c r="AA252">
        <v>1</v>
      </c>
      <c r="AB252">
        <v>0</v>
      </c>
      <c r="AC252">
        <v>0</v>
      </c>
      <c r="AD252">
        <v>126</v>
      </c>
      <c r="AE252">
        <v>9466.31</v>
      </c>
      <c r="AF252">
        <v>36</v>
      </c>
      <c r="AG252">
        <v>131072</v>
      </c>
      <c r="AH252">
        <v>1</v>
      </c>
      <c r="AI252">
        <v>0</v>
      </c>
      <c r="AJ252">
        <v>0</v>
      </c>
      <c r="AK252">
        <v>1025</v>
      </c>
    </row>
    <row r="253" spans="1:37" x14ac:dyDescent="0.4">
      <c r="A253" t="s">
        <v>276</v>
      </c>
      <c r="B253" t="s">
        <v>284</v>
      </c>
      <c r="C253">
        <v>71.428600000000003</v>
      </c>
      <c r="D253">
        <v>28.571400000000001</v>
      </c>
      <c r="E253">
        <v>3.6571400000000001</v>
      </c>
      <c r="F253">
        <v>0</v>
      </c>
      <c r="G253">
        <v>8</v>
      </c>
      <c r="H253" s="1">
        <v>1048580</v>
      </c>
      <c r="I253" t="s">
        <v>39</v>
      </c>
      <c r="J253" s="1">
        <v>2097150</v>
      </c>
      <c r="K253">
        <v>5.7142900000000001</v>
      </c>
      <c r="L253">
        <v>88.746700000000004</v>
      </c>
      <c r="M253">
        <v>1</v>
      </c>
      <c r="N253">
        <v>90</v>
      </c>
      <c r="O253">
        <v>1.2287999999999999</v>
      </c>
      <c r="P253">
        <v>13.8462</v>
      </c>
      <c r="Q253" s="1">
        <v>5555560</v>
      </c>
      <c r="R253">
        <v>0.7</v>
      </c>
      <c r="S253" t="s">
        <v>40</v>
      </c>
      <c r="T253" t="s">
        <v>41</v>
      </c>
      <c r="U253">
        <v>1025</v>
      </c>
      <c r="V253">
        <v>310.613</v>
      </c>
      <c r="W253">
        <v>5024</v>
      </c>
      <c r="X253">
        <v>4544</v>
      </c>
      <c r="Y253" t="s">
        <v>42</v>
      </c>
      <c r="Z253" t="s">
        <v>43</v>
      </c>
      <c r="AA253">
        <v>1</v>
      </c>
      <c r="AB253">
        <v>0</v>
      </c>
      <c r="AC253">
        <v>0</v>
      </c>
      <c r="AD253">
        <v>126</v>
      </c>
      <c r="AE253">
        <v>15974.4</v>
      </c>
      <c r="AF253">
        <v>36</v>
      </c>
      <c r="AG253">
        <v>221184</v>
      </c>
      <c r="AH253">
        <v>1</v>
      </c>
      <c r="AI253">
        <v>0</v>
      </c>
      <c r="AJ253">
        <v>0</v>
      </c>
      <c r="AK253">
        <v>1025</v>
      </c>
    </row>
    <row r="254" spans="1:37" x14ac:dyDescent="0.4">
      <c r="A254" t="s">
        <v>206</v>
      </c>
      <c r="B254" t="s">
        <v>156</v>
      </c>
      <c r="C254">
        <v>71.428600000000003</v>
      </c>
      <c r="D254">
        <v>28.571400000000001</v>
      </c>
      <c r="E254">
        <v>1.1513199999999999</v>
      </c>
      <c r="F254">
        <v>0</v>
      </c>
      <c r="G254">
        <v>8</v>
      </c>
      <c r="H254" s="1">
        <v>1048580</v>
      </c>
      <c r="I254" t="s">
        <v>39</v>
      </c>
      <c r="J254" s="1">
        <v>2097150</v>
      </c>
      <c r="K254">
        <v>5.7142900000000001</v>
      </c>
      <c r="L254">
        <v>28.404399999999999</v>
      </c>
      <c r="M254">
        <v>1</v>
      </c>
      <c r="N254">
        <v>90</v>
      </c>
      <c r="O254">
        <v>0.38684400000000002</v>
      </c>
      <c r="P254">
        <v>13.619199999999999</v>
      </c>
      <c r="Q254" s="1">
        <v>5555560</v>
      </c>
      <c r="R254">
        <v>0.7</v>
      </c>
      <c r="S254" t="s">
        <v>40</v>
      </c>
      <c r="T254" t="s">
        <v>41</v>
      </c>
      <c r="U254">
        <v>1025</v>
      </c>
      <c r="V254">
        <v>99.415400000000005</v>
      </c>
      <c r="W254">
        <v>992</v>
      </c>
      <c r="X254">
        <v>512</v>
      </c>
      <c r="Y254" t="s">
        <v>42</v>
      </c>
      <c r="Z254" t="s">
        <v>43</v>
      </c>
      <c r="AA254">
        <v>1</v>
      </c>
      <c r="AB254">
        <v>0</v>
      </c>
      <c r="AC254">
        <v>0</v>
      </c>
      <c r="AD254">
        <v>126</v>
      </c>
      <c r="AE254">
        <v>5112.79</v>
      </c>
      <c r="AF254">
        <v>36</v>
      </c>
      <c r="AG254">
        <v>69632</v>
      </c>
      <c r="AH254">
        <v>1</v>
      </c>
      <c r="AI254">
        <v>0</v>
      </c>
      <c r="AJ254">
        <v>0</v>
      </c>
      <c r="AK254">
        <v>1025</v>
      </c>
    </row>
    <row r="255" spans="1:37" x14ac:dyDescent="0.4">
      <c r="A255" t="s">
        <v>206</v>
      </c>
      <c r="B255" t="s">
        <v>157</v>
      </c>
      <c r="C255">
        <v>71.428600000000003</v>
      </c>
      <c r="D255">
        <v>28.571400000000001</v>
      </c>
      <c r="E255">
        <v>2.3026499999999999</v>
      </c>
      <c r="F255">
        <v>0</v>
      </c>
      <c r="G255">
        <v>8</v>
      </c>
      <c r="H255" s="1">
        <v>1048580</v>
      </c>
      <c r="I255" t="s">
        <v>39</v>
      </c>
      <c r="J255" s="1">
        <v>2097150</v>
      </c>
      <c r="K255">
        <v>5.7142900000000001</v>
      </c>
      <c r="L255">
        <v>55.877499999999998</v>
      </c>
      <c r="M255">
        <v>1</v>
      </c>
      <c r="N255">
        <v>90</v>
      </c>
      <c r="O255">
        <v>0.77368899999999996</v>
      </c>
      <c r="P255">
        <v>13.8462</v>
      </c>
      <c r="Q255" s="1">
        <v>5555560</v>
      </c>
      <c r="R255">
        <v>0.7</v>
      </c>
      <c r="S255" t="s">
        <v>40</v>
      </c>
      <c r="T255" t="s">
        <v>41</v>
      </c>
      <c r="U255">
        <v>1025</v>
      </c>
      <c r="V255">
        <v>195.571</v>
      </c>
      <c r="W255">
        <v>1504</v>
      </c>
      <c r="X255">
        <v>1024</v>
      </c>
      <c r="Y255" t="s">
        <v>42</v>
      </c>
      <c r="Z255" t="s">
        <v>43</v>
      </c>
      <c r="AA255">
        <v>1</v>
      </c>
      <c r="AB255">
        <v>0</v>
      </c>
      <c r="AC255">
        <v>0</v>
      </c>
      <c r="AD255">
        <v>126</v>
      </c>
      <c r="AE255">
        <v>10058</v>
      </c>
      <c r="AF255">
        <v>36</v>
      </c>
      <c r="AG255">
        <v>139264</v>
      </c>
      <c r="AH255">
        <v>1</v>
      </c>
      <c r="AI255">
        <v>0</v>
      </c>
      <c r="AJ255">
        <v>0</v>
      </c>
      <c r="AK255">
        <v>1025</v>
      </c>
    </row>
    <row r="256" spans="1:37" x14ac:dyDescent="0.4">
      <c r="A256" t="s">
        <v>276</v>
      </c>
      <c r="B256" t="s">
        <v>158</v>
      </c>
      <c r="C256">
        <v>71.428600000000003</v>
      </c>
      <c r="D256">
        <v>28.571400000000001</v>
      </c>
      <c r="E256">
        <v>3.8603200000000002</v>
      </c>
      <c r="F256">
        <v>0</v>
      </c>
      <c r="G256">
        <v>8</v>
      </c>
      <c r="H256" s="1">
        <v>1048580</v>
      </c>
      <c r="I256" t="s">
        <v>39</v>
      </c>
      <c r="J256" s="1">
        <v>2097150</v>
      </c>
      <c r="K256">
        <v>5.7142900000000001</v>
      </c>
      <c r="L256">
        <v>94.161600000000007</v>
      </c>
      <c r="M256">
        <v>1</v>
      </c>
      <c r="N256">
        <v>90</v>
      </c>
      <c r="O256">
        <v>1.2970699999999999</v>
      </c>
      <c r="P256">
        <v>13.774900000000001</v>
      </c>
      <c r="Q256" s="1">
        <v>5555560</v>
      </c>
      <c r="R256">
        <v>0.7</v>
      </c>
      <c r="S256" t="s">
        <v>40</v>
      </c>
      <c r="T256" t="s">
        <v>41</v>
      </c>
      <c r="U256">
        <v>1025</v>
      </c>
      <c r="V256">
        <v>329.56599999999997</v>
      </c>
      <c r="W256">
        <v>1504</v>
      </c>
      <c r="X256">
        <v>1024</v>
      </c>
      <c r="Y256" t="s">
        <v>42</v>
      </c>
      <c r="Z256" t="s">
        <v>43</v>
      </c>
      <c r="AA256">
        <v>1</v>
      </c>
      <c r="AB256">
        <v>0</v>
      </c>
      <c r="AC256">
        <v>0</v>
      </c>
      <c r="AD256">
        <v>126</v>
      </c>
      <c r="AE256">
        <v>16949.099999999999</v>
      </c>
      <c r="AF256">
        <v>36</v>
      </c>
      <c r="AG256">
        <v>233472</v>
      </c>
      <c r="AH256">
        <v>1</v>
      </c>
      <c r="AI256">
        <v>0</v>
      </c>
      <c r="AJ256">
        <v>0</v>
      </c>
      <c r="AK256">
        <v>1025</v>
      </c>
    </row>
    <row r="257" spans="1:37" x14ac:dyDescent="0.4">
      <c r="A257" t="s">
        <v>206</v>
      </c>
      <c r="B257" t="s">
        <v>158</v>
      </c>
      <c r="C257">
        <v>71.428600000000003</v>
      </c>
      <c r="D257">
        <v>28.571400000000001</v>
      </c>
      <c r="E257">
        <v>1.21905</v>
      </c>
      <c r="F257">
        <v>0</v>
      </c>
      <c r="G257">
        <v>8</v>
      </c>
      <c r="H257" s="1">
        <v>1048580</v>
      </c>
      <c r="I257" t="s">
        <v>39</v>
      </c>
      <c r="J257" s="1">
        <v>2097150</v>
      </c>
      <c r="K257">
        <v>5.7142900000000001</v>
      </c>
      <c r="L257">
        <v>29.5822</v>
      </c>
      <c r="M257">
        <v>1</v>
      </c>
      <c r="N257">
        <v>90</v>
      </c>
      <c r="O257">
        <v>0.40960000000000002</v>
      </c>
      <c r="P257">
        <v>13.8462</v>
      </c>
      <c r="Q257" s="1">
        <v>5555560</v>
      </c>
      <c r="R257">
        <v>0.7</v>
      </c>
      <c r="S257" t="s">
        <v>40</v>
      </c>
      <c r="T257" t="s">
        <v>41</v>
      </c>
      <c r="U257">
        <v>1025</v>
      </c>
      <c r="V257">
        <v>103.538</v>
      </c>
      <c r="W257">
        <v>992</v>
      </c>
      <c r="X257">
        <v>512</v>
      </c>
      <c r="Y257" t="s">
        <v>42</v>
      </c>
      <c r="Z257" t="s">
        <v>43</v>
      </c>
      <c r="AA257">
        <v>1</v>
      </c>
      <c r="AB257">
        <v>0</v>
      </c>
      <c r="AC257">
        <v>0</v>
      </c>
      <c r="AD257">
        <v>126</v>
      </c>
      <c r="AE257">
        <v>5324.8</v>
      </c>
      <c r="AF257">
        <v>36</v>
      </c>
      <c r="AG257">
        <v>73728</v>
      </c>
      <c r="AH257">
        <v>1</v>
      </c>
      <c r="AI257">
        <v>0</v>
      </c>
      <c r="AJ257">
        <v>0</v>
      </c>
      <c r="AK257">
        <v>1025</v>
      </c>
    </row>
    <row r="258" spans="1:37" x14ac:dyDescent="0.4">
      <c r="A258" t="s">
        <v>206</v>
      </c>
      <c r="B258" t="s">
        <v>285</v>
      </c>
      <c r="C258">
        <v>71.428600000000003</v>
      </c>
      <c r="D258">
        <v>28.571400000000001</v>
      </c>
      <c r="E258">
        <v>19.504799999999999</v>
      </c>
      <c r="F258">
        <v>0</v>
      </c>
      <c r="G258">
        <v>8</v>
      </c>
      <c r="H258" s="1">
        <v>1048580</v>
      </c>
      <c r="I258" t="s">
        <v>39</v>
      </c>
      <c r="J258" s="1">
        <v>2097150</v>
      </c>
      <c r="K258">
        <v>5.7142900000000001</v>
      </c>
      <c r="L258">
        <v>473.31599999999997</v>
      </c>
      <c r="M258">
        <v>1</v>
      </c>
      <c r="N258">
        <v>90</v>
      </c>
      <c r="O258">
        <v>6.5536000000000003</v>
      </c>
      <c r="P258">
        <v>13.8462</v>
      </c>
      <c r="Q258" s="1">
        <v>5555560</v>
      </c>
      <c r="R258">
        <v>0.7</v>
      </c>
      <c r="S258" t="s">
        <v>40</v>
      </c>
      <c r="T258" t="s">
        <v>41</v>
      </c>
      <c r="U258">
        <v>1025</v>
      </c>
      <c r="V258">
        <v>1656.6</v>
      </c>
      <c r="W258">
        <v>8672</v>
      </c>
      <c r="X258">
        <v>8192</v>
      </c>
      <c r="Y258" t="s">
        <v>42</v>
      </c>
      <c r="Z258" t="s">
        <v>43</v>
      </c>
      <c r="AA258">
        <v>1</v>
      </c>
      <c r="AB258">
        <v>0</v>
      </c>
      <c r="AC258">
        <v>0</v>
      </c>
      <c r="AD258">
        <v>126</v>
      </c>
      <c r="AE258">
        <v>85196.800000000003</v>
      </c>
      <c r="AF258">
        <v>36</v>
      </c>
      <c r="AG258" s="1">
        <v>1179650</v>
      </c>
      <c r="AH258">
        <v>1</v>
      </c>
      <c r="AI258">
        <v>0</v>
      </c>
      <c r="AJ258">
        <v>0</v>
      </c>
      <c r="AK258">
        <v>1025</v>
      </c>
    </row>
    <row r="259" spans="1:37" x14ac:dyDescent="0.4">
      <c r="A259" t="s">
        <v>206</v>
      </c>
      <c r="B259" t="s">
        <v>159</v>
      </c>
      <c r="C259">
        <v>71.428600000000003</v>
      </c>
      <c r="D259">
        <v>28.571400000000001</v>
      </c>
      <c r="E259">
        <v>2.4380999999999999</v>
      </c>
      <c r="F259">
        <v>0</v>
      </c>
      <c r="G259">
        <v>8</v>
      </c>
      <c r="H259" s="1">
        <v>1048580</v>
      </c>
      <c r="I259" t="s">
        <v>39</v>
      </c>
      <c r="J259" s="1">
        <v>2097150</v>
      </c>
      <c r="K259">
        <v>5.7142900000000001</v>
      </c>
      <c r="L259">
        <v>59.164400000000001</v>
      </c>
      <c r="M259">
        <v>1</v>
      </c>
      <c r="N259">
        <v>90</v>
      </c>
      <c r="O259">
        <v>0.81920000000000004</v>
      </c>
      <c r="P259">
        <v>13.8462</v>
      </c>
      <c r="Q259" s="1">
        <v>5555560</v>
      </c>
      <c r="R259">
        <v>0.7</v>
      </c>
      <c r="S259" t="s">
        <v>40</v>
      </c>
      <c r="T259" t="s">
        <v>41</v>
      </c>
      <c r="U259">
        <v>1025</v>
      </c>
      <c r="V259">
        <v>207.07599999999999</v>
      </c>
      <c r="W259">
        <v>1504</v>
      </c>
      <c r="X259">
        <v>1024</v>
      </c>
      <c r="Y259" t="s">
        <v>42</v>
      </c>
      <c r="Z259" t="s">
        <v>43</v>
      </c>
      <c r="AA259">
        <v>1</v>
      </c>
      <c r="AB259">
        <v>0</v>
      </c>
      <c r="AC259">
        <v>0</v>
      </c>
      <c r="AD259">
        <v>126</v>
      </c>
      <c r="AE259">
        <v>10649.6</v>
      </c>
      <c r="AF259">
        <v>36</v>
      </c>
      <c r="AG259">
        <v>147456</v>
      </c>
      <c r="AH259">
        <v>1</v>
      </c>
      <c r="AI259">
        <v>0</v>
      </c>
      <c r="AJ259">
        <v>0</v>
      </c>
      <c r="AK259">
        <v>1025</v>
      </c>
    </row>
    <row r="260" spans="1:37" x14ac:dyDescent="0.4">
      <c r="A260" t="s">
        <v>206</v>
      </c>
      <c r="B260" t="s">
        <v>286</v>
      </c>
      <c r="C260">
        <v>69.230800000000002</v>
      </c>
      <c r="D260">
        <v>30.769200000000001</v>
      </c>
      <c r="E260">
        <v>28.3569</v>
      </c>
      <c r="F260">
        <v>0</v>
      </c>
      <c r="G260">
        <v>8</v>
      </c>
      <c r="H260" s="1">
        <v>1048580</v>
      </c>
      <c r="I260" t="s">
        <v>39</v>
      </c>
      <c r="J260" s="1">
        <v>2097150</v>
      </c>
      <c r="K260">
        <v>5.5384599999999997</v>
      </c>
      <c r="L260">
        <v>688.12800000000004</v>
      </c>
      <c r="M260">
        <v>1</v>
      </c>
      <c r="N260">
        <v>90</v>
      </c>
      <c r="O260">
        <v>9.5279299999999996</v>
      </c>
      <c r="P260">
        <v>13.8462</v>
      </c>
      <c r="Q260" s="1">
        <v>5384620</v>
      </c>
      <c r="R260">
        <v>0.7</v>
      </c>
      <c r="S260" t="s">
        <v>40</v>
      </c>
      <c r="T260" t="s">
        <v>41</v>
      </c>
      <c r="U260">
        <v>1025</v>
      </c>
      <c r="V260">
        <v>2236.42</v>
      </c>
      <c r="W260">
        <v>12768</v>
      </c>
      <c r="X260">
        <v>12288</v>
      </c>
      <c r="Y260" t="s">
        <v>42</v>
      </c>
      <c r="Z260" t="s">
        <v>43</v>
      </c>
      <c r="AA260">
        <v>1</v>
      </c>
      <c r="AB260">
        <v>0</v>
      </c>
      <c r="AC260">
        <v>0</v>
      </c>
      <c r="AD260">
        <v>130</v>
      </c>
      <c r="AE260">
        <v>127795</v>
      </c>
      <c r="AF260">
        <v>40</v>
      </c>
      <c r="AG260" s="1">
        <v>1769470</v>
      </c>
      <c r="AH260">
        <v>1</v>
      </c>
      <c r="AI260">
        <v>0</v>
      </c>
      <c r="AJ260">
        <v>0</v>
      </c>
      <c r="AK260">
        <v>1025</v>
      </c>
    </row>
    <row r="261" spans="1:37" x14ac:dyDescent="0.4">
      <c r="A261" t="s">
        <v>206</v>
      </c>
      <c r="B261" t="s">
        <v>287</v>
      </c>
      <c r="C261">
        <v>71.428600000000003</v>
      </c>
      <c r="D261">
        <v>28.571400000000001</v>
      </c>
      <c r="E261">
        <v>9.7523800000000005</v>
      </c>
      <c r="F261">
        <v>0</v>
      </c>
      <c r="G261">
        <v>8</v>
      </c>
      <c r="H261" s="1">
        <v>1048580</v>
      </c>
      <c r="I261" t="s">
        <v>39</v>
      </c>
      <c r="J261" s="1">
        <v>2097150</v>
      </c>
      <c r="K261">
        <v>5.7142900000000001</v>
      </c>
      <c r="L261">
        <v>236.65799999999999</v>
      </c>
      <c r="M261">
        <v>1</v>
      </c>
      <c r="N261">
        <v>90</v>
      </c>
      <c r="O261">
        <v>3.2768000000000002</v>
      </c>
      <c r="P261">
        <v>13.8462</v>
      </c>
      <c r="Q261" s="1">
        <v>5555560</v>
      </c>
      <c r="R261">
        <v>0.7</v>
      </c>
      <c r="S261" t="s">
        <v>40</v>
      </c>
      <c r="T261" t="s">
        <v>41</v>
      </c>
      <c r="U261">
        <v>1025</v>
      </c>
      <c r="V261">
        <v>828.30200000000002</v>
      </c>
      <c r="W261">
        <v>4576</v>
      </c>
      <c r="X261">
        <v>4096</v>
      </c>
      <c r="Y261" t="s">
        <v>42</v>
      </c>
      <c r="Z261" t="s">
        <v>43</v>
      </c>
      <c r="AA261">
        <v>1</v>
      </c>
      <c r="AB261">
        <v>0</v>
      </c>
      <c r="AC261">
        <v>0</v>
      </c>
      <c r="AD261">
        <v>126</v>
      </c>
      <c r="AE261">
        <v>42598.400000000001</v>
      </c>
      <c r="AF261">
        <v>36</v>
      </c>
      <c r="AG261">
        <v>589824</v>
      </c>
      <c r="AH261">
        <v>1</v>
      </c>
      <c r="AI261">
        <v>0</v>
      </c>
      <c r="AJ261">
        <v>0</v>
      </c>
      <c r="AK261">
        <v>1025</v>
      </c>
    </row>
    <row r="262" spans="1:37" x14ac:dyDescent="0.4">
      <c r="A262" t="s">
        <v>206</v>
      </c>
      <c r="B262" t="s">
        <v>160</v>
      </c>
      <c r="C262">
        <v>71.428600000000003</v>
      </c>
      <c r="D262">
        <v>28.571400000000001</v>
      </c>
      <c r="E262">
        <v>1.28677</v>
      </c>
      <c r="F262">
        <v>0</v>
      </c>
      <c r="G262">
        <v>8</v>
      </c>
      <c r="H262" s="1">
        <v>1048580</v>
      </c>
      <c r="I262" t="s">
        <v>39</v>
      </c>
      <c r="J262" s="1">
        <v>2097150</v>
      </c>
      <c r="K262">
        <v>5.7142900000000001</v>
      </c>
      <c r="L262">
        <v>31.694099999999999</v>
      </c>
      <c r="M262">
        <v>1</v>
      </c>
      <c r="N262">
        <v>90</v>
      </c>
      <c r="O262">
        <v>0.43235600000000002</v>
      </c>
      <c r="P262">
        <v>13.641500000000001</v>
      </c>
      <c r="Q262" s="1">
        <v>5555560</v>
      </c>
      <c r="R262">
        <v>0.7</v>
      </c>
      <c r="S262" t="s">
        <v>40</v>
      </c>
      <c r="T262" t="s">
        <v>41</v>
      </c>
      <c r="U262">
        <v>1025</v>
      </c>
      <c r="V262">
        <v>110.929</v>
      </c>
      <c r="W262">
        <v>992</v>
      </c>
      <c r="X262">
        <v>512</v>
      </c>
      <c r="Y262" t="s">
        <v>42</v>
      </c>
      <c r="Z262" t="s">
        <v>43</v>
      </c>
      <c r="AA262">
        <v>1</v>
      </c>
      <c r="AB262">
        <v>0</v>
      </c>
      <c r="AC262">
        <v>0</v>
      </c>
      <c r="AD262">
        <v>126</v>
      </c>
      <c r="AE262">
        <v>5704.93</v>
      </c>
      <c r="AF262">
        <v>36</v>
      </c>
      <c r="AG262">
        <v>77824</v>
      </c>
      <c r="AH262">
        <v>1</v>
      </c>
      <c r="AI262">
        <v>0</v>
      </c>
      <c r="AJ262">
        <v>0</v>
      </c>
      <c r="AK262">
        <v>1025</v>
      </c>
    </row>
    <row r="263" spans="1:37" x14ac:dyDescent="0.4">
      <c r="A263" t="s">
        <v>206</v>
      </c>
      <c r="B263" t="s">
        <v>161</v>
      </c>
      <c r="C263">
        <v>71.428600000000003</v>
      </c>
      <c r="D263">
        <v>28.571400000000001</v>
      </c>
      <c r="E263">
        <v>2.5735399999999999</v>
      </c>
      <c r="F263">
        <v>0</v>
      </c>
      <c r="G263">
        <v>8</v>
      </c>
      <c r="H263" s="1">
        <v>1048580</v>
      </c>
      <c r="I263" t="s">
        <v>39</v>
      </c>
      <c r="J263" s="1">
        <v>2097150</v>
      </c>
      <c r="K263">
        <v>5.7142900000000001</v>
      </c>
      <c r="L263">
        <v>62.4514</v>
      </c>
      <c r="M263">
        <v>1</v>
      </c>
      <c r="N263">
        <v>90</v>
      </c>
      <c r="O263">
        <v>0.86471100000000001</v>
      </c>
      <c r="P263">
        <v>13.8462</v>
      </c>
      <c r="Q263" s="1">
        <v>5555560</v>
      </c>
      <c r="R263">
        <v>0.7</v>
      </c>
      <c r="S263" t="s">
        <v>40</v>
      </c>
      <c r="T263" t="s">
        <v>41</v>
      </c>
      <c r="U263">
        <v>1025</v>
      </c>
      <c r="V263">
        <v>218.58</v>
      </c>
      <c r="W263">
        <v>1504</v>
      </c>
      <c r="X263">
        <v>1024</v>
      </c>
      <c r="Y263" t="s">
        <v>42</v>
      </c>
      <c r="Z263" t="s">
        <v>43</v>
      </c>
      <c r="AA263">
        <v>1</v>
      </c>
      <c r="AB263">
        <v>0</v>
      </c>
      <c r="AC263">
        <v>0</v>
      </c>
      <c r="AD263">
        <v>126</v>
      </c>
      <c r="AE263">
        <v>11241.2</v>
      </c>
      <c r="AF263">
        <v>36</v>
      </c>
      <c r="AG263">
        <v>155648</v>
      </c>
      <c r="AH263">
        <v>1</v>
      </c>
      <c r="AI263">
        <v>0</v>
      </c>
      <c r="AJ263">
        <v>0</v>
      </c>
      <c r="AK263">
        <v>1025</v>
      </c>
    </row>
    <row r="264" spans="1:37" x14ac:dyDescent="0.4">
      <c r="A264" t="s">
        <v>276</v>
      </c>
      <c r="B264" t="s">
        <v>288</v>
      </c>
      <c r="C264">
        <v>71.428600000000003</v>
      </c>
      <c r="D264">
        <v>28.571400000000001</v>
      </c>
      <c r="E264">
        <v>0.40634900000000002</v>
      </c>
      <c r="F264">
        <v>0</v>
      </c>
      <c r="G264">
        <v>8</v>
      </c>
      <c r="H264" s="1">
        <v>1048580</v>
      </c>
      <c r="I264" t="s">
        <v>39</v>
      </c>
      <c r="J264" s="1">
        <v>2097150</v>
      </c>
      <c r="K264">
        <v>5.7142900000000001</v>
      </c>
      <c r="L264">
        <v>9.8607399999999998</v>
      </c>
      <c r="M264">
        <v>1</v>
      </c>
      <c r="N264">
        <v>90</v>
      </c>
      <c r="O264">
        <v>0.13653299999999999</v>
      </c>
      <c r="P264">
        <v>13.8462</v>
      </c>
      <c r="Q264" s="1">
        <v>5555560</v>
      </c>
      <c r="R264">
        <v>0.7</v>
      </c>
      <c r="S264" t="s">
        <v>40</v>
      </c>
      <c r="T264" t="s">
        <v>41</v>
      </c>
      <c r="U264">
        <v>1025</v>
      </c>
      <c r="V264">
        <v>34.512599999999999</v>
      </c>
      <c r="W264">
        <v>928</v>
      </c>
      <c r="X264">
        <v>448</v>
      </c>
      <c r="Y264" t="s">
        <v>42</v>
      </c>
      <c r="Z264" t="s">
        <v>43</v>
      </c>
      <c r="AA264">
        <v>1</v>
      </c>
      <c r="AB264">
        <v>0</v>
      </c>
      <c r="AC264">
        <v>0</v>
      </c>
      <c r="AD264">
        <v>126</v>
      </c>
      <c r="AE264">
        <v>1774.93</v>
      </c>
      <c r="AF264">
        <v>36</v>
      </c>
      <c r="AG264">
        <v>24576</v>
      </c>
      <c r="AH264">
        <v>1</v>
      </c>
      <c r="AI264">
        <v>0</v>
      </c>
      <c r="AJ264">
        <v>0</v>
      </c>
      <c r="AK264">
        <v>1025</v>
      </c>
    </row>
    <row r="265" spans="1:37" x14ac:dyDescent="0.4">
      <c r="A265" t="s">
        <v>206</v>
      </c>
      <c r="B265" t="s">
        <v>162</v>
      </c>
      <c r="C265">
        <v>71.428600000000003</v>
      </c>
      <c r="D265">
        <v>28.571400000000001</v>
      </c>
      <c r="E265">
        <v>1.3545</v>
      </c>
      <c r="F265">
        <v>0</v>
      </c>
      <c r="G265">
        <v>8</v>
      </c>
      <c r="H265" s="1">
        <v>1048580</v>
      </c>
      <c r="I265" t="s">
        <v>39</v>
      </c>
      <c r="J265" s="1">
        <v>2097150</v>
      </c>
      <c r="K265">
        <v>5.7142900000000001</v>
      </c>
      <c r="L265">
        <v>32.869100000000003</v>
      </c>
      <c r="M265">
        <v>1</v>
      </c>
      <c r="N265">
        <v>90</v>
      </c>
      <c r="O265">
        <v>0.45511099999999999</v>
      </c>
      <c r="P265">
        <v>13.8462</v>
      </c>
      <c r="Q265" s="1">
        <v>5555560</v>
      </c>
      <c r="R265">
        <v>0.7</v>
      </c>
      <c r="S265" t="s">
        <v>40</v>
      </c>
      <c r="T265" t="s">
        <v>41</v>
      </c>
      <c r="U265">
        <v>1025</v>
      </c>
      <c r="V265">
        <v>115.042</v>
      </c>
      <c r="W265">
        <v>992</v>
      </c>
      <c r="X265">
        <v>512</v>
      </c>
      <c r="Y265" t="s">
        <v>42</v>
      </c>
      <c r="Z265" t="s">
        <v>43</v>
      </c>
      <c r="AA265">
        <v>1</v>
      </c>
      <c r="AB265">
        <v>0</v>
      </c>
      <c r="AC265">
        <v>0</v>
      </c>
      <c r="AD265">
        <v>126</v>
      </c>
      <c r="AE265">
        <v>5916.44</v>
      </c>
      <c r="AF265">
        <v>36</v>
      </c>
      <c r="AG265">
        <v>81920</v>
      </c>
      <c r="AH265">
        <v>1</v>
      </c>
      <c r="AI265">
        <v>0</v>
      </c>
      <c r="AJ265">
        <v>0</v>
      </c>
      <c r="AK265">
        <v>1025</v>
      </c>
    </row>
    <row r="266" spans="1:37" x14ac:dyDescent="0.4">
      <c r="A266" t="s">
        <v>206</v>
      </c>
      <c r="B266" t="s">
        <v>163</v>
      </c>
      <c r="C266">
        <v>71.428600000000003</v>
      </c>
      <c r="D266">
        <v>28.571400000000001</v>
      </c>
      <c r="E266">
        <v>2.70899</v>
      </c>
      <c r="F266">
        <v>0</v>
      </c>
      <c r="G266">
        <v>8</v>
      </c>
      <c r="H266" s="1">
        <v>1048580</v>
      </c>
      <c r="I266" t="s">
        <v>39</v>
      </c>
      <c r="J266" s="1">
        <v>2097150</v>
      </c>
      <c r="K266">
        <v>5.7142900000000001</v>
      </c>
      <c r="L266">
        <v>65.738299999999995</v>
      </c>
      <c r="M266">
        <v>1</v>
      </c>
      <c r="N266">
        <v>90</v>
      </c>
      <c r="O266">
        <v>0.91022199999999998</v>
      </c>
      <c r="P266">
        <v>13.8462</v>
      </c>
      <c r="Q266" s="1">
        <v>5555560</v>
      </c>
      <c r="R266">
        <v>0.7</v>
      </c>
      <c r="S266" t="s">
        <v>40</v>
      </c>
      <c r="T266" t="s">
        <v>41</v>
      </c>
      <c r="U266">
        <v>1025</v>
      </c>
      <c r="V266">
        <v>230.084</v>
      </c>
      <c r="W266">
        <v>1504</v>
      </c>
      <c r="X266">
        <v>1024</v>
      </c>
      <c r="Y266" t="s">
        <v>42</v>
      </c>
      <c r="Z266" t="s">
        <v>43</v>
      </c>
      <c r="AA266">
        <v>1</v>
      </c>
      <c r="AB266">
        <v>0</v>
      </c>
      <c r="AC266">
        <v>0</v>
      </c>
      <c r="AD266">
        <v>126</v>
      </c>
      <c r="AE266">
        <v>11832.9</v>
      </c>
      <c r="AF266">
        <v>36</v>
      </c>
      <c r="AG266">
        <v>163840</v>
      </c>
      <c r="AH266">
        <v>1</v>
      </c>
      <c r="AI266">
        <v>0</v>
      </c>
      <c r="AJ266">
        <v>0</v>
      </c>
      <c r="AK266">
        <v>1025</v>
      </c>
    </row>
    <row r="267" spans="1:37" x14ac:dyDescent="0.4">
      <c r="A267" t="s">
        <v>206</v>
      </c>
      <c r="B267" t="s">
        <v>164</v>
      </c>
      <c r="C267">
        <v>71.428600000000003</v>
      </c>
      <c r="D267">
        <v>28.571400000000001</v>
      </c>
      <c r="E267">
        <v>1.42222</v>
      </c>
      <c r="F267">
        <v>0</v>
      </c>
      <c r="G267">
        <v>8</v>
      </c>
      <c r="H267" s="1">
        <v>1048580</v>
      </c>
      <c r="I267" t="s">
        <v>39</v>
      </c>
      <c r="J267" s="1">
        <v>2097150</v>
      </c>
      <c r="K267">
        <v>5.7142900000000001</v>
      </c>
      <c r="L267">
        <v>34.983199999999997</v>
      </c>
      <c r="M267">
        <v>1</v>
      </c>
      <c r="N267">
        <v>90</v>
      </c>
      <c r="O267">
        <v>0.47786699999999999</v>
      </c>
      <c r="P267">
        <v>13.6599</v>
      </c>
      <c r="Q267" s="1">
        <v>5555560</v>
      </c>
      <c r="R267">
        <v>0.7</v>
      </c>
      <c r="S267" t="s">
        <v>40</v>
      </c>
      <c r="T267" t="s">
        <v>41</v>
      </c>
      <c r="U267">
        <v>1025</v>
      </c>
      <c r="V267">
        <v>122.441</v>
      </c>
      <c r="W267">
        <v>992</v>
      </c>
      <c r="X267">
        <v>512</v>
      </c>
      <c r="Y267" t="s">
        <v>42</v>
      </c>
      <c r="Z267" t="s">
        <v>43</v>
      </c>
      <c r="AA267">
        <v>1</v>
      </c>
      <c r="AB267">
        <v>0</v>
      </c>
      <c r="AC267">
        <v>0</v>
      </c>
      <c r="AD267">
        <v>126</v>
      </c>
      <c r="AE267">
        <v>6296.98</v>
      </c>
      <c r="AF267">
        <v>36</v>
      </c>
      <c r="AG267">
        <v>86016</v>
      </c>
      <c r="AH267">
        <v>1</v>
      </c>
      <c r="AI267">
        <v>0</v>
      </c>
      <c r="AJ267">
        <v>0</v>
      </c>
      <c r="AK267">
        <v>1025</v>
      </c>
    </row>
    <row r="268" spans="1:37" x14ac:dyDescent="0.4">
      <c r="A268" t="s">
        <v>206</v>
      </c>
      <c r="B268" t="s">
        <v>165</v>
      </c>
      <c r="C268">
        <v>71.428600000000003</v>
      </c>
      <c r="D268">
        <v>28.571400000000001</v>
      </c>
      <c r="E268">
        <v>2.8444400000000001</v>
      </c>
      <c r="F268">
        <v>0</v>
      </c>
      <c r="G268">
        <v>8</v>
      </c>
      <c r="H268" s="1">
        <v>1048580</v>
      </c>
      <c r="I268" t="s">
        <v>39</v>
      </c>
      <c r="J268" s="1">
        <v>2097150</v>
      </c>
      <c r="K268">
        <v>5.7142900000000001</v>
      </c>
      <c r="L268">
        <v>69.025199999999998</v>
      </c>
      <c r="M268">
        <v>1</v>
      </c>
      <c r="N268">
        <v>90</v>
      </c>
      <c r="O268">
        <v>0.95573300000000005</v>
      </c>
      <c r="P268">
        <v>13.8462</v>
      </c>
      <c r="Q268" s="1">
        <v>5555560</v>
      </c>
      <c r="R268">
        <v>0.7</v>
      </c>
      <c r="S268" t="s">
        <v>40</v>
      </c>
      <c r="T268" t="s">
        <v>41</v>
      </c>
      <c r="U268">
        <v>1025</v>
      </c>
      <c r="V268">
        <v>241.58799999999999</v>
      </c>
      <c r="W268">
        <v>1504</v>
      </c>
      <c r="X268">
        <v>1024</v>
      </c>
      <c r="Y268" t="s">
        <v>42</v>
      </c>
      <c r="Z268" t="s">
        <v>43</v>
      </c>
      <c r="AA268">
        <v>1</v>
      </c>
      <c r="AB268">
        <v>0</v>
      </c>
      <c r="AC268">
        <v>0</v>
      </c>
      <c r="AD268">
        <v>126</v>
      </c>
      <c r="AE268">
        <v>12424.5</v>
      </c>
      <c r="AF268">
        <v>36</v>
      </c>
      <c r="AG268">
        <v>172032</v>
      </c>
      <c r="AH268">
        <v>1</v>
      </c>
      <c r="AI268">
        <v>0</v>
      </c>
      <c r="AJ268">
        <v>0</v>
      </c>
      <c r="AK268">
        <v>1025</v>
      </c>
    </row>
    <row r="269" spans="1:37" x14ac:dyDescent="0.4">
      <c r="A269" t="s">
        <v>206</v>
      </c>
      <c r="B269" t="s">
        <v>166</v>
      </c>
      <c r="C269">
        <v>71.428600000000003</v>
      </c>
      <c r="D269">
        <v>28.571400000000001</v>
      </c>
      <c r="E269">
        <v>1.4899500000000001</v>
      </c>
      <c r="F269">
        <v>0</v>
      </c>
      <c r="G269">
        <v>8</v>
      </c>
      <c r="H269" s="1">
        <v>1048580</v>
      </c>
      <c r="I269" t="s">
        <v>39</v>
      </c>
      <c r="J269" s="1">
        <v>2097150</v>
      </c>
      <c r="K269">
        <v>5.7142900000000001</v>
      </c>
      <c r="L269">
        <v>36.155999999999999</v>
      </c>
      <c r="M269">
        <v>1</v>
      </c>
      <c r="N269">
        <v>90</v>
      </c>
      <c r="O269">
        <v>0.50062200000000001</v>
      </c>
      <c r="P269">
        <v>13.8462</v>
      </c>
      <c r="Q269" s="1">
        <v>5555560</v>
      </c>
      <c r="R269">
        <v>0.7</v>
      </c>
      <c r="S269" t="s">
        <v>40</v>
      </c>
      <c r="T269" t="s">
        <v>41</v>
      </c>
      <c r="U269">
        <v>1025</v>
      </c>
      <c r="V269">
        <v>126.54600000000001</v>
      </c>
      <c r="W269">
        <v>992</v>
      </c>
      <c r="X269">
        <v>512</v>
      </c>
      <c r="Y269" t="s">
        <v>42</v>
      </c>
      <c r="Z269" t="s">
        <v>43</v>
      </c>
      <c r="AA269">
        <v>1</v>
      </c>
      <c r="AB269">
        <v>0</v>
      </c>
      <c r="AC269">
        <v>0</v>
      </c>
      <c r="AD269">
        <v>126</v>
      </c>
      <c r="AE269">
        <v>6508.09</v>
      </c>
      <c r="AF269">
        <v>36</v>
      </c>
      <c r="AG269">
        <v>90112</v>
      </c>
      <c r="AH269">
        <v>1</v>
      </c>
      <c r="AI269">
        <v>0</v>
      </c>
      <c r="AJ269">
        <v>0</v>
      </c>
      <c r="AK269">
        <v>1025</v>
      </c>
    </row>
    <row r="270" spans="1:37" x14ac:dyDescent="0.4">
      <c r="A270" t="s">
        <v>206</v>
      </c>
      <c r="B270" t="s">
        <v>289</v>
      </c>
      <c r="C270">
        <v>71.428600000000003</v>
      </c>
      <c r="D270">
        <v>28.571400000000001</v>
      </c>
      <c r="E270">
        <v>23.839200000000002</v>
      </c>
      <c r="F270">
        <v>0</v>
      </c>
      <c r="G270">
        <v>8</v>
      </c>
      <c r="H270" s="1">
        <v>1048580</v>
      </c>
      <c r="I270" t="s">
        <v>39</v>
      </c>
      <c r="J270" s="1">
        <v>2097150</v>
      </c>
      <c r="K270">
        <v>5.7142900000000001</v>
      </c>
      <c r="L270">
        <v>578.49699999999996</v>
      </c>
      <c r="M270">
        <v>1</v>
      </c>
      <c r="N270">
        <v>90</v>
      </c>
      <c r="O270">
        <v>8.0099599999999995</v>
      </c>
      <c r="P270">
        <v>13.8462</v>
      </c>
      <c r="Q270" s="1">
        <v>5555560</v>
      </c>
      <c r="R270">
        <v>0.7</v>
      </c>
      <c r="S270" t="s">
        <v>40</v>
      </c>
      <c r="T270" t="s">
        <v>41</v>
      </c>
      <c r="U270">
        <v>1025</v>
      </c>
      <c r="V270">
        <v>2024.74</v>
      </c>
      <c r="W270">
        <v>8672</v>
      </c>
      <c r="X270">
        <v>8192</v>
      </c>
      <c r="Y270" t="s">
        <v>42</v>
      </c>
      <c r="Z270" t="s">
        <v>43</v>
      </c>
      <c r="AA270">
        <v>1</v>
      </c>
      <c r="AB270">
        <v>0</v>
      </c>
      <c r="AC270">
        <v>0</v>
      </c>
      <c r="AD270">
        <v>126</v>
      </c>
      <c r="AE270">
        <v>104129</v>
      </c>
      <c r="AF270">
        <v>36</v>
      </c>
      <c r="AG270" s="1">
        <v>1441790</v>
      </c>
      <c r="AH270">
        <v>1</v>
      </c>
      <c r="AI270">
        <v>0</v>
      </c>
      <c r="AJ270">
        <v>0</v>
      </c>
      <c r="AK270">
        <v>1025</v>
      </c>
    </row>
    <row r="271" spans="1:37" x14ac:dyDescent="0.4">
      <c r="A271" t="s">
        <v>206</v>
      </c>
      <c r="B271" t="s">
        <v>167</v>
      </c>
      <c r="C271">
        <v>71.428600000000003</v>
      </c>
      <c r="D271">
        <v>28.571400000000001</v>
      </c>
      <c r="E271">
        <v>2.9798900000000001</v>
      </c>
      <c r="F271">
        <v>0</v>
      </c>
      <c r="G271">
        <v>8</v>
      </c>
      <c r="H271" s="1">
        <v>1048580</v>
      </c>
      <c r="I271" t="s">
        <v>39</v>
      </c>
      <c r="J271" s="1">
        <v>2097150</v>
      </c>
      <c r="K271">
        <v>5.7142900000000001</v>
      </c>
      <c r="L271">
        <v>72.312100000000001</v>
      </c>
      <c r="M271">
        <v>1</v>
      </c>
      <c r="N271">
        <v>90</v>
      </c>
      <c r="O271">
        <v>1.0012399999999999</v>
      </c>
      <c r="P271">
        <v>13.8462</v>
      </c>
      <c r="Q271" s="1">
        <v>5555560</v>
      </c>
      <c r="R271">
        <v>0.7</v>
      </c>
      <c r="S271" t="s">
        <v>40</v>
      </c>
      <c r="T271" t="s">
        <v>41</v>
      </c>
      <c r="U271">
        <v>1025</v>
      </c>
      <c r="V271">
        <v>253.09200000000001</v>
      </c>
      <c r="W271">
        <v>1504</v>
      </c>
      <c r="X271">
        <v>1024</v>
      </c>
      <c r="Y271" t="s">
        <v>42</v>
      </c>
      <c r="Z271" t="s">
        <v>43</v>
      </c>
      <c r="AA271">
        <v>1</v>
      </c>
      <c r="AB271">
        <v>0</v>
      </c>
      <c r="AC271">
        <v>0</v>
      </c>
      <c r="AD271">
        <v>126</v>
      </c>
      <c r="AE271">
        <v>13016.2</v>
      </c>
      <c r="AF271">
        <v>36</v>
      </c>
      <c r="AG271">
        <v>180224</v>
      </c>
      <c r="AH271">
        <v>1</v>
      </c>
      <c r="AI271">
        <v>0</v>
      </c>
      <c r="AJ271">
        <v>0</v>
      </c>
      <c r="AK271">
        <v>1025</v>
      </c>
    </row>
    <row r="272" spans="1:37" x14ac:dyDescent="0.4">
      <c r="A272" t="s">
        <v>206</v>
      </c>
      <c r="B272" t="s">
        <v>290</v>
      </c>
      <c r="C272">
        <v>64.748199999999997</v>
      </c>
      <c r="D272">
        <v>35.251800000000003</v>
      </c>
      <c r="E272">
        <v>32.414400000000001</v>
      </c>
      <c r="F272">
        <v>0</v>
      </c>
      <c r="G272">
        <v>8</v>
      </c>
      <c r="H272" s="1">
        <v>1048580</v>
      </c>
      <c r="I272" t="s">
        <v>39</v>
      </c>
      <c r="J272" s="1">
        <v>2097150</v>
      </c>
      <c r="K272">
        <v>5.1798599999999997</v>
      </c>
      <c r="L272">
        <v>786.58900000000006</v>
      </c>
      <c r="M272">
        <v>1</v>
      </c>
      <c r="N272">
        <v>90</v>
      </c>
      <c r="O272">
        <v>10.8912</v>
      </c>
      <c r="P272">
        <v>13.8462</v>
      </c>
      <c r="Q272" s="1">
        <v>5035970</v>
      </c>
      <c r="R272">
        <v>0.7</v>
      </c>
      <c r="S272" t="s">
        <v>40</v>
      </c>
      <c r="T272" t="s">
        <v>41</v>
      </c>
      <c r="U272">
        <v>1025</v>
      </c>
      <c r="V272">
        <v>2231.34</v>
      </c>
      <c r="W272">
        <v>12768</v>
      </c>
      <c r="X272">
        <v>12288</v>
      </c>
      <c r="Y272" t="s">
        <v>42</v>
      </c>
      <c r="Z272" t="s">
        <v>43</v>
      </c>
      <c r="AA272">
        <v>1</v>
      </c>
      <c r="AB272">
        <v>0</v>
      </c>
      <c r="AC272">
        <v>0</v>
      </c>
      <c r="AD272">
        <v>139</v>
      </c>
      <c r="AE272">
        <v>156194</v>
      </c>
      <c r="AF272">
        <v>49</v>
      </c>
      <c r="AG272" s="1">
        <v>2162690</v>
      </c>
      <c r="AH272">
        <v>1</v>
      </c>
      <c r="AI272">
        <v>0</v>
      </c>
      <c r="AJ272">
        <v>0</v>
      </c>
      <c r="AK272">
        <v>1025</v>
      </c>
    </row>
    <row r="273" spans="1:37" x14ac:dyDescent="0.4">
      <c r="A273" t="s">
        <v>206</v>
      </c>
      <c r="B273" t="s">
        <v>291</v>
      </c>
      <c r="C273">
        <v>71.428600000000003</v>
      </c>
      <c r="D273">
        <v>28.571400000000001</v>
      </c>
      <c r="E273">
        <v>11.919600000000001</v>
      </c>
      <c r="F273">
        <v>0</v>
      </c>
      <c r="G273">
        <v>8</v>
      </c>
      <c r="H273" s="1">
        <v>1048580</v>
      </c>
      <c r="I273" t="s">
        <v>39</v>
      </c>
      <c r="J273" s="1">
        <v>2097150</v>
      </c>
      <c r="K273">
        <v>5.7142900000000001</v>
      </c>
      <c r="L273">
        <v>289.24799999999999</v>
      </c>
      <c r="M273">
        <v>1</v>
      </c>
      <c r="N273">
        <v>90</v>
      </c>
      <c r="O273">
        <v>4.0049799999999998</v>
      </c>
      <c r="P273">
        <v>13.8462</v>
      </c>
      <c r="Q273" s="1">
        <v>5555560</v>
      </c>
      <c r="R273">
        <v>0.7</v>
      </c>
      <c r="S273" t="s">
        <v>40</v>
      </c>
      <c r="T273" t="s">
        <v>41</v>
      </c>
      <c r="U273">
        <v>1025</v>
      </c>
      <c r="V273">
        <v>1012.37</v>
      </c>
      <c r="W273">
        <v>4576</v>
      </c>
      <c r="X273">
        <v>4096</v>
      </c>
      <c r="Y273" t="s">
        <v>42</v>
      </c>
      <c r="Z273" t="s">
        <v>43</v>
      </c>
      <c r="AA273">
        <v>1</v>
      </c>
      <c r="AB273">
        <v>0</v>
      </c>
      <c r="AC273">
        <v>0</v>
      </c>
      <c r="AD273">
        <v>126</v>
      </c>
      <c r="AE273">
        <v>52064.7</v>
      </c>
      <c r="AF273">
        <v>36</v>
      </c>
      <c r="AG273">
        <v>720896</v>
      </c>
      <c r="AH273">
        <v>1</v>
      </c>
      <c r="AI273">
        <v>0</v>
      </c>
      <c r="AJ273">
        <v>0</v>
      </c>
      <c r="AK273">
        <v>1025</v>
      </c>
    </row>
    <row r="274" spans="1:37" x14ac:dyDescent="0.4">
      <c r="A274" t="s">
        <v>206</v>
      </c>
      <c r="B274" t="s">
        <v>168</v>
      </c>
      <c r="C274">
        <v>71.428600000000003</v>
      </c>
      <c r="D274">
        <v>28.571400000000001</v>
      </c>
      <c r="E274">
        <v>1.5576700000000001</v>
      </c>
      <c r="F274">
        <v>0</v>
      </c>
      <c r="G274">
        <v>8</v>
      </c>
      <c r="H274" s="1">
        <v>1048580</v>
      </c>
      <c r="I274" t="s">
        <v>39</v>
      </c>
      <c r="J274" s="1">
        <v>2097150</v>
      </c>
      <c r="K274">
        <v>5.7142900000000001</v>
      </c>
      <c r="L274">
        <v>38.271999999999998</v>
      </c>
      <c r="M274">
        <v>1</v>
      </c>
      <c r="N274">
        <v>90</v>
      </c>
      <c r="O274">
        <v>0.52337800000000001</v>
      </c>
      <c r="P274">
        <v>13.6752</v>
      </c>
      <c r="Q274" s="1">
        <v>5555560</v>
      </c>
      <c r="R274">
        <v>0.7</v>
      </c>
      <c r="S274" t="s">
        <v>40</v>
      </c>
      <c r="T274" t="s">
        <v>41</v>
      </c>
      <c r="U274">
        <v>1025</v>
      </c>
      <c r="V274">
        <v>133.952</v>
      </c>
      <c r="W274">
        <v>992</v>
      </c>
      <c r="X274">
        <v>512</v>
      </c>
      <c r="Y274" t="s">
        <v>42</v>
      </c>
      <c r="Z274" t="s">
        <v>43</v>
      </c>
      <c r="AA274">
        <v>1</v>
      </c>
      <c r="AB274">
        <v>0</v>
      </c>
      <c r="AC274">
        <v>0</v>
      </c>
      <c r="AD274">
        <v>126</v>
      </c>
      <c r="AE274">
        <v>6888.96</v>
      </c>
      <c r="AF274">
        <v>36</v>
      </c>
      <c r="AG274">
        <v>94208</v>
      </c>
      <c r="AH274">
        <v>1</v>
      </c>
      <c r="AI274">
        <v>0</v>
      </c>
      <c r="AJ274">
        <v>0</v>
      </c>
      <c r="AK274">
        <v>1025</v>
      </c>
    </row>
    <row r="275" spans="1:37" x14ac:dyDescent="0.4">
      <c r="A275" t="s">
        <v>206</v>
      </c>
      <c r="B275" t="s">
        <v>169</v>
      </c>
      <c r="C275">
        <v>71.428600000000003</v>
      </c>
      <c r="D275">
        <v>28.571400000000001</v>
      </c>
      <c r="E275">
        <v>3.1153400000000002</v>
      </c>
      <c r="F275">
        <v>0</v>
      </c>
      <c r="G275">
        <v>8</v>
      </c>
      <c r="H275" s="1">
        <v>1048580</v>
      </c>
      <c r="I275" t="s">
        <v>39</v>
      </c>
      <c r="J275" s="1">
        <v>2097150</v>
      </c>
      <c r="K275">
        <v>5.7142900000000001</v>
      </c>
      <c r="L275">
        <v>75.599000000000004</v>
      </c>
      <c r="M275">
        <v>1</v>
      </c>
      <c r="N275">
        <v>90</v>
      </c>
      <c r="O275">
        <v>1.0467599999999999</v>
      </c>
      <c r="P275">
        <v>13.8462</v>
      </c>
      <c r="Q275" s="1">
        <v>5555560</v>
      </c>
      <c r="R275">
        <v>0.7</v>
      </c>
      <c r="S275" t="s">
        <v>40</v>
      </c>
      <c r="T275" t="s">
        <v>41</v>
      </c>
      <c r="U275">
        <v>1025</v>
      </c>
      <c r="V275">
        <v>264.59699999999998</v>
      </c>
      <c r="W275">
        <v>1504</v>
      </c>
      <c r="X275">
        <v>1024</v>
      </c>
      <c r="Y275" t="s">
        <v>42</v>
      </c>
      <c r="Z275" t="s">
        <v>43</v>
      </c>
      <c r="AA275">
        <v>1</v>
      </c>
      <c r="AB275">
        <v>0</v>
      </c>
      <c r="AC275">
        <v>0</v>
      </c>
      <c r="AD275">
        <v>126</v>
      </c>
      <c r="AE275">
        <v>13607.8</v>
      </c>
      <c r="AF275">
        <v>36</v>
      </c>
      <c r="AG275">
        <v>188416</v>
      </c>
      <c r="AH275">
        <v>1</v>
      </c>
      <c r="AI275">
        <v>0</v>
      </c>
      <c r="AJ275">
        <v>0</v>
      </c>
      <c r="AK275">
        <v>1025</v>
      </c>
    </row>
    <row r="276" spans="1:37" x14ac:dyDescent="0.4">
      <c r="A276" t="s">
        <v>206</v>
      </c>
      <c r="B276" t="s">
        <v>170</v>
      </c>
      <c r="C276">
        <v>71.428600000000003</v>
      </c>
      <c r="D276">
        <v>28.571400000000001</v>
      </c>
      <c r="E276">
        <v>1.6254</v>
      </c>
      <c r="F276">
        <v>0</v>
      </c>
      <c r="G276">
        <v>8</v>
      </c>
      <c r="H276" s="1">
        <v>1048580</v>
      </c>
      <c r="I276" t="s">
        <v>39</v>
      </c>
      <c r="J276" s="1">
        <v>2097150</v>
      </c>
      <c r="K276">
        <v>5.7142900000000001</v>
      </c>
      <c r="L276">
        <v>39.442999999999998</v>
      </c>
      <c r="M276">
        <v>1</v>
      </c>
      <c r="N276">
        <v>90</v>
      </c>
      <c r="O276">
        <v>0.54613299999999998</v>
      </c>
      <c r="P276">
        <v>13.8462</v>
      </c>
      <c r="Q276" s="1">
        <v>5555560</v>
      </c>
      <c r="R276">
        <v>0.7</v>
      </c>
      <c r="S276" t="s">
        <v>40</v>
      </c>
      <c r="T276" t="s">
        <v>41</v>
      </c>
      <c r="U276">
        <v>1025</v>
      </c>
      <c r="V276">
        <v>138.05000000000001</v>
      </c>
      <c r="W276">
        <v>992</v>
      </c>
      <c r="X276">
        <v>512</v>
      </c>
      <c r="Y276" t="s">
        <v>42</v>
      </c>
      <c r="Z276" t="s">
        <v>43</v>
      </c>
      <c r="AA276">
        <v>1</v>
      </c>
      <c r="AB276">
        <v>0</v>
      </c>
      <c r="AC276">
        <v>0</v>
      </c>
      <c r="AD276">
        <v>126</v>
      </c>
      <c r="AE276">
        <v>7099.73</v>
      </c>
      <c r="AF276">
        <v>36</v>
      </c>
      <c r="AG276">
        <v>98304</v>
      </c>
      <c r="AH276">
        <v>1</v>
      </c>
      <c r="AI276">
        <v>0</v>
      </c>
      <c r="AJ276">
        <v>0</v>
      </c>
      <c r="AK276">
        <v>1025</v>
      </c>
    </row>
    <row r="277" spans="1:37" x14ac:dyDescent="0.4">
      <c r="A277" t="s">
        <v>206</v>
      </c>
      <c r="B277" t="s">
        <v>171</v>
      </c>
      <c r="C277">
        <v>71.428600000000003</v>
      </c>
      <c r="D277">
        <v>28.571400000000001</v>
      </c>
      <c r="E277">
        <v>3.2507899999999998</v>
      </c>
      <c r="F277">
        <v>0</v>
      </c>
      <c r="G277">
        <v>8</v>
      </c>
      <c r="H277" s="1">
        <v>1048580</v>
      </c>
      <c r="I277" t="s">
        <v>39</v>
      </c>
      <c r="J277" s="1">
        <v>2097150</v>
      </c>
      <c r="K277">
        <v>5.7142900000000001</v>
      </c>
      <c r="L277">
        <v>78.885900000000007</v>
      </c>
      <c r="M277">
        <v>1</v>
      </c>
      <c r="N277">
        <v>90</v>
      </c>
      <c r="O277">
        <v>1.0922700000000001</v>
      </c>
      <c r="P277">
        <v>13.8462</v>
      </c>
      <c r="Q277" s="1">
        <v>5555560</v>
      </c>
      <c r="R277">
        <v>0.7</v>
      </c>
      <c r="S277" t="s">
        <v>40</v>
      </c>
      <c r="T277" t="s">
        <v>41</v>
      </c>
      <c r="U277">
        <v>1025</v>
      </c>
      <c r="V277">
        <v>276.101</v>
      </c>
      <c r="W277">
        <v>1504</v>
      </c>
      <c r="X277">
        <v>1024</v>
      </c>
      <c r="Y277" t="s">
        <v>42</v>
      </c>
      <c r="Z277" t="s">
        <v>43</v>
      </c>
      <c r="AA277">
        <v>1</v>
      </c>
      <c r="AB277">
        <v>0</v>
      </c>
      <c r="AC277">
        <v>0</v>
      </c>
      <c r="AD277">
        <v>126</v>
      </c>
      <c r="AE277">
        <v>14199.5</v>
      </c>
      <c r="AF277">
        <v>36</v>
      </c>
      <c r="AG277">
        <v>196608</v>
      </c>
      <c r="AH277">
        <v>1</v>
      </c>
      <c r="AI277">
        <v>0</v>
      </c>
      <c r="AJ277">
        <v>0</v>
      </c>
      <c r="AK277">
        <v>1025</v>
      </c>
    </row>
    <row r="278" spans="1:37" x14ac:dyDescent="0.4">
      <c r="A278" t="s">
        <v>206</v>
      </c>
      <c r="B278" t="s">
        <v>172</v>
      </c>
      <c r="C278">
        <v>71.428600000000003</v>
      </c>
      <c r="D278">
        <v>28.571400000000001</v>
      </c>
      <c r="E278">
        <v>1.69312</v>
      </c>
      <c r="F278">
        <v>0</v>
      </c>
      <c r="G278">
        <v>8</v>
      </c>
      <c r="H278" s="1">
        <v>1048580</v>
      </c>
      <c r="I278" t="s">
        <v>39</v>
      </c>
      <c r="J278" s="1">
        <v>2097150</v>
      </c>
      <c r="K278">
        <v>5.7142900000000001</v>
      </c>
      <c r="L278">
        <v>41.560499999999998</v>
      </c>
      <c r="M278">
        <v>1</v>
      </c>
      <c r="N278">
        <v>90</v>
      </c>
      <c r="O278">
        <v>0.56888899999999998</v>
      </c>
      <c r="P278">
        <v>13.6882</v>
      </c>
      <c r="Q278" s="1">
        <v>5555560</v>
      </c>
      <c r="R278">
        <v>0.7</v>
      </c>
      <c r="S278" t="s">
        <v>40</v>
      </c>
      <c r="T278" t="s">
        <v>41</v>
      </c>
      <c r="U278">
        <v>1025</v>
      </c>
      <c r="V278">
        <v>145.46199999999999</v>
      </c>
      <c r="W278">
        <v>992</v>
      </c>
      <c r="X278">
        <v>512</v>
      </c>
      <c r="Y278" t="s">
        <v>42</v>
      </c>
      <c r="Z278" t="s">
        <v>43</v>
      </c>
      <c r="AA278">
        <v>1</v>
      </c>
      <c r="AB278">
        <v>0</v>
      </c>
      <c r="AC278">
        <v>0</v>
      </c>
      <c r="AD278">
        <v>126</v>
      </c>
      <c r="AE278">
        <v>7480.89</v>
      </c>
      <c r="AF278">
        <v>36</v>
      </c>
      <c r="AG278">
        <v>102400</v>
      </c>
      <c r="AH278">
        <v>1</v>
      </c>
      <c r="AI278">
        <v>0</v>
      </c>
      <c r="AJ278">
        <v>0</v>
      </c>
      <c r="AK278">
        <v>1025</v>
      </c>
    </row>
    <row r="279" spans="1:37" x14ac:dyDescent="0.4">
      <c r="A279" t="s">
        <v>206</v>
      </c>
      <c r="B279" t="s">
        <v>173</v>
      </c>
      <c r="C279">
        <v>71.428600000000003</v>
      </c>
      <c r="D279">
        <v>28.571400000000001</v>
      </c>
      <c r="E279">
        <v>3.3862399999999999</v>
      </c>
      <c r="F279">
        <v>0</v>
      </c>
      <c r="G279">
        <v>8</v>
      </c>
      <c r="H279" s="1">
        <v>1048580</v>
      </c>
      <c r="I279" t="s">
        <v>39</v>
      </c>
      <c r="J279" s="1">
        <v>2097150</v>
      </c>
      <c r="K279">
        <v>5.7142900000000001</v>
      </c>
      <c r="L279">
        <v>82.172799999999995</v>
      </c>
      <c r="M279">
        <v>1</v>
      </c>
      <c r="N279">
        <v>90</v>
      </c>
      <c r="O279">
        <v>1.13778</v>
      </c>
      <c r="P279">
        <v>13.8462</v>
      </c>
      <c r="Q279" s="1">
        <v>5555560</v>
      </c>
      <c r="R279">
        <v>0.7</v>
      </c>
      <c r="S279" t="s">
        <v>40</v>
      </c>
      <c r="T279" t="s">
        <v>41</v>
      </c>
      <c r="U279">
        <v>1025</v>
      </c>
      <c r="V279">
        <v>287.60500000000002</v>
      </c>
      <c r="W279">
        <v>1504</v>
      </c>
      <c r="X279">
        <v>1024</v>
      </c>
      <c r="Y279" t="s">
        <v>42</v>
      </c>
      <c r="Z279" t="s">
        <v>43</v>
      </c>
      <c r="AA279">
        <v>1</v>
      </c>
      <c r="AB279">
        <v>0</v>
      </c>
      <c r="AC279">
        <v>0</v>
      </c>
      <c r="AD279">
        <v>126</v>
      </c>
      <c r="AE279">
        <v>14791.1</v>
      </c>
      <c r="AF279">
        <v>36</v>
      </c>
      <c r="AG279">
        <v>204800</v>
      </c>
      <c r="AH279">
        <v>1</v>
      </c>
      <c r="AI279">
        <v>0</v>
      </c>
      <c r="AJ279">
        <v>0</v>
      </c>
      <c r="AK279">
        <v>1025</v>
      </c>
    </row>
    <row r="280" spans="1:37" x14ac:dyDescent="0.4">
      <c r="A280" t="s">
        <v>206</v>
      </c>
      <c r="B280" t="s">
        <v>174</v>
      </c>
      <c r="C280">
        <v>71.428600000000003</v>
      </c>
      <c r="D280">
        <v>28.571400000000001</v>
      </c>
      <c r="E280">
        <v>1.76085</v>
      </c>
      <c r="F280">
        <v>0</v>
      </c>
      <c r="G280">
        <v>8</v>
      </c>
      <c r="H280" s="1">
        <v>1048580</v>
      </c>
      <c r="I280" t="s">
        <v>39</v>
      </c>
      <c r="J280" s="1">
        <v>2097150</v>
      </c>
      <c r="K280">
        <v>5.7142900000000001</v>
      </c>
      <c r="L280">
        <v>42.729900000000001</v>
      </c>
      <c r="M280">
        <v>1</v>
      </c>
      <c r="N280">
        <v>90</v>
      </c>
      <c r="O280">
        <v>0.59164399999999995</v>
      </c>
      <c r="P280">
        <v>13.8462</v>
      </c>
      <c r="Q280" s="1">
        <v>5555560</v>
      </c>
      <c r="R280">
        <v>0.7</v>
      </c>
      <c r="S280" t="s">
        <v>40</v>
      </c>
      <c r="T280" t="s">
        <v>41</v>
      </c>
      <c r="U280">
        <v>1025</v>
      </c>
      <c r="V280">
        <v>149.55500000000001</v>
      </c>
      <c r="W280">
        <v>992</v>
      </c>
      <c r="X280">
        <v>512</v>
      </c>
      <c r="Y280" t="s">
        <v>42</v>
      </c>
      <c r="Z280" t="s">
        <v>43</v>
      </c>
      <c r="AA280">
        <v>1</v>
      </c>
      <c r="AB280">
        <v>0</v>
      </c>
      <c r="AC280">
        <v>0</v>
      </c>
      <c r="AD280">
        <v>126</v>
      </c>
      <c r="AE280">
        <v>7691.38</v>
      </c>
      <c r="AF280">
        <v>36</v>
      </c>
      <c r="AG280">
        <v>106496</v>
      </c>
      <c r="AH280">
        <v>1</v>
      </c>
      <c r="AI280">
        <v>0</v>
      </c>
      <c r="AJ280">
        <v>0</v>
      </c>
      <c r="AK280">
        <v>1025</v>
      </c>
    </row>
    <row r="281" spans="1:37" x14ac:dyDescent="0.4">
      <c r="A281" t="s">
        <v>206</v>
      </c>
      <c r="B281" t="s">
        <v>292</v>
      </c>
      <c r="C281">
        <v>69.767399999999995</v>
      </c>
      <c r="D281">
        <v>30.232600000000001</v>
      </c>
      <c r="E281">
        <v>27.5183</v>
      </c>
      <c r="F281">
        <v>0</v>
      </c>
      <c r="G281">
        <v>8</v>
      </c>
      <c r="H281" s="1">
        <v>1048580</v>
      </c>
      <c r="I281" t="s">
        <v>39</v>
      </c>
      <c r="J281" s="1">
        <v>2097150</v>
      </c>
      <c r="K281">
        <v>5.5814000000000004</v>
      </c>
      <c r="L281">
        <v>667.779</v>
      </c>
      <c r="M281">
        <v>1</v>
      </c>
      <c r="N281">
        <v>90</v>
      </c>
      <c r="O281">
        <v>9.2461599999999997</v>
      </c>
      <c r="P281">
        <v>13.8462</v>
      </c>
      <c r="Q281" s="1">
        <v>5426360</v>
      </c>
      <c r="R281">
        <v>0.7</v>
      </c>
      <c r="S281" t="s">
        <v>40</v>
      </c>
      <c r="T281" t="s">
        <v>41</v>
      </c>
      <c r="U281">
        <v>1025</v>
      </c>
      <c r="V281">
        <v>2208.81</v>
      </c>
      <c r="W281">
        <v>8672</v>
      </c>
      <c r="X281">
        <v>8192</v>
      </c>
      <c r="Y281" t="s">
        <v>42</v>
      </c>
      <c r="Z281" t="s">
        <v>43</v>
      </c>
      <c r="AA281">
        <v>1</v>
      </c>
      <c r="AB281">
        <v>0</v>
      </c>
      <c r="AC281">
        <v>0</v>
      </c>
      <c r="AD281">
        <v>129</v>
      </c>
      <c r="AE281">
        <v>123062</v>
      </c>
      <c r="AF281">
        <v>39</v>
      </c>
      <c r="AG281" s="1">
        <v>1703940</v>
      </c>
      <c r="AH281">
        <v>1</v>
      </c>
      <c r="AI281">
        <v>0</v>
      </c>
      <c r="AJ281">
        <v>0</v>
      </c>
      <c r="AK281">
        <v>1025</v>
      </c>
    </row>
    <row r="282" spans="1:37" x14ac:dyDescent="0.4">
      <c r="A282" t="s">
        <v>206</v>
      </c>
      <c r="B282" t="s">
        <v>175</v>
      </c>
      <c r="C282">
        <v>71.428600000000003</v>
      </c>
      <c r="D282">
        <v>28.571400000000001</v>
      </c>
      <c r="E282">
        <v>3.52169</v>
      </c>
      <c r="F282">
        <v>0</v>
      </c>
      <c r="G282">
        <v>8</v>
      </c>
      <c r="H282" s="1">
        <v>1048580</v>
      </c>
      <c r="I282" t="s">
        <v>39</v>
      </c>
      <c r="J282" s="1">
        <v>2097150</v>
      </c>
      <c r="K282">
        <v>5.7142900000000001</v>
      </c>
      <c r="L282">
        <v>85.459800000000001</v>
      </c>
      <c r="M282">
        <v>1</v>
      </c>
      <c r="N282">
        <v>90</v>
      </c>
      <c r="O282">
        <v>1.18329</v>
      </c>
      <c r="P282">
        <v>13.8462</v>
      </c>
      <c r="Q282" s="1">
        <v>5555560</v>
      </c>
      <c r="R282">
        <v>0.7</v>
      </c>
      <c r="S282" t="s">
        <v>40</v>
      </c>
      <c r="T282" t="s">
        <v>41</v>
      </c>
      <c r="U282">
        <v>1025</v>
      </c>
      <c r="V282">
        <v>299.10899999999998</v>
      </c>
      <c r="W282">
        <v>1504</v>
      </c>
      <c r="X282">
        <v>1024</v>
      </c>
      <c r="Y282" t="s">
        <v>42</v>
      </c>
      <c r="Z282" t="s">
        <v>43</v>
      </c>
      <c r="AA282">
        <v>1</v>
      </c>
      <c r="AB282">
        <v>0</v>
      </c>
      <c r="AC282">
        <v>0</v>
      </c>
      <c r="AD282">
        <v>126</v>
      </c>
      <c r="AE282">
        <v>15382.8</v>
      </c>
      <c r="AF282">
        <v>36</v>
      </c>
      <c r="AG282">
        <v>212992</v>
      </c>
      <c r="AH282">
        <v>1</v>
      </c>
      <c r="AI282">
        <v>0</v>
      </c>
      <c r="AJ282">
        <v>0</v>
      </c>
      <c r="AK282">
        <v>1025</v>
      </c>
    </row>
    <row r="283" spans="1:37" x14ac:dyDescent="0.4">
      <c r="A283" t="s">
        <v>206</v>
      </c>
      <c r="B283" t="s">
        <v>293</v>
      </c>
      <c r="C283">
        <v>60.8108</v>
      </c>
      <c r="D283">
        <v>39.1892</v>
      </c>
      <c r="E283">
        <v>35.978400000000001</v>
      </c>
      <c r="F283">
        <v>0</v>
      </c>
      <c r="G283">
        <v>8</v>
      </c>
      <c r="H283" s="1">
        <v>1048580</v>
      </c>
      <c r="I283" t="s">
        <v>39</v>
      </c>
      <c r="J283" s="1">
        <v>2097150</v>
      </c>
      <c r="K283">
        <v>4.8648600000000002</v>
      </c>
      <c r="L283">
        <v>873.07500000000005</v>
      </c>
      <c r="M283">
        <v>1</v>
      </c>
      <c r="N283">
        <v>90</v>
      </c>
      <c r="O283">
        <v>12.088699999999999</v>
      </c>
      <c r="P283">
        <v>13.8462</v>
      </c>
      <c r="Q283" s="1">
        <v>4729730</v>
      </c>
      <c r="R283">
        <v>0.7</v>
      </c>
      <c r="S283" t="s">
        <v>40</v>
      </c>
      <c r="T283" t="s">
        <v>41</v>
      </c>
      <c r="U283">
        <v>1025</v>
      </c>
      <c r="V283">
        <v>2227.85</v>
      </c>
      <c r="W283">
        <v>12768</v>
      </c>
      <c r="X283">
        <v>12288</v>
      </c>
      <c r="Y283" t="s">
        <v>42</v>
      </c>
      <c r="Z283" t="s">
        <v>43</v>
      </c>
      <c r="AA283">
        <v>1</v>
      </c>
      <c r="AB283">
        <v>0</v>
      </c>
      <c r="AC283">
        <v>0</v>
      </c>
      <c r="AD283">
        <v>148</v>
      </c>
      <c r="AE283">
        <v>184593</v>
      </c>
      <c r="AF283">
        <v>58</v>
      </c>
      <c r="AG283" s="1">
        <v>2555900</v>
      </c>
      <c r="AH283">
        <v>1</v>
      </c>
      <c r="AI283">
        <v>0</v>
      </c>
      <c r="AJ283">
        <v>0</v>
      </c>
      <c r="AK283">
        <v>1025</v>
      </c>
    </row>
    <row r="284" spans="1:37" x14ac:dyDescent="0.4">
      <c r="A284" t="s">
        <v>206</v>
      </c>
      <c r="B284" t="s">
        <v>294</v>
      </c>
      <c r="C284">
        <v>71.428600000000003</v>
      </c>
      <c r="D284">
        <v>28.571400000000001</v>
      </c>
      <c r="E284">
        <v>14.0868</v>
      </c>
      <c r="F284">
        <v>0</v>
      </c>
      <c r="G284">
        <v>8</v>
      </c>
      <c r="H284" s="1">
        <v>1048580</v>
      </c>
      <c r="I284" t="s">
        <v>39</v>
      </c>
      <c r="J284" s="1">
        <v>2097150</v>
      </c>
      <c r="K284">
        <v>5.7142900000000001</v>
      </c>
      <c r="L284">
        <v>341.839</v>
      </c>
      <c r="M284">
        <v>1</v>
      </c>
      <c r="N284">
        <v>90</v>
      </c>
      <c r="O284">
        <v>4.7331599999999998</v>
      </c>
      <c r="P284">
        <v>13.8462</v>
      </c>
      <c r="Q284" s="1">
        <v>5555560</v>
      </c>
      <c r="R284">
        <v>0.7</v>
      </c>
      <c r="S284" t="s">
        <v>40</v>
      </c>
      <c r="T284" t="s">
        <v>41</v>
      </c>
      <c r="U284">
        <v>1025</v>
      </c>
      <c r="V284">
        <v>1196.44</v>
      </c>
      <c r="W284">
        <v>4576</v>
      </c>
      <c r="X284">
        <v>4096</v>
      </c>
      <c r="Y284" t="s">
        <v>42</v>
      </c>
      <c r="Z284" t="s">
        <v>43</v>
      </c>
      <c r="AA284">
        <v>1</v>
      </c>
      <c r="AB284">
        <v>0</v>
      </c>
      <c r="AC284">
        <v>0</v>
      </c>
      <c r="AD284">
        <v>126</v>
      </c>
      <c r="AE284">
        <v>61531</v>
      </c>
      <c r="AF284">
        <v>36</v>
      </c>
      <c r="AG284">
        <v>851968</v>
      </c>
      <c r="AH284">
        <v>1</v>
      </c>
      <c r="AI284">
        <v>0</v>
      </c>
      <c r="AJ284">
        <v>0</v>
      </c>
      <c r="AK284">
        <v>1025</v>
      </c>
    </row>
    <row r="285" spans="1:37" x14ac:dyDescent="0.4">
      <c r="A285" t="s">
        <v>206</v>
      </c>
      <c r="B285" t="s">
        <v>176</v>
      </c>
      <c r="C285">
        <v>71.428600000000003</v>
      </c>
      <c r="D285">
        <v>28.571400000000001</v>
      </c>
      <c r="E285">
        <v>1.82857</v>
      </c>
      <c r="F285">
        <v>0</v>
      </c>
      <c r="G285">
        <v>8</v>
      </c>
      <c r="H285" s="1">
        <v>1048580</v>
      </c>
      <c r="I285" t="s">
        <v>39</v>
      </c>
      <c r="J285" s="1">
        <v>2097150</v>
      </c>
      <c r="K285">
        <v>5.7142900000000001</v>
      </c>
      <c r="L285">
        <v>44.848799999999997</v>
      </c>
      <c r="M285">
        <v>1</v>
      </c>
      <c r="N285">
        <v>90</v>
      </c>
      <c r="O285">
        <v>0.61439999999999995</v>
      </c>
      <c r="P285">
        <v>13.699400000000001</v>
      </c>
      <c r="Q285" s="1">
        <v>5555560</v>
      </c>
      <c r="R285">
        <v>0.7</v>
      </c>
      <c r="S285" t="s">
        <v>40</v>
      </c>
      <c r="T285" t="s">
        <v>41</v>
      </c>
      <c r="U285">
        <v>1025</v>
      </c>
      <c r="V285">
        <v>156.971</v>
      </c>
      <c r="W285">
        <v>992</v>
      </c>
      <c r="X285">
        <v>512</v>
      </c>
      <c r="Y285" t="s">
        <v>42</v>
      </c>
      <c r="Z285" t="s">
        <v>43</v>
      </c>
      <c r="AA285">
        <v>1</v>
      </c>
      <c r="AB285">
        <v>0</v>
      </c>
      <c r="AC285">
        <v>0</v>
      </c>
      <c r="AD285">
        <v>126</v>
      </c>
      <c r="AE285">
        <v>8072.78</v>
      </c>
      <c r="AF285">
        <v>36</v>
      </c>
      <c r="AG285">
        <v>110592</v>
      </c>
      <c r="AH285">
        <v>1</v>
      </c>
      <c r="AI285">
        <v>0</v>
      </c>
      <c r="AJ285">
        <v>0</v>
      </c>
      <c r="AK285">
        <v>1025</v>
      </c>
    </row>
    <row r="286" spans="1:37" x14ac:dyDescent="0.4">
      <c r="A286" t="s">
        <v>206</v>
      </c>
      <c r="B286" t="s">
        <v>177</v>
      </c>
      <c r="C286">
        <v>71.428600000000003</v>
      </c>
      <c r="D286">
        <v>28.571400000000001</v>
      </c>
      <c r="E286">
        <v>3.6571400000000001</v>
      </c>
      <c r="F286">
        <v>0</v>
      </c>
      <c r="G286">
        <v>8</v>
      </c>
      <c r="H286" s="1">
        <v>1048580</v>
      </c>
      <c r="I286" t="s">
        <v>39</v>
      </c>
      <c r="J286" s="1">
        <v>2097150</v>
      </c>
      <c r="K286">
        <v>5.7142900000000001</v>
      </c>
      <c r="L286">
        <v>88.746700000000004</v>
      </c>
      <c r="M286">
        <v>1</v>
      </c>
      <c r="N286">
        <v>90</v>
      </c>
      <c r="O286">
        <v>1.2287999999999999</v>
      </c>
      <c r="P286">
        <v>13.8462</v>
      </c>
      <c r="Q286" s="1">
        <v>5555560</v>
      </c>
      <c r="R286">
        <v>0.7</v>
      </c>
      <c r="S286" t="s">
        <v>40</v>
      </c>
      <c r="T286" t="s">
        <v>41</v>
      </c>
      <c r="U286">
        <v>1025</v>
      </c>
      <c r="V286">
        <v>310.613</v>
      </c>
      <c r="W286">
        <v>1504</v>
      </c>
      <c r="X286">
        <v>1024</v>
      </c>
      <c r="Y286" t="s">
        <v>42</v>
      </c>
      <c r="Z286" t="s">
        <v>43</v>
      </c>
      <c r="AA286">
        <v>1</v>
      </c>
      <c r="AB286">
        <v>0</v>
      </c>
      <c r="AC286">
        <v>0</v>
      </c>
      <c r="AD286">
        <v>126</v>
      </c>
      <c r="AE286">
        <v>15974.4</v>
      </c>
      <c r="AF286">
        <v>36</v>
      </c>
      <c r="AG286">
        <v>221184</v>
      </c>
      <c r="AH286">
        <v>1</v>
      </c>
      <c r="AI286">
        <v>0</v>
      </c>
      <c r="AJ286">
        <v>0</v>
      </c>
      <c r="AK286">
        <v>1025</v>
      </c>
    </row>
    <row r="287" spans="1:37" x14ac:dyDescent="0.4">
      <c r="A287" t="s">
        <v>206</v>
      </c>
      <c r="B287" t="s">
        <v>178</v>
      </c>
      <c r="C287">
        <v>71.428600000000003</v>
      </c>
      <c r="D287">
        <v>28.571400000000001</v>
      </c>
      <c r="E287">
        <v>1.8963000000000001</v>
      </c>
      <c r="F287">
        <v>0</v>
      </c>
      <c r="G287">
        <v>8</v>
      </c>
      <c r="H287" s="1">
        <v>1048580</v>
      </c>
      <c r="I287" t="s">
        <v>39</v>
      </c>
      <c r="J287" s="1">
        <v>2097150</v>
      </c>
      <c r="K287">
        <v>5.7142900000000001</v>
      </c>
      <c r="L287">
        <v>46.016800000000003</v>
      </c>
      <c r="M287">
        <v>1</v>
      </c>
      <c r="N287">
        <v>90</v>
      </c>
      <c r="O287">
        <v>0.63715599999999994</v>
      </c>
      <c r="P287">
        <v>13.8462</v>
      </c>
      <c r="Q287" s="1">
        <v>5555560</v>
      </c>
      <c r="R287">
        <v>0.7</v>
      </c>
      <c r="S287" t="s">
        <v>40</v>
      </c>
      <c r="T287" t="s">
        <v>41</v>
      </c>
      <c r="U287">
        <v>1025</v>
      </c>
      <c r="V287">
        <v>161.059</v>
      </c>
      <c r="W287">
        <v>992</v>
      </c>
      <c r="X287">
        <v>512</v>
      </c>
      <c r="Y287" t="s">
        <v>42</v>
      </c>
      <c r="Z287" t="s">
        <v>43</v>
      </c>
      <c r="AA287">
        <v>1</v>
      </c>
      <c r="AB287">
        <v>0</v>
      </c>
      <c r="AC287">
        <v>0</v>
      </c>
      <c r="AD287">
        <v>126</v>
      </c>
      <c r="AE287">
        <v>8283.02</v>
      </c>
      <c r="AF287">
        <v>36</v>
      </c>
      <c r="AG287">
        <v>114688</v>
      </c>
      <c r="AH287">
        <v>1</v>
      </c>
      <c r="AI287">
        <v>0</v>
      </c>
      <c r="AJ287">
        <v>0</v>
      </c>
      <c r="AK287">
        <v>1025</v>
      </c>
    </row>
    <row r="288" spans="1:37" x14ac:dyDescent="0.4">
      <c r="A288" t="s">
        <v>206</v>
      </c>
      <c r="B288" t="s">
        <v>179</v>
      </c>
      <c r="C288">
        <v>71.428600000000003</v>
      </c>
      <c r="D288">
        <v>28.571400000000001</v>
      </c>
      <c r="E288">
        <v>3.7925900000000001</v>
      </c>
      <c r="F288">
        <v>0</v>
      </c>
      <c r="G288">
        <v>8</v>
      </c>
      <c r="H288" s="1">
        <v>1048580</v>
      </c>
      <c r="I288" t="s">
        <v>39</v>
      </c>
      <c r="J288" s="1">
        <v>2097150</v>
      </c>
      <c r="K288">
        <v>5.7142900000000001</v>
      </c>
      <c r="L288">
        <v>92.033600000000007</v>
      </c>
      <c r="M288">
        <v>1</v>
      </c>
      <c r="N288">
        <v>90</v>
      </c>
      <c r="O288">
        <v>1.2743100000000001</v>
      </c>
      <c r="P288">
        <v>13.8462</v>
      </c>
      <c r="Q288" s="1">
        <v>5555560</v>
      </c>
      <c r="R288">
        <v>0.7</v>
      </c>
      <c r="S288" t="s">
        <v>40</v>
      </c>
      <c r="T288" t="s">
        <v>41</v>
      </c>
      <c r="U288">
        <v>1025</v>
      </c>
      <c r="V288">
        <v>322.11799999999999</v>
      </c>
      <c r="W288">
        <v>1504</v>
      </c>
      <c r="X288">
        <v>1024</v>
      </c>
      <c r="Y288" t="s">
        <v>42</v>
      </c>
      <c r="Z288" t="s">
        <v>43</v>
      </c>
      <c r="AA288">
        <v>1</v>
      </c>
      <c r="AB288">
        <v>0</v>
      </c>
      <c r="AC288">
        <v>0</v>
      </c>
      <c r="AD288">
        <v>126</v>
      </c>
      <c r="AE288">
        <v>16566</v>
      </c>
      <c r="AF288">
        <v>36</v>
      </c>
      <c r="AG288">
        <v>229376</v>
      </c>
      <c r="AH288">
        <v>1</v>
      </c>
      <c r="AI288">
        <v>0</v>
      </c>
      <c r="AJ288">
        <v>0</v>
      </c>
      <c r="AK288">
        <v>1025</v>
      </c>
    </row>
    <row r="289" spans="1:37" x14ac:dyDescent="0.4">
      <c r="A289" t="s">
        <v>206</v>
      </c>
      <c r="B289" t="s">
        <v>180</v>
      </c>
      <c r="C289">
        <v>71.428600000000003</v>
      </c>
      <c r="D289">
        <v>28.571400000000001</v>
      </c>
      <c r="E289">
        <v>1.9640200000000001</v>
      </c>
      <c r="F289">
        <v>0</v>
      </c>
      <c r="G289">
        <v>8</v>
      </c>
      <c r="H289" s="1">
        <v>1048580</v>
      </c>
      <c r="I289" t="s">
        <v>39</v>
      </c>
      <c r="J289" s="1">
        <v>2097150</v>
      </c>
      <c r="K289">
        <v>5.7142900000000001</v>
      </c>
      <c r="L289">
        <v>48.136800000000001</v>
      </c>
      <c r="M289">
        <v>1</v>
      </c>
      <c r="N289">
        <v>90</v>
      </c>
      <c r="O289">
        <v>0.65991100000000003</v>
      </c>
      <c r="P289">
        <v>13.709099999999999</v>
      </c>
      <c r="Q289" s="1">
        <v>5555560</v>
      </c>
      <c r="R289">
        <v>0.7</v>
      </c>
      <c r="S289" t="s">
        <v>40</v>
      </c>
      <c r="T289" t="s">
        <v>41</v>
      </c>
      <c r="U289">
        <v>1025</v>
      </c>
      <c r="V289">
        <v>168.47900000000001</v>
      </c>
      <c r="W289">
        <v>992</v>
      </c>
      <c r="X289">
        <v>512</v>
      </c>
      <c r="Y289" t="s">
        <v>42</v>
      </c>
      <c r="Z289" t="s">
        <v>43</v>
      </c>
      <c r="AA289">
        <v>1</v>
      </c>
      <c r="AB289">
        <v>0</v>
      </c>
      <c r="AC289">
        <v>0</v>
      </c>
      <c r="AD289">
        <v>126</v>
      </c>
      <c r="AE289">
        <v>8664.6299999999992</v>
      </c>
      <c r="AF289">
        <v>36</v>
      </c>
      <c r="AG289">
        <v>118784</v>
      </c>
      <c r="AH289">
        <v>1</v>
      </c>
      <c r="AI289">
        <v>0</v>
      </c>
      <c r="AJ289">
        <v>0</v>
      </c>
      <c r="AK289">
        <v>1025</v>
      </c>
    </row>
    <row r="290" spans="1:37" x14ac:dyDescent="0.4">
      <c r="A290" t="s">
        <v>206</v>
      </c>
      <c r="B290" t="s">
        <v>181</v>
      </c>
      <c r="C290">
        <v>71.428600000000003</v>
      </c>
      <c r="D290">
        <v>28.571400000000001</v>
      </c>
      <c r="E290">
        <v>3.9280400000000002</v>
      </c>
      <c r="F290">
        <v>0</v>
      </c>
      <c r="G290">
        <v>8</v>
      </c>
      <c r="H290" s="1">
        <v>1048580</v>
      </c>
      <c r="I290" t="s">
        <v>39</v>
      </c>
      <c r="J290" s="1">
        <v>2097150</v>
      </c>
      <c r="K290">
        <v>5.7142900000000001</v>
      </c>
      <c r="L290">
        <v>95.320499999999996</v>
      </c>
      <c r="M290">
        <v>1</v>
      </c>
      <c r="N290">
        <v>90</v>
      </c>
      <c r="O290">
        <v>1.31982</v>
      </c>
      <c r="P290">
        <v>13.8462</v>
      </c>
      <c r="Q290" s="1">
        <v>5555560</v>
      </c>
      <c r="R290">
        <v>0.7</v>
      </c>
      <c r="S290" t="s">
        <v>40</v>
      </c>
      <c r="T290" t="s">
        <v>41</v>
      </c>
      <c r="U290">
        <v>1025</v>
      </c>
      <c r="V290">
        <v>333.62200000000001</v>
      </c>
      <c r="W290">
        <v>1504</v>
      </c>
      <c r="X290">
        <v>1024</v>
      </c>
      <c r="Y290" t="s">
        <v>42</v>
      </c>
      <c r="Z290" t="s">
        <v>43</v>
      </c>
      <c r="AA290">
        <v>1</v>
      </c>
      <c r="AB290">
        <v>0</v>
      </c>
      <c r="AC290">
        <v>0</v>
      </c>
      <c r="AD290">
        <v>126</v>
      </c>
      <c r="AE290">
        <v>17157.7</v>
      </c>
      <c r="AF290">
        <v>36</v>
      </c>
      <c r="AG290">
        <v>237568</v>
      </c>
      <c r="AH290">
        <v>1</v>
      </c>
      <c r="AI290">
        <v>0</v>
      </c>
      <c r="AJ290">
        <v>0</v>
      </c>
      <c r="AK290">
        <v>1025</v>
      </c>
    </row>
    <row r="291" spans="1:37" x14ac:dyDescent="0.4">
      <c r="A291" t="s">
        <v>206</v>
      </c>
      <c r="B291" t="s">
        <v>182</v>
      </c>
      <c r="C291">
        <v>71.428600000000003</v>
      </c>
      <c r="D291">
        <v>28.571400000000001</v>
      </c>
      <c r="E291">
        <v>2.0317500000000002</v>
      </c>
      <c r="F291">
        <v>0</v>
      </c>
      <c r="G291">
        <v>8</v>
      </c>
      <c r="H291" s="1">
        <v>1048580</v>
      </c>
      <c r="I291" t="s">
        <v>39</v>
      </c>
      <c r="J291" s="1">
        <v>2097150</v>
      </c>
      <c r="K291">
        <v>5.7142900000000001</v>
      </c>
      <c r="L291">
        <v>49.303699999999999</v>
      </c>
      <c r="M291">
        <v>1</v>
      </c>
      <c r="N291">
        <v>90</v>
      </c>
      <c r="O291">
        <v>0.68266700000000002</v>
      </c>
      <c r="P291">
        <v>13.8462</v>
      </c>
      <c r="Q291" s="1">
        <v>5555560</v>
      </c>
      <c r="R291">
        <v>0.7</v>
      </c>
      <c r="S291" t="s">
        <v>40</v>
      </c>
      <c r="T291" t="s">
        <v>41</v>
      </c>
      <c r="U291">
        <v>1025</v>
      </c>
      <c r="V291">
        <v>172.56299999999999</v>
      </c>
      <c r="W291">
        <v>992</v>
      </c>
      <c r="X291">
        <v>512</v>
      </c>
      <c r="Y291" t="s">
        <v>42</v>
      </c>
      <c r="Z291" t="s">
        <v>43</v>
      </c>
      <c r="AA291">
        <v>1</v>
      </c>
      <c r="AB291">
        <v>0</v>
      </c>
      <c r="AC291">
        <v>0</v>
      </c>
      <c r="AD291">
        <v>126</v>
      </c>
      <c r="AE291">
        <v>8874.67</v>
      </c>
      <c r="AF291">
        <v>36</v>
      </c>
      <c r="AG291">
        <v>122880</v>
      </c>
      <c r="AH291">
        <v>1</v>
      </c>
      <c r="AI291">
        <v>0</v>
      </c>
      <c r="AJ291">
        <v>0</v>
      </c>
      <c r="AK291">
        <v>1025</v>
      </c>
    </row>
    <row r="292" spans="1:37" x14ac:dyDescent="0.4">
      <c r="A292" t="s">
        <v>206</v>
      </c>
      <c r="B292" t="s">
        <v>295</v>
      </c>
      <c r="C292">
        <v>66.666700000000006</v>
      </c>
      <c r="D292">
        <v>33.333300000000001</v>
      </c>
      <c r="E292">
        <v>30.340699999999998</v>
      </c>
      <c r="F292">
        <v>0</v>
      </c>
      <c r="G292">
        <v>8</v>
      </c>
      <c r="H292" s="1">
        <v>1048580</v>
      </c>
      <c r="I292" t="s">
        <v>39</v>
      </c>
      <c r="J292" s="1">
        <v>2097150</v>
      </c>
      <c r="K292">
        <v>5.3333300000000001</v>
      </c>
      <c r="L292">
        <v>736.26900000000001</v>
      </c>
      <c r="M292">
        <v>1</v>
      </c>
      <c r="N292">
        <v>90</v>
      </c>
      <c r="O292">
        <v>10.1945</v>
      </c>
      <c r="P292">
        <v>13.8462</v>
      </c>
      <c r="Q292" s="1">
        <v>5185190</v>
      </c>
      <c r="R292">
        <v>0.7</v>
      </c>
      <c r="S292" t="s">
        <v>40</v>
      </c>
      <c r="T292" t="s">
        <v>41</v>
      </c>
      <c r="U292">
        <v>1025</v>
      </c>
      <c r="V292">
        <v>2208.81</v>
      </c>
      <c r="W292">
        <v>8672</v>
      </c>
      <c r="X292">
        <v>8192</v>
      </c>
      <c r="Y292" t="s">
        <v>42</v>
      </c>
      <c r="Z292" t="s">
        <v>43</v>
      </c>
      <c r="AA292">
        <v>1</v>
      </c>
      <c r="AB292">
        <v>0</v>
      </c>
      <c r="AC292">
        <v>0</v>
      </c>
      <c r="AD292">
        <v>135</v>
      </c>
      <c r="AE292">
        <v>141995</v>
      </c>
      <c r="AF292">
        <v>45</v>
      </c>
      <c r="AG292" s="1">
        <v>1966080</v>
      </c>
      <c r="AH292">
        <v>1</v>
      </c>
      <c r="AI292">
        <v>0</v>
      </c>
      <c r="AJ292">
        <v>0</v>
      </c>
      <c r="AK292">
        <v>1025</v>
      </c>
    </row>
    <row r="293" spans="1:37" x14ac:dyDescent="0.4">
      <c r="A293" t="s">
        <v>206</v>
      </c>
      <c r="B293" t="s">
        <v>183</v>
      </c>
      <c r="C293">
        <v>71.428600000000003</v>
      </c>
      <c r="D293">
        <v>28.571400000000001</v>
      </c>
      <c r="E293">
        <v>4.0634899999999998</v>
      </c>
      <c r="F293">
        <v>0</v>
      </c>
      <c r="G293">
        <v>8</v>
      </c>
      <c r="H293" s="1">
        <v>1048580</v>
      </c>
      <c r="I293" t="s">
        <v>39</v>
      </c>
      <c r="J293" s="1">
        <v>2097150</v>
      </c>
      <c r="K293">
        <v>5.7142900000000001</v>
      </c>
      <c r="L293">
        <v>98.607399999999998</v>
      </c>
      <c r="M293">
        <v>1</v>
      </c>
      <c r="N293">
        <v>90</v>
      </c>
      <c r="O293">
        <v>1.3653299999999999</v>
      </c>
      <c r="P293">
        <v>13.8462</v>
      </c>
      <c r="Q293" s="1">
        <v>5555560</v>
      </c>
      <c r="R293">
        <v>0.7</v>
      </c>
      <c r="S293" t="s">
        <v>40</v>
      </c>
      <c r="T293" t="s">
        <v>41</v>
      </c>
      <c r="U293">
        <v>1025</v>
      </c>
      <c r="V293">
        <v>345.12599999999998</v>
      </c>
      <c r="W293">
        <v>1504</v>
      </c>
      <c r="X293">
        <v>1024</v>
      </c>
      <c r="Y293" t="s">
        <v>42</v>
      </c>
      <c r="Z293" t="s">
        <v>43</v>
      </c>
      <c r="AA293">
        <v>1</v>
      </c>
      <c r="AB293">
        <v>0</v>
      </c>
      <c r="AC293">
        <v>0</v>
      </c>
      <c r="AD293">
        <v>126</v>
      </c>
      <c r="AE293">
        <v>17749.3</v>
      </c>
      <c r="AF293">
        <v>36</v>
      </c>
      <c r="AG293">
        <v>245760</v>
      </c>
      <c r="AH293">
        <v>1</v>
      </c>
      <c r="AI293">
        <v>0</v>
      </c>
      <c r="AJ293">
        <v>0</v>
      </c>
      <c r="AK293">
        <v>1025</v>
      </c>
    </row>
    <row r="294" spans="1:37" x14ac:dyDescent="0.4">
      <c r="A294" t="s">
        <v>206</v>
      </c>
      <c r="B294" t="s">
        <v>296</v>
      </c>
      <c r="C294">
        <v>57.324800000000003</v>
      </c>
      <c r="D294">
        <v>42.675199999999997</v>
      </c>
      <c r="E294">
        <v>39.133800000000001</v>
      </c>
      <c r="F294">
        <v>0</v>
      </c>
      <c r="G294">
        <v>8</v>
      </c>
      <c r="H294" s="1">
        <v>1048580</v>
      </c>
      <c r="I294" t="s">
        <v>39</v>
      </c>
      <c r="J294" s="1">
        <v>2097150</v>
      </c>
      <c r="K294">
        <v>4.5859899999999998</v>
      </c>
      <c r="L294">
        <v>949.64599999999996</v>
      </c>
      <c r="M294">
        <v>1</v>
      </c>
      <c r="N294">
        <v>90</v>
      </c>
      <c r="O294">
        <v>13.148899999999999</v>
      </c>
      <c r="P294">
        <v>13.8462</v>
      </c>
      <c r="Q294" s="1">
        <v>4458600</v>
      </c>
      <c r="R294">
        <v>0.7</v>
      </c>
      <c r="S294" t="s">
        <v>40</v>
      </c>
      <c r="T294" t="s">
        <v>41</v>
      </c>
      <c r="U294">
        <v>1025</v>
      </c>
      <c r="V294">
        <v>2225.29</v>
      </c>
      <c r="W294">
        <v>12768</v>
      </c>
      <c r="X294">
        <v>12288</v>
      </c>
      <c r="Y294" t="s">
        <v>42</v>
      </c>
      <c r="Z294" t="s">
        <v>43</v>
      </c>
      <c r="AA294">
        <v>1</v>
      </c>
      <c r="AB294">
        <v>0</v>
      </c>
      <c r="AC294">
        <v>0</v>
      </c>
      <c r="AD294">
        <v>157</v>
      </c>
      <c r="AE294">
        <v>212992</v>
      </c>
      <c r="AF294">
        <v>67</v>
      </c>
      <c r="AG294" s="1">
        <v>2949120</v>
      </c>
      <c r="AH294">
        <v>1</v>
      </c>
      <c r="AI294">
        <v>0</v>
      </c>
      <c r="AJ294">
        <v>0</v>
      </c>
      <c r="AK294">
        <v>1025</v>
      </c>
    </row>
    <row r="295" spans="1:37" x14ac:dyDescent="0.4">
      <c r="A295" t="s">
        <v>206</v>
      </c>
      <c r="B295" t="s">
        <v>297</v>
      </c>
      <c r="C295">
        <v>71.428600000000003</v>
      </c>
      <c r="D295">
        <v>28.571400000000001</v>
      </c>
      <c r="E295">
        <v>16.254000000000001</v>
      </c>
      <c r="F295">
        <v>0</v>
      </c>
      <c r="G295">
        <v>8</v>
      </c>
      <c r="H295" s="1">
        <v>1048580</v>
      </c>
      <c r="I295" t="s">
        <v>39</v>
      </c>
      <c r="J295" s="1">
        <v>2097150</v>
      </c>
      <c r="K295">
        <v>5.7142900000000001</v>
      </c>
      <c r="L295">
        <v>394.43</v>
      </c>
      <c r="M295">
        <v>1</v>
      </c>
      <c r="N295">
        <v>90</v>
      </c>
      <c r="O295">
        <v>5.4613300000000002</v>
      </c>
      <c r="P295">
        <v>13.8462</v>
      </c>
      <c r="Q295" s="1">
        <v>5555560</v>
      </c>
      <c r="R295">
        <v>0.7</v>
      </c>
      <c r="S295" t="s">
        <v>40</v>
      </c>
      <c r="T295" t="s">
        <v>41</v>
      </c>
      <c r="U295">
        <v>1025</v>
      </c>
      <c r="V295">
        <v>1380.5</v>
      </c>
      <c r="W295">
        <v>4576</v>
      </c>
      <c r="X295">
        <v>4096</v>
      </c>
      <c r="Y295" t="s">
        <v>42</v>
      </c>
      <c r="Z295" t="s">
        <v>43</v>
      </c>
      <c r="AA295">
        <v>1</v>
      </c>
      <c r="AB295">
        <v>0</v>
      </c>
      <c r="AC295">
        <v>0</v>
      </c>
      <c r="AD295">
        <v>126</v>
      </c>
      <c r="AE295">
        <v>70997.3</v>
      </c>
      <c r="AF295">
        <v>36</v>
      </c>
      <c r="AG295">
        <v>983040</v>
      </c>
      <c r="AH295">
        <v>1</v>
      </c>
      <c r="AI295">
        <v>0</v>
      </c>
      <c r="AJ295">
        <v>0</v>
      </c>
      <c r="AK295">
        <v>1025</v>
      </c>
    </row>
    <row r="296" spans="1:37" x14ac:dyDescent="0.4">
      <c r="A296" t="s">
        <v>206</v>
      </c>
      <c r="B296" t="s">
        <v>184</v>
      </c>
      <c r="C296">
        <v>71.428600000000003</v>
      </c>
      <c r="D296">
        <v>28.571400000000001</v>
      </c>
      <c r="E296">
        <v>2.0994700000000002</v>
      </c>
      <c r="F296">
        <v>0</v>
      </c>
      <c r="G296">
        <v>8</v>
      </c>
      <c r="H296" s="1">
        <v>1048580</v>
      </c>
      <c r="I296" t="s">
        <v>39</v>
      </c>
      <c r="J296" s="1">
        <v>2097150</v>
      </c>
      <c r="K296">
        <v>5.7142900000000001</v>
      </c>
      <c r="L296">
        <v>51.424799999999998</v>
      </c>
      <c r="M296">
        <v>1</v>
      </c>
      <c r="N296">
        <v>90</v>
      </c>
      <c r="O296">
        <v>0.70542199999999999</v>
      </c>
      <c r="P296">
        <v>13.717599999999999</v>
      </c>
      <c r="Q296" s="1">
        <v>5555560</v>
      </c>
      <c r="R296">
        <v>0.7</v>
      </c>
      <c r="S296" t="s">
        <v>40</v>
      </c>
      <c r="T296" t="s">
        <v>41</v>
      </c>
      <c r="U296">
        <v>1025</v>
      </c>
      <c r="V296">
        <v>179.98699999999999</v>
      </c>
      <c r="W296">
        <v>992</v>
      </c>
      <c r="X296">
        <v>512</v>
      </c>
      <c r="Y296" t="s">
        <v>42</v>
      </c>
      <c r="Z296" t="s">
        <v>43</v>
      </c>
      <c r="AA296">
        <v>1</v>
      </c>
      <c r="AB296">
        <v>0</v>
      </c>
      <c r="AC296">
        <v>0</v>
      </c>
      <c r="AD296">
        <v>126</v>
      </c>
      <c r="AE296">
        <v>9256.4599999999991</v>
      </c>
      <c r="AF296">
        <v>36</v>
      </c>
      <c r="AG296">
        <v>126976</v>
      </c>
      <c r="AH296">
        <v>1</v>
      </c>
      <c r="AI296">
        <v>0</v>
      </c>
      <c r="AJ296">
        <v>0</v>
      </c>
      <c r="AK296">
        <v>1025</v>
      </c>
    </row>
    <row r="297" spans="1:37" x14ac:dyDescent="0.4">
      <c r="A297" t="s">
        <v>206</v>
      </c>
      <c r="B297" t="s">
        <v>185</v>
      </c>
      <c r="C297">
        <v>71.428600000000003</v>
      </c>
      <c r="D297">
        <v>28.571400000000001</v>
      </c>
      <c r="E297">
        <v>4.1989400000000003</v>
      </c>
      <c r="F297">
        <v>0</v>
      </c>
      <c r="G297">
        <v>8</v>
      </c>
      <c r="H297" s="1">
        <v>1048580</v>
      </c>
      <c r="I297" t="s">
        <v>39</v>
      </c>
      <c r="J297" s="1">
        <v>2097150</v>
      </c>
      <c r="K297">
        <v>5.7142900000000001</v>
      </c>
      <c r="L297">
        <v>101.89400000000001</v>
      </c>
      <c r="M297">
        <v>1</v>
      </c>
      <c r="N297">
        <v>90</v>
      </c>
      <c r="O297">
        <v>1.4108400000000001</v>
      </c>
      <c r="P297">
        <v>13.8462</v>
      </c>
      <c r="Q297" s="1">
        <v>5555560</v>
      </c>
      <c r="R297">
        <v>0.7</v>
      </c>
      <c r="S297" t="s">
        <v>40</v>
      </c>
      <c r="T297" t="s">
        <v>41</v>
      </c>
      <c r="U297">
        <v>1025</v>
      </c>
      <c r="V297">
        <v>356.63</v>
      </c>
      <c r="W297">
        <v>1504</v>
      </c>
      <c r="X297">
        <v>1024</v>
      </c>
      <c r="Y297" t="s">
        <v>42</v>
      </c>
      <c r="Z297" t="s">
        <v>43</v>
      </c>
      <c r="AA297">
        <v>1</v>
      </c>
      <c r="AB297">
        <v>0</v>
      </c>
      <c r="AC297">
        <v>0</v>
      </c>
      <c r="AD297">
        <v>126</v>
      </c>
      <c r="AE297">
        <v>18341</v>
      </c>
      <c r="AF297">
        <v>36</v>
      </c>
      <c r="AG297">
        <v>253952</v>
      </c>
      <c r="AH297">
        <v>1</v>
      </c>
      <c r="AI297">
        <v>0</v>
      </c>
      <c r="AJ297">
        <v>0</v>
      </c>
      <c r="AK297">
        <v>1025</v>
      </c>
    </row>
    <row r="298" spans="1:37" x14ac:dyDescent="0.4">
      <c r="A298" t="s">
        <v>206</v>
      </c>
      <c r="B298" t="s">
        <v>186</v>
      </c>
      <c r="C298">
        <v>71.428600000000003</v>
      </c>
      <c r="D298">
        <v>28.571400000000001</v>
      </c>
      <c r="E298">
        <v>2.1671999999999998</v>
      </c>
      <c r="F298">
        <v>0</v>
      </c>
      <c r="G298">
        <v>8</v>
      </c>
      <c r="H298" s="1">
        <v>1048580</v>
      </c>
      <c r="I298" t="s">
        <v>39</v>
      </c>
      <c r="J298" s="1">
        <v>2097150</v>
      </c>
      <c r="K298">
        <v>5.7142900000000001</v>
      </c>
      <c r="L298">
        <v>52.590600000000002</v>
      </c>
      <c r="M298">
        <v>1</v>
      </c>
      <c r="N298">
        <v>90</v>
      </c>
      <c r="O298">
        <v>0.72817799999999999</v>
      </c>
      <c r="P298">
        <v>13.8462</v>
      </c>
      <c r="Q298" s="1">
        <v>5555560</v>
      </c>
      <c r="R298">
        <v>0.7</v>
      </c>
      <c r="S298" t="s">
        <v>40</v>
      </c>
      <c r="T298" t="s">
        <v>41</v>
      </c>
      <c r="U298">
        <v>1025</v>
      </c>
      <c r="V298">
        <v>184.06700000000001</v>
      </c>
      <c r="W298">
        <v>992</v>
      </c>
      <c r="X298">
        <v>512</v>
      </c>
      <c r="Y298" t="s">
        <v>42</v>
      </c>
      <c r="Z298" t="s">
        <v>43</v>
      </c>
      <c r="AA298">
        <v>1</v>
      </c>
      <c r="AB298">
        <v>0</v>
      </c>
      <c r="AC298">
        <v>0</v>
      </c>
      <c r="AD298">
        <v>126</v>
      </c>
      <c r="AE298">
        <v>9466.31</v>
      </c>
      <c r="AF298">
        <v>36</v>
      </c>
      <c r="AG298">
        <v>131072</v>
      </c>
      <c r="AH298">
        <v>1</v>
      </c>
      <c r="AI298">
        <v>0</v>
      </c>
      <c r="AJ298">
        <v>0</v>
      </c>
      <c r="AK298">
        <v>1025</v>
      </c>
    </row>
    <row r="299" spans="1:37" x14ac:dyDescent="0.4">
      <c r="A299" t="s">
        <v>206</v>
      </c>
      <c r="B299" t="s">
        <v>187</v>
      </c>
      <c r="C299">
        <v>71.428600000000003</v>
      </c>
      <c r="D299">
        <v>28.571400000000001</v>
      </c>
      <c r="E299">
        <v>4.33439</v>
      </c>
      <c r="F299">
        <v>0</v>
      </c>
      <c r="G299">
        <v>8</v>
      </c>
      <c r="H299" s="1">
        <v>1048580</v>
      </c>
      <c r="I299" t="s">
        <v>39</v>
      </c>
      <c r="J299" s="1">
        <v>2097150</v>
      </c>
      <c r="K299">
        <v>5.7142900000000001</v>
      </c>
      <c r="L299">
        <v>105.181</v>
      </c>
      <c r="M299">
        <v>1</v>
      </c>
      <c r="N299">
        <v>90</v>
      </c>
      <c r="O299">
        <v>1.4563600000000001</v>
      </c>
      <c r="P299">
        <v>13.8462</v>
      </c>
      <c r="Q299" s="1">
        <v>5555560</v>
      </c>
      <c r="R299">
        <v>0.7</v>
      </c>
      <c r="S299" t="s">
        <v>40</v>
      </c>
      <c r="T299" t="s">
        <v>41</v>
      </c>
      <c r="U299">
        <v>1025</v>
      </c>
      <c r="V299">
        <v>368.13400000000001</v>
      </c>
      <c r="W299">
        <v>1504</v>
      </c>
      <c r="X299">
        <v>1024</v>
      </c>
      <c r="Y299" t="s">
        <v>42</v>
      </c>
      <c r="Z299" t="s">
        <v>43</v>
      </c>
      <c r="AA299">
        <v>1</v>
      </c>
      <c r="AB299">
        <v>0</v>
      </c>
      <c r="AC299">
        <v>0</v>
      </c>
      <c r="AD299">
        <v>126</v>
      </c>
      <c r="AE299">
        <v>18932.599999999999</v>
      </c>
      <c r="AF299">
        <v>36</v>
      </c>
      <c r="AG299">
        <v>262144</v>
      </c>
      <c r="AH299">
        <v>1</v>
      </c>
      <c r="AI299">
        <v>0</v>
      </c>
      <c r="AJ299">
        <v>0</v>
      </c>
      <c r="AK299">
        <v>1025</v>
      </c>
    </row>
    <row r="300" spans="1:37" x14ac:dyDescent="0.4">
      <c r="A300" t="s">
        <v>206</v>
      </c>
      <c r="B300" t="s">
        <v>188</v>
      </c>
      <c r="C300">
        <v>71.428600000000003</v>
      </c>
      <c r="D300">
        <v>28.571400000000001</v>
      </c>
      <c r="E300">
        <v>2.2349199999999998</v>
      </c>
      <c r="F300">
        <v>0</v>
      </c>
      <c r="G300">
        <v>8</v>
      </c>
      <c r="H300" s="1">
        <v>1048580</v>
      </c>
      <c r="I300" t="s">
        <v>39</v>
      </c>
      <c r="J300" s="1">
        <v>2097150</v>
      </c>
      <c r="K300">
        <v>5.7142900000000001</v>
      </c>
      <c r="L300">
        <v>54.712600000000002</v>
      </c>
      <c r="M300">
        <v>1</v>
      </c>
      <c r="N300">
        <v>90</v>
      </c>
      <c r="O300">
        <v>0.75093299999999996</v>
      </c>
      <c r="P300">
        <v>13.725099999999999</v>
      </c>
      <c r="Q300" s="1">
        <v>5555560</v>
      </c>
      <c r="R300">
        <v>0.7</v>
      </c>
      <c r="S300" t="s">
        <v>40</v>
      </c>
      <c r="T300" t="s">
        <v>41</v>
      </c>
      <c r="U300">
        <v>1025</v>
      </c>
      <c r="V300">
        <v>191.494</v>
      </c>
      <c r="W300">
        <v>992</v>
      </c>
      <c r="X300">
        <v>512</v>
      </c>
      <c r="Y300" t="s">
        <v>42</v>
      </c>
      <c r="Z300" t="s">
        <v>43</v>
      </c>
      <c r="AA300">
        <v>1</v>
      </c>
      <c r="AB300">
        <v>0</v>
      </c>
      <c r="AC300">
        <v>0</v>
      </c>
      <c r="AD300">
        <v>126</v>
      </c>
      <c r="AE300">
        <v>9848.27</v>
      </c>
      <c r="AF300">
        <v>36</v>
      </c>
      <c r="AG300">
        <v>135168</v>
      </c>
      <c r="AH300">
        <v>1</v>
      </c>
      <c r="AI300">
        <v>0</v>
      </c>
      <c r="AJ300">
        <v>0</v>
      </c>
      <c r="AK300">
        <v>1025</v>
      </c>
    </row>
    <row r="301" spans="1:37" x14ac:dyDescent="0.4">
      <c r="A301" t="s">
        <v>206</v>
      </c>
      <c r="B301" t="s">
        <v>189</v>
      </c>
      <c r="C301">
        <v>71.428600000000003</v>
      </c>
      <c r="D301">
        <v>28.571400000000001</v>
      </c>
      <c r="E301">
        <v>4.4698399999999996</v>
      </c>
      <c r="F301">
        <v>0</v>
      </c>
      <c r="G301">
        <v>8</v>
      </c>
      <c r="H301" s="1">
        <v>1048580</v>
      </c>
      <c r="I301" t="s">
        <v>39</v>
      </c>
      <c r="J301" s="1">
        <v>2097150</v>
      </c>
      <c r="K301">
        <v>5.7142900000000001</v>
      </c>
      <c r="L301">
        <v>108.468</v>
      </c>
      <c r="M301">
        <v>1</v>
      </c>
      <c r="N301">
        <v>90</v>
      </c>
      <c r="O301">
        <v>1.50187</v>
      </c>
      <c r="P301">
        <v>13.8462</v>
      </c>
      <c r="Q301" s="1">
        <v>5555560</v>
      </c>
      <c r="R301">
        <v>0.7</v>
      </c>
      <c r="S301" t="s">
        <v>40</v>
      </c>
      <c r="T301" t="s">
        <v>41</v>
      </c>
      <c r="U301">
        <v>1025</v>
      </c>
      <c r="V301">
        <v>379.63900000000001</v>
      </c>
      <c r="W301">
        <v>1504</v>
      </c>
      <c r="X301">
        <v>1024</v>
      </c>
      <c r="Y301" t="s">
        <v>42</v>
      </c>
      <c r="Z301" t="s">
        <v>43</v>
      </c>
      <c r="AA301">
        <v>1</v>
      </c>
      <c r="AB301">
        <v>0</v>
      </c>
      <c r="AC301">
        <v>0</v>
      </c>
      <c r="AD301">
        <v>126</v>
      </c>
      <c r="AE301">
        <v>19524.3</v>
      </c>
      <c r="AF301">
        <v>36</v>
      </c>
      <c r="AG301">
        <v>270336</v>
      </c>
      <c r="AH301">
        <v>1</v>
      </c>
      <c r="AI301">
        <v>0</v>
      </c>
      <c r="AJ301">
        <v>0</v>
      </c>
      <c r="AK301">
        <v>1025</v>
      </c>
    </row>
    <row r="302" spans="1:37" x14ac:dyDescent="0.4">
      <c r="A302" t="s">
        <v>206</v>
      </c>
      <c r="B302" t="s">
        <v>190</v>
      </c>
      <c r="C302">
        <v>71.428600000000003</v>
      </c>
      <c r="D302">
        <v>28.571400000000001</v>
      </c>
      <c r="E302">
        <v>2.3026499999999999</v>
      </c>
      <c r="F302">
        <v>0</v>
      </c>
      <c r="G302">
        <v>8</v>
      </c>
      <c r="H302" s="1">
        <v>1048580</v>
      </c>
      <c r="I302" t="s">
        <v>39</v>
      </c>
      <c r="J302" s="1">
        <v>2097150</v>
      </c>
      <c r="K302">
        <v>5.7142900000000001</v>
      </c>
      <c r="L302">
        <v>55.877499999999998</v>
      </c>
      <c r="M302">
        <v>1</v>
      </c>
      <c r="N302">
        <v>90</v>
      </c>
      <c r="O302">
        <v>0.77368899999999996</v>
      </c>
      <c r="P302">
        <v>13.8462</v>
      </c>
      <c r="Q302" s="1">
        <v>5555560</v>
      </c>
      <c r="R302">
        <v>0.7</v>
      </c>
      <c r="S302" t="s">
        <v>40</v>
      </c>
      <c r="T302" t="s">
        <v>41</v>
      </c>
      <c r="U302">
        <v>1025</v>
      </c>
      <c r="V302">
        <v>195.571</v>
      </c>
      <c r="W302">
        <v>992</v>
      </c>
      <c r="X302">
        <v>512</v>
      </c>
      <c r="Y302" t="s">
        <v>42</v>
      </c>
      <c r="Z302" t="s">
        <v>43</v>
      </c>
      <c r="AA302">
        <v>1</v>
      </c>
      <c r="AB302">
        <v>0</v>
      </c>
      <c r="AC302">
        <v>0</v>
      </c>
      <c r="AD302">
        <v>126</v>
      </c>
      <c r="AE302">
        <v>10058</v>
      </c>
      <c r="AF302">
        <v>36</v>
      </c>
      <c r="AG302">
        <v>139264</v>
      </c>
      <c r="AH302">
        <v>1</v>
      </c>
      <c r="AI302">
        <v>0</v>
      </c>
      <c r="AJ302">
        <v>0</v>
      </c>
      <c r="AK302">
        <v>1025</v>
      </c>
    </row>
    <row r="303" spans="1:37" x14ac:dyDescent="0.4">
      <c r="A303" t="s">
        <v>206</v>
      </c>
      <c r="B303" t="s">
        <v>298</v>
      </c>
      <c r="C303">
        <v>63.380299999999998</v>
      </c>
      <c r="D303">
        <v>36.619700000000002</v>
      </c>
      <c r="E303">
        <v>32.691099999999999</v>
      </c>
      <c r="F303">
        <v>0</v>
      </c>
      <c r="G303">
        <v>8</v>
      </c>
      <c r="H303" s="1">
        <v>1048580</v>
      </c>
      <c r="I303" t="s">
        <v>39</v>
      </c>
      <c r="J303" s="1">
        <v>2097150</v>
      </c>
      <c r="K303">
        <v>5.0704200000000004</v>
      </c>
      <c r="L303">
        <v>793.30399999999997</v>
      </c>
      <c r="M303">
        <v>1</v>
      </c>
      <c r="N303">
        <v>90</v>
      </c>
      <c r="O303">
        <v>10.9842</v>
      </c>
      <c r="P303">
        <v>13.8462</v>
      </c>
      <c r="Q303" s="1">
        <v>4929580</v>
      </c>
      <c r="R303">
        <v>0.7</v>
      </c>
      <c r="S303" t="s">
        <v>40</v>
      </c>
      <c r="T303" t="s">
        <v>41</v>
      </c>
      <c r="U303">
        <v>1025</v>
      </c>
      <c r="V303">
        <v>2166.33</v>
      </c>
      <c r="W303">
        <v>8672</v>
      </c>
      <c r="X303">
        <v>8192</v>
      </c>
      <c r="Y303" t="s">
        <v>42</v>
      </c>
      <c r="Z303" t="s">
        <v>43</v>
      </c>
      <c r="AA303">
        <v>1</v>
      </c>
      <c r="AB303">
        <v>0</v>
      </c>
      <c r="AC303">
        <v>0</v>
      </c>
      <c r="AD303">
        <v>142</v>
      </c>
      <c r="AE303">
        <v>160927</v>
      </c>
      <c r="AF303">
        <v>52</v>
      </c>
      <c r="AG303" s="1">
        <v>2228220</v>
      </c>
      <c r="AH303">
        <v>1</v>
      </c>
      <c r="AI303">
        <v>0</v>
      </c>
      <c r="AJ303">
        <v>0</v>
      </c>
      <c r="AK303">
        <v>1025</v>
      </c>
    </row>
    <row r="304" spans="1:37" x14ac:dyDescent="0.4">
      <c r="A304" t="s">
        <v>206</v>
      </c>
      <c r="B304" t="s">
        <v>191</v>
      </c>
      <c r="C304">
        <v>71.428600000000003</v>
      </c>
      <c r="D304">
        <v>28.571400000000001</v>
      </c>
      <c r="E304">
        <v>4.6052900000000001</v>
      </c>
      <c r="F304">
        <v>0</v>
      </c>
      <c r="G304">
        <v>8</v>
      </c>
      <c r="H304" s="1">
        <v>1048580</v>
      </c>
      <c r="I304" t="s">
        <v>39</v>
      </c>
      <c r="J304" s="1">
        <v>2097150</v>
      </c>
      <c r="K304">
        <v>5.7142900000000001</v>
      </c>
      <c r="L304">
        <v>111.755</v>
      </c>
      <c r="M304">
        <v>1</v>
      </c>
      <c r="N304">
        <v>90</v>
      </c>
      <c r="O304">
        <v>1.54738</v>
      </c>
      <c r="P304">
        <v>13.8462</v>
      </c>
      <c r="Q304" s="1">
        <v>5555560</v>
      </c>
      <c r="R304">
        <v>0.7</v>
      </c>
      <c r="S304" t="s">
        <v>40</v>
      </c>
      <c r="T304" t="s">
        <v>41</v>
      </c>
      <c r="U304">
        <v>1025</v>
      </c>
      <c r="V304">
        <v>391.14299999999997</v>
      </c>
      <c r="W304">
        <v>1504</v>
      </c>
      <c r="X304">
        <v>1024</v>
      </c>
      <c r="Y304" t="s">
        <v>42</v>
      </c>
      <c r="Z304" t="s">
        <v>43</v>
      </c>
      <c r="AA304">
        <v>1</v>
      </c>
      <c r="AB304">
        <v>0</v>
      </c>
      <c r="AC304">
        <v>0</v>
      </c>
      <c r="AD304">
        <v>126</v>
      </c>
      <c r="AE304">
        <v>20115.900000000001</v>
      </c>
      <c r="AF304">
        <v>36</v>
      </c>
      <c r="AG304">
        <v>278528</v>
      </c>
      <c r="AH304">
        <v>1</v>
      </c>
      <c r="AI304">
        <v>0</v>
      </c>
      <c r="AJ304">
        <v>0</v>
      </c>
      <c r="AK304">
        <v>1025</v>
      </c>
    </row>
    <row r="305" spans="1:37" x14ac:dyDescent="0.4">
      <c r="A305" t="s">
        <v>206</v>
      </c>
      <c r="B305" t="s">
        <v>299</v>
      </c>
      <c r="C305">
        <v>54.216900000000003</v>
      </c>
      <c r="D305">
        <v>45.783099999999997</v>
      </c>
      <c r="E305">
        <v>41.947000000000003</v>
      </c>
      <c r="F305">
        <v>0</v>
      </c>
      <c r="G305">
        <v>8</v>
      </c>
      <c r="H305" s="1">
        <v>1048580</v>
      </c>
      <c r="I305" t="s">
        <v>39</v>
      </c>
      <c r="J305" s="1">
        <v>2097150</v>
      </c>
      <c r="K305">
        <v>4.3373499999999998</v>
      </c>
      <c r="L305">
        <v>1017.91</v>
      </c>
      <c r="M305">
        <v>1</v>
      </c>
      <c r="N305">
        <v>90</v>
      </c>
      <c r="O305">
        <v>14.094200000000001</v>
      </c>
      <c r="P305">
        <v>13.8462</v>
      </c>
      <c r="Q305" s="1">
        <v>4216870</v>
      </c>
      <c r="R305">
        <v>0.7</v>
      </c>
      <c r="S305" t="s">
        <v>40</v>
      </c>
      <c r="T305" t="s">
        <v>41</v>
      </c>
      <c r="U305">
        <v>1025</v>
      </c>
      <c r="V305">
        <v>2223.34</v>
      </c>
      <c r="W305">
        <v>12768</v>
      </c>
      <c r="X305">
        <v>12288</v>
      </c>
      <c r="Y305" t="s">
        <v>42</v>
      </c>
      <c r="Z305" t="s">
        <v>43</v>
      </c>
      <c r="AA305">
        <v>1</v>
      </c>
      <c r="AB305">
        <v>0</v>
      </c>
      <c r="AC305">
        <v>0</v>
      </c>
      <c r="AD305">
        <v>166</v>
      </c>
      <c r="AE305">
        <v>241391</v>
      </c>
      <c r="AF305">
        <v>76</v>
      </c>
      <c r="AG305" s="1">
        <v>3342340</v>
      </c>
      <c r="AH305">
        <v>1</v>
      </c>
      <c r="AI305">
        <v>0</v>
      </c>
      <c r="AJ305">
        <v>0</v>
      </c>
      <c r="AK305">
        <v>1025</v>
      </c>
    </row>
    <row r="306" spans="1:37" x14ac:dyDescent="0.4">
      <c r="A306" t="s">
        <v>206</v>
      </c>
      <c r="B306" t="s">
        <v>300</v>
      </c>
      <c r="C306">
        <v>71.428600000000003</v>
      </c>
      <c r="D306">
        <v>28.571400000000001</v>
      </c>
      <c r="E306">
        <v>18.421199999999999</v>
      </c>
      <c r="F306">
        <v>0</v>
      </c>
      <c r="G306">
        <v>8</v>
      </c>
      <c r="H306" s="1">
        <v>1048580</v>
      </c>
      <c r="I306" t="s">
        <v>39</v>
      </c>
      <c r="J306" s="1">
        <v>2097150</v>
      </c>
      <c r="K306">
        <v>5.7142900000000001</v>
      </c>
      <c r="L306">
        <v>447.02</v>
      </c>
      <c r="M306">
        <v>1</v>
      </c>
      <c r="N306">
        <v>90</v>
      </c>
      <c r="O306">
        <v>6.1895100000000003</v>
      </c>
      <c r="P306">
        <v>13.8462</v>
      </c>
      <c r="Q306" s="1">
        <v>5555560</v>
      </c>
      <c r="R306">
        <v>0.7</v>
      </c>
      <c r="S306" t="s">
        <v>40</v>
      </c>
      <c r="T306" t="s">
        <v>41</v>
      </c>
      <c r="U306">
        <v>1025</v>
      </c>
      <c r="V306">
        <v>1564.57</v>
      </c>
      <c r="W306">
        <v>4576</v>
      </c>
      <c r="X306">
        <v>4096</v>
      </c>
      <c r="Y306" t="s">
        <v>42</v>
      </c>
      <c r="Z306" t="s">
        <v>43</v>
      </c>
      <c r="AA306">
        <v>1</v>
      </c>
      <c r="AB306">
        <v>0</v>
      </c>
      <c r="AC306">
        <v>0</v>
      </c>
      <c r="AD306">
        <v>126</v>
      </c>
      <c r="AE306">
        <v>80463.600000000006</v>
      </c>
      <c r="AF306">
        <v>36</v>
      </c>
      <c r="AG306" s="1">
        <v>1114110</v>
      </c>
      <c r="AH306">
        <v>1</v>
      </c>
      <c r="AI306">
        <v>0</v>
      </c>
      <c r="AJ306">
        <v>0</v>
      </c>
      <c r="AK306">
        <v>1025</v>
      </c>
    </row>
    <row r="307" spans="1:37" x14ac:dyDescent="0.4">
      <c r="A307" t="s">
        <v>206</v>
      </c>
      <c r="B307" t="s">
        <v>192</v>
      </c>
      <c r="C307">
        <v>71.428600000000003</v>
      </c>
      <c r="D307">
        <v>28.571400000000001</v>
      </c>
      <c r="E307">
        <v>2.3703699999999999</v>
      </c>
      <c r="F307">
        <v>0</v>
      </c>
      <c r="G307">
        <v>8</v>
      </c>
      <c r="H307" s="1">
        <v>1048580</v>
      </c>
      <c r="I307" t="s">
        <v>39</v>
      </c>
      <c r="J307" s="1">
        <v>2097150</v>
      </c>
      <c r="K307">
        <v>5.7142900000000001</v>
      </c>
      <c r="L307">
        <v>58.000300000000003</v>
      </c>
      <c r="M307">
        <v>1</v>
      </c>
      <c r="N307">
        <v>90</v>
      </c>
      <c r="O307">
        <v>0.79644400000000004</v>
      </c>
      <c r="P307">
        <v>13.7317</v>
      </c>
      <c r="Q307" s="1">
        <v>5555560</v>
      </c>
      <c r="R307">
        <v>0.7</v>
      </c>
      <c r="S307" t="s">
        <v>40</v>
      </c>
      <c r="T307" t="s">
        <v>41</v>
      </c>
      <c r="U307">
        <v>1025</v>
      </c>
      <c r="V307">
        <v>203.001</v>
      </c>
      <c r="W307">
        <v>992</v>
      </c>
      <c r="X307">
        <v>512</v>
      </c>
      <c r="Y307" t="s">
        <v>42</v>
      </c>
      <c r="Z307" t="s">
        <v>43</v>
      </c>
      <c r="AA307">
        <v>1</v>
      </c>
      <c r="AB307">
        <v>0</v>
      </c>
      <c r="AC307">
        <v>0</v>
      </c>
      <c r="AD307">
        <v>126</v>
      </c>
      <c r="AE307">
        <v>10440.1</v>
      </c>
      <c r="AF307">
        <v>36</v>
      </c>
      <c r="AG307">
        <v>143360</v>
      </c>
      <c r="AH307">
        <v>1</v>
      </c>
      <c r="AI307">
        <v>0</v>
      </c>
      <c r="AJ307">
        <v>0</v>
      </c>
      <c r="AK307">
        <v>1025</v>
      </c>
    </row>
    <row r="308" spans="1:37" x14ac:dyDescent="0.4">
      <c r="A308" t="s">
        <v>206</v>
      </c>
      <c r="B308" t="s">
        <v>193</v>
      </c>
      <c r="C308">
        <v>71.428600000000003</v>
      </c>
      <c r="D308">
        <v>28.571400000000001</v>
      </c>
      <c r="E308">
        <v>4.7407399999999997</v>
      </c>
      <c r="F308">
        <v>0</v>
      </c>
      <c r="G308">
        <v>8</v>
      </c>
      <c r="H308" s="1">
        <v>1048580</v>
      </c>
      <c r="I308" t="s">
        <v>39</v>
      </c>
      <c r="J308" s="1">
        <v>2097150</v>
      </c>
      <c r="K308">
        <v>5.7142900000000001</v>
      </c>
      <c r="L308">
        <v>115.042</v>
      </c>
      <c r="M308">
        <v>1</v>
      </c>
      <c r="N308">
        <v>90</v>
      </c>
      <c r="O308">
        <v>1.5928899999999999</v>
      </c>
      <c r="P308">
        <v>13.8462</v>
      </c>
      <c r="Q308" s="1">
        <v>5555560</v>
      </c>
      <c r="R308">
        <v>0.7</v>
      </c>
      <c r="S308" t="s">
        <v>40</v>
      </c>
      <c r="T308" t="s">
        <v>41</v>
      </c>
      <c r="U308">
        <v>1025</v>
      </c>
      <c r="V308">
        <v>402.64699999999999</v>
      </c>
      <c r="W308">
        <v>1504</v>
      </c>
      <c r="X308">
        <v>1024</v>
      </c>
      <c r="Y308" t="s">
        <v>42</v>
      </c>
      <c r="Z308" t="s">
        <v>43</v>
      </c>
      <c r="AA308">
        <v>1</v>
      </c>
      <c r="AB308">
        <v>0</v>
      </c>
      <c r="AC308">
        <v>0</v>
      </c>
      <c r="AD308">
        <v>126</v>
      </c>
      <c r="AE308">
        <v>20707.599999999999</v>
      </c>
      <c r="AF308">
        <v>36</v>
      </c>
      <c r="AG308">
        <v>286720</v>
      </c>
      <c r="AH308">
        <v>1</v>
      </c>
      <c r="AI308">
        <v>0</v>
      </c>
      <c r="AJ308">
        <v>0</v>
      </c>
      <c r="AK308">
        <v>1025</v>
      </c>
    </row>
    <row r="309" spans="1:37" x14ac:dyDescent="0.4">
      <c r="A309" t="s">
        <v>206</v>
      </c>
      <c r="B309" t="s">
        <v>301</v>
      </c>
      <c r="C309">
        <v>71.428600000000003</v>
      </c>
      <c r="D309">
        <v>28.571400000000001</v>
      </c>
      <c r="E309">
        <v>24.381</v>
      </c>
      <c r="F309">
        <v>0</v>
      </c>
      <c r="G309">
        <v>8</v>
      </c>
      <c r="H309" s="1">
        <v>1048580</v>
      </c>
      <c r="I309" t="s">
        <v>39</v>
      </c>
      <c r="J309" s="1">
        <v>2097150</v>
      </c>
      <c r="K309">
        <v>5.7142900000000001</v>
      </c>
      <c r="L309">
        <v>591.64400000000001</v>
      </c>
      <c r="M309">
        <v>1</v>
      </c>
      <c r="N309">
        <v>90</v>
      </c>
      <c r="O309">
        <v>8.1920000000000002</v>
      </c>
      <c r="P309">
        <v>13.8462</v>
      </c>
      <c r="Q309" s="1">
        <v>5555560</v>
      </c>
      <c r="R309">
        <v>0.7</v>
      </c>
      <c r="S309" t="s">
        <v>40</v>
      </c>
      <c r="T309" t="s">
        <v>41</v>
      </c>
      <c r="U309">
        <v>1025</v>
      </c>
      <c r="V309">
        <v>2070.7600000000002</v>
      </c>
      <c r="W309">
        <v>992</v>
      </c>
      <c r="X309">
        <v>512</v>
      </c>
      <c r="Y309" t="s">
        <v>42</v>
      </c>
      <c r="Z309" t="s">
        <v>43</v>
      </c>
      <c r="AA309">
        <v>1</v>
      </c>
      <c r="AB309">
        <v>0</v>
      </c>
      <c r="AC309">
        <v>0</v>
      </c>
      <c r="AD309">
        <v>126</v>
      </c>
      <c r="AE309">
        <v>106496</v>
      </c>
      <c r="AF309">
        <v>36</v>
      </c>
      <c r="AG309" s="1">
        <v>1474560</v>
      </c>
      <c r="AH309">
        <v>1</v>
      </c>
      <c r="AI309">
        <v>0</v>
      </c>
      <c r="AJ309">
        <v>0</v>
      </c>
      <c r="AK309">
        <v>1025</v>
      </c>
    </row>
    <row r="310" spans="1:37" x14ac:dyDescent="0.4">
      <c r="A310" t="s">
        <v>206</v>
      </c>
      <c r="B310" t="s">
        <v>302</v>
      </c>
      <c r="C310">
        <v>71.428600000000003</v>
      </c>
      <c r="D310">
        <v>28.571400000000001</v>
      </c>
      <c r="E310">
        <v>24.4148</v>
      </c>
      <c r="F310">
        <v>0</v>
      </c>
      <c r="G310">
        <v>8</v>
      </c>
      <c r="H310" s="1">
        <v>1048580</v>
      </c>
      <c r="I310" t="s">
        <v>39</v>
      </c>
      <c r="J310" s="1">
        <v>2097150</v>
      </c>
      <c r="K310">
        <v>5.7142900000000001</v>
      </c>
      <c r="L310">
        <v>593.20299999999997</v>
      </c>
      <c r="M310">
        <v>1</v>
      </c>
      <c r="N310">
        <v>90</v>
      </c>
      <c r="O310">
        <v>8.2033799999999992</v>
      </c>
      <c r="P310">
        <v>13.829000000000001</v>
      </c>
      <c r="Q310" s="1">
        <v>5555560</v>
      </c>
      <c r="R310">
        <v>0.7</v>
      </c>
      <c r="S310" t="s">
        <v>40</v>
      </c>
      <c r="T310" t="s">
        <v>41</v>
      </c>
      <c r="U310">
        <v>1025</v>
      </c>
      <c r="V310">
        <v>2076.21</v>
      </c>
      <c r="W310">
        <v>992</v>
      </c>
      <c r="X310">
        <v>512</v>
      </c>
      <c r="Y310" t="s">
        <v>42</v>
      </c>
      <c r="Z310" t="s">
        <v>43</v>
      </c>
      <c r="AA310">
        <v>1</v>
      </c>
      <c r="AB310">
        <v>0</v>
      </c>
      <c r="AC310">
        <v>0</v>
      </c>
      <c r="AD310">
        <v>126</v>
      </c>
      <c r="AE310">
        <v>106776</v>
      </c>
      <c r="AF310">
        <v>36</v>
      </c>
      <c r="AG310" s="1">
        <v>1476610</v>
      </c>
      <c r="AH310">
        <v>1</v>
      </c>
      <c r="AI310">
        <v>0</v>
      </c>
      <c r="AJ310">
        <v>0</v>
      </c>
      <c r="AK310">
        <v>1025</v>
      </c>
    </row>
    <row r="311" spans="1:37" x14ac:dyDescent="0.4">
      <c r="A311" t="s">
        <v>206</v>
      </c>
      <c r="B311" t="s">
        <v>303</v>
      </c>
      <c r="C311">
        <v>71.428600000000003</v>
      </c>
      <c r="D311">
        <v>28.571400000000001</v>
      </c>
      <c r="E311">
        <v>24.448699999999999</v>
      </c>
      <c r="F311">
        <v>0</v>
      </c>
      <c r="G311">
        <v>8</v>
      </c>
      <c r="H311" s="1">
        <v>1048580</v>
      </c>
      <c r="I311" t="s">
        <v>39</v>
      </c>
      <c r="J311" s="1">
        <v>2097150</v>
      </c>
      <c r="K311">
        <v>5.7142900000000001</v>
      </c>
      <c r="L311">
        <v>593.78</v>
      </c>
      <c r="M311">
        <v>1</v>
      </c>
      <c r="N311">
        <v>90</v>
      </c>
      <c r="O311">
        <v>8.2147600000000001</v>
      </c>
      <c r="P311">
        <v>13.8347</v>
      </c>
      <c r="Q311" s="1">
        <v>5555560</v>
      </c>
      <c r="R311">
        <v>0.7</v>
      </c>
      <c r="S311" t="s">
        <v>40</v>
      </c>
      <c r="T311" t="s">
        <v>41</v>
      </c>
      <c r="U311">
        <v>1025</v>
      </c>
      <c r="V311">
        <v>2078.23</v>
      </c>
      <c r="W311">
        <v>992</v>
      </c>
      <c r="X311">
        <v>512</v>
      </c>
      <c r="Y311" t="s">
        <v>42</v>
      </c>
      <c r="Z311" t="s">
        <v>43</v>
      </c>
      <c r="AA311">
        <v>1</v>
      </c>
      <c r="AB311">
        <v>0</v>
      </c>
      <c r="AC311">
        <v>0</v>
      </c>
      <c r="AD311">
        <v>126</v>
      </c>
      <c r="AE311">
        <v>106880</v>
      </c>
      <c r="AF311">
        <v>36</v>
      </c>
      <c r="AG311" s="1">
        <v>1478660</v>
      </c>
      <c r="AH311">
        <v>1</v>
      </c>
      <c r="AI311">
        <v>0</v>
      </c>
      <c r="AJ311">
        <v>0</v>
      </c>
      <c r="AK311">
        <v>1025</v>
      </c>
    </row>
    <row r="312" spans="1:37" x14ac:dyDescent="0.4">
      <c r="A312" t="s">
        <v>206</v>
      </c>
      <c r="B312" t="s">
        <v>304</v>
      </c>
      <c r="C312">
        <v>71.428600000000003</v>
      </c>
      <c r="D312">
        <v>28.571400000000001</v>
      </c>
      <c r="E312">
        <v>24.482500000000002</v>
      </c>
      <c r="F312">
        <v>0</v>
      </c>
      <c r="G312">
        <v>8</v>
      </c>
      <c r="H312" s="1">
        <v>1048580</v>
      </c>
      <c r="I312" t="s">
        <v>39</v>
      </c>
      <c r="J312" s="1">
        <v>2097150</v>
      </c>
      <c r="K312">
        <v>5.7142900000000001</v>
      </c>
      <c r="L312">
        <v>594.35599999999999</v>
      </c>
      <c r="M312">
        <v>1</v>
      </c>
      <c r="N312">
        <v>90</v>
      </c>
      <c r="O312">
        <v>8.2261299999999995</v>
      </c>
      <c r="P312">
        <v>13.840400000000001</v>
      </c>
      <c r="Q312" s="1">
        <v>5555560</v>
      </c>
      <c r="R312">
        <v>0.7</v>
      </c>
      <c r="S312" t="s">
        <v>40</v>
      </c>
      <c r="T312" t="s">
        <v>41</v>
      </c>
      <c r="U312">
        <v>1025</v>
      </c>
      <c r="V312">
        <v>2080.25</v>
      </c>
      <c r="W312">
        <v>992</v>
      </c>
      <c r="X312">
        <v>512</v>
      </c>
      <c r="Y312" t="s">
        <v>42</v>
      </c>
      <c r="Z312" t="s">
        <v>43</v>
      </c>
      <c r="AA312">
        <v>1</v>
      </c>
      <c r="AB312">
        <v>0</v>
      </c>
      <c r="AC312">
        <v>0</v>
      </c>
      <c r="AD312">
        <v>126</v>
      </c>
      <c r="AE312">
        <v>106984</v>
      </c>
      <c r="AF312">
        <v>36</v>
      </c>
      <c r="AG312" s="1">
        <v>1480700</v>
      </c>
      <c r="AH312">
        <v>1</v>
      </c>
      <c r="AI312">
        <v>0</v>
      </c>
      <c r="AJ312">
        <v>0</v>
      </c>
      <c r="AK312">
        <v>1025</v>
      </c>
    </row>
    <row r="313" spans="1:37" x14ac:dyDescent="0.4">
      <c r="A313" t="s">
        <v>206</v>
      </c>
      <c r="B313" t="s">
        <v>305</v>
      </c>
      <c r="C313">
        <v>71.428600000000003</v>
      </c>
      <c r="D313">
        <v>28.571400000000001</v>
      </c>
      <c r="E313">
        <v>24.516400000000001</v>
      </c>
      <c r="F313">
        <v>0</v>
      </c>
      <c r="G313">
        <v>8</v>
      </c>
      <c r="H313" s="1">
        <v>1048580</v>
      </c>
      <c r="I313" t="s">
        <v>39</v>
      </c>
      <c r="J313" s="1">
        <v>2097150</v>
      </c>
      <c r="K313">
        <v>5.7142900000000001</v>
      </c>
      <c r="L313">
        <v>594.93100000000004</v>
      </c>
      <c r="M313">
        <v>1</v>
      </c>
      <c r="N313">
        <v>90</v>
      </c>
      <c r="O313">
        <v>8.2375100000000003</v>
      </c>
      <c r="P313">
        <v>13.8462</v>
      </c>
      <c r="Q313" s="1">
        <v>5555560</v>
      </c>
      <c r="R313">
        <v>0.7</v>
      </c>
      <c r="S313" t="s">
        <v>40</v>
      </c>
      <c r="T313" t="s">
        <v>41</v>
      </c>
      <c r="U313">
        <v>1025</v>
      </c>
      <c r="V313">
        <v>2082.2600000000002</v>
      </c>
      <c r="W313">
        <v>992</v>
      </c>
      <c r="X313">
        <v>512</v>
      </c>
      <c r="Y313" t="s">
        <v>42</v>
      </c>
      <c r="Z313" t="s">
        <v>43</v>
      </c>
      <c r="AA313">
        <v>1</v>
      </c>
      <c r="AB313">
        <v>0</v>
      </c>
      <c r="AC313">
        <v>0</v>
      </c>
      <c r="AD313">
        <v>126</v>
      </c>
      <c r="AE313">
        <v>107088</v>
      </c>
      <c r="AF313">
        <v>36</v>
      </c>
      <c r="AG313" s="1">
        <v>1482750</v>
      </c>
      <c r="AH313">
        <v>1</v>
      </c>
      <c r="AI313">
        <v>0</v>
      </c>
      <c r="AJ313">
        <v>0</v>
      </c>
      <c r="AK313">
        <v>1025</v>
      </c>
    </row>
    <row r="314" spans="1:37" x14ac:dyDescent="0.4">
      <c r="A314" t="s">
        <v>206</v>
      </c>
      <c r="B314" t="s">
        <v>306</v>
      </c>
      <c r="C314">
        <v>71.428600000000003</v>
      </c>
      <c r="D314">
        <v>28.571400000000001</v>
      </c>
      <c r="E314">
        <v>24.5503</v>
      </c>
      <c r="F314">
        <v>0</v>
      </c>
      <c r="G314">
        <v>8</v>
      </c>
      <c r="H314" s="1">
        <v>1048580</v>
      </c>
      <c r="I314" t="s">
        <v>39</v>
      </c>
      <c r="J314" s="1">
        <v>2097150</v>
      </c>
      <c r="K314">
        <v>5.7142900000000001</v>
      </c>
      <c r="L314">
        <v>596.49</v>
      </c>
      <c r="M314">
        <v>1</v>
      </c>
      <c r="N314">
        <v>90</v>
      </c>
      <c r="O314">
        <v>8.2488899999999994</v>
      </c>
      <c r="P314">
        <v>13.8291</v>
      </c>
      <c r="Q314" s="1">
        <v>5555560</v>
      </c>
      <c r="R314">
        <v>0.7</v>
      </c>
      <c r="S314" t="s">
        <v>40</v>
      </c>
      <c r="T314" t="s">
        <v>41</v>
      </c>
      <c r="U314">
        <v>1025</v>
      </c>
      <c r="V314">
        <v>2087.71</v>
      </c>
      <c r="W314">
        <v>992</v>
      </c>
      <c r="X314">
        <v>512</v>
      </c>
      <c r="Y314" t="s">
        <v>42</v>
      </c>
      <c r="Z314" t="s">
        <v>43</v>
      </c>
      <c r="AA314">
        <v>1</v>
      </c>
      <c r="AB314">
        <v>0</v>
      </c>
      <c r="AC314">
        <v>0</v>
      </c>
      <c r="AD314">
        <v>126</v>
      </c>
      <c r="AE314">
        <v>107368</v>
      </c>
      <c r="AF314">
        <v>36</v>
      </c>
      <c r="AG314" s="1">
        <v>1484800</v>
      </c>
      <c r="AH314">
        <v>1</v>
      </c>
      <c r="AI314">
        <v>0</v>
      </c>
      <c r="AJ314">
        <v>0</v>
      </c>
      <c r="AK314">
        <v>1025</v>
      </c>
    </row>
    <row r="315" spans="1:37" x14ac:dyDescent="0.4">
      <c r="A315" t="s">
        <v>206</v>
      </c>
      <c r="B315" t="s">
        <v>307</v>
      </c>
      <c r="C315">
        <v>71.428600000000003</v>
      </c>
      <c r="D315">
        <v>28.571400000000001</v>
      </c>
      <c r="E315">
        <v>24.584099999999999</v>
      </c>
      <c r="F315">
        <v>0</v>
      </c>
      <c r="G315">
        <v>8</v>
      </c>
      <c r="H315" s="1">
        <v>1048580</v>
      </c>
      <c r="I315" t="s">
        <v>39</v>
      </c>
      <c r="J315" s="1">
        <v>2097150</v>
      </c>
      <c r="K315">
        <v>5.7142900000000001</v>
      </c>
      <c r="L315">
        <v>597.06600000000003</v>
      </c>
      <c r="M315">
        <v>1</v>
      </c>
      <c r="N315">
        <v>90</v>
      </c>
      <c r="O315">
        <v>8.2602700000000002</v>
      </c>
      <c r="P315">
        <v>13.8348</v>
      </c>
      <c r="Q315" s="1">
        <v>5555560</v>
      </c>
      <c r="R315">
        <v>0.7</v>
      </c>
      <c r="S315" t="s">
        <v>40</v>
      </c>
      <c r="T315" t="s">
        <v>41</v>
      </c>
      <c r="U315">
        <v>1025</v>
      </c>
      <c r="V315">
        <v>2089.73</v>
      </c>
      <c r="W315">
        <v>992</v>
      </c>
      <c r="X315">
        <v>512</v>
      </c>
      <c r="Y315" t="s">
        <v>42</v>
      </c>
      <c r="Z315" t="s">
        <v>43</v>
      </c>
      <c r="AA315">
        <v>1</v>
      </c>
      <c r="AB315">
        <v>0</v>
      </c>
      <c r="AC315">
        <v>0</v>
      </c>
      <c r="AD315">
        <v>126</v>
      </c>
      <c r="AE315">
        <v>107472</v>
      </c>
      <c r="AF315">
        <v>36</v>
      </c>
      <c r="AG315" s="1">
        <v>1486850</v>
      </c>
      <c r="AH315">
        <v>1</v>
      </c>
      <c r="AI315">
        <v>0</v>
      </c>
      <c r="AJ315">
        <v>0</v>
      </c>
      <c r="AK315">
        <v>1025</v>
      </c>
    </row>
    <row r="316" spans="1:37" x14ac:dyDescent="0.4">
      <c r="A316" t="s">
        <v>206</v>
      </c>
      <c r="B316" t="s">
        <v>308</v>
      </c>
      <c r="C316">
        <v>71.428600000000003</v>
      </c>
      <c r="D316">
        <v>28.571400000000001</v>
      </c>
      <c r="E316">
        <v>24.617999999999999</v>
      </c>
      <c r="F316">
        <v>0</v>
      </c>
      <c r="G316">
        <v>8</v>
      </c>
      <c r="H316" s="1">
        <v>1048580</v>
      </c>
      <c r="I316" t="s">
        <v>39</v>
      </c>
      <c r="J316" s="1">
        <v>2097150</v>
      </c>
      <c r="K316">
        <v>5.7142900000000001</v>
      </c>
      <c r="L316">
        <v>597.64300000000003</v>
      </c>
      <c r="M316">
        <v>1</v>
      </c>
      <c r="N316">
        <v>90</v>
      </c>
      <c r="O316">
        <v>8.2716399999999997</v>
      </c>
      <c r="P316">
        <v>13.8405</v>
      </c>
      <c r="Q316" s="1">
        <v>5555560</v>
      </c>
      <c r="R316">
        <v>0.7</v>
      </c>
      <c r="S316" t="s">
        <v>40</v>
      </c>
      <c r="T316" t="s">
        <v>41</v>
      </c>
      <c r="U316">
        <v>1025</v>
      </c>
      <c r="V316">
        <v>2091.75</v>
      </c>
      <c r="W316">
        <v>992</v>
      </c>
      <c r="X316">
        <v>512</v>
      </c>
      <c r="Y316" t="s">
        <v>42</v>
      </c>
      <c r="Z316" t="s">
        <v>43</v>
      </c>
      <c r="AA316">
        <v>1</v>
      </c>
      <c r="AB316">
        <v>0</v>
      </c>
      <c r="AC316">
        <v>0</v>
      </c>
      <c r="AD316">
        <v>126</v>
      </c>
      <c r="AE316">
        <v>107576</v>
      </c>
      <c r="AF316">
        <v>36</v>
      </c>
      <c r="AG316" s="1">
        <v>1488900</v>
      </c>
      <c r="AH316">
        <v>1</v>
      </c>
      <c r="AI316">
        <v>0</v>
      </c>
      <c r="AJ316">
        <v>0</v>
      </c>
      <c r="AK316">
        <v>1025</v>
      </c>
    </row>
    <row r="317" spans="1:37" x14ac:dyDescent="0.4">
      <c r="A317" t="s">
        <v>206</v>
      </c>
      <c r="B317" t="s">
        <v>309</v>
      </c>
      <c r="C317">
        <v>71.428600000000003</v>
      </c>
      <c r="D317">
        <v>28.571400000000001</v>
      </c>
      <c r="E317">
        <v>24.651900000000001</v>
      </c>
      <c r="F317">
        <v>0</v>
      </c>
      <c r="G317">
        <v>8</v>
      </c>
      <c r="H317" s="1">
        <v>1048580</v>
      </c>
      <c r="I317" t="s">
        <v>39</v>
      </c>
      <c r="J317" s="1">
        <v>2097150</v>
      </c>
      <c r="K317">
        <v>5.7142900000000001</v>
      </c>
      <c r="L317">
        <v>598.21799999999996</v>
      </c>
      <c r="M317">
        <v>1</v>
      </c>
      <c r="N317">
        <v>90</v>
      </c>
      <c r="O317">
        <v>8.2830200000000005</v>
      </c>
      <c r="P317">
        <v>13.8462</v>
      </c>
      <c r="Q317" s="1">
        <v>5555560</v>
      </c>
      <c r="R317">
        <v>0.7</v>
      </c>
      <c r="S317" t="s">
        <v>40</v>
      </c>
      <c r="T317" t="s">
        <v>41</v>
      </c>
      <c r="U317">
        <v>1025</v>
      </c>
      <c r="V317">
        <v>2093.7600000000002</v>
      </c>
      <c r="W317">
        <v>992</v>
      </c>
      <c r="X317">
        <v>512</v>
      </c>
      <c r="Y317" t="s">
        <v>42</v>
      </c>
      <c r="Z317" t="s">
        <v>43</v>
      </c>
      <c r="AA317">
        <v>1</v>
      </c>
      <c r="AB317">
        <v>0</v>
      </c>
      <c r="AC317">
        <v>0</v>
      </c>
      <c r="AD317">
        <v>126</v>
      </c>
      <c r="AE317">
        <v>107679</v>
      </c>
      <c r="AF317">
        <v>36</v>
      </c>
      <c r="AG317" s="1">
        <v>1490940</v>
      </c>
      <c r="AH317">
        <v>1</v>
      </c>
      <c r="AI317">
        <v>0</v>
      </c>
      <c r="AJ317">
        <v>0</v>
      </c>
      <c r="AK317">
        <v>1025</v>
      </c>
    </row>
    <row r="318" spans="1:37" x14ac:dyDescent="0.4">
      <c r="A318" t="s">
        <v>206</v>
      </c>
      <c r="B318" t="s">
        <v>310</v>
      </c>
      <c r="C318">
        <v>71.428600000000003</v>
      </c>
      <c r="D318">
        <v>28.571400000000001</v>
      </c>
      <c r="E318">
        <v>24.685700000000001</v>
      </c>
      <c r="F318">
        <v>0</v>
      </c>
      <c r="G318">
        <v>8</v>
      </c>
      <c r="H318" s="1">
        <v>1048580</v>
      </c>
      <c r="I318" t="s">
        <v>39</v>
      </c>
      <c r="J318" s="1">
        <v>2097150</v>
      </c>
      <c r="K318">
        <v>5.7142900000000001</v>
      </c>
      <c r="L318">
        <v>599.77700000000004</v>
      </c>
      <c r="M318">
        <v>1</v>
      </c>
      <c r="N318">
        <v>90</v>
      </c>
      <c r="O318">
        <v>8.2943999999999996</v>
      </c>
      <c r="P318">
        <v>13.8292</v>
      </c>
      <c r="Q318" s="1">
        <v>5555560</v>
      </c>
      <c r="R318">
        <v>0.7</v>
      </c>
      <c r="S318" t="s">
        <v>40</v>
      </c>
      <c r="T318" t="s">
        <v>41</v>
      </c>
      <c r="U318">
        <v>1025</v>
      </c>
      <c r="V318">
        <v>2099.2199999999998</v>
      </c>
      <c r="W318">
        <v>992</v>
      </c>
      <c r="X318">
        <v>512</v>
      </c>
      <c r="Y318" t="s">
        <v>42</v>
      </c>
      <c r="Z318" t="s">
        <v>43</v>
      </c>
      <c r="AA318">
        <v>1</v>
      </c>
      <c r="AB318">
        <v>0</v>
      </c>
      <c r="AC318">
        <v>0</v>
      </c>
      <c r="AD318">
        <v>126</v>
      </c>
      <c r="AE318">
        <v>107960</v>
      </c>
      <c r="AF318">
        <v>36</v>
      </c>
      <c r="AG318" s="1">
        <v>1492990</v>
      </c>
      <c r="AH318">
        <v>1</v>
      </c>
      <c r="AI318">
        <v>0</v>
      </c>
      <c r="AJ318">
        <v>0</v>
      </c>
      <c r="AK318">
        <v>1025</v>
      </c>
    </row>
    <row r="319" spans="1:37" x14ac:dyDescent="0.4">
      <c r="A319" t="s">
        <v>206</v>
      </c>
      <c r="B319" t="s">
        <v>194</v>
      </c>
      <c r="C319">
        <v>71.428600000000003</v>
      </c>
      <c r="D319">
        <v>28.571400000000001</v>
      </c>
      <c r="E319">
        <v>2.4380999999999999</v>
      </c>
      <c r="F319">
        <v>0</v>
      </c>
      <c r="G319">
        <v>8</v>
      </c>
      <c r="H319" s="1">
        <v>1048580</v>
      </c>
      <c r="I319" t="s">
        <v>39</v>
      </c>
      <c r="J319" s="1">
        <v>2097150</v>
      </c>
      <c r="K319">
        <v>5.7142900000000001</v>
      </c>
      <c r="L319">
        <v>59.164400000000001</v>
      </c>
      <c r="M319">
        <v>1</v>
      </c>
      <c r="N319">
        <v>90</v>
      </c>
      <c r="O319">
        <v>0.81920000000000004</v>
      </c>
      <c r="P319">
        <v>13.8462</v>
      </c>
      <c r="Q319" s="1">
        <v>5555560</v>
      </c>
      <c r="R319">
        <v>0.7</v>
      </c>
      <c r="S319" t="s">
        <v>40</v>
      </c>
      <c r="T319" t="s">
        <v>41</v>
      </c>
      <c r="U319">
        <v>1025</v>
      </c>
      <c r="V319">
        <v>207.07599999999999</v>
      </c>
      <c r="W319">
        <v>992</v>
      </c>
      <c r="X319">
        <v>512</v>
      </c>
      <c r="Y319" t="s">
        <v>42</v>
      </c>
      <c r="Z319" t="s">
        <v>43</v>
      </c>
      <c r="AA319">
        <v>1</v>
      </c>
      <c r="AB319">
        <v>0</v>
      </c>
      <c r="AC319">
        <v>0</v>
      </c>
      <c r="AD319">
        <v>126</v>
      </c>
      <c r="AE319">
        <v>10649.6</v>
      </c>
      <c r="AF319">
        <v>36</v>
      </c>
      <c r="AG319">
        <v>147456</v>
      </c>
      <c r="AH319">
        <v>1</v>
      </c>
      <c r="AI319">
        <v>0</v>
      </c>
      <c r="AJ319">
        <v>0</v>
      </c>
      <c r="AK319">
        <v>1025</v>
      </c>
    </row>
    <row r="320" spans="1:37" x14ac:dyDescent="0.4">
      <c r="A320" t="s">
        <v>206</v>
      </c>
      <c r="B320" t="s">
        <v>195</v>
      </c>
      <c r="C320">
        <v>71.428600000000003</v>
      </c>
      <c r="D320">
        <v>28.571400000000001</v>
      </c>
      <c r="E320">
        <v>4.8761900000000002</v>
      </c>
      <c r="F320">
        <v>0</v>
      </c>
      <c r="G320">
        <v>8</v>
      </c>
      <c r="H320" s="1">
        <v>1048580</v>
      </c>
      <c r="I320" t="s">
        <v>39</v>
      </c>
      <c r="J320" s="1">
        <v>2097150</v>
      </c>
      <c r="K320">
        <v>5.7142900000000001</v>
      </c>
      <c r="L320">
        <v>118.32899999999999</v>
      </c>
      <c r="M320">
        <v>1</v>
      </c>
      <c r="N320">
        <v>90</v>
      </c>
      <c r="O320">
        <v>1.6384000000000001</v>
      </c>
      <c r="P320">
        <v>13.8462</v>
      </c>
      <c r="Q320" s="1">
        <v>5555560</v>
      </c>
      <c r="R320">
        <v>0.7</v>
      </c>
      <c r="S320" t="s">
        <v>40</v>
      </c>
      <c r="T320" t="s">
        <v>41</v>
      </c>
      <c r="U320">
        <v>1025</v>
      </c>
      <c r="V320">
        <v>414.15100000000001</v>
      </c>
      <c r="W320">
        <v>1504</v>
      </c>
      <c r="X320">
        <v>1024</v>
      </c>
      <c r="Y320" t="s">
        <v>42</v>
      </c>
      <c r="Z320" t="s">
        <v>43</v>
      </c>
      <c r="AA320">
        <v>1</v>
      </c>
      <c r="AB320">
        <v>0</v>
      </c>
      <c r="AC320">
        <v>0</v>
      </c>
      <c r="AD320">
        <v>126</v>
      </c>
      <c r="AE320">
        <v>21299.200000000001</v>
      </c>
      <c r="AF320">
        <v>36</v>
      </c>
      <c r="AG320">
        <v>294912</v>
      </c>
      <c r="AH320">
        <v>1</v>
      </c>
      <c r="AI320">
        <v>0</v>
      </c>
      <c r="AJ320">
        <v>0</v>
      </c>
      <c r="AK320">
        <v>1025</v>
      </c>
    </row>
    <row r="321" spans="1:37" x14ac:dyDescent="0.4">
      <c r="A321" t="s">
        <v>206</v>
      </c>
      <c r="B321" t="s">
        <v>311</v>
      </c>
      <c r="C321">
        <v>71.428600000000003</v>
      </c>
      <c r="D321">
        <v>28.571400000000001</v>
      </c>
      <c r="E321">
        <v>24.7196</v>
      </c>
      <c r="F321">
        <v>0</v>
      </c>
      <c r="G321">
        <v>8</v>
      </c>
      <c r="H321" s="1">
        <v>1048580</v>
      </c>
      <c r="I321" t="s">
        <v>39</v>
      </c>
      <c r="J321" s="1">
        <v>2097150</v>
      </c>
      <c r="K321">
        <v>5.7142900000000001</v>
      </c>
      <c r="L321">
        <v>600.35299999999995</v>
      </c>
      <c r="M321">
        <v>1</v>
      </c>
      <c r="N321">
        <v>90</v>
      </c>
      <c r="O321">
        <v>8.3057800000000004</v>
      </c>
      <c r="P321">
        <v>13.8348</v>
      </c>
      <c r="Q321" s="1">
        <v>5555560</v>
      </c>
      <c r="R321">
        <v>0.7</v>
      </c>
      <c r="S321" t="s">
        <v>40</v>
      </c>
      <c r="T321" t="s">
        <v>41</v>
      </c>
      <c r="U321">
        <v>1025</v>
      </c>
      <c r="V321">
        <v>2101.2399999999998</v>
      </c>
      <c r="W321">
        <v>992</v>
      </c>
      <c r="X321">
        <v>512</v>
      </c>
      <c r="Y321" t="s">
        <v>42</v>
      </c>
      <c r="Z321" t="s">
        <v>43</v>
      </c>
      <c r="AA321">
        <v>1</v>
      </c>
      <c r="AB321">
        <v>0</v>
      </c>
      <c r="AC321">
        <v>0</v>
      </c>
      <c r="AD321">
        <v>126</v>
      </c>
      <c r="AE321">
        <v>108064</v>
      </c>
      <c r="AF321">
        <v>36</v>
      </c>
      <c r="AG321" s="1">
        <v>1495040</v>
      </c>
      <c r="AH321">
        <v>1</v>
      </c>
      <c r="AI321">
        <v>0</v>
      </c>
      <c r="AJ321">
        <v>0</v>
      </c>
      <c r="AK321">
        <v>1025</v>
      </c>
    </row>
    <row r="322" spans="1:37" x14ac:dyDescent="0.4">
      <c r="A322" t="s">
        <v>206</v>
      </c>
      <c r="B322" t="s">
        <v>312</v>
      </c>
      <c r="C322">
        <v>71.428600000000003</v>
      </c>
      <c r="D322">
        <v>28.571400000000001</v>
      </c>
      <c r="E322">
        <v>24.753399999999999</v>
      </c>
      <c r="F322">
        <v>0</v>
      </c>
      <c r="G322">
        <v>8</v>
      </c>
      <c r="H322" s="1">
        <v>1048580</v>
      </c>
      <c r="I322" t="s">
        <v>39</v>
      </c>
      <c r="J322" s="1">
        <v>2097150</v>
      </c>
      <c r="K322">
        <v>5.7142900000000001</v>
      </c>
      <c r="L322">
        <v>600.92999999999995</v>
      </c>
      <c r="M322">
        <v>1</v>
      </c>
      <c r="N322">
        <v>90</v>
      </c>
      <c r="O322">
        <v>8.3171599999999994</v>
      </c>
      <c r="P322">
        <v>13.8405</v>
      </c>
      <c r="Q322" s="1">
        <v>5555560</v>
      </c>
      <c r="R322">
        <v>0.7</v>
      </c>
      <c r="S322" t="s">
        <v>40</v>
      </c>
      <c r="T322" t="s">
        <v>41</v>
      </c>
      <c r="U322">
        <v>1025</v>
      </c>
      <c r="V322">
        <v>2103.25</v>
      </c>
      <c r="W322">
        <v>992</v>
      </c>
      <c r="X322">
        <v>512</v>
      </c>
      <c r="Y322" t="s">
        <v>42</v>
      </c>
      <c r="Z322" t="s">
        <v>43</v>
      </c>
      <c r="AA322">
        <v>1</v>
      </c>
      <c r="AB322">
        <v>0</v>
      </c>
      <c r="AC322">
        <v>0</v>
      </c>
      <c r="AD322">
        <v>126</v>
      </c>
      <c r="AE322">
        <v>108167</v>
      </c>
      <c r="AF322">
        <v>36</v>
      </c>
      <c r="AG322" s="1">
        <v>1497090</v>
      </c>
      <c r="AH322">
        <v>1</v>
      </c>
      <c r="AI322">
        <v>0</v>
      </c>
      <c r="AJ322">
        <v>0</v>
      </c>
      <c r="AK322">
        <v>1025</v>
      </c>
    </row>
    <row r="323" spans="1:37" x14ac:dyDescent="0.4">
      <c r="A323" t="s">
        <v>206</v>
      </c>
      <c r="B323" t="s">
        <v>313</v>
      </c>
      <c r="C323">
        <v>71.428600000000003</v>
      </c>
      <c r="D323">
        <v>28.571400000000001</v>
      </c>
      <c r="E323">
        <v>24.787299999999998</v>
      </c>
      <c r="F323">
        <v>0</v>
      </c>
      <c r="G323">
        <v>8</v>
      </c>
      <c r="H323" s="1">
        <v>1048580</v>
      </c>
      <c r="I323" t="s">
        <v>39</v>
      </c>
      <c r="J323" s="1">
        <v>2097150</v>
      </c>
      <c r="K323">
        <v>5.7142900000000001</v>
      </c>
      <c r="L323">
        <v>601.505</v>
      </c>
      <c r="M323">
        <v>1</v>
      </c>
      <c r="N323">
        <v>90</v>
      </c>
      <c r="O323">
        <v>8.3285300000000007</v>
      </c>
      <c r="P323">
        <v>13.8462</v>
      </c>
      <c r="Q323" s="1">
        <v>5555560</v>
      </c>
      <c r="R323">
        <v>0.7</v>
      </c>
      <c r="S323" t="s">
        <v>40</v>
      </c>
      <c r="T323" t="s">
        <v>41</v>
      </c>
      <c r="U323">
        <v>1025</v>
      </c>
      <c r="V323">
        <v>2105.27</v>
      </c>
      <c r="W323">
        <v>992</v>
      </c>
      <c r="X323">
        <v>512</v>
      </c>
      <c r="Y323" t="s">
        <v>42</v>
      </c>
      <c r="Z323" t="s">
        <v>43</v>
      </c>
      <c r="AA323">
        <v>1</v>
      </c>
      <c r="AB323">
        <v>0</v>
      </c>
      <c r="AC323">
        <v>0</v>
      </c>
      <c r="AD323">
        <v>126</v>
      </c>
      <c r="AE323">
        <v>108271</v>
      </c>
      <c r="AF323">
        <v>36</v>
      </c>
      <c r="AG323" s="1">
        <v>1499140</v>
      </c>
      <c r="AH323">
        <v>1</v>
      </c>
      <c r="AI323">
        <v>0</v>
      </c>
      <c r="AJ323">
        <v>0</v>
      </c>
      <c r="AK323">
        <v>1025</v>
      </c>
    </row>
    <row r="324" spans="1:37" x14ac:dyDescent="0.4">
      <c r="A324" t="s">
        <v>206</v>
      </c>
      <c r="B324" t="s">
        <v>314</v>
      </c>
      <c r="C324">
        <v>71.428600000000003</v>
      </c>
      <c r="D324">
        <v>28.571400000000001</v>
      </c>
      <c r="E324">
        <v>24.821200000000001</v>
      </c>
      <c r="F324">
        <v>0</v>
      </c>
      <c r="G324">
        <v>8</v>
      </c>
      <c r="H324" s="1">
        <v>1048580</v>
      </c>
      <c r="I324" t="s">
        <v>39</v>
      </c>
      <c r="J324" s="1">
        <v>2097150</v>
      </c>
      <c r="K324">
        <v>5.7142900000000001</v>
      </c>
      <c r="L324">
        <v>603.06299999999999</v>
      </c>
      <c r="M324">
        <v>1</v>
      </c>
      <c r="N324">
        <v>90</v>
      </c>
      <c r="O324">
        <v>8.3399099999999997</v>
      </c>
      <c r="P324">
        <v>13.8292</v>
      </c>
      <c r="Q324" s="1">
        <v>5555560</v>
      </c>
      <c r="R324">
        <v>0.7</v>
      </c>
      <c r="S324" t="s">
        <v>40</v>
      </c>
      <c r="T324" t="s">
        <v>41</v>
      </c>
      <c r="U324">
        <v>1025</v>
      </c>
      <c r="V324">
        <v>2110.7199999999998</v>
      </c>
      <c r="W324">
        <v>992</v>
      </c>
      <c r="X324">
        <v>512</v>
      </c>
      <c r="Y324" t="s">
        <v>42</v>
      </c>
      <c r="Z324" t="s">
        <v>43</v>
      </c>
      <c r="AA324">
        <v>1</v>
      </c>
      <c r="AB324">
        <v>0</v>
      </c>
      <c r="AC324">
        <v>0</v>
      </c>
      <c r="AD324">
        <v>126</v>
      </c>
      <c r="AE324">
        <v>108551</v>
      </c>
      <c r="AF324">
        <v>36</v>
      </c>
      <c r="AG324" s="1">
        <v>1501180</v>
      </c>
      <c r="AH324">
        <v>1</v>
      </c>
      <c r="AI324">
        <v>0</v>
      </c>
      <c r="AJ324">
        <v>0</v>
      </c>
      <c r="AK324">
        <v>1025</v>
      </c>
    </row>
    <row r="325" spans="1:37" x14ac:dyDescent="0.4">
      <c r="A325" t="s">
        <v>206</v>
      </c>
      <c r="B325" t="s">
        <v>315</v>
      </c>
      <c r="C325">
        <v>71.428600000000003</v>
      </c>
      <c r="D325">
        <v>28.571400000000001</v>
      </c>
      <c r="E325">
        <v>24.855</v>
      </c>
      <c r="F325">
        <v>0</v>
      </c>
      <c r="G325">
        <v>8</v>
      </c>
      <c r="H325" s="1">
        <v>1048580</v>
      </c>
      <c r="I325" t="s">
        <v>39</v>
      </c>
      <c r="J325" s="1">
        <v>2097150</v>
      </c>
      <c r="K325">
        <v>5.7142900000000001</v>
      </c>
      <c r="L325">
        <v>603.64</v>
      </c>
      <c r="M325">
        <v>1</v>
      </c>
      <c r="N325">
        <v>90</v>
      </c>
      <c r="O325">
        <v>8.3512900000000005</v>
      </c>
      <c r="P325">
        <v>13.834899999999999</v>
      </c>
      <c r="Q325" s="1">
        <v>5555560</v>
      </c>
      <c r="R325">
        <v>0.7</v>
      </c>
      <c r="S325" t="s">
        <v>40</v>
      </c>
      <c r="T325" t="s">
        <v>41</v>
      </c>
      <c r="U325">
        <v>1025</v>
      </c>
      <c r="V325">
        <v>2112.7399999999998</v>
      </c>
      <c r="W325">
        <v>992</v>
      </c>
      <c r="X325">
        <v>512</v>
      </c>
      <c r="Y325" t="s">
        <v>42</v>
      </c>
      <c r="Z325" t="s">
        <v>43</v>
      </c>
      <c r="AA325">
        <v>1</v>
      </c>
      <c r="AB325">
        <v>0</v>
      </c>
      <c r="AC325">
        <v>0</v>
      </c>
      <c r="AD325">
        <v>126</v>
      </c>
      <c r="AE325">
        <v>108655</v>
      </c>
      <c r="AF325">
        <v>36</v>
      </c>
      <c r="AG325" s="1">
        <v>1503230</v>
      </c>
      <c r="AH325">
        <v>1</v>
      </c>
      <c r="AI325">
        <v>0</v>
      </c>
      <c r="AJ325">
        <v>0</v>
      </c>
      <c r="AK325">
        <v>1025</v>
      </c>
    </row>
    <row r="326" spans="1:37" x14ac:dyDescent="0.4">
      <c r="A326" t="s">
        <v>206</v>
      </c>
      <c r="B326" t="s">
        <v>316</v>
      </c>
      <c r="C326">
        <v>71.428600000000003</v>
      </c>
      <c r="D326">
        <v>28.571400000000001</v>
      </c>
      <c r="E326">
        <v>24.8889</v>
      </c>
      <c r="F326">
        <v>0</v>
      </c>
      <c r="G326">
        <v>8</v>
      </c>
      <c r="H326" s="1">
        <v>1048580</v>
      </c>
      <c r="I326" t="s">
        <v>39</v>
      </c>
      <c r="J326" s="1">
        <v>2097150</v>
      </c>
      <c r="K326">
        <v>5.7142900000000001</v>
      </c>
      <c r="L326">
        <v>604.21699999999998</v>
      </c>
      <c r="M326">
        <v>1</v>
      </c>
      <c r="N326">
        <v>90</v>
      </c>
      <c r="O326">
        <v>8.3626699999999996</v>
      </c>
      <c r="P326">
        <v>13.8405</v>
      </c>
      <c r="Q326" s="1">
        <v>5555560</v>
      </c>
      <c r="R326">
        <v>0.7</v>
      </c>
      <c r="S326" t="s">
        <v>40</v>
      </c>
      <c r="T326" t="s">
        <v>41</v>
      </c>
      <c r="U326">
        <v>1025</v>
      </c>
      <c r="V326">
        <v>2114.7600000000002</v>
      </c>
      <c r="W326">
        <v>992</v>
      </c>
      <c r="X326">
        <v>512</v>
      </c>
      <c r="Y326" t="s">
        <v>42</v>
      </c>
      <c r="Z326" t="s">
        <v>43</v>
      </c>
      <c r="AA326">
        <v>1</v>
      </c>
      <c r="AB326">
        <v>0</v>
      </c>
      <c r="AC326">
        <v>0</v>
      </c>
      <c r="AD326">
        <v>126</v>
      </c>
      <c r="AE326">
        <v>108759</v>
      </c>
      <c r="AF326">
        <v>36</v>
      </c>
      <c r="AG326" s="1">
        <v>1505280</v>
      </c>
      <c r="AH326">
        <v>1</v>
      </c>
      <c r="AI326">
        <v>0</v>
      </c>
      <c r="AJ326">
        <v>0</v>
      </c>
      <c r="AK326">
        <v>1025</v>
      </c>
    </row>
    <row r="327" spans="1:37" x14ac:dyDescent="0.4">
      <c r="A327" t="s">
        <v>206</v>
      </c>
      <c r="B327" t="s">
        <v>317</v>
      </c>
      <c r="C327">
        <v>71.428600000000003</v>
      </c>
      <c r="D327">
        <v>28.571400000000001</v>
      </c>
      <c r="E327">
        <v>24.922799999999999</v>
      </c>
      <c r="F327">
        <v>0</v>
      </c>
      <c r="G327">
        <v>8</v>
      </c>
      <c r="H327" s="1">
        <v>1048580</v>
      </c>
      <c r="I327" t="s">
        <v>39</v>
      </c>
      <c r="J327" s="1">
        <v>2097150</v>
      </c>
      <c r="K327">
        <v>5.7142900000000001</v>
      </c>
      <c r="L327">
        <v>604.79200000000003</v>
      </c>
      <c r="M327">
        <v>1</v>
      </c>
      <c r="N327">
        <v>90</v>
      </c>
      <c r="O327">
        <v>8.3740400000000008</v>
      </c>
      <c r="P327">
        <v>13.8462</v>
      </c>
      <c r="Q327" s="1">
        <v>5555560</v>
      </c>
      <c r="R327">
        <v>0.7</v>
      </c>
      <c r="S327" t="s">
        <v>40</v>
      </c>
      <c r="T327" t="s">
        <v>41</v>
      </c>
      <c r="U327">
        <v>1025</v>
      </c>
      <c r="V327">
        <v>2116.77</v>
      </c>
      <c r="W327">
        <v>992</v>
      </c>
      <c r="X327">
        <v>512</v>
      </c>
      <c r="Y327" t="s">
        <v>42</v>
      </c>
      <c r="Z327" t="s">
        <v>43</v>
      </c>
      <c r="AA327">
        <v>1</v>
      </c>
      <c r="AB327">
        <v>0</v>
      </c>
      <c r="AC327">
        <v>0</v>
      </c>
      <c r="AD327">
        <v>126</v>
      </c>
      <c r="AE327">
        <v>108863</v>
      </c>
      <c r="AF327">
        <v>36</v>
      </c>
      <c r="AG327" s="1">
        <v>1507330</v>
      </c>
      <c r="AH327">
        <v>1</v>
      </c>
      <c r="AI327">
        <v>0</v>
      </c>
      <c r="AJ327">
        <v>0</v>
      </c>
      <c r="AK327">
        <v>1025</v>
      </c>
    </row>
    <row r="328" spans="1:37" x14ac:dyDescent="0.4">
      <c r="A328" t="s">
        <v>206</v>
      </c>
      <c r="B328" t="s">
        <v>318</v>
      </c>
      <c r="C328">
        <v>71.428600000000003</v>
      </c>
      <c r="D328">
        <v>28.571400000000001</v>
      </c>
      <c r="E328">
        <v>24.956600000000002</v>
      </c>
      <c r="F328">
        <v>0</v>
      </c>
      <c r="G328">
        <v>8</v>
      </c>
      <c r="H328" s="1">
        <v>1048580</v>
      </c>
      <c r="I328" t="s">
        <v>39</v>
      </c>
      <c r="J328" s="1">
        <v>2097150</v>
      </c>
      <c r="K328">
        <v>5.7142900000000001</v>
      </c>
      <c r="L328">
        <v>606.35</v>
      </c>
      <c r="M328">
        <v>1</v>
      </c>
      <c r="N328">
        <v>90</v>
      </c>
      <c r="O328">
        <v>8.3854199999999999</v>
      </c>
      <c r="P328">
        <v>13.8293</v>
      </c>
      <c r="Q328" s="1">
        <v>5555560</v>
      </c>
      <c r="R328">
        <v>0.7</v>
      </c>
      <c r="S328" t="s">
        <v>40</v>
      </c>
      <c r="T328" t="s">
        <v>41</v>
      </c>
      <c r="U328">
        <v>1025</v>
      </c>
      <c r="V328">
        <v>2122.23</v>
      </c>
      <c r="W328">
        <v>992</v>
      </c>
      <c r="X328">
        <v>512</v>
      </c>
      <c r="Y328" t="s">
        <v>42</v>
      </c>
      <c r="Z328" t="s">
        <v>43</v>
      </c>
      <c r="AA328">
        <v>1</v>
      </c>
      <c r="AB328">
        <v>0</v>
      </c>
      <c r="AC328">
        <v>0</v>
      </c>
      <c r="AD328">
        <v>126</v>
      </c>
      <c r="AE328">
        <v>109143</v>
      </c>
      <c r="AF328">
        <v>36</v>
      </c>
      <c r="AG328" s="1">
        <v>1509380</v>
      </c>
      <c r="AH328">
        <v>1</v>
      </c>
      <c r="AI328">
        <v>0</v>
      </c>
      <c r="AJ328">
        <v>0</v>
      </c>
      <c r="AK328">
        <v>1025</v>
      </c>
    </row>
    <row r="329" spans="1:37" x14ac:dyDescent="0.4">
      <c r="A329" t="s">
        <v>206</v>
      </c>
      <c r="B329" t="s">
        <v>319</v>
      </c>
      <c r="C329">
        <v>71.428600000000003</v>
      </c>
      <c r="D329">
        <v>28.571400000000001</v>
      </c>
      <c r="E329">
        <v>24.990500000000001</v>
      </c>
      <c r="F329">
        <v>0</v>
      </c>
      <c r="G329">
        <v>8</v>
      </c>
      <c r="H329" s="1">
        <v>1048580</v>
      </c>
      <c r="I329" t="s">
        <v>39</v>
      </c>
      <c r="J329" s="1">
        <v>2097150</v>
      </c>
      <c r="K329">
        <v>5.7142900000000001</v>
      </c>
      <c r="L329">
        <v>606.92700000000002</v>
      </c>
      <c r="M329">
        <v>1</v>
      </c>
      <c r="N329">
        <v>90</v>
      </c>
      <c r="O329">
        <v>8.3968000000000007</v>
      </c>
      <c r="P329">
        <v>13.834899999999999</v>
      </c>
      <c r="Q329" s="1">
        <v>5555560</v>
      </c>
      <c r="R329">
        <v>0.7</v>
      </c>
      <c r="S329" t="s">
        <v>40</v>
      </c>
      <c r="T329" t="s">
        <v>41</v>
      </c>
      <c r="U329">
        <v>1025</v>
      </c>
      <c r="V329">
        <v>2124.25</v>
      </c>
      <c r="W329">
        <v>992</v>
      </c>
      <c r="X329">
        <v>512</v>
      </c>
      <c r="Y329" t="s">
        <v>42</v>
      </c>
      <c r="Z329" t="s">
        <v>43</v>
      </c>
      <c r="AA329">
        <v>1</v>
      </c>
      <c r="AB329">
        <v>0</v>
      </c>
      <c r="AC329">
        <v>0</v>
      </c>
      <c r="AD329">
        <v>126</v>
      </c>
      <c r="AE329">
        <v>109247</v>
      </c>
      <c r="AF329">
        <v>36</v>
      </c>
      <c r="AG329" s="1">
        <v>1511420</v>
      </c>
      <c r="AH329">
        <v>1</v>
      </c>
      <c r="AI329">
        <v>0</v>
      </c>
      <c r="AJ329">
        <v>0</v>
      </c>
      <c r="AK329">
        <v>1025</v>
      </c>
    </row>
    <row r="330" spans="1:37" x14ac:dyDescent="0.4">
      <c r="A330" t="s">
        <v>206</v>
      </c>
      <c r="B330" t="s">
        <v>320</v>
      </c>
      <c r="C330">
        <v>71.428600000000003</v>
      </c>
      <c r="D330">
        <v>28.571400000000001</v>
      </c>
      <c r="E330">
        <v>25.0243</v>
      </c>
      <c r="F330">
        <v>0</v>
      </c>
      <c r="G330">
        <v>8</v>
      </c>
      <c r="H330" s="1">
        <v>1048580</v>
      </c>
      <c r="I330" t="s">
        <v>39</v>
      </c>
      <c r="J330" s="1">
        <v>2097150</v>
      </c>
      <c r="K330">
        <v>5.7142900000000001</v>
      </c>
      <c r="L330">
        <v>607.50300000000004</v>
      </c>
      <c r="M330">
        <v>1</v>
      </c>
      <c r="N330">
        <v>90</v>
      </c>
      <c r="O330">
        <v>8.4081799999999998</v>
      </c>
      <c r="P330">
        <v>13.8405</v>
      </c>
      <c r="Q330" s="1">
        <v>5555560</v>
      </c>
      <c r="R330">
        <v>0.7</v>
      </c>
      <c r="S330" t="s">
        <v>40</v>
      </c>
      <c r="T330" t="s">
        <v>41</v>
      </c>
      <c r="U330">
        <v>1025</v>
      </c>
      <c r="V330">
        <v>2126.2600000000002</v>
      </c>
      <c r="W330">
        <v>992</v>
      </c>
      <c r="X330">
        <v>512</v>
      </c>
      <c r="Y330" t="s">
        <v>42</v>
      </c>
      <c r="Z330" t="s">
        <v>43</v>
      </c>
      <c r="AA330">
        <v>1</v>
      </c>
      <c r="AB330">
        <v>0</v>
      </c>
      <c r="AC330">
        <v>0</v>
      </c>
      <c r="AD330">
        <v>126</v>
      </c>
      <c r="AE330">
        <v>109351</v>
      </c>
      <c r="AF330">
        <v>36</v>
      </c>
      <c r="AG330" s="1">
        <v>1513470</v>
      </c>
      <c r="AH330">
        <v>1</v>
      </c>
      <c r="AI330">
        <v>0</v>
      </c>
      <c r="AJ330">
        <v>0</v>
      </c>
      <c r="AK330">
        <v>1025</v>
      </c>
    </row>
    <row r="331" spans="1:37" x14ac:dyDescent="0.4">
      <c r="A331" t="s">
        <v>206</v>
      </c>
      <c r="B331" t="s">
        <v>321</v>
      </c>
      <c r="C331">
        <v>71.428600000000003</v>
      </c>
      <c r="D331">
        <v>28.571400000000001</v>
      </c>
      <c r="E331">
        <v>25.058199999999999</v>
      </c>
      <c r="F331">
        <v>0</v>
      </c>
      <c r="G331">
        <v>8</v>
      </c>
      <c r="H331" s="1">
        <v>1048580</v>
      </c>
      <c r="I331" t="s">
        <v>39</v>
      </c>
      <c r="J331" s="1">
        <v>2097150</v>
      </c>
      <c r="K331">
        <v>5.7142900000000001</v>
      </c>
      <c r="L331">
        <v>608.07899999999995</v>
      </c>
      <c r="M331">
        <v>1</v>
      </c>
      <c r="N331">
        <v>90</v>
      </c>
      <c r="O331">
        <v>8.4195600000000006</v>
      </c>
      <c r="P331">
        <v>13.8462</v>
      </c>
      <c r="Q331" s="1">
        <v>5555560</v>
      </c>
      <c r="R331">
        <v>0.7</v>
      </c>
      <c r="S331" t="s">
        <v>40</v>
      </c>
      <c r="T331" t="s">
        <v>41</v>
      </c>
      <c r="U331">
        <v>1025</v>
      </c>
      <c r="V331">
        <v>2128.2800000000002</v>
      </c>
      <c r="W331">
        <v>992</v>
      </c>
      <c r="X331">
        <v>512</v>
      </c>
      <c r="Y331" t="s">
        <v>42</v>
      </c>
      <c r="Z331" t="s">
        <v>43</v>
      </c>
      <c r="AA331">
        <v>1</v>
      </c>
      <c r="AB331">
        <v>0</v>
      </c>
      <c r="AC331">
        <v>0</v>
      </c>
      <c r="AD331">
        <v>126</v>
      </c>
      <c r="AE331">
        <v>109454</v>
      </c>
      <c r="AF331">
        <v>36</v>
      </c>
      <c r="AG331" s="1">
        <v>1515520</v>
      </c>
      <c r="AH331">
        <v>1</v>
      </c>
      <c r="AI331">
        <v>0</v>
      </c>
      <c r="AJ331">
        <v>0</v>
      </c>
      <c r="AK331">
        <v>1025</v>
      </c>
    </row>
    <row r="332" spans="1:37" x14ac:dyDescent="0.4">
      <c r="A332" t="s">
        <v>206</v>
      </c>
      <c r="B332" t="s">
        <v>322</v>
      </c>
      <c r="C332">
        <v>71.428600000000003</v>
      </c>
      <c r="D332">
        <v>28.571400000000001</v>
      </c>
      <c r="E332">
        <v>25.092099999999999</v>
      </c>
      <c r="F332">
        <v>0</v>
      </c>
      <c r="G332">
        <v>8</v>
      </c>
      <c r="H332" s="1">
        <v>1048580</v>
      </c>
      <c r="I332" t="s">
        <v>39</v>
      </c>
      <c r="J332" s="1">
        <v>2097150</v>
      </c>
      <c r="K332">
        <v>5.7142900000000001</v>
      </c>
      <c r="L332">
        <v>609.63699999999994</v>
      </c>
      <c r="M332">
        <v>1</v>
      </c>
      <c r="N332">
        <v>90</v>
      </c>
      <c r="O332">
        <v>8.43093</v>
      </c>
      <c r="P332">
        <v>13.8294</v>
      </c>
      <c r="Q332" s="1">
        <v>5555560</v>
      </c>
      <c r="R332">
        <v>0.7</v>
      </c>
      <c r="S332" t="s">
        <v>40</v>
      </c>
      <c r="T332" t="s">
        <v>41</v>
      </c>
      <c r="U332">
        <v>1025</v>
      </c>
      <c r="V332">
        <v>2133.73</v>
      </c>
      <c r="W332">
        <v>992</v>
      </c>
      <c r="X332">
        <v>512</v>
      </c>
      <c r="Y332" t="s">
        <v>42</v>
      </c>
      <c r="Z332" t="s">
        <v>43</v>
      </c>
      <c r="AA332">
        <v>1</v>
      </c>
      <c r="AB332">
        <v>0</v>
      </c>
      <c r="AC332">
        <v>0</v>
      </c>
      <c r="AD332">
        <v>126</v>
      </c>
      <c r="AE332">
        <v>109735</v>
      </c>
      <c r="AF332">
        <v>36</v>
      </c>
      <c r="AG332" s="1">
        <v>1517570</v>
      </c>
      <c r="AH332">
        <v>1</v>
      </c>
      <c r="AI332">
        <v>0</v>
      </c>
      <c r="AJ332">
        <v>0</v>
      </c>
      <c r="AK332">
        <v>1025</v>
      </c>
    </row>
    <row r="333" spans="1:37" x14ac:dyDescent="0.4">
      <c r="A333" t="s">
        <v>206</v>
      </c>
      <c r="B333" t="s">
        <v>323</v>
      </c>
      <c r="C333">
        <v>71.428600000000003</v>
      </c>
      <c r="D333">
        <v>28.571400000000001</v>
      </c>
      <c r="E333">
        <v>25.125900000000001</v>
      </c>
      <c r="F333">
        <v>0</v>
      </c>
      <c r="G333">
        <v>8</v>
      </c>
      <c r="H333" s="1">
        <v>1048580</v>
      </c>
      <c r="I333" t="s">
        <v>39</v>
      </c>
      <c r="J333" s="1">
        <v>2097150</v>
      </c>
      <c r="K333">
        <v>5.7142900000000001</v>
      </c>
      <c r="L333">
        <v>610.21400000000006</v>
      </c>
      <c r="M333">
        <v>1</v>
      </c>
      <c r="N333">
        <v>90</v>
      </c>
      <c r="O333">
        <v>8.4423100000000009</v>
      </c>
      <c r="P333">
        <v>13.835000000000001</v>
      </c>
      <c r="Q333" s="1">
        <v>5555560</v>
      </c>
      <c r="R333">
        <v>0.7</v>
      </c>
      <c r="S333" t="s">
        <v>40</v>
      </c>
      <c r="T333" t="s">
        <v>41</v>
      </c>
      <c r="U333">
        <v>1025</v>
      </c>
      <c r="V333">
        <v>2135.75</v>
      </c>
      <c r="W333">
        <v>992</v>
      </c>
      <c r="X333">
        <v>512</v>
      </c>
      <c r="Y333" t="s">
        <v>42</v>
      </c>
      <c r="Z333" t="s">
        <v>43</v>
      </c>
      <c r="AA333">
        <v>1</v>
      </c>
      <c r="AB333">
        <v>0</v>
      </c>
      <c r="AC333">
        <v>0</v>
      </c>
      <c r="AD333">
        <v>126</v>
      </c>
      <c r="AE333">
        <v>109839</v>
      </c>
      <c r="AF333">
        <v>36</v>
      </c>
      <c r="AG333" s="1">
        <v>1519620</v>
      </c>
      <c r="AH333">
        <v>1</v>
      </c>
      <c r="AI333">
        <v>0</v>
      </c>
      <c r="AJ333">
        <v>0</v>
      </c>
      <c r="AK333">
        <v>1025</v>
      </c>
    </row>
    <row r="334" spans="1:37" x14ac:dyDescent="0.4">
      <c r="A334" t="s">
        <v>206</v>
      </c>
      <c r="B334" t="s">
        <v>324</v>
      </c>
      <c r="C334">
        <v>71.428600000000003</v>
      </c>
      <c r="D334">
        <v>28.571400000000001</v>
      </c>
      <c r="E334">
        <v>25.159800000000001</v>
      </c>
      <c r="F334">
        <v>0</v>
      </c>
      <c r="G334">
        <v>8</v>
      </c>
      <c r="H334" s="1">
        <v>1048580</v>
      </c>
      <c r="I334" t="s">
        <v>39</v>
      </c>
      <c r="J334" s="1">
        <v>2097150</v>
      </c>
      <c r="K334">
        <v>5.7142900000000001</v>
      </c>
      <c r="L334">
        <v>610.79</v>
      </c>
      <c r="M334">
        <v>1</v>
      </c>
      <c r="N334">
        <v>90</v>
      </c>
      <c r="O334">
        <v>8.4536899999999999</v>
      </c>
      <c r="P334">
        <v>13.8406</v>
      </c>
      <c r="Q334" s="1">
        <v>5555560</v>
      </c>
      <c r="R334">
        <v>0.7</v>
      </c>
      <c r="S334" t="s">
        <v>40</v>
      </c>
      <c r="T334" t="s">
        <v>41</v>
      </c>
      <c r="U334">
        <v>1025</v>
      </c>
      <c r="V334">
        <v>2137.77</v>
      </c>
      <c r="W334">
        <v>992</v>
      </c>
      <c r="X334">
        <v>512</v>
      </c>
      <c r="Y334" t="s">
        <v>42</v>
      </c>
      <c r="Z334" t="s">
        <v>43</v>
      </c>
      <c r="AA334">
        <v>1</v>
      </c>
      <c r="AB334">
        <v>0</v>
      </c>
      <c r="AC334">
        <v>0</v>
      </c>
      <c r="AD334">
        <v>126</v>
      </c>
      <c r="AE334">
        <v>109942</v>
      </c>
      <c r="AF334">
        <v>36</v>
      </c>
      <c r="AG334" s="1">
        <v>1521660</v>
      </c>
      <c r="AH334">
        <v>1</v>
      </c>
      <c r="AI334">
        <v>0</v>
      </c>
      <c r="AJ334">
        <v>0</v>
      </c>
      <c r="AK334">
        <v>1025</v>
      </c>
    </row>
    <row r="335" spans="1:37" x14ac:dyDescent="0.4">
      <c r="A335" t="s">
        <v>206</v>
      </c>
      <c r="B335" t="s">
        <v>325</v>
      </c>
      <c r="C335">
        <v>71.428600000000003</v>
      </c>
      <c r="D335">
        <v>28.571400000000001</v>
      </c>
      <c r="E335">
        <v>25.1937</v>
      </c>
      <c r="F335">
        <v>0</v>
      </c>
      <c r="G335">
        <v>8</v>
      </c>
      <c r="H335" s="1">
        <v>1048580</v>
      </c>
      <c r="I335" t="s">
        <v>39</v>
      </c>
      <c r="J335" s="1">
        <v>2097150</v>
      </c>
      <c r="K335">
        <v>5.7142900000000001</v>
      </c>
      <c r="L335">
        <v>611.36599999999999</v>
      </c>
      <c r="M335">
        <v>1</v>
      </c>
      <c r="N335">
        <v>90</v>
      </c>
      <c r="O335">
        <v>8.4650700000000008</v>
      </c>
      <c r="P335">
        <v>13.8462</v>
      </c>
      <c r="Q335" s="1">
        <v>5555560</v>
      </c>
      <c r="R335">
        <v>0.7</v>
      </c>
      <c r="S335" t="s">
        <v>40</v>
      </c>
      <c r="T335" t="s">
        <v>41</v>
      </c>
      <c r="U335">
        <v>1025</v>
      </c>
      <c r="V335">
        <v>2139.7800000000002</v>
      </c>
      <c r="W335">
        <v>992</v>
      </c>
      <c r="X335">
        <v>512</v>
      </c>
      <c r="Y335" t="s">
        <v>42</v>
      </c>
      <c r="Z335" t="s">
        <v>43</v>
      </c>
      <c r="AA335">
        <v>1</v>
      </c>
      <c r="AB335">
        <v>0</v>
      </c>
      <c r="AC335">
        <v>0</v>
      </c>
      <c r="AD335">
        <v>126</v>
      </c>
      <c r="AE335">
        <v>110046</v>
      </c>
      <c r="AF335">
        <v>36</v>
      </c>
      <c r="AG335" s="1">
        <v>1523710</v>
      </c>
      <c r="AH335">
        <v>1</v>
      </c>
      <c r="AI335">
        <v>0</v>
      </c>
      <c r="AJ335">
        <v>0</v>
      </c>
      <c r="AK335">
        <v>1025</v>
      </c>
    </row>
    <row r="336" spans="1:37" x14ac:dyDescent="0.4">
      <c r="A336" t="s">
        <v>206</v>
      </c>
      <c r="B336" t="s">
        <v>326</v>
      </c>
      <c r="C336">
        <v>71.428600000000003</v>
      </c>
      <c r="D336">
        <v>28.571400000000001</v>
      </c>
      <c r="E336">
        <v>25.227499999999999</v>
      </c>
      <c r="F336">
        <v>0</v>
      </c>
      <c r="G336">
        <v>8</v>
      </c>
      <c r="H336" s="1">
        <v>1048580</v>
      </c>
      <c r="I336" t="s">
        <v>39</v>
      </c>
      <c r="J336" s="1">
        <v>2097150</v>
      </c>
      <c r="K336">
        <v>5.7142900000000001</v>
      </c>
      <c r="L336">
        <v>612.92399999999998</v>
      </c>
      <c r="M336">
        <v>1</v>
      </c>
      <c r="N336">
        <v>90</v>
      </c>
      <c r="O336">
        <v>8.4764400000000002</v>
      </c>
      <c r="P336">
        <v>13.829499999999999</v>
      </c>
      <c r="Q336" s="1">
        <v>5555560</v>
      </c>
      <c r="R336">
        <v>0.7</v>
      </c>
      <c r="S336" t="s">
        <v>40</v>
      </c>
      <c r="T336" t="s">
        <v>41</v>
      </c>
      <c r="U336">
        <v>1025</v>
      </c>
      <c r="V336">
        <v>2145.23</v>
      </c>
      <c r="W336">
        <v>992</v>
      </c>
      <c r="X336">
        <v>512</v>
      </c>
      <c r="Y336" t="s">
        <v>42</v>
      </c>
      <c r="Z336" t="s">
        <v>43</v>
      </c>
      <c r="AA336">
        <v>1</v>
      </c>
      <c r="AB336">
        <v>0</v>
      </c>
      <c r="AC336">
        <v>0</v>
      </c>
      <c r="AD336">
        <v>126</v>
      </c>
      <c r="AE336">
        <v>110326</v>
      </c>
      <c r="AF336">
        <v>36</v>
      </c>
      <c r="AG336" s="1">
        <v>1525760</v>
      </c>
      <c r="AH336">
        <v>1</v>
      </c>
      <c r="AI336">
        <v>0</v>
      </c>
      <c r="AJ336">
        <v>0</v>
      </c>
      <c r="AK336">
        <v>1025</v>
      </c>
    </row>
    <row r="337" spans="1:37" x14ac:dyDescent="0.4">
      <c r="A337" t="s">
        <v>206</v>
      </c>
      <c r="B337" t="s">
        <v>327</v>
      </c>
      <c r="C337">
        <v>71.428600000000003</v>
      </c>
      <c r="D337">
        <v>28.571400000000001</v>
      </c>
      <c r="E337">
        <v>25.261399999999998</v>
      </c>
      <c r="F337">
        <v>0</v>
      </c>
      <c r="G337">
        <v>8</v>
      </c>
      <c r="H337" s="1">
        <v>1048580</v>
      </c>
      <c r="I337" t="s">
        <v>39</v>
      </c>
      <c r="J337" s="1">
        <v>2097150</v>
      </c>
      <c r="K337">
        <v>5.7142900000000001</v>
      </c>
      <c r="L337">
        <v>613.50099999999998</v>
      </c>
      <c r="M337">
        <v>1</v>
      </c>
      <c r="N337">
        <v>90</v>
      </c>
      <c r="O337">
        <v>8.4878199999999993</v>
      </c>
      <c r="P337">
        <v>13.835100000000001</v>
      </c>
      <c r="Q337" s="1">
        <v>5555560</v>
      </c>
      <c r="R337">
        <v>0.7</v>
      </c>
      <c r="S337" t="s">
        <v>40</v>
      </c>
      <c r="T337" t="s">
        <v>41</v>
      </c>
      <c r="U337">
        <v>1025</v>
      </c>
      <c r="V337">
        <v>2147.25</v>
      </c>
      <c r="W337">
        <v>992</v>
      </c>
      <c r="X337">
        <v>512</v>
      </c>
      <c r="Y337" t="s">
        <v>42</v>
      </c>
      <c r="Z337" t="s">
        <v>43</v>
      </c>
      <c r="AA337">
        <v>1</v>
      </c>
      <c r="AB337">
        <v>0</v>
      </c>
      <c r="AC337">
        <v>0</v>
      </c>
      <c r="AD337">
        <v>126</v>
      </c>
      <c r="AE337">
        <v>110430</v>
      </c>
      <c r="AF337">
        <v>36</v>
      </c>
      <c r="AG337" s="1">
        <v>1527810</v>
      </c>
      <c r="AH337">
        <v>1</v>
      </c>
      <c r="AI337">
        <v>0</v>
      </c>
      <c r="AJ337">
        <v>0</v>
      </c>
      <c r="AK337">
        <v>1025</v>
      </c>
    </row>
    <row r="338" spans="1:37" x14ac:dyDescent="0.4">
      <c r="A338" t="s">
        <v>206</v>
      </c>
      <c r="B338" t="s">
        <v>328</v>
      </c>
      <c r="C338">
        <v>71.428600000000003</v>
      </c>
      <c r="D338">
        <v>28.571400000000001</v>
      </c>
      <c r="E338">
        <v>25.295200000000001</v>
      </c>
      <c r="F338">
        <v>0</v>
      </c>
      <c r="G338">
        <v>8</v>
      </c>
      <c r="H338" s="1">
        <v>1048580</v>
      </c>
      <c r="I338" t="s">
        <v>39</v>
      </c>
      <c r="J338" s="1">
        <v>2097150</v>
      </c>
      <c r="K338">
        <v>5.7142900000000001</v>
      </c>
      <c r="L338">
        <v>614.077</v>
      </c>
      <c r="M338">
        <v>1</v>
      </c>
      <c r="N338">
        <v>90</v>
      </c>
      <c r="O338">
        <v>8.4992000000000001</v>
      </c>
      <c r="P338">
        <v>13.8406</v>
      </c>
      <c r="Q338" s="1">
        <v>5555560</v>
      </c>
      <c r="R338">
        <v>0.7</v>
      </c>
      <c r="S338" t="s">
        <v>40</v>
      </c>
      <c r="T338" t="s">
        <v>41</v>
      </c>
      <c r="U338">
        <v>1025</v>
      </c>
      <c r="V338">
        <v>2149.27</v>
      </c>
      <c r="W338">
        <v>992</v>
      </c>
      <c r="X338">
        <v>512</v>
      </c>
      <c r="Y338" t="s">
        <v>42</v>
      </c>
      <c r="Z338" t="s">
        <v>43</v>
      </c>
      <c r="AA338">
        <v>1</v>
      </c>
      <c r="AB338">
        <v>0</v>
      </c>
      <c r="AC338">
        <v>0</v>
      </c>
      <c r="AD338">
        <v>126</v>
      </c>
      <c r="AE338">
        <v>110534</v>
      </c>
      <c r="AF338">
        <v>36</v>
      </c>
      <c r="AG338" s="1">
        <v>1529860</v>
      </c>
      <c r="AH338">
        <v>1</v>
      </c>
      <c r="AI338">
        <v>0</v>
      </c>
      <c r="AJ338">
        <v>0</v>
      </c>
      <c r="AK338">
        <v>1025</v>
      </c>
    </row>
    <row r="339" spans="1:37" x14ac:dyDescent="0.4">
      <c r="A339" t="s">
        <v>206</v>
      </c>
      <c r="B339" t="s">
        <v>329</v>
      </c>
      <c r="C339">
        <v>71.428600000000003</v>
      </c>
      <c r="D339">
        <v>28.571400000000001</v>
      </c>
      <c r="E339">
        <v>25.3291</v>
      </c>
      <c r="F339">
        <v>0</v>
      </c>
      <c r="G339">
        <v>8</v>
      </c>
      <c r="H339" s="1">
        <v>1048580</v>
      </c>
      <c r="I339" t="s">
        <v>39</v>
      </c>
      <c r="J339" s="1">
        <v>2097150</v>
      </c>
      <c r="K339">
        <v>5.7142900000000001</v>
      </c>
      <c r="L339">
        <v>614.65300000000002</v>
      </c>
      <c r="M339">
        <v>1</v>
      </c>
      <c r="N339">
        <v>90</v>
      </c>
      <c r="O339">
        <v>8.5105799999999991</v>
      </c>
      <c r="P339">
        <v>13.8462</v>
      </c>
      <c r="Q339" s="1">
        <v>5555560</v>
      </c>
      <c r="R339">
        <v>0.7</v>
      </c>
      <c r="S339" t="s">
        <v>40</v>
      </c>
      <c r="T339" t="s">
        <v>41</v>
      </c>
      <c r="U339">
        <v>1025</v>
      </c>
      <c r="V339">
        <v>2151.2800000000002</v>
      </c>
      <c r="W339">
        <v>992</v>
      </c>
      <c r="X339">
        <v>512</v>
      </c>
      <c r="Y339" t="s">
        <v>42</v>
      </c>
      <c r="Z339" t="s">
        <v>43</v>
      </c>
      <c r="AA339">
        <v>1</v>
      </c>
      <c r="AB339">
        <v>0</v>
      </c>
      <c r="AC339">
        <v>0</v>
      </c>
      <c r="AD339">
        <v>126</v>
      </c>
      <c r="AE339">
        <v>110638</v>
      </c>
      <c r="AF339">
        <v>36</v>
      </c>
      <c r="AG339" s="1">
        <v>1531900</v>
      </c>
      <c r="AH339">
        <v>1</v>
      </c>
      <c r="AI339">
        <v>0</v>
      </c>
      <c r="AJ339">
        <v>0</v>
      </c>
      <c r="AK339">
        <v>1025</v>
      </c>
    </row>
    <row r="340" spans="1:37" x14ac:dyDescent="0.4">
      <c r="A340" t="s">
        <v>206</v>
      </c>
      <c r="B340" t="s">
        <v>330</v>
      </c>
      <c r="C340">
        <v>71.428600000000003</v>
      </c>
      <c r="D340">
        <v>28.571400000000001</v>
      </c>
      <c r="E340">
        <v>25.363</v>
      </c>
      <c r="F340">
        <v>0</v>
      </c>
      <c r="G340">
        <v>8</v>
      </c>
      <c r="H340" s="1">
        <v>1048580</v>
      </c>
      <c r="I340" t="s">
        <v>39</v>
      </c>
      <c r="J340" s="1">
        <v>2097150</v>
      </c>
      <c r="K340">
        <v>5.7142900000000001</v>
      </c>
      <c r="L340">
        <v>616.21100000000001</v>
      </c>
      <c r="M340">
        <v>1</v>
      </c>
      <c r="N340">
        <v>90</v>
      </c>
      <c r="O340">
        <v>8.52196</v>
      </c>
      <c r="P340">
        <v>13.829599999999999</v>
      </c>
      <c r="Q340" s="1">
        <v>5555560</v>
      </c>
      <c r="R340">
        <v>0.7</v>
      </c>
      <c r="S340" t="s">
        <v>40</v>
      </c>
      <c r="T340" t="s">
        <v>41</v>
      </c>
      <c r="U340">
        <v>1025</v>
      </c>
      <c r="V340">
        <v>2156.7399999999998</v>
      </c>
      <c r="W340">
        <v>992</v>
      </c>
      <c r="X340">
        <v>512</v>
      </c>
      <c r="Y340" t="s">
        <v>42</v>
      </c>
      <c r="Z340" t="s">
        <v>43</v>
      </c>
      <c r="AA340">
        <v>1</v>
      </c>
      <c r="AB340">
        <v>0</v>
      </c>
      <c r="AC340">
        <v>0</v>
      </c>
      <c r="AD340">
        <v>126</v>
      </c>
      <c r="AE340">
        <v>110918</v>
      </c>
      <c r="AF340">
        <v>36</v>
      </c>
      <c r="AG340" s="1">
        <v>1533950</v>
      </c>
      <c r="AH340">
        <v>1</v>
      </c>
      <c r="AI340">
        <v>0</v>
      </c>
      <c r="AJ340">
        <v>0</v>
      </c>
      <c r="AK340">
        <v>1025</v>
      </c>
    </row>
    <row r="341" spans="1:37" x14ac:dyDescent="0.4">
      <c r="A341" t="s">
        <v>206</v>
      </c>
      <c r="B341" t="s">
        <v>196</v>
      </c>
      <c r="C341">
        <v>71.428600000000003</v>
      </c>
      <c r="D341">
        <v>28.571400000000001</v>
      </c>
      <c r="E341">
        <v>2.5058199999999999</v>
      </c>
      <c r="F341">
        <v>0</v>
      </c>
      <c r="G341">
        <v>8</v>
      </c>
      <c r="H341" s="1">
        <v>1048580</v>
      </c>
      <c r="I341" t="s">
        <v>39</v>
      </c>
      <c r="J341" s="1">
        <v>2097150</v>
      </c>
      <c r="K341">
        <v>5.7142900000000001</v>
      </c>
      <c r="L341">
        <v>61.287999999999997</v>
      </c>
      <c r="M341">
        <v>1</v>
      </c>
      <c r="N341">
        <v>90</v>
      </c>
      <c r="O341">
        <v>0.84195600000000004</v>
      </c>
      <c r="P341">
        <v>13.7377</v>
      </c>
      <c r="Q341" s="1">
        <v>5555560</v>
      </c>
      <c r="R341">
        <v>0.7</v>
      </c>
      <c r="S341" t="s">
        <v>40</v>
      </c>
      <c r="T341" t="s">
        <v>41</v>
      </c>
      <c r="U341">
        <v>1025</v>
      </c>
      <c r="V341">
        <v>214.50800000000001</v>
      </c>
      <c r="W341">
        <v>992</v>
      </c>
      <c r="X341">
        <v>512</v>
      </c>
      <c r="Y341" t="s">
        <v>42</v>
      </c>
      <c r="Z341" t="s">
        <v>43</v>
      </c>
      <c r="AA341">
        <v>1</v>
      </c>
      <c r="AB341">
        <v>0</v>
      </c>
      <c r="AC341">
        <v>0</v>
      </c>
      <c r="AD341">
        <v>126</v>
      </c>
      <c r="AE341">
        <v>11031.8</v>
      </c>
      <c r="AF341">
        <v>36</v>
      </c>
      <c r="AG341">
        <v>151552</v>
      </c>
      <c r="AH341">
        <v>1</v>
      </c>
      <c r="AI341">
        <v>0</v>
      </c>
      <c r="AJ341">
        <v>0</v>
      </c>
      <c r="AK341">
        <v>1025</v>
      </c>
    </row>
    <row r="342" spans="1:37" x14ac:dyDescent="0.4">
      <c r="A342" t="s">
        <v>206</v>
      </c>
      <c r="B342" t="s">
        <v>197</v>
      </c>
      <c r="C342">
        <v>71.428600000000003</v>
      </c>
      <c r="D342">
        <v>28.571400000000001</v>
      </c>
      <c r="E342">
        <v>5.0116399999999999</v>
      </c>
      <c r="F342">
        <v>0</v>
      </c>
      <c r="G342">
        <v>8</v>
      </c>
      <c r="H342" s="1">
        <v>1048580</v>
      </c>
      <c r="I342" t="s">
        <v>39</v>
      </c>
      <c r="J342" s="1">
        <v>2097150</v>
      </c>
      <c r="K342">
        <v>5.7142900000000001</v>
      </c>
      <c r="L342">
        <v>121.616</v>
      </c>
      <c r="M342">
        <v>1</v>
      </c>
      <c r="N342">
        <v>90</v>
      </c>
      <c r="O342">
        <v>1.68391</v>
      </c>
      <c r="P342">
        <v>13.8462</v>
      </c>
      <c r="Q342" s="1">
        <v>5555560</v>
      </c>
      <c r="R342">
        <v>0.7</v>
      </c>
      <c r="S342" t="s">
        <v>40</v>
      </c>
      <c r="T342" t="s">
        <v>41</v>
      </c>
      <c r="U342">
        <v>1025</v>
      </c>
      <c r="V342">
        <v>425.65499999999997</v>
      </c>
      <c r="W342">
        <v>1504</v>
      </c>
      <c r="X342">
        <v>1024</v>
      </c>
      <c r="Y342" t="s">
        <v>42</v>
      </c>
      <c r="Z342" t="s">
        <v>43</v>
      </c>
      <c r="AA342">
        <v>1</v>
      </c>
      <c r="AB342">
        <v>0</v>
      </c>
      <c r="AC342">
        <v>0</v>
      </c>
      <c r="AD342">
        <v>126</v>
      </c>
      <c r="AE342">
        <v>21890.799999999999</v>
      </c>
      <c r="AF342">
        <v>36</v>
      </c>
      <c r="AG342">
        <v>303104</v>
      </c>
      <c r="AH342">
        <v>1</v>
      </c>
      <c r="AI342">
        <v>0</v>
      </c>
      <c r="AJ342">
        <v>0</v>
      </c>
      <c r="AK342">
        <v>1025</v>
      </c>
    </row>
    <row r="343" spans="1:37" x14ac:dyDescent="0.4">
      <c r="A343" t="s">
        <v>206</v>
      </c>
      <c r="B343" t="s">
        <v>331</v>
      </c>
      <c r="C343">
        <v>71.428600000000003</v>
      </c>
      <c r="D343">
        <v>28.571400000000001</v>
      </c>
      <c r="E343">
        <v>25.396799999999999</v>
      </c>
      <c r="F343">
        <v>0</v>
      </c>
      <c r="G343">
        <v>8</v>
      </c>
      <c r="H343" s="1">
        <v>1048580</v>
      </c>
      <c r="I343" t="s">
        <v>39</v>
      </c>
      <c r="J343" s="1">
        <v>2097150</v>
      </c>
      <c r="K343">
        <v>5.7142900000000001</v>
      </c>
      <c r="L343">
        <v>616.78800000000001</v>
      </c>
      <c r="M343">
        <v>1</v>
      </c>
      <c r="N343">
        <v>90</v>
      </c>
      <c r="O343">
        <v>8.5333299999999994</v>
      </c>
      <c r="P343">
        <v>13.835100000000001</v>
      </c>
      <c r="Q343" s="1">
        <v>5555560</v>
      </c>
      <c r="R343">
        <v>0.7</v>
      </c>
      <c r="S343" t="s">
        <v>40</v>
      </c>
      <c r="T343" t="s">
        <v>41</v>
      </c>
      <c r="U343">
        <v>1025</v>
      </c>
      <c r="V343">
        <v>2158.7600000000002</v>
      </c>
      <c r="W343">
        <v>992</v>
      </c>
      <c r="X343">
        <v>512</v>
      </c>
      <c r="Y343" t="s">
        <v>42</v>
      </c>
      <c r="Z343" t="s">
        <v>43</v>
      </c>
      <c r="AA343">
        <v>1</v>
      </c>
      <c r="AB343">
        <v>0</v>
      </c>
      <c r="AC343">
        <v>0</v>
      </c>
      <c r="AD343">
        <v>126</v>
      </c>
      <c r="AE343">
        <v>111022</v>
      </c>
      <c r="AF343">
        <v>36</v>
      </c>
      <c r="AG343" s="1">
        <v>1536000</v>
      </c>
      <c r="AH343">
        <v>1</v>
      </c>
      <c r="AI343">
        <v>0</v>
      </c>
      <c r="AJ343">
        <v>0</v>
      </c>
      <c r="AK343">
        <v>1025</v>
      </c>
    </row>
    <row r="344" spans="1:37" x14ac:dyDescent="0.4">
      <c r="A344" t="s">
        <v>206</v>
      </c>
      <c r="B344" t="s">
        <v>332</v>
      </c>
      <c r="C344">
        <v>71.428600000000003</v>
      </c>
      <c r="D344">
        <v>28.571400000000001</v>
      </c>
      <c r="E344">
        <v>25.430700000000002</v>
      </c>
      <c r="F344">
        <v>0</v>
      </c>
      <c r="G344">
        <v>8</v>
      </c>
      <c r="H344" s="1">
        <v>1048580</v>
      </c>
      <c r="I344" t="s">
        <v>39</v>
      </c>
      <c r="J344" s="1">
        <v>2097150</v>
      </c>
      <c r="K344">
        <v>5.7142900000000001</v>
      </c>
      <c r="L344">
        <v>617.36400000000003</v>
      </c>
      <c r="M344">
        <v>1</v>
      </c>
      <c r="N344">
        <v>90</v>
      </c>
      <c r="O344">
        <v>8.5447100000000002</v>
      </c>
      <c r="P344">
        <v>13.8406</v>
      </c>
      <c r="Q344" s="1">
        <v>5555560</v>
      </c>
      <c r="R344">
        <v>0.7</v>
      </c>
      <c r="S344" t="s">
        <v>40</v>
      </c>
      <c r="T344" t="s">
        <v>41</v>
      </c>
      <c r="U344">
        <v>1025</v>
      </c>
      <c r="V344">
        <v>2160.77</v>
      </c>
      <c r="W344">
        <v>992</v>
      </c>
      <c r="X344">
        <v>512</v>
      </c>
      <c r="Y344" t="s">
        <v>42</v>
      </c>
      <c r="Z344" t="s">
        <v>43</v>
      </c>
      <c r="AA344">
        <v>1</v>
      </c>
      <c r="AB344">
        <v>0</v>
      </c>
      <c r="AC344">
        <v>0</v>
      </c>
      <c r="AD344">
        <v>126</v>
      </c>
      <c r="AE344">
        <v>111126</v>
      </c>
      <c r="AF344">
        <v>36</v>
      </c>
      <c r="AG344" s="1">
        <v>1538050</v>
      </c>
      <c r="AH344">
        <v>1</v>
      </c>
      <c r="AI344">
        <v>0</v>
      </c>
      <c r="AJ344">
        <v>0</v>
      </c>
      <c r="AK344">
        <v>1025</v>
      </c>
    </row>
    <row r="345" spans="1:37" x14ac:dyDescent="0.4">
      <c r="A345" t="s">
        <v>206</v>
      </c>
      <c r="B345" t="s">
        <v>333</v>
      </c>
      <c r="C345">
        <v>71.428600000000003</v>
      </c>
      <c r="D345">
        <v>28.571400000000001</v>
      </c>
      <c r="E345">
        <v>25.464600000000001</v>
      </c>
      <c r="F345">
        <v>0</v>
      </c>
      <c r="G345">
        <v>8</v>
      </c>
      <c r="H345" s="1">
        <v>1048580</v>
      </c>
      <c r="I345" t="s">
        <v>39</v>
      </c>
      <c r="J345" s="1">
        <v>2097150</v>
      </c>
      <c r="K345">
        <v>5.7142900000000001</v>
      </c>
      <c r="L345">
        <v>617.94000000000005</v>
      </c>
      <c r="M345">
        <v>1</v>
      </c>
      <c r="N345">
        <v>90</v>
      </c>
      <c r="O345">
        <v>8.5560899999999993</v>
      </c>
      <c r="P345">
        <v>13.8462</v>
      </c>
      <c r="Q345" s="1">
        <v>5555560</v>
      </c>
      <c r="R345">
        <v>0.7</v>
      </c>
      <c r="S345" t="s">
        <v>40</v>
      </c>
      <c r="T345" t="s">
        <v>41</v>
      </c>
      <c r="U345">
        <v>1025</v>
      </c>
      <c r="V345">
        <v>2162.79</v>
      </c>
      <c r="W345">
        <v>992</v>
      </c>
      <c r="X345">
        <v>512</v>
      </c>
      <c r="Y345" t="s">
        <v>42</v>
      </c>
      <c r="Z345" t="s">
        <v>43</v>
      </c>
      <c r="AA345">
        <v>1</v>
      </c>
      <c r="AB345">
        <v>0</v>
      </c>
      <c r="AC345">
        <v>0</v>
      </c>
      <c r="AD345">
        <v>126</v>
      </c>
      <c r="AE345">
        <v>111229</v>
      </c>
      <c r="AF345">
        <v>36</v>
      </c>
      <c r="AG345" s="1">
        <v>1540100</v>
      </c>
      <c r="AH345">
        <v>1</v>
      </c>
      <c r="AI345">
        <v>0</v>
      </c>
      <c r="AJ345">
        <v>0</v>
      </c>
      <c r="AK345">
        <v>1025</v>
      </c>
    </row>
    <row r="346" spans="1:37" x14ac:dyDescent="0.4">
      <c r="A346" t="s">
        <v>206</v>
      </c>
      <c r="B346" t="s">
        <v>334</v>
      </c>
      <c r="C346">
        <v>71.428600000000003</v>
      </c>
      <c r="D346">
        <v>28.571400000000001</v>
      </c>
      <c r="E346">
        <v>25.4984</v>
      </c>
      <c r="F346">
        <v>0</v>
      </c>
      <c r="G346">
        <v>8</v>
      </c>
      <c r="H346" s="1">
        <v>1048580</v>
      </c>
      <c r="I346" t="s">
        <v>39</v>
      </c>
      <c r="J346" s="1">
        <v>2097150</v>
      </c>
      <c r="K346">
        <v>5.7142900000000001</v>
      </c>
      <c r="L346">
        <v>619.49800000000005</v>
      </c>
      <c r="M346">
        <v>1</v>
      </c>
      <c r="N346">
        <v>90</v>
      </c>
      <c r="O346">
        <v>8.5674700000000001</v>
      </c>
      <c r="P346">
        <v>13.829700000000001</v>
      </c>
      <c r="Q346" s="1">
        <v>5555560</v>
      </c>
      <c r="R346">
        <v>0.7</v>
      </c>
      <c r="S346" t="s">
        <v>40</v>
      </c>
      <c r="T346" t="s">
        <v>41</v>
      </c>
      <c r="U346">
        <v>1025</v>
      </c>
      <c r="V346">
        <v>2168.2399999999998</v>
      </c>
      <c r="W346">
        <v>992</v>
      </c>
      <c r="X346">
        <v>512</v>
      </c>
      <c r="Y346" t="s">
        <v>42</v>
      </c>
      <c r="Z346" t="s">
        <v>43</v>
      </c>
      <c r="AA346">
        <v>1</v>
      </c>
      <c r="AB346">
        <v>0</v>
      </c>
      <c r="AC346">
        <v>0</v>
      </c>
      <c r="AD346">
        <v>126</v>
      </c>
      <c r="AE346">
        <v>111510</v>
      </c>
      <c r="AF346">
        <v>36</v>
      </c>
      <c r="AG346" s="1">
        <v>1542140</v>
      </c>
      <c r="AH346">
        <v>1</v>
      </c>
      <c r="AI346">
        <v>0</v>
      </c>
      <c r="AJ346">
        <v>0</v>
      </c>
      <c r="AK346">
        <v>1025</v>
      </c>
    </row>
    <row r="347" spans="1:37" x14ac:dyDescent="0.4">
      <c r="A347" t="s">
        <v>206</v>
      </c>
      <c r="B347" t="s">
        <v>335</v>
      </c>
      <c r="C347">
        <v>71.428600000000003</v>
      </c>
      <c r="D347">
        <v>28.571400000000001</v>
      </c>
      <c r="E347">
        <v>25.532299999999999</v>
      </c>
      <c r="F347">
        <v>0</v>
      </c>
      <c r="G347">
        <v>8</v>
      </c>
      <c r="H347" s="1">
        <v>1048580</v>
      </c>
      <c r="I347" t="s">
        <v>39</v>
      </c>
      <c r="J347" s="1">
        <v>2097150</v>
      </c>
      <c r="K347">
        <v>5.7142900000000001</v>
      </c>
      <c r="L347">
        <v>620.07500000000005</v>
      </c>
      <c r="M347">
        <v>1</v>
      </c>
      <c r="N347">
        <v>90</v>
      </c>
      <c r="O347">
        <v>8.5788399999999996</v>
      </c>
      <c r="P347">
        <v>13.8352</v>
      </c>
      <c r="Q347" s="1">
        <v>5555560</v>
      </c>
      <c r="R347">
        <v>0.7</v>
      </c>
      <c r="S347" t="s">
        <v>40</v>
      </c>
      <c r="T347" t="s">
        <v>41</v>
      </c>
      <c r="U347">
        <v>1025</v>
      </c>
      <c r="V347">
        <v>2170.2600000000002</v>
      </c>
      <c r="W347">
        <v>992</v>
      </c>
      <c r="X347">
        <v>512</v>
      </c>
      <c r="Y347" t="s">
        <v>42</v>
      </c>
      <c r="Z347" t="s">
        <v>43</v>
      </c>
      <c r="AA347">
        <v>1</v>
      </c>
      <c r="AB347">
        <v>0</v>
      </c>
      <c r="AC347">
        <v>0</v>
      </c>
      <c r="AD347">
        <v>126</v>
      </c>
      <c r="AE347">
        <v>111613</v>
      </c>
      <c r="AF347">
        <v>36</v>
      </c>
      <c r="AG347" s="1">
        <v>1544190</v>
      </c>
      <c r="AH347">
        <v>1</v>
      </c>
      <c r="AI347">
        <v>0</v>
      </c>
      <c r="AJ347">
        <v>0</v>
      </c>
      <c r="AK347">
        <v>1025</v>
      </c>
    </row>
    <row r="348" spans="1:37" x14ac:dyDescent="0.4">
      <c r="A348" t="s">
        <v>206</v>
      </c>
      <c r="B348" t="s">
        <v>336</v>
      </c>
      <c r="C348">
        <v>71.428600000000003</v>
      </c>
      <c r="D348">
        <v>28.571400000000001</v>
      </c>
      <c r="E348">
        <v>25.566099999999999</v>
      </c>
      <c r="F348">
        <v>0</v>
      </c>
      <c r="G348">
        <v>8</v>
      </c>
      <c r="H348" s="1">
        <v>1048580</v>
      </c>
      <c r="I348" t="s">
        <v>39</v>
      </c>
      <c r="J348" s="1">
        <v>2097150</v>
      </c>
      <c r="K348">
        <v>5.7142900000000001</v>
      </c>
      <c r="L348">
        <v>620.65099999999995</v>
      </c>
      <c r="M348">
        <v>1</v>
      </c>
      <c r="N348">
        <v>90</v>
      </c>
      <c r="O348">
        <v>8.5902200000000004</v>
      </c>
      <c r="P348">
        <v>13.8407</v>
      </c>
      <c r="Q348" s="1">
        <v>5555560</v>
      </c>
      <c r="R348">
        <v>0.7</v>
      </c>
      <c r="S348" t="s">
        <v>40</v>
      </c>
      <c r="T348" t="s">
        <v>41</v>
      </c>
      <c r="U348">
        <v>1025</v>
      </c>
      <c r="V348">
        <v>2172.2800000000002</v>
      </c>
      <c r="W348">
        <v>992</v>
      </c>
      <c r="X348">
        <v>512</v>
      </c>
      <c r="Y348" t="s">
        <v>42</v>
      </c>
      <c r="Z348" t="s">
        <v>43</v>
      </c>
      <c r="AA348">
        <v>1</v>
      </c>
      <c r="AB348">
        <v>0</v>
      </c>
      <c r="AC348">
        <v>0</v>
      </c>
      <c r="AD348">
        <v>126</v>
      </c>
      <c r="AE348">
        <v>111717</v>
      </c>
      <c r="AF348">
        <v>36</v>
      </c>
      <c r="AG348" s="1">
        <v>1546240</v>
      </c>
      <c r="AH348">
        <v>1</v>
      </c>
      <c r="AI348">
        <v>0</v>
      </c>
      <c r="AJ348">
        <v>0</v>
      </c>
      <c r="AK348">
        <v>1025</v>
      </c>
    </row>
    <row r="349" spans="1:37" x14ac:dyDescent="0.4">
      <c r="A349" t="s">
        <v>206</v>
      </c>
      <c r="B349" t="s">
        <v>337</v>
      </c>
      <c r="C349">
        <v>71.428600000000003</v>
      </c>
      <c r="D349">
        <v>28.571400000000001</v>
      </c>
      <c r="E349">
        <v>25.6</v>
      </c>
      <c r="F349">
        <v>0</v>
      </c>
      <c r="G349">
        <v>8</v>
      </c>
      <c r="H349" s="1">
        <v>1048580</v>
      </c>
      <c r="I349" t="s">
        <v>39</v>
      </c>
      <c r="J349" s="1">
        <v>2097150</v>
      </c>
      <c r="K349">
        <v>5.7142900000000001</v>
      </c>
      <c r="L349">
        <v>621.22699999999998</v>
      </c>
      <c r="M349">
        <v>1</v>
      </c>
      <c r="N349">
        <v>90</v>
      </c>
      <c r="O349">
        <v>8.6015999999999995</v>
      </c>
      <c r="P349">
        <v>13.8462</v>
      </c>
      <c r="Q349" s="1">
        <v>5555560</v>
      </c>
      <c r="R349">
        <v>0.7</v>
      </c>
      <c r="S349" t="s">
        <v>40</v>
      </c>
      <c r="T349" t="s">
        <v>41</v>
      </c>
      <c r="U349">
        <v>1025</v>
      </c>
      <c r="V349">
        <v>2174.29</v>
      </c>
      <c r="W349">
        <v>992</v>
      </c>
      <c r="X349">
        <v>512</v>
      </c>
      <c r="Y349" t="s">
        <v>42</v>
      </c>
      <c r="Z349" t="s">
        <v>43</v>
      </c>
      <c r="AA349">
        <v>1</v>
      </c>
      <c r="AB349">
        <v>0</v>
      </c>
      <c r="AC349">
        <v>0</v>
      </c>
      <c r="AD349">
        <v>126</v>
      </c>
      <c r="AE349">
        <v>111821</v>
      </c>
      <c r="AF349">
        <v>36</v>
      </c>
      <c r="AG349" s="1">
        <v>1548290</v>
      </c>
      <c r="AH349">
        <v>1</v>
      </c>
      <c r="AI349">
        <v>0</v>
      </c>
      <c r="AJ349">
        <v>0</v>
      </c>
      <c r="AK349">
        <v>1025</v>
      </c>
    </row>
    <row r="350" spans="1:37" x14ac:dyDescent="0.4">
      <c r="A350" t="s">
        <v>206</v>
      </c>
      <c r="B350" t="s">
        <v>338</v>
      </c>
      <c r="C350">
        <v>71.428600000000003</v>
      </c>
      <c r="D350">
        <v>28.571400000000001</v>
      </c>
      <c r="E350">
        <v>25.633900000000001</v>
      </c>
      <c r="F350">
        <v>0</v>
      </c>
      <c r="G350">
        <v>8</v>
      </c>
      <c r="H350" s="1">
        <v>1048580</v>
      </c>
      <c r="I350" t="s">
        <v>39</v>
      </c>
      <c r="J350" s="1">
        <v>2097150</v>
      </c>
      <c r="K350">
        <v>5.7142900000000001</v>
      </c>
      <c r="L350">
        <v>622.78499999999997</v>
      </c>
      <c r="M350">
        <v>1</v>
      </c>
      <c r="N350">
        <v>90</v>
      </c>
      <c r="O350">
        <v>8.6129800000000003</v>
      </c>
      <c r="P350">
        <v>13.829800000000001</v>
      </c>
      <c r="Q350" s="1">
        <v>5555560</v>
      </c>
      <c r="R350">
        <v>0.7</v>
      </c>
      <c r="S350" t="s">
        <v>40</v>
      </c>
      <c r="T350" t="s">
        <v>41</v>
      </c>
      <c r="U350">
        <v>1025</v>
      </c>
      <c r="V350">
        <v>2179.75</v>
      </c>
      <c r="W350">
        <v>992</v>
      </c>
      <c r="X350">
        <v>512</v>
      </c>
      <c r="Y350" t="s">
        <v>42</v>
      </c>
      <c r="Z350" t="s">
        <v>43</v>
      </c>
      <c r="AA350">
        <v>1</v>
      </c>
      <c r="AB350">
        <v>0</v>
      </c>
      <c r="AC350">
        <v>0</v>
      </c>
      <c r="AD350">
        <v>126</v>
      </c>
      <c r="AE350">
        <v>112101</v>
      </c>
      <c r="AF350">
        <v>36</v>
      </c>
      <c r="AG350" s="1">
        <v>1550340</v>
      </c>
      <c r="AH350">
        <v>1</v>
      </c>
      <c r="AI350">
        <v>0</v>
      </c>
      <c r="AJ350">
        <v>0</v>
      </c>
      <c r="AK350">
        <v>1025</v>
      </c>
    </row>
    <row r="351" spans="1:37" x14ac:dyDescent="0.4">
      <c r="A351" t="s">
        <v>206</v>
      </c>
      <c r="B351" t="s">
        <v>339</v>
      </c>
      <c r="C351">
        <v>71.428600000000003</v>
      </c>
      <c r="D351">
        <v>28.571400000000001</v>
      </c>
      <c r="E351">
        <v>25.6677</v>
      </c>
      <c r="F351">
        <v>0</v>
      </c>
      <c r="G351">
        <v>8</v>
      </c>
      <c r="H351" s="1">
        <v>1048580</v>
      </c>
      <c r="I351" t="s">
        <v>39</v>
      </c>
      <c r="J351" s="1">
        <v>2097150</v>
      </c>
      <c r="K351">
        <v>5.7142900000000001</v>
      </c>
      <c r="L351">
        <v>623.36199999999997</v>
      </c>
      <c r="M351">
        <v>1</v>
      </c>
      <c r="N351">
        <v>90</v>
      </c>
      <c r="O351">
        <v>8.6243599999999994</v>
      </c>
      <c r="P351">
        <v>13.8352</v>
      </c>
      <c r="Q351" s="1">
        <v>5555560</v>
      </c>
      <c r="R351">
        <v>0.7</v>
      </c>
      <c r="S351" t="s">
        <v>40</v>
      </c>
      <c r="T351" t="s">
        <v>41</v>
      </c>
      <c r="U351">
        <v>1025</v>
      </c>
      <c r="V351">
        <v>2181.77</v>
      </c>
      <c r="W351">
        <v>992</v>
      </c>
      <c r="X351">
        <v>512</v>
      </c>
      <c r="Y351" t="s">
        <v>42</v>
      </c>
      <c r="Z351" t="s">
        <v>43</v>
      </c>
      <c r="AA351">
        <v>1</v>
      </c>
      <c r="AB351">
        <v>0</v>
      </c>
      <c r="AC351">
        <v>0</v>
      </c>
      <c r="AD351">
        <v>126</v>
      </c>
      <c r="AE351">
        <v>112205</v>
      </c>
      <c r="AF351">
        <v>36</v>
      </c>
      <c r="AG351" s="1">
        <v>1552380</v>
      </c>
      <c r="AH351">
        <v>1</v>
      </c>
      <c r="AI351">
        <v>0</v>
      </c>
      <c r="AJ351">
        <v>0</v>
      </c>
      <c r="AK351">
        <v>1025</v>
      </c>
    </row>
    <row r="352" spans="1:37" x14ac:dyDescent="0.4">
      <c r="A352" t="s">
        <v>206</v>
      </c>
      <c r="B352" t="s">
        <v>340</v>
      </c>
      <c r="C352">
        <v>71.428600000000003</v>
      </c>
      <c r="D352">
        <v>28.571400000000001</v>
      </c>
      <c r="E352">
        <v>25.701599999999999</v>
      </c>
      <c r="F352">
        <v>0</v>
      </c>
      <c r="G352">
        <v>8</v>
      </c>
      <c r="H352" s="1">
        <v>1048580</v>
      </c>
      <c r="I352" t="s">
        <v>39</v>
      </c>
      <c r="J352" s="1">
        <v>2097150</v>
      </c>
      <c r="K352">
        <v>5.7142900000000001</v>
      </c>
      <c r="L352">
        <v>623.93799999999999</v>
      </c>
      <c r="M352">
        <v>1</v>
      </c>
      <c r="N352">
        <v>90</v>
      </c>
      <c r="O352">
        <v>8.6357300000000006</v>
      </c>
      <c r="P352">
        <v>13.8407</v>
      </c>
      <c r="Q352" s="1">
        <v>5555560</v>
      </c>
      <c r="R352">
        <v>0.7</v>
      </c>
      <c r="S352" t="s">
        <v>40</v>
      </c>
      <c r="T352" t="s">
        <v>41</v>
      </c>
      <c r="U352">
        <v>1025</v>
      </c>
      <c r="V352">
        <v>2183.7800000000002</v>
      </c>
      <c r="W352">
        <v>992</v>
      </c>
      <c r="X352">
        <v>512</v>
      </c>
      <c r="Y352" t="s">
        <v>42</v>
      </c>
      <c r="Z352" t="s">
        <v>43</v>
      </c>
      <c r="AA352">
        <v>1</v>
      </c>
      <c r="AB352">
        <v>0</v>
      </c>
      <c r="AC352">
        <v>0</v>
      </c>
      <c r="AD352">
        <v>126</v>
      </c>
      <c r="AE352">
        <v>112309</v>
      </c>
      <c r="AF352">
        <v>36</v>
      </c>
      <c r="AG352" s="1">
        <v>1554430</v>
      </c>
      <c r="AH352">
        <v>1</v>
      </c>
      <c r="AI352">
        <v>0</v>
      </c>
      <c r="AJ352">
        <v>0</v>
      </c>
      <c r="AK352">
        <v>1025</v>
      </c>
    </row>
    <row r="353" spans="1:37" x14ac:dyDescent="0.4">
      <c r="A353" t="s">
        <v>206</v>
      </c>
      <c r="B353" t="s">
        <v>341</v>
      </c>
      <c r="C353">
        <v>71.428600000000003</v>
      </c>
      <c r="D353">
        <v>28.571400000000001</v>
      </c>
      <c r="E353">
        <v>25.735399999999998</v>
      </c>
      <c r="F353">
        <v>0</v>
      </c>
      <c r="G353">
        <v>8</v>
      </c>
      <c r="H353" s="1">
        <v>1048580</v>
      </c>
      <c r="I353" t="s">
        <v>39</v>
      </c>
      <c r="J353" s="1">
        <v>2097150</v>
      </c>
      <c r="K353">
        <v>5.7142900000000001</v>
      </c>
      <c r="L353">
        <v>624.51400000000001</v>
      </c>
      <c r="M353">
        <v>1</v>
      </c>
      <c r="N353">
        <v>90</v>
      </c>
      <c r="O353">
        <v>8.6471099999999996</v>
      </c>
      <c r="P353">
        <v>13.8462</v>
      </c>
      <c r="Q353" s="1">
        <v>5555560</v>
      </c>
      <c r="R353">
        <v>0.7</v>
      </c>
      <c r="S353" t="s">
        <v>40</v>
      </c>
      <c r="T353" t="s">
        <v>41</v>
      </c>
      <c r="U353">
        <v>1025</v>
      </c>
      <c r="V353">
        <v>2185.8000000000002</v>
      </c>
      <c r="W353">
        <v>992</v>
      </c>
      <c r="X353">
        <v>512</v>
      </c>
      <c r="Y353" t="s">
        <v>42</v>
      </c>
      <c r="Z353" t="s">
        <v>43</v>
      </c>
      <c r="AA353">
        <v>1</v>
      </c>
      <c r="AB353">
        <v>0</v>
      </c>
      <c r="AC353">
        <v>0</v>
      </c>
      <c r="AD353">
        <v>126</v>
      </c>
      <c r="AE353">
        <v>112412</v>
      </c>
      <c r="AF353">
        <v>36</v>
      </c>
      <c r="AG353" s="1">
        <v>1556480</v>
      </c>
      <c r="AH353">
        <v>1</v>
      </c>
      <c r="AI353">
        <v>0</v>
      </c>
      <c r="AJ353">
        <v>0</v>
      </c>
      <c r="AK353">
        <v>1025</v>
      </c>
    </row>
    <row r="354" spans="1:37" x14ac:dyDescent="0.4">
      <c r="A354" t="s">
        <v>206</v>
      </c>
      <c r="B354" t="s">
        <v>342</v>
      </c>
      <c r="C354">
        <v>71.428600000000003</v>
      </c>
      <c r="D354">
        <v>28.571400000000001</v>
      </c>
      <c r="E354">
        <v>25.769300000000001</v>
      </c>
      <c r="F354">
        <v>0</v>
      </c>
      <c r="G354">
        <v>8</v>
      </c>
      <c r="H354" s="1">
        <v>1048580</v>
      </c>
      <c r="I354" t="s">
        <v>39</v>
      </c>
      <c r="J354" s="1">
        <v>2097150</v>
      </c>
      <c r="K354">
        <v>5.7142900000000001</v>
      </c>
      <c r="L354">
        <v>626.072</v>
      </c>
      <c r="M354">
        <v>1</v>
      </c>
      <c r="N354">
        <v>90</v>
      </c>
      <c r="O354">
        <v>8.6584900000000005</v>
      </c>
      <c r="P354">
        <v>13.8299</v>
      </c>
      <c r="Q354" s="1">
        <v>5555560</v>
      </c>
      <c r="R354">
        <v>0.7</v>
      </c>
      <c r="S354" t="s">
        <v>40</v>
      </c>
      <c r="T354" t="s">
        <v>41</v>
      </c>
      <c r="U354">
        <v>1025</v>
      </c>
      <c r="V354">
        <v>2191.25</v>
      </c>
      <c r="W354">
        <v>992</v>
      </c>
      <c r="X354">
        <v>512</v>
      </c>
      <c r="Y354" t="s">
        <v>42</v>
      </c>
      <c r="Z354" t="s">
        <v>43</v>
      </c>
      <c r="AA354">
        <v>1</v>
      </c>
      <c r="AB354">
        <v>0</v>
      </c>
      <c r="AC354">
        <v>0</v>
      </c>
      <c r="AD354">
        <v>126</v>
      </c>
      <c r="AE354">
        <v>112693</v>
      </c>
      <c r="AF354">
        <v>36</v>
      </c>
      <c r="AG354" s="1">
        <v>1558530</v>
      </c>
      <c r="AH354">
        <v>1</v>
      </c>
      <c r="AI354">
        <v>0</v>
      </c>
      <c r="AJ354">
        <v>0</v>
      </c>
      <c r="AK354">
        <v>1025</v>
      </c>
    </row>
    <row r="355" spans="1:37" x14ac:dyDescent="0.4">
      <c r="A355" t="s">
        <v>206</v>
      </c>
      <c r="B355" t="s">
        <v>343</v>
      </c>
      <c r="C355">
        <v>71.428600000000003</v>
      </c>
      <c r="D355">
        <v>28.571400000000001</v>
      </c>
      <c r="E355">
        <v>25.8032</v>
      </c>
      <c r="F355">
        <v>0</v>
      </c>
      <c r="G355">
        <v>8</v>
      </c>
      <c r="H355" s="1">
        <v>1048580</v>
      </c>
      <c r="I355" t="s">
        <v>39</v>
      </c>
      <c r="J355" s="1">
        <v>2097150</v>
      </c>
      <c r="K355">
        <v>5.7142900000000001</v>
      </c>
      <c r="L355">
        <v>626.649</v>
      </c>
      <c r="M355">
        <v>1</v>
      </c>
      <c r="N355">
        <v>90</v>
      </c>
      <c r="O355">
        <v>8.6698699999999995</v>
      </c>
      <c r="P355">
        <v>13.8353</v>
      </c>
      <c r="Q355" s="1">
        <v>5555560</v>
      </c>
      <c r="R355">
        <v>0.7</v>
      </c>
      <c r="S355" t="s">
        <v>40</v>
      </c>
      <c r="T355" t="s">
        <v>41</v>
      </c>
      <c r="U355">
        <v>1025</v>
      </c>
      <c r="V355">
        <v>2193.27</v>
      </c>
      <c r="W355">
        <v>992</v>
      </c>
      <c r="X355">
        <v>512</v>
      </c>
      <c r="Y355" t="s">
        <v>42</v>
      </c>
      <c r="Z355" t="s">
        <v>43</v>
      </c>
      <c r="AA355">
        <v>1</v>
      </c>
      <c r="AB355">
        <v>0</v>
      </c>
      <c r="AC355">
        <v>0</v>
      </c>
      <c r="AD355">
        <v>126</v>
      </c>
      <c r="AE355">
        <v>112797</v>
      </c>
      <c r="AF355">
        <v>36</v>
      </c>
      <c r="AG355" s="1">
        <v>1560580</v>
      </c>
      <c r="AH355">
        <v>1</v>
      </c>
      <c r="AI355">
        <v>0</v>
      </c>
      <c r="AJ355">
        <v>0</v>
      </c>
      <c r="AK355">
        <v>1025</v>
      </c>
    </row>
    <row r="356" spans="1:37" x14ac:dyDescent="0.4">
      <c r="A356" t="s">
        <v>206</v>
      </c>
      <c r="B356" t="s">
        <v>344</v>
      </c>
      <c r="C356">
        <v>71.428600000000003</v>
      </c>
      <c r="D356">
        <v>28.571400000000001</v>
      </c>
      <c r="E356">
        <v>25.837</v>
      </c>
      <c r="F356">
        <v>0</v>
      </c>
      <c r="G356">
        <v>8</v>
      </c>
      <c r="H356" s="1">
        <v>1048580</v>
      </c>
      <c r="I356" t="s">
        <v>39</v>
      </c>
      <c r="J356" s="1">
        <v>2097150</v>
      </c>
      <c r="K356">
        <v>5.7142900000000001</v>
      </c>
      <c r="L356">
        <v>627.22500000000002</v>
      </c>
      <c r="M356">
        <v>1</v>
      </c>
      <c r="N356">
        <v>90</v>
      </c>
      <c r="O356">
        <v>8.6812400000000007</v>
      </c>
      <c r="P356">
        <v>13.8407</v>
      </c>
      <c r="Q356" s="1">
        <v>5555560</v>
      </c>
      <c r="R356">
        <v>0.7</v>
      </c>
      <c r="S356" t="s">
        <v>40</v>
      </c>
      <c r="T356" t="s">
        <v>41</v>
      </c>
      <c r="U356">
        <v>1025</v>
      </c>
      <c r="V356">
        <v>2195.29</v>
      </c>
      <c r="W356">
        <v>992</v>
      </c>
      <c r="X356">
        <v>512</v>
      </c>
      <c r="Y356" t="s">
        <v>42</v>
      </c>
      <c r="Z356" t="s">
        <v>43</v>
      </c>
      <c r="AA356">
        <v>1</v>
      </c>
      <c r="AB356">
        <v>0</v>
      </c>
      <c r="AC356">
        <v>0</v>
      </c>
      <c r="AD356">
        <v>126</v>
      </c>
      <c r="AE356">
        <v>112900</v>
      </c>
      <c r="AF356">
        <v>36</v>
      </c>
      <c r="AG356" s="1">
        <v>1562620</v>
      </c>
      <c r="AH356">
        <v>1</v>
      </c>
      <c r="AI356">
        <v>0</v>
      </c>
      <c r="AJ356">
        <v>0</v>
      </c>
      <c r="AK356">
        <v>1025</v>
      </c>
    </row>
    <row r="357" spans="1:37" x14ac:dyDescent="0.4">
      <c r="A357" t="s">
        <v>206</v>
      </c>
      <c r="B357" t="s">
        <v>345</v>
      </c>
      <c r="C357">
        <v>71.428600000000003</v>
      </c>
      <c r="D357">
        <v>28.571400000000001</v>
      </c>
      <c r="E357">
        <v>25.870899999999999</v>
      </c>
      <c r="F357">
        <v>0</v>
      </c>
      <c r="G357">
        <v>8</v>
      </c>
      <c r="H357" s="1">
        <v>1048580</v>
      </c>
      <c r="I357" t="s">
        <v>39</v>
      </c>
      <c r="J357" s="1">
        <v>2097150</v>
      </c>
      <c r="K357">
        <v>5.7142900000000001</v>
      </c>
      <c r="L357">
        <v>627.79999999999995</v>
      </c>
      <c r="M357">
        <v>1</v>
      </c>
      <c r="N357">
        <v>90</v>
      </c>
      <c r="O357">
        <v>8.6926199999999998</v>
      </c>
      <c r="P357">
        <v>13.8462</v>
      </c>
      <c r="Q357" s="1">
        <v>5555560</v>
      </c>
      <c r="R357">
        <v>0.7</v>
      </c>
      <c r="S357" t="s">
        <v>40</v>
      </c>
      <c r="T357" t="s">
        <v>41</v>
      </c>
      <c r="U357">
        <v>1025</v>
      </c>
      <c r="V357">
        <v>2197.3000000000002</v>
      </c>
      <c r="W357">
        <v>992</v>
      </c>
      <c r="X357">
        <v>512</v>
      </c>
      <c r="Y357" t="s">
        <v>42</v>
      </c>
      <c r="Z357" t="s">
        <v>43</v>
      </c>
      <c r="AA357">
        <v>1</v>
      </c>
      <c r="AB357">
        <v>0</v>
      </c>
      <c r="AC357">
        <v>0</v>
      </c>
      <c r="AD357">
        <v>126</v>
      </c>
      <c r="AE357">
        <v>113004</v>
      </c>
      <c r="AF357">
        <v>36</v>
      </c>
      <c r="AG357" s="1">
        <v>1564670</v>
      </c>
      <c r="AH357">
        <v>1</v>
      </c>
      <c r="AI357">
        <v>0</v>
      </c>
      <c r="AJ357">
        <v>0</v>
      </c>
      <c r="AK357">
        <v>1025</v>
      </c>
    </row>
    <row r="358" spans="1:37" x14ac:dyDescent="0.4">
      <c r="A358" t="s">
        <v>206</v>
      </c>
      <c r="B358" t="s">
        <v>346</v>
      </c>
      <c r="C358">
        <v>71.428600000000003</v>
      </c>
      <c r="D358">
        <v>28.571400000000001</v>
      </c>
      <c r="E358">
        <v>25.904800000000002</v>
      </c>
      <c r="F358">
        <v>0</v>
      </c>
      <c r="G358">
        <v>8</v>
      </c>
      <c r="H358" s="1">
        <v>1048580</v>
      </c>
      <c r="I358" t="s">
        <v>39</v>
      </c>
      <c r="J358" s="1">
        <v>2097150</v>
      </c>
      <c r="K358">
        <v>5.7142900000000001</v>
      </c>
      <c r="L358">
        <v>629.35900000000004</v>
      </c>
      <c r="M358">
        <v>1</v>
      </c>
      <c r="N358">
        <v>90</v>
      </c>
      <c r="O358">
        <v>8.7040000000000006</v>
      </c>
      <c r="P358">
        <v>13.8299</v>
      </c>
      <c r="Q358" s="1">
        <v>5555560</v>
      </c>
      <c r="R358">
        <v>0.7</v>
      </c>
      <c r="S358" t="s">
        <v>40</v>
      </c>
      <c r="T358" t="s">
        <v>41</v>
      </c>
      <c r="U358">
        <v>1025</v>
      </c>
      <c r="V358">
        <v>2202.7600000000002</v>
      </c>
      <c r="W358">
        <v>992</v>
      </c>
      <c r="X358">
        <v>512</v>
      </c>
      <c r="Y358" t="s">
        <v>42</v>
      </c>
      <c r="Z358" t="s">
        <v>43</v>
      </c>
      <c r="AA358">
        <v>1</v>
      </c>
      <c r="AB358">
        <v>0</v>
      </c>
      <c r="AC358">
        <v>0</v>
      </c>
      <c r="AD358">
        <v>126</v>
      </c>
      <c r="AE358">
        <v>113285</v>
      </c>
      <c r="AF358">
        <v>36</v>
      </c>
      <c r="AG358" s="1">
        <v>1566720</v>
      </c>
      <c r="AH358">
        <v>1</v>
      </c>
      <c r="AI358">
        <v>0</v>
      </c>
      <c r="AJ358">
        <v>0</v>
      </c>
      <c r="AK358">
        <v>1025</v>
      </c>
    </row>
    <row r="359" spans="1:37" x14ac:dyDescent="0.4">
      <c r="A359" t="s">
        <v>206</v>
      </c>
      <c r="B359" t="s">
        <v>347</v>
      </c>
      <c r="C359">
        <v>71.428600000000003</v>
      </c>
      <c r="D359">
        <v>28.571400000000001</v>
      </c>
      <c r="E359">
        <v>25.938600000000001</v>
      </c>
      <c r="F359">
        <v>0</v>
      </c>
      <c r="G359">
        <v>8</v>
      </c>
      <c r="H359" s="1">
        <v>1048580</v>
      </c>
      <c r="I359" t="s">
        <v>39</v>
      </c>
      <c r="J359" s="1">
        <v>2097150</v>
      </c>
      <c r="K359">
        <v>5.7142900000000001</v>
      </c>
      <c r="L359">
        <v>629.93600000000004</v>
      </c>
      <c r="M359">
        <v>1</v>
      </c>
      <c r="N359">
        <v>90</v>
      </c>
      <c r="O359">
        <v>8.7153799999999997</v>
      </c>
      <c r="P359">
        <v>13.8353</v>
      </c>
      <c r="Q359" s="1">
        <v>5555560</v>
      </c>
      <c r="R359">
        <v>0.7</v>
      </c>
      <c r="S359" t="s">
        <v>40</v>
      </c>
      <c r="T359" t="s">
        <v>41</v>
      </c>
      <c r="U359">
        <v>1025</v>
      </c>
      <c r="V359">
        <v>2204.77</v>
      </c>
      <c r="W359">
        <v>992</v>
      </c>
      <c r="X359">
        <v>512</v>
      </c>
      <c r="Y359" t="s">
        <v>42</v>
      </c>
      <c r="Z359" t="s">
        <v>43</v>
      </c>
      <c r="AA359">
        <v>1</v>
      </c>
      <c r="AB359">
        <v>0</v>
      </c>
      <c r="AC359">
        <v>0</v>
      </c>
      <c r="AD359">
        <v>126</v>
      </c>
      <c r="AE359">
        <v>113388</v>
      </c>
      <c r="AF359">
        <v>36</v>
      </c>
      <c r="AG359" s="1">
        <v>1568770</v>
      </c>
      <c r="AH359">
        <v>1</v>
      </c>
      <c r="AI359">
        <v>0</v>
      </c>
      <c r="AJ359">
        <v>0</v>
      </c>
      <c r="AK359">
        <v>1025</v>
      </c>
    </row>
    <row r="360" spans="1:37" x14ac:dyDescent="0.4">
      <c r="A360" t="s">
        <v>206</v>
      </c>
      <c r="B360" t="s">
        <v>348</v>
      </c>
      <c r="C360">
        <v>70.866100000000003</v>
      </c>
      <c r="D360">
        <v>29.133900000000001</v>
      </c>
      <c r="E360">
        <v>25.768000000000001</v>
      </c>
      <c r="F360">
        <v>0</v>
      </c>
      <c r="G360">
        <v>8</v>
      </c>
      <c r="H360" s="1">
        <v>1048580</v>
      </c>
      <c r="I360" t="s">
        <v>39</v>
      </c>
      <c r="J360" s="1">
        <v>2097150</v>
      </c>
      <c r="K360">
        <v>5.6692900000000002</v>
      </c>
      <c r="L360">
        <v>625.54700000000003</v>
      </c>
      <c r="M360">
        <v>1</v>
      </c>
      <c r="N360">
        <v>90</v>
      </c>
      <c r="O360">
        <v>8.6580399999999997</v>
      </c>
      <c r="P360">
        <v>13.8407</v>
      </c>
      <c r="Q360" s="1">
        <v>5511810</v>
      </c>
      <c r="R360">
        <v>0.7</v>
      </c>
      <c r="S360" t="s">
        <v>40</v>
      </c>
      <c r="T360" t="s">
        <v>41</v>
      </c>
      <c r="U360">
        <v>1025</v>
      </c>
      <c r="V360">
        <v>2147.15</v>
      </c>
      <c r="W360">
        <v>992</v>
      </c>
      <c r="X360">
        <v>512</v>
      </c>
      <c r="Y360" t="s">
        <v>42</v>
      </c>
      <c r="Z360" t="s">
        <v>43</v>
      </c>
      <c r="AA360">
        <v>1</v>
      </c>
      <c r="AB360">
        <v>0</v>
      </c>
      <c r="AC360">
        <v>0</v>
      </c>
      <c r="AD360">
        <v>127</v>
      </c>
      <c r="AE360">
        <v>113492</v>
      </c>
      <c r="AF360">
        <v>37</v>
      </c>
      <c r="AG360" s="1">
        <v>1570820</v>
      </c>
      <c r="AH360">
        <v>1</v>
      </c>
      <c r="AI360">
        <v>0</v>
      </c>
      <c r="AJ360">
        <v>0</v>
      </c>
      <c r="AK360">
        <v>1025</v>
      </c>
    </row>
    <row r="361" spans="1:37" x14ac:dyDescent="0.4">
      <c r="A361" t="s">
        <v>206</v>
      </c>
      <c r="B361" t="s">
        <v>128</v>
      </c>
      <c r="C361">
        <v>71.428600000000003</v>
      </c>
      <c r="D361">
        <v>28.571400000000001</v>
      </c>
      <c r="E361">
        <v>26.0063</v>
      </c>
      <c r="F361">
        <v>0</v>
      </c>
      <c r="G361">
        <v>8</v>
      </c>
      <c r="H361" s="1">
        <v>1048580</v>
      </c>
      <c r="I361" t="s">
        <v>39</v>
      </c>
      <c r="J361" s="1">
        <v>2097150</v>
      </c>
      <c r="K361">
        <v>5.7142900000000001</v>
      </c>
      <c r="L361">
        <v>631.08699999999999</v>
      </c>
      <c r="M361">
        <v>1</v>
      </c>
      <c r="N361">
        <v>90</v>
      </c>
      <c r="O361">
        <v>8.73813</v>
      </c>
      <c r="P361">
        <v>13.8462</v>
      </c>
      <c r="Q361" s="1">
        <v>5555560</v>
      </c>
      <c r="R361">
        <v>0.7</v>
      </c>
      <c r="S361" t="s">
        <v>40</v>
      </c>
      <c r="T361" t="s">
        <v>41</v>
      </c>
      <c r="U361">
        <v>1025</v>
      </c>
      <c r="V361">
        <v>2208.81</v>
      </c>
      <c r="W361">
        <v>992</v>
      </c>
      <c r="X361">
        <v>512</v>
      </c>
      <c r="Y361" t="s">
        <v>42</v>
      </c>
      <c r="Z361" t="s">
        <v>43</v>
      </c>
      <c r="AA361">
        <v>1</v>
      </c>
      <c r="AB361">
        <v>0</v>
      </c>
      <c r="AC361">
        <v>0</v>
      </c>
      <c r="AD361">
        <v>126</v>
      </c>
      <c r="AE361">
        <v>113596</v>
      </c>
      <c r="AF361">
        <v>36</v>
      </c>
      <c r="AG361" s="1">
        <v>1572860</v>
      </c>
      <c r="AH361">
        <v>1</v>
      </c>
      <c r="AI361">
        <v>0</v>
      </c>
      <c r="AJ361">
        <v>0</v>
      </c>
      <c r="AK361">
        <v>1025</v>
      </c>
    </row>
    <row r="362" spans="1:37" x14ac:dyDescent="0.4">
      <c r="A362" t="s">
        <v>206</v>
      </c>
      <c r="B362" t="s">
        <v>349</v>
      </c>
      <c r="C362">
        <v>70.866100000000003</v>
      </c>
      <c r="D362">
        <v>29.133900000000001</v>
      </c>
      <c r="E362">
        <v>25.8352</v>
      </c>
      <c r="F362">
        <v>0</v>
      </c>
      <c r="G362">
        <v>8</v>
      </c>
      <c r="H362" s="1">
        <v>1048580</v>
      </c>
      <c r="I362" t="s">
        <v>39</v>
      </c>
      <c r="J362" s="1">
        <v>2097150</v>
      </c>
      <c r="K362">
        <v>5.6692900000000002</v>
      </c>
      <c r="L362">
        <v>627.66399999999999</v>
      </c>
      <c r="M362">
        <v>1</v>
      </c>
      <c r="N362">
        <v>90</v>
      </c>
      <c r="O362">
        <v>8.6806199999999993</v>
      </c>
      <c r="P362">
        <v>13.83</v>
      </c>
      <c r="Q362" s="1">
        <v>5511810</v>
      </c>
      <c r="R362">
        <v>0.7</v>
      </c>
      <c r="S362" t="s">
        <v>40</v>
      </c>
      <c r="T362" t="s">
        <v>41</v>
      </c>
      <c r="U362">
        <v>1025</v>
      </c>
      <c r="V362">
        <v>2154.42</v>
      </c>
      <c r="W362">
        <v>992</v>
      </c>
      <c r="X362">
        <v>512</v>
      </c>
      <c r="Y362" t="s">
        <v>42</v>
      </c>
      <c r="Z362" t="s">
        <v>43</v>
      </c>
      <c r="AA362">
        <v>1</v>
      </c>
      <c r="AB362">
        <v>0</v>
      </c>
      <c r="AC362">
        <v>0</v>
      </c>
      <c r="AD362">
        <v>127</v>
      </c>
      <c r="AE362">
        <v>113876</v>
      </c>
      <c r="AF362">
        <v>37</v>
      </c>
      <c r="AG362" s="1">
        <v>1574910</v>
      </c>
      <c r="AH362">
        <v>1</v>
      </c>
      <c r="AI362">
        <v>0</v>
      </c>
      <c r="AJ362">
        <v>0</v>
      </c>
      <c r="AK362">
        <v>1025</v>
      </c>
    </row>
    <row r="363" spans="1:37" x14ac:dyDescent="0.4">
      <c r="A363" t="s">
        <v>206</v>
      </c>
      <c r="B363" t="s">
        <v>350</v>
      </c>
      <c r="C363">
        <v>61.224499999999999</v>
      </c>
      <c r="D363">
        <v>38.775500000000001</v>
      </c>
      <c r="E363">
        <v>35.2943</v>
      </c>
      <c r="F363">
        <v>0</v>
      </c>
      <c r="G363">
        <v>8</v>
      </c>
      <c r="H363" s="1">
        <v>1048580</v>
      </c>
      <c r="I363" t="s">
        <v>39</v>
      </c>
      <c r="J363" s="1">
        <v>2097150</v>
      </c>
      <c r="K363">
        <v>4.8979600000000003</v>
      </c>
      <c r="L363">
        <v>856.476</v>
      </c>
      <c r="M363">
        <v>1</v>
      </c>
      <c r="N363">
        <v>90</v>
      </c>
      <c r="O363">
        <v>11.8589</v>
      </c>
      <c r="P363">
        <v>13.8462</v>
      </c>
      <c r="Q363" s="1">
        <v>4761900</v>
      </c>
      <c r="R363">
        <v>0.7</v>
      </c>
      <c r="S363" t="s">
        <v>40</v>
      </c>
      <c r="T363" t="s">
        <v>41</v>
      </c>
      <c r="U363">
        <v>1025</v>
      </c>
      <c r="V363">
        <v>2208.81</v>
      </c>
      <c r="W363">
        <v>8672</v>
      </c>
      <c r="X363">
        <v>8192</v>
      </c>
      <c r="Y363" t="s">
        <v>42</v>
      </c>
      <c r="Z363" t="s">
        <v>43</v>
      </c>
      <c r="AA363">
        <v>1</v>
      </c>
      <c r="AB363">
        <v>0</v>
      </c>
      <c r="AC363">
        <v>0</v>
      </c>
      <c r="AD363">
        <v>147</v>
      </c>
      <c r="AE363">
        <v>179860</v>
      </c>
      <c r="AF363">
        <v>57</v>
      </c>
      <c r="AG363" s="1">
        <v>2490370</v>
      </c>
      <c r="AH363">
        <v>1</v>
      </c>
      <c r="AI363">
        <v>0</v>
      </c>
      <c r="AJ363">
        <v>0</v>
      </c>
      <c r="AK363">
        <v>1025</v>
      </c>
    </row>
    <row r="364" spans="1:37" x14ac:dyDescent="0.4">
      <c r="A364" t="s">
        <v>206</v>
      </c>
      <c r="B364" t="s">
        <v>351</v>
      </c>
      <c r="C364">
        <v>51.428600000000003</v>
      </c>
      <c r="D364">
        <v>48.571399999999997</v>
      </c>
      <c r="E364">
        <v>44.4709</v>
      </c>
      <c r="F364">
        <v>0</v>
      </c>
      <c r="G364">
        <v>8</v>
      </c>
      <c r="H364" s="1">
        <v>1048580</v>
      </c>
      <c r="I364" t="s">
        <v>39</v>
      </c>
      <c r="J364" s="1">
        <v>2097150</v>
      </c>
      <c r="K364">
        <v>4.1142899999999996</v>
      </c>
      <c r="L364">
        <v>1079.1600000000001</v>
      </c>
      <c r="M364">
        <v>1</v>
      </c>
      <c r="N364">
        <v>90</v>
      </c>
      <c r="O364">
        <v>14.9422</v>
      </c>
      <c r="P364">
        <v>13.8462</v>
      </c>
      <c r="Q364" s="1">
        <v>4000000</v>
      </c>
      <c r="R364">
        <v>0.7</v>
      </c>
      <c r="S364" t="s">
        <v>40</v>
      </c>
      <c r="T364" t="s">
        <v>41</v>
      </c>
      <c r="U364">
        <v>1025</v>
      </c>
      <c r="V364">
        <v>2221.8000000000002</v>
      </c>
      <c r="W364">
        <v>12768</v>
      </c>
      <c r="X364">
        <v>12288</v>
      </c>
      <c r="Y364" t="s">
        <v>42</v>
      </c>
      <c r="Z364" t="s">
        <v>43</v>
      </c>
      <c r="AA364">
        <v>1</v>
      </c>
      <c r="AB364">
        <v>0</v>
      </c>
      <c r="AC364">
        <v>0</v>
      </c>
      <c r="AD364">
        <v>175</v>
      </c>
      <c r="AE364">
        <v>269790</v>
      </c>
      <c r="AF364">
        <v>85</v>
      </c>
      <c r="AG364" s="1">
        <v>3735550</v>
      </c>
      <c r="AH364">
        <v>1</v>
      </c>
      <c r="AI364">
        <v>0</v>
      </c>
      <c r="AJ364">
        <v>0</v>
      </c>
      <c r="AK364">
        <v>1025</v>
      </c>
    </row>
    <row r="365" spans="1:37" x14ac:dyDescent="0.4">
      <c r="A365" t="s">
        <v>206</v>
      </c>
      <c r="B365" t="s">
        <v>352</v>
      </c>
      <c r="C365">
        <v>71.428600000000003</v>
      </c>
      <c r="D365">
        <v>28.571400000000001</v>
      </c>
      <c r="E365">
        <v>20.5884</v>
      </c>
      <c r="F365">
        <v>0</v>
      </c>
      <c r="G365">
        <v>8</v>
      </c>
      <c r="H365" s="1">
        <v>1048580</v>
      </c>
      <c r="I365" t="s">
        <v>39</v>
      </c>
      <c r="J365" s="1">
        <v>2097150</v>
      </c>
      <c r="K365">
        <v>5.7142900000000001</v>
      </c>
      <c r="L365">
        <v>499.61099999999999</v>
      </c>
      <c r="M365">
        <v>1</v>
      </c>
      <c r="N365">
        <v>90</v>
      </c>
      <c r="O365">
        <v>6.9176900000000003</v>
      </c>
      <c r="P365">
        <v>13.8462</v>
      </c>
      <c r="Q365" s="1">
        <v>5555560</v>
      </c>
      <c r="R365">
        <v>0.7</v>
      </c>
      <c r="S365" t="s">
        <v>40</v>
      </c>
      <c r="T365" t="s">
        <v>41</v>
      </c>
      <c r="U365">
        <v>1025</v>
      </c>
      <c r="V365">
        <v>1748.64</v>
      </c>
      <c r="W365">
        <v>4576</v>
      </c>
      <c r="X365">
        <v>4096</v>
      </c>
      <c r="Y365" t="s">
        <v>42</v>
      </c>
      <c r="Z365" t="s">
        <v>43</v>
      </c>
      <c r="AA365">
        <v>1</v>
      </c>
      <c r="AB365">
        <v>0</v>
      </c>
      <c r="AC365">
        <v>0</v>
      </c>
      <c r="AD365">
        <v>126</v>
      </c>
      <c r="AE365">
        <v>89930</v>
      </c>
      <c r="AF365">
        <v>36</v>
      </c>
      <c r="AG365" s="1">
        <v>1245180</v>
      </c>
      <c r="AH365">
        <v>1</v>
      </c>
      <c r="AI365">
        <v>0</v>
      </c>
      <c r="AJ365">
        <v>0</v>
      </c>
      <c r="AK365">
        <v>1025</v>
      </c>
    </row>
    <row r="366" spans="1:37" x14ac:dyDescent="0.4">
      <c r="A366" t="s">
        <v>206</v>
      </c>
      <c r="B366" t="s">
        <v>353</v>
      </c>
      <c r="C366">
        <v>70.866100000000003</v>
      </c>
      <c r="D366">
        <v>29.133900000000001</v>
      </c>
      <c r="E366">
        <v>25.8688</v>
      </c>
      <c r="F366">
        <v>0</v>
      </c>
      <c r="G366">
        <v>8</v>
      </c>
      <c r="H366" s="1">
        <v>1048580</v>
      </c>
      <c r="I366" t="s">
        <v>39</v>
      </c>
      <c r="J366" s="1">
        <v>2097150</v>
      </c>
      <c r="K366">
        <v>5.6692900000000002</v>
      </c>
      <c r="L366">
        <v>628.23699999999997</v>
      </c>
      <c r="M366">
        <v>1</v>
      </c>
      <c r="N366">
        <v>90</v>
      </c>
      <c r="O366">
        <v>8.69191</v>
      </c>
      <c r="P366">
        <v>13.8354</v>
      </c>
      <c r="Q366" s="1">
        <v>5511810</v>
      </c>
      <c r="R366">
        <v>0.7</v>
      </c>
      <c r="S366" t="s">
        <v>40</v>
      </c>
      <c r="T366" t="s">
        <v>41</v>
      </c>
      <c r="U366">
        <v>1025</v>
      </c>
      <c r="V366">
        <v>2156.38</v>
      </c>
      <c r="W366">
        <v>992</v>
      </c>
      <c r="X366">
        <v>512</v>
      </c>
      <c r="Y366" t="s">
        <v>42</v>
      </c>
      <c r="Z366" t="s">
        <v>43</v>
      </c>
      <c r="AA366">
        <v>1</v>
      </c>
      <c r="AB366">
        <v>0</v>
      </c>
      <c r="AC366">
        <v>0</v>
      </c>
      <c r="AD366">
        <v>127</v>
      </c>
      <c r="AE366">
        <v>113980</v>
      </c>
      <c r="AF366">
        <v>37</v>
      </c>
      <c r="AG366" s="1">
        <v>1576960</v>
      </c>
      <c r="AH366">
        <v>1</v>
      </c>
      <c r="AI366">
        <v>0</v>
      </c>
      <c r="AJ366">
        <v>0</v>
      </c>
      <c r="AK366">
        <v>1025</v>
      </c>
    </row>
    <row r="367" spans="1:37" x14ac:dyDescent="0.4">
      <c r="A367" t="s">
        <v>206</v>
      </c>
      <c r="B367" t="s">
        <v>354</v>
      </c>
      <c r="C367">
        <v>70.866100000000003</v>
      </c>
      <c r="D367">
        <v>29.133900000000001</v>
      </c>
      <c r="E367">
        <v>25.9024</v>
      </c>
      <c r="F367">
        <v>0</v>
      </c>
      <c r="G367">
        <v>8</v>
      </c>
      <c r="H367" s="1">
        <v>1048580</v>
      </c>
      <c r="I367" t="s">
        <v>39</v>
      </c>
      <c r="J367" s="1">
        <v>2097150</v>
      </c>
      <c r="K367">
        <v>5.6692900000000002</v>
      </c>
      <c r="L367">
        <v>628.80799999999999</v>
      </c>
      <c r="M367">
        <v>1</v>
      </c>
      <c r="N367">
        <v>90</v>
      </c>
      <c r="O367">
        <v>8.7031899999999993</v>
      </c>
      <c r="P367">
        <v>13.8408</v>
      </c>
      <c r="Q367" s="1">
        <v>5511810</v>
      </c>
      <c r="R367">
        <v>0.7</v>
      </c>
      <c r="S367" t="s">
        <v>40</v>
      </c>
      <c r="T367" t="s">
        <v>41</v>
      </c>
      <c r="U367">
        <v>1025</v>
      </c>
      <c r="V367">
        <v>2158.34</v>
      </c>
      <c r="W367">
        <v>992</v>
      </c>
      <c r="X367">
        <v>512</v>
      </c>
      <c r="Y367" t="s">
        <v>42</v>
      </c>
      <c r="Z367" t="s">
        <v>43</v>
      </c>
      <c r="AA367">
        <v>1</v>
      </c>
      <c r="AB367">
        <v>0</v>
      </c>
      <c r="AC367">
        <v>0</v>
      </c>
      <c r="AD367">
        <v>127</v>
      </c>
      <c r="AE367">
        <v>114084</v>
      </c>
      <c r="AF367">
        <v>37</v>
      </c>
      <c r="AG367" s="1">
        <v>1579010</v>
      </c>
      <c r="AH367">
        <v>1</v>
      </c>
      <c r="AI367">
        <v>0</v>
      </c>
      <c r="AJ367">
        <v>0</v>
      </c>
      <c r="AK367">
        <v>1025</v>
      </c>
    </row>
    <row r="368" spans="1:37" x14ac:dyDescent="0.4">
      <c r="A368" t="s">
        <v>206</v>
      </c>
      <c r="B368" t="s">
        <v>355</v>
      </c>
      <c r="C368">
        <v>70.866100000000003</v>
      </c>
      <c r="D368">
        <v>29.133900000000001</v>
      </c>
      <c r="E368">
        <v>25.936</v>
      </c>
      <c r="F368">
        <v>0</v>
      </c>
      <c r="G368">
        <v>8</v>
      </c>
      <c r="H368" s="1">
        <v>1048580</v>
      </c>
      <c r="I368" t="s">
        <v>39</v>
      </c>
      <c r="J368" s="1">
        <v>2097150</v>
      </c>
      <c r="K368">
        <v>5.6692900000000002</v>
      </c>
      <c r="L368">
        <v>629.37900000000002</v>
      </c>
      <c r="M368">
        <v>1</v>
      </c>
      <c r="N368">
        <v>90</v>
      </c>
      <c r="O368">
        <v>8.71448</v>
      </c>
      <c r="P368">
        <v>13.8462</v>
      </c>
      <c r="Q368" s="1">
        <v>5511810</v>
      </c>
      <c r="R368">
        <v>0.7</v>
      </c>
      <c r="S368" t="s">
        <v>40</v>
      </c>
      <c r="T368" t="s">
        <v>41</v>
      </c>
      <c r="U368">
        <v>1025</v>
      </c>
      <c r="V368">
        <v>2160.3000000000002</v>
      </c>
      <c r="W368">
        <v>992</v>
      </c>
      <c r="X368">
        <v>512</v>
      </c>
      <c r="Y368" t="s">
        <v>42</v>
      </c>
      <c r="Z368" t="s">
        <v>43</v>
      </c>
      <c r="AA368">
        <v>1</v>
      </c>
      <c r="AB368">
        <v>0</v>
      </c>
      <c r="AC368">
        <v>0</v>
      </c>
      <c r="AD368">
        <v>127</v>
      </c>
      <c r="AE368">
        <v>114187</v>
      </c>
      <c r="AF368">
        <v>37</v>
      </c>
      <c r="AG368" s="1">
        <v>1581060</v>
      </c>
      <c r="AH368">
        <v>1</v>
      </c>
      <c r="AI368">
        <v>0</v>
      </c>
      <c r="AJ368">
        <v>0</v>
      </c>
      <c r="AK368">
        <v>1025</v>
      </c>
    </row>
    <row r="369" spans="1:37" x14ac:dyDescent="0.4">
      <c r="A369" t="s">
        <v>206</v>
      </c>
      <c r="B369" t="s">
        <v>356</v>
      </c>
      <c r="C369">
        <v>70.866100000000003</v>
      </c>
      <c r="D369">
        <v>29.133900000000001</v>
      </c>
      <c r="E369">
        <v>25.9696</v>
      </c>
      <c r="F369">
        <v>0</v>
      </c>
      <c r="G369">
        <v>8</v>
      </c>
      <c r="H369" s="1">
        <v>1048580</v>
      </c>
      <c r="I369" t="s">
        <v>39</v>
      </c>
      <c r="J369" s="1">
        <v>2097150</v>
      </c>
      <c r="K369">
        <v>5.6692900000000002</v>
      </c>
      <c r="L369">
        <v>630.92499999999995</v>
      </c>
      <c r="M369">
        <v>1</v>
      </c>
      <c r="N369">
        <v>90</v>
      </c>
      <c r="O369">
        <v>8.7257700000000007</v>
      </c>
      <c r="P369">
        <v>13.8301</v>
      </c>
      <c r="Q369" s="1">
        <v>5511810</v>
      </c>
      <c r="R369">
        <v>0.7</v>
      </c>
      <c r="S369" t="s">
        <v>40</v>
      </c>
      <c r="T369" t="s">
        <v>41</v>
      </c>
      <c r="U369">
        <v>1025</v>
      </c>
      <c r="V369">
        <v>2165.61</v>
      </c>
      <c r="W369">
        <v>992</v>
      </c>
      <c r="X369">
        <v>512</v>
      </c>
      <c r="Y369" t="s">
        <v>42</v>
      </c>
      <c r="Z369" t="s">
        <v>43</v>
      </c>
      <c r="AA369">
        <v>1</v>
      </c>
      <c r="AB369">
        <v>0</v>
      </c>
      <c r="AC369">
        <v>0</v>
      </c>
      <c r="AD369">
        <v>127</v>
      </c>
      <c r="AE369">
        <v>114468</v>
      </c>
      <c r="AF369">
        <v>37</v>
      </c>
      <c r="AG369" s="1">
        <v>1583100</v>
      </c>
      <c r="AH369">
        <v>1</v>
      </c>
      <c r="AI369">
        <v>0</v>
      </c>
      <c r="AJ369">
        <v>0</v>
      </c>
      <c r="AK369">
        <v>1025</v>
      </c>
    </row>
    <row r="370" spans="1:37" x14ac:dyDescent="0.4">
      <c r="A370" t="s">
        <v>206</v>
      </c>
      <c r="B370" t="s">
        <v>357</v>
      </c>
      <c r="C370">
        <v>70.866100000000003</v>
      </c>
      <c r="D370">
        <v>29.133900000000001</v>
      </c>
      <c r="E370">
        <v>26.0031</v>
      </c>
      <c r="F370">
        <v>0</v>
      </c>
      <c r="G370">
        <v>8</v>
      </c>
      <c r="H370" s="1">
        <v>1048580</v>
      </c>
      <c r="I370" t="s">
        <v>39</v>
      </c>
      <c r="J370" s="1">
        <v>2097150</v>
      </c>
      <c r="K370">
        <v>5.6692900000000002</v>
      </c>
      <c r="L370">
        <v>631.49800000000005</v>
      </c>
      <c r="M370">
        <v>1</v>
      </c>
      <c r="N370">
        <v>90</v>
      </c>
      <c r="O370">
        <v>8.7370599999999996</v>
      </c>
      <c r="P370">
        <v>13.8355</v>
      </c>
      <c r="Q370" s="1">
        <v>5511810</v>
      </c>
      <c r="R370">
        <v>0.7</v>
      </c>
      <c r="S370" t="s">
        <v>40</v>
      </c>
      <c r="T370" t="s">
        <v>41</v>
      </c>
      <c r="U370">
        <v>1025</v>
      </c>
      <c r="V370">
        <v>2167.5700000000002</v>
      </c>
      <c r="W370">
        <v>992</v>
      </c>
      <c r="X370">
        <v>512</v>
      </c>
      <c r="Y370" t="s">
        <v>42</v>
      </c>
      <c r="Z370" t="s">
        <v>43</v>
      </c>
      <c r="AA370">
        <v>1</v>
      </c>
      <c r="AB370">
        <v>0</v>
      </c>
      <c r="AC370">
        <v>0</v>
      </c>
      <c r="AD370">
        <v>127</v>
      </c>
      <c r="AE370">
        <v>114572</v>
      </c>
      <c r="AF370">
        <v>37</v>
      </c>
      <c r="AG370" s="1">
        <v>1585150</v>
      </c>
      <c r="AH370">
        <v>1</v>
      </c>
      <c r="AI370">
        <v>0</v>
      </c>
      <c r="AJ370">
        <v>0</v>
      </c>
      <c r="AK370">
        <v>1025</v>
      </c>
    </row>
    <row r="371" spans="1:37" x14ac:dyDescent="0.4">
      <c r="A371" t="s">
        <v>206</v>
      </c>
      <c r="B371" t="s">
        <v>358</v>
      </c>
      <c r="C371">
        <v>70.866100000000003</v>
      </c>
      <c r="D371">
        <v>29.133900000000001</v>
      </c>
      <c r="E371">
        <v>26.0367</v>
      </c>
      <c r="F371">
        <v>0</v>
      </c>
      <c r="G371">
        <v>8</v>
      </c>
      <c r="H371" s="1">
        <v>1048580</v>
      </c>
      <c r="I371" t="s">
        <v>39</v>
      </c>
      <c r="J371" s="1">
        <v>2097150</v>
      </c>
      <c r="K371">
        <v>5.6692900000000002</v>
      </c>
      <c r="L371">
        <v>632.06899999999996</v>
      </c>
      <c r="M371">
        <v>1</v>
      </c>
      <c r="N371">
        <v>90</v>
      </c>
      <c r="O371">
        <v>8.7483500000000003</v>
      </c>
      <c r="P371">
        <v>13.8408</v>
      </c>
      <c r="Q371" s="1">
        <v>5511810</v>
      </c>
      <c r="R371">
        <v>0.7</v>
      </c>
      <c r="S371" t="s">
        <v>40</v>
      </c>
      <c r="T371" t="s">
        <v>41</v>
      </c>
      <c r="U371">
        <v>1025</v>
      </c>
      <c r="V371">
        <v>2169.54</v>
      </c>
      <c r="W371">
        <v>992</v>
      </c>
      <c r="X371">
        <v>512</v>
      </c>
      <c r="Y371" t="s">
        <v>42</v>
      </c>
      <c r="Z371" t="s">
        <v>43</v>
      </c>
      <c r="AA371">
        <v>1</v>
      </c>
      <c r="AB371">
        <v>0</v>
      </c>
      <c r="AC371">
        <v>0</v>
      </c>
      <c r="AD371">
        <v>127</v>
      </c>
      <c r="AE371">
        <v>114675</v>
      </c>
      <c r="AF371">
        <v>37</v>
      </c>
      <c r="AG371" s="1">
        <v>1587200</v>
      </c>
      <c r="AH371">
        <v>1</v>
      </c>
      <c r="AI371">
        <v>0</v>
      </c>
      <c r="AJ371">
        <v>0</v>
      </c>
      <c r="AK371">
        <v>1025</v>
      </c>
    </row>
    <row r="372" spans="1:37" x14ac:dyDescent="0.4">
      <c r="A372" t="s">
        <v>206</v>
      </c>
      <c r="B372" t="s">
        <v>359</v>
      </c>
      <c r="C372">
        <v>70.866100000000003</v>
      </c>
      <c r="D372">
        <v>29.133900000000001</v>
      </c>
      <c r="E372">
        <v>26.0703</v>
      </c>
      <c r="F372">
        <v>0</v>
      </c>
      <c r="G372">
        <v>8</v>
      </c>
      <c r="H372" s="1">
        <v>1048580</v>
      </c>
      <c r="I372" t="s">
        <v>39</v>
      </c>
      <c r="J372" s="1">
        <v>2097150</v>
      </c>
      <c r="K372">
        <v>5.6692900000000002</v>
      </c>
      <c r="L372">
        <v>632.64</v>
      </c>
      <c r="M372">
        <v>1</v>
      </c>
      <c r="N372">
        <v>90</v>
      </c>
      <c r="O372">
        <v>8.7596299999999996</v>
      </c>
      <c r="P372">
        <v>13.8462</v>
      </c>
      <c r="Q372" s="1">
        <v>5511810</v>
      </c>
      <c r="R372">
        <v>0.7</v>
      </c>
      <c r="S372" t="s">
        <v>40</v>
      </c>
      <c r="T372" t="s">
        <v>41</v>
      </c>
      <c r="U372">
        <v>1025</v>
      </c>
      <c r="V372">
        <v>2171.5</v>
      </c>
      <c r="W372">
        <v>992</v>
      </c>
      <c r="X372">
        <v>512</v>
      </c>
      <c r="Y372" t="s">
        <v>42</v>
      </c>
      <c r="Z372" t="s">
        <v>43</v>
      </c>
      <c r="AA372">
        <v>1</v>
      </c>
      <c r="AB372">
        <v>0</v>
      </c>
      <c r="AC372">
        <v>0</v>
      </c>
      <c r="AD372">
        <v>127</v>
      </c>
      <c r="AE372">
        <v>114779</v>
      </c>
      <c r="AF372">
        <v>37</v>
      </c>
      <c r="AG372" s="1">
        <v>1589250</v>
      </c>
      <c r="AH372">
        <v>1</v>
      </c>
      <c r="AI372">
        <v>0</v>
      </c>
      <c r="AJ372">
        <v>0</v>
      </c>
      <c r="AK372">
        <v>1025</v>
      </c>
    </row>
    <row r="373" spans="1:37" x14ac:dyDescent="0.4">
      <c r="A373" t="s">
        <v>206</v>
      </c>
      <c r="B373" t="s">
        <v>360</v>
      </c>
      <c r="C373">
        <v>70.866100000000003</v>
      </c>
      <c r="D373">
        <v>29.133900000000001</v>
      </c>
      <c r="E373">
        <v>26.103899999999999</v>
      </c>
      <c r="F373">
        <v>0</v>
      </c>
      <c r="G373">
        <v>8</v>
      </c>
      <c r="H373" s="1">
        <v>1048580</v>
      </c>
      <c r="I373" t="s">
        <v>39</v>
      </c>
      <c r="J373" s="1">
        <v>2097150</v>
      </c>
      <c r="K373">
        <v>5.6692900000000002</v>
      </c>
      <c r="L373">
        <v>634.18600000000004</v>
      </c>
      <c r="M373">
        <v>1</v>
      </c>
      <c r="N373">
        <v>90</v>
      </c>
      <c r="O373">
        <v>8.7709200000000003</v>
      </c>
      <c r="P373">
        <v>13.8302</v>
      </c>
      <c r="Q373" s="1">
        <v>5511810</v>
      </c>
      <c r="R373">
        <v>0.7</v>
      </c>
      <c r="S373" t="s">
        <v>40</v>
      </c>
      <c r="T373" t="s">
        <v>41</v>
      </c>
      <c r="U373">
        <v>1025</v>
      </c>
      <c r="V373">
        <v>2176.8000000000002</v>
      </c>
      <c r="W373">
        <v>992</v>
      </c>
      <c r="X373">
        <v>512</v>
      </c>
      <c r="Y373" t="s">
        <v>42</v>
      </c>
      <c r="Z373" t="s">
        <v>43</v>
      </c>
      <c r="AA373">
        <v>1</v>
      </c>
      <c r="AB373">
        <v>0</v>
      </c>
      <c r="AC373">
        <v>0</v>
      </c>
      <c r="AD373">
        <v>127</v>
      </c>
      <c r="AE373">
        <v>115060</v>
      </c>
      <c r="AF373">
        <v>37</v>
      </c>
      <c r="AG373" s="1">
        <v>1591300</v>
      </c>
      <c r="AH373">
        <v>1</v>
      </c>
      <c r="AI373">
        <v>0</v>
      </c>
      <c r="AJ373">
        <v>0</v>
      </c>
      <c r="AK373">
        <v>1025</v>
      </c>
    </row>
    <row r="374" spans="1:37" x14ac:dyDescent="0.4">
      <c r="A374" t="s">
        <v>206</v>
      </c>
      <c r="B374" t="s">
        <v>361</v>
      </c>
      <c r="C374">
        <v>70.866100000000003</v>
      </c>
      <c r="D374">
        <v>29.133900000000001</v>
      </c>
      <c r="E374">
        <v>26.137499999999999</v>
      </c>
      <c r="F374">
        <v>0</v>
      </c>
      <c r="G374">
        <v>8</v>
      </c>
      <c r="H374" s="1">
        <v>1048580</v>
      </c>
      <c r="I374" t="s">
        <v>39</v>
      </c>
      <c r="J374" s="1">
        <v>2097150</v>
      </c>
      <c r="K374">
        <v>5.6692900000000002</v>
      </c>
      <c r="L374">
        <v>634.75900000000001</v>
      </c>
      <c r="M374">
        <v>1</v>
      </c>
      <c r="N374">
        <v>90</v>
      </c>
      <c r="O374">
        <v>8.7822099999999992</v>
      </c>
      <c r="P374">
        <v>13.8355</v>
      </c>
      <c r="Q374" s="1">
        <v>5511810</v>
      </c>
      <c r="R374">
        <v>0.7</v>
      </c>
      <c r="S374" t="s">
        <v>40</v>
      </c>
      <c r="T374" t="s">
        <v>41</v>
      </c>
      <c r="U374">
        <v>1025</v>
      </c>
      <c r="V374">
        <v>2178.77</v>
      </c>
      <c r="W374">
        <v>992</v>
      </c>
      <c r="X374">
        <v>512</v>
      </c>
      <c r="Y374" t="s">
        <v>42</v>
      </c>
      <c r="Z374" t="s">
        <v>43</v>
      </c>
      <c r="AA374">
        <v>1</v>
      </c>
      <c r="AB374">
        <v>0</v>
      </c>
      <c r="AC374">
        <v>0</v>
      </c>
      <c r="AD374">
        <v>127</v>
      </c>
      <c r="AE374">
        <v>115163</v>
      </c>
      <c r="AF374">
        <v>37</v>
      </c>
      <c r="AG374" s="1">
        <v>1593340</v>
      </c>
      <c r="AH374">
        <v>1</v>
      </c>
      <c r="AI374">
        <v>0</v>
      </c>
      <c r="AJ374">
        <v>0</v>
      </c>
      <c r="AK374">
        <v>1025</v>
      </c>
    </row>
    <row r="375" spans="1:37" x14ac:dyDescent="0.4">
      <c r="A375" t="s">
        <v>206</v>
      </c>
      <c r="B375" t="s">
        <v>362</v>
      </c>
      <c r="C375">
        <v>70.866100000000003</v>
      </c>
      <c r="D375">
        <v>29.133900000000001</v>
      </c>
      <c r="E375">
        <v>26.171099999999999</v>
      </c>
      <c r="F375">
        <v>0</v>
      </c>
      <c r="G375">
        <v>8</v>
      </c>
      <c r="H375" s="1">
        <v>1048580</v>
      </c>
      <c r="I375" t="s">
        <v>39</v>
      </c>
      <c r="J375" s="1">
        <v>2097150</v>
      </c>
      <c r="K375">
        <v>5.6692900000000002</v>
      </c>
      <c r="L375">
        <v>635.33000000000004</v>
      </c>
      <c r="M375">
        <v>1</v>
      </c>
      <c r="N375">
        <v>90</v>
      </c>
      <c r="O375">
        <v>8.7934999999999999</v>
      </c>
      <c r="P375">
        <v>13.8408</v>
      </c>
      <c r="Q375" s="1">
        <v>5511810</v>
      </c>
      <c r="R375">
        <v>0.7</v>
      </c>
      <c r="S375" t="s">
        <v>40</v>
      </c>
      <c r="T375" t="s">
        <v>41</v>
      </c>
      <c r="U375">
        <v>1025</v>
      </c>
      <c r="V375">
        <v>2180.73</v>
      </c>
      <c r="W375">
        <v>992</v>
      </c>
      <c r="X375">
        <v>512</v>
      </c>
      <c r="Y375" t="s">
        <v>42</v>
      </c>
      <c r="Z375" t="s">
        <v>43</v>
      </c>
      <c r="AA375">
        <v>1</v>
      </c>
      <c r="AB375">
        <v>0</v>
      </c>
      <c r="AC375">
        <v>0</v>
      </c>
      <c r="AD375">
        <v>127</v>
      </c>
      <c r="AE375">
        <v>115267</v>
      </c>
      <c r="AF375">
        <v>37</v>
      </c>
      <c r="AG375" s="1">
        <v>1595390</v>
      </c>
      <c r="AH375">
        <v>1</v>
      </c>
      <c r="AI375">
        <v>0</v>
      </c>
      <c r="AJ375">
        <v>0</v>
      </c>
      <c r="AK375">
        <v>1025</v>
      </c>
    </row>
    <row r="376" spans="1:37" x14ac:dyDescent="0.4">
      <c r="A376" t="s">
        <v>206</v>
      </c>
      <c r="B376" t="s">
        <v>363</v>
      </c>
      <c r="C376">
        <v>70.866100000000003</v>
      </c>
      <c r="D376">
        <v>29.133900000000001</v>
      </c>
      <c r="E376">
        <v>26.204699999999999</v>
      </c>
      <c r="F376">
        <v>0</v>
      </c>
      <c r="G376">
        <v>8</v>
      </c>
      <c r="H376" s="1">
        <v>1048580</v>
      </c>
      <c r="I376" t="s">
        <v>39</v>
      </c>
      <c r="J376" s="1">
        <v>2097150</v>
      </c>
      <c r="K376">
        <v>5.6692900000000002</v>
      </c>
      <c r="L376">
        <v>635.90099999999995</v>
      </c>
      <c r="M376">
        <v>1</v>
      </c>
      <c r="N376">
        <v>90</v>
      </c>
      <c r="O376">
        <v>8.8047900000000006</v>
      </c>
      <c r="P376">
        <v>13.8462</v>
      </c>
      <c r="Q376" s="1">
        <v>5511810</v>
      </c>
      <c r="R376">
        <v>0.7</v>
      </c>
      <c r="S376" t="s">
        <v>40</v>
      </c>
      <c r="T376" t="s">
        <v>41</v>
      </c>
      <c r="U376">
        <v>1025</v>
      </c>
      <c r="V376">
        <v>2182.69</v>
      </c>
      <c r="W376">
        <v>992</v>
      </c>
      <c r="X376">
        <v>512</v>
      </c>
      <c r="Y376" t="s">
        <v>42</v>
      </c>
      <c r="Z376" t="s">
        <v>43</v>
      </c>
      <c r="AA376">
        <v>1</v>
      </c>
      <c r="AB376">
        <v>0</v>
      </c>
      <c r="AC376">
        <v>0</v>
      </c>
      <c r="AD376">
        <v>127</v>
      </c>
      <c r="AE376">
        <v>115371</v>
      </c>
      <c r="AF376">
        <v>37</v>
      </c>
      <c r="AG376" s="1">
        <v>1597440</v>
      </c>
      <c r="AH376">
        <v>1</v>
      </c>
      <c r="AI376">
        <v>0</v>
      </c>
      <c r="AJ376">
        <v>0</v>
      </c>
      <c r="AK376">
        <v>1025</v>
      </c>
    </row>
    <row r="377" spans="1:37" x14ac:dyDescent="0.4">
      <c r="A377" t="s">
        <v>206</v>
      </c>
      <c r="B377" t="s">
        <v>364</v>
      </c>
      <c r="C377">
        <v>70.866100000000003</v>
      </c>
      <c r="D377">
        <v>29.133900000000001</v>
      </c>
      <c r="E377">
        <v>26.238299999999999</v>
      </c>
      <c r="F377">
        <v>0</v>
      </c>
      <c r="G377">
        <v>8</v>
      </c>
      <c r="H377" s="1">
        <v>1048580</v>
      </c>
      <c r="I377" t="s">
        <v>39</v>
      </c>
      <c r="J377" s="1">
        <v>2097150</v>
      </c>
      <c r="K377">
        <v>5.6692900000000002</v>
      </c>
      <c r="L377">
        <v>637.447</v>
      </c>
      <c r="M377">
        <v>1</v>
      </c>
      <c r="N377">
        <v>90</v>
      </c>
      <c r="O377">
        <v>8.8160799999999995</v>
      </c>
      <c r="P377">
        <v>13.830299999999999</v>
      </c>
      <c r="Q377" s="1">
        <v>5511810</v>
      </c>
      <c r="R377">
        <v>0.7</v>
      </c>
      <c r="S377" t="s">
        <v>40</v>
      </c>
      <c r="T377" t="s">
        <v>41</v>
      </c>
      <c r="U377">
        <v>1025</v>
      </c>
      <c r="V377">
        <v>2188</v>
      </c>
      <c r="W377">
        <v>992</v>
      </c>
      <c r="X377">
        <v>512</v>
      </c>
      <c r="Y377" t="s">
        <v>42</v>
      </c>
      <c r="Z377" t="s">
        <v>43</v>
      </c>
      <c r="AA377">
        <v>1</v>
      </c>
      <c r="AB377">
        <v>0</v>
      </c>
      <c r="AC377">
        <v>0</v>
      </c>
      <c r="AD377">
        <v>127</v>
      </c>
      <c r="AE377">
        <v>115651</v>
      </c>
      <c r="AF377">
        <v>37</v>
      </c>
      <c r="AG377" s="1">
        <v>1599490</v>
      </c>
      <c r="AH377">
        <v>1</v>
      </c>
      <c r="AI377">
        <v>0</v>
      </c>
      <c r="AJ377">
        <v>0</v>
      </c>
      <c r="AK377">
        <v>1025</v>
      </c>
    </row>
    <row r="378" spans="1:37" x14ac:dyDescent="0.4">
      <c r="A378" t="s">
        <v>206</v>
      </c>
      <c r="B378" t="s">
        <v>365</v>
      </c>
      <c r="C378">
        <v>70.866100000000003</v>
      </c>
      <c r="D378">
        <v>29.133900000000001</v>
      </c>
      <c r="E378">
        <v>26.271899999999999</v>
      </c>
      <c r="F378">
        <v>0</v>
      </c>
      <c r="G378">
        <v>8</v>
      </c>
      <c r="H378" s="1">
        <v>1048580</v>
      </c>
      <c r="I378" t="s">
        <v>39</v>
      </c>
      <c r="J378" s="1">
        <v>2097150</v>
      </c>
      <c r="K378">
        <v>5.6692900000000002</v>
      </c>
      <c r="L378">
        <v>638.02</v>
      </c>
      <c r="M378">
        <v>1</v>
      </c>
      <c r="N378">
        <v>90</v>
      </c>
      <c r="O378">
        <v>8.8273600000000005</v>
      </c>
      <c r="P378">
        <v>13.835599999999999</v>
      </c>
      <c r="Q378" s="1">
        <v>5511810</v>
      </c>
      <c r="R378">
        <v>0.7</v>
      </c>
      <c r="S378" t="s">
        <v>40</v>
      </c>
      <c r="T378" t="s">
        <v>41</v>
      </c>
      <c r="U378">
        <v>1025</v>
      </c>
      <c r="V378">
        <v>2189.96</v>
      </c>
      <c r="W378">
        <v>992</v>
      </c>
      <c r="X378">
        <v>512</v>
      </c>
      <c r="Y378" t="s">
        <v>42</v>
      </c>
      <c r="Z378" t="s">
        <v>43</v>
      </c>
      <c r="AA378">
        <v>1</v>
      </c>
      <c r="AB378">
        <v>0</v>
      </c>
      <c r="AC378">
        <v>0</v>
      </c>
      <c r="AD378">
        <v>127</v>
      </c>
      <c r="AE378">
        <v>115755</v>
      </c>
      <c r="AF378">
        <v>37</v>
      </c>
      <c r="AG378" s="1">
        <v>1601540</v>
      </c>
      <c r="AH378">
        <v>1</v>
      </c>
      <c r="AI378">
        <v>0</v>
      </c>
      <c r="AJ378">
        <v>0</v>
      </c>
      <c r="AK378">
        <v>1025</v>
      </c>
    </row>
    <row r="379" spans="1:37" x14ac:dyDescent="0.4">
      <c r="A379" t="s">
        <v>206</v>
      </c>
      <c r="B379" t="s">
        <v>366</v>
      </c>
      <c r="C379">
        <v>70.866100000000003</v>
      </c>
      <c r="D379">
        <v>29.133900000000001</v>
      </c>
      <c r="E379">
        <v>26.305499999999999</v>
      </c>
      <c r="F379">
        <v>0</v>
      </c>
      <c r="G379">
        <v>8</v>
      </c>
      <c r="H379" s="1">
        <v>1048580</v>
      </c>
      <c r="I379" t="s">
        <v>39</v>
      </c>
      <c r="J379" s="1">
        <v>2097150</v>
      </c>
      <c r="K379">
        <v>5.6692900000000002</v>
      </c>
      <c r="L379">
        <v>638.59100000000001</v>
      </c>
      <c r="M379">
        <v>1</v>
      </c>
      <c r="N379">
        <v>90</v>
      </c>
      <c r="O379">
        <v>8.8386499999999995</v>
      </c>
      <c r="P379">
        <v>13.8409</v>
      </c>
      <c r="Q379" s="1">
        <v>5511810</v>
      </c>
      <c r="R379">
        <v>0.7</v>
      </c>
      <c r="S379" t="s">
        <v>40</v>
      </c>
      <c r="T379" t="s">
        <v>41</v>
      </c>
      <c r="U379">
        <v>1025</v>
      </c>
      <c r="V379">
        <v>2191.92</v>
      </c>
      <c r="W379">
        <v>992</v>
      </c>
      <c r="X379">
        <v>512</v>
      </c>
      <c r="Y379" t="s">
        <v>42</v>
      </c>
      <c r="Z379" t="s">
        <v>43</v>
      </c>
      <c r="AA379">
        <v>1</v>
      </c>
      <c r="AB379">
        <v>0</v>
      </c>
      <c r="AC379">
        <v>0</v>
      </c>
      <c r="AD379">
        <v>127</v>
      </c>
      <c r="AE379">
        <v>115859</v>
      </c>
      <c r="AF379">
        <v>37</v>
      </c>
      <c r="AG379" s="1">
        <v>1603580</v>
      </c>
      <c r="AH379">
        <v>1</v>
      </c>
      <c r="AI379">
        <v>0</v>
      </c>
      <c r="AJ379">
        <v>0</v>
      </c>
      <c r="AK379">
        <v>1025</v>
      </c>
    </row>
    <row r="380" spans="1:37" x14ac:dyDescent="0.4">
      <c r="A380" t="s">
        <v>206</v>
      </c>
      <c r="B380" t="s">
        <v>367</v>
      </c>
      <c r="C380">
        <v>70.866100000000003</v>
      </c>
      <c r="D380">
        <v>29.133900000000001</v>
      </c>
      <c r="E380">
        <v>26.339099999999998</v>
      </c>
      <c r="F380">
        <v>0</v>
      </c>
      <c r="G380">
        <v>8</v>
      </c>
      <c r="H380" s="1">
        <v>1048580</v>
      </c>
      <c r="I380" t="s">
        <v>39</v>
      </c>
      <c r="J380" s="1">
        <v>2097150</v>
      </c>
      <c r="K380">
        <v>5.6692900000000002</v>
      </c>
      <c r="L380">
        <v>639.16200000000003</v>
      </c>
      <c r="M380">
        <v>1</v>
      </c>
      <c r="N380">
        <v>90</v>
      </c>
      <c r="O380">
        <v>8.8499400000000001</v>
      </c>
      <c r="P380">
        <v>13.8462</v>
      </c>
      <c r="Q380" s="1">
        <v>5511810</v>
      </c>
      <c r="R380">
        <v>0.7</v>
      </c>
      <c r="S380" t="s">
        <v>40</v>
      </c>
      <c r="T380" t="s">
        <v>41</v>
      </c>
      <c r="U380">
        <v>1025</v>
      </c>
      <c r="V380">
        <v>2193.88</v>
      </c>
      <c r="W380">
        <v>992</v>
      </c>
      <c r="X380">
        <v>512</v>
      </c>
      <c r="Y380" t="s">
        <v>42</v>
      </c>
      <c r="Z380" t="s">
        <v>43</v>
      </c>
      <c r="AA380">
        <v>1</v>
      </c>
      <c r="AB380">
        <v>0</v>
      </c>
      <c r="AC380">
        <v>0</v>
      </c>
      <c r="AD380">
        <v>127</v>
      </c>
      <c r="AE380">
        <v>115962</v>
      </c>
      <c r="AF380">
        <v>37</v>
      </c>
      <c r="AG380" s="1">
        <v>1605630</v>
      </c>
      <c r="AH380">
        <v>1</v>
      </c>
      <c r="AI380">
        <v>0</v>
      </c>
      <c r="AJ380">
        <v>0</v>
      </c>
      <c r="AK380">
        <v>1025</v>
      </c>
    </row>
    <row r="381" spans="1:37" x14ac:dyDescent="0.4">
      <c r="A381" t="s">
        <v>206</v>
      </c>
      <c r="B381" t="s">
        <v>368</v>
      </c>
      <c r="C381">
        <v>70.866100000000003</v>
      </c>
      <c r="D381">
        <v>29.133900000000001</v>
      </c>
      <c r="E381">
        <v>26.372699999999998</v>
      </c>
      <c r="F381">
        <v>0</v>
      </c>
      <c r="G381">
        <v>8</v>
      </c>
      <c r="H381" s="1">
        <v>1048580</v>
      </c>
      <c r="I381" t="s">
        <v>39</v>
      </c>
      <c r="J381" s="1">
        <v>2097150</v>
      </c>
      <c r="K381">
        <v>5.6692900000000002</v>
      </c>
      <c r="L381">
        <v>640.70899999999995</v>
      </c>
      <c r="M381">
        <v>1</v>
      </c>
      <c r="N381">
        <v>90</v>
      </c>
      <c r="O381">
        <v>8.8612300000000008</v>
      </c>
      <c r="P381">
        <v>13.830399999999999</v>
      </c>
      <c r="Q381" s="1">
        <v>5511810</v>
      </c>
      <c r="R381">
        <v>0.7</v>
      </c>
      <c r="S381" t="s">
        <v>40</v>
      </c>
      <c r="T381" t="s">
        <v>41</v>
      </c>
      <c r="U381">
        <v>1025</v>
      </c>
      <c r="V381">
        <v>2199.19</v>
      </c>
      <c r="W381">
        <v>992</v>
      </c>
      <c r="X381">
        <v>512</v>
      </c>
      <c r="Y381" t="s">
        <v>42</v>
      </c>
      <c r="Z381" t="s">
        <v>43</v>
      </c>
      <c r="AA381">
        <v>1</v>
      </c>
      <c r="AB381">
        <v>0</v>
      </c>
      <c r="AC381">
        <v>0</v>
      </c>
      <c r="AD381">
        <v>127</v>
      </c>
      <c r="AE381">
        <v>116243</v>
      </c>
      <c r="AF381">
        <v>37</v>
      </c>
      <c r="AG381" s="1">
        <v>1607680</v>
      </c>
      <c r="AH381">
        <v>1</v>
      </c>
      <c r="AI381">
        <v>0</v>
      </c>
      <c r="AJ381">
        <v>0</v>
      </c>
      <c r="AK381">
        <v>1025</v>
      </c>
    </row>
    <row r="382" spans="1:37" x14ac:dyDescent="0.4">
      <c r="A382" t="s">
        <v>206</v>
      </c>
      <c r="B382" t="s">
        <v>369</v>
      </c>
      <c r="C382">
        <v>70.866100000000003</v>
      </c>
      <c r="D382">
        <v>29.133900000000001</v>
      </c>
      <c r="E382">
        <v>26.406300000000002</v>
      </c>
      <c r="F382">
        <v>0</v>
      </c>
      <c r="G382">
        <v>8</v>
      </c>
      <c r="H382" s="1">
        <v>1048580</v>
      </c>
      <c r="I382" t="s">
        <v>39</v>
      </c>
      <c r="J382" s="1">
        <v>2097150</v>
      </c>
      <c r="K382">
        <v>5.6692900000000002</v>
      </c>
      <c r="L382">
        <v>641.28099999999995</v>
      </c>
      <c r="M382">
        <v>1</v>
      </c>
      <c r="N382">
        <v>90</v>
      </c>
      <c r="O382">
        <v>8.8725199999999997</v>
      </c>
      <c r="P382">
        <v>13.835599999999999</v>
      </c>
      <c r="Q382" s="1">
        <v>5511810</v>
      </c>
      <c r="R382">
        <v>0.7</v>
      </c>
      <c r="S382" t="s">
        <v>40</v>
      </c>
      <c r="T382" t="s">
        <v>41</v>
      </c>
      <c r="U382">
        <v>1025</v>
      </c>
      <c r="V382">
        <v>2201.15</v>
      </c>
      <c r="W382">
        <v>992</v>
      </c>
      <c r="X382">
        <v>512</v>
      </c>
      <c r="Y382" t="s">
        <v>42</v>
      </c>
      <c r="Z382" t="s">
        <v>43</v>
      </c>
      <c r="AA382">
        <v>1</v>
      </c>
      <c r="AB382">
        <v>0</v>
      </c>
      <c r="AC382">
        <v>0</v>
      </c>
      <c r="AD382">
        <v>127</v>
      </c>
      <c r="AE382">
        <v>116347</v>
      </c>
      <c r="AF382">
        <v>37</v>
      </c>
      <c r="AG382" s="1">
        <v>1609730</v>
      </c>
      <c r="AH382">
        <v>1</v>
      </c>
      <c r="AI382">
        <v>0</v>
      </c>
      <c r="AJ382">
        <v>0</v>
      </c>
      <c r="AK382">
        <v>1025</v>
      </c>
    </row>
    <row r="383" spans="1:37" x14ac:dyDescent="0.4">
      <c r="A383" t="s">
        <v>206</v>
      </c>
      <c r="B383" t="s">
        <v>370</v>
      </c>
      <c r="C383">
        <v>70.866100000000003</v>
      </c>
      <c r="D383">
        <v>29.133900000000001</v>
      </c>
      <c r="E383">
        <v>26.439900000000002</v>
      </c>
      <c r="F383">
        <v>0</v>
      </c>
      <c r="G383">
        <v>8</v>
      </c>
      <c r="H383" s="1">
        <v>1048580</v>
      </c>
      <c r="I383" t="s">
        <v>39</v>
      </c>
      <c r="J383" s="1">
        <v>2097150</v>
      </c>
      <c r="K383">
        <v>5.6692900000000002</v>
      </c>
      <c r="L383">
        <v>641.85199999999998</v>
      </c>
      <c r="M383">
        <v>1</v>
      </c>
      <c r="N383">
        <v>90</v>
      </c>
      <c r="O383">
        <v>8.8838000000000008</v>
      </c>
      <c r="P383">
        <v>13.8409</v>
      </c>
      <c r="Q383" s="1">
        <v>5511810</v>
      </c>
      <c r="R383">
        <v>0.7</v>
      </c>
      <c r="S383" t="s">
        <v>40</v>
      </c>
      <c r="T383" t="s">
        <v>41</v>
      </c>
      <c r="U383">
        <v>1025</v>
      </c>
      <c r="V383">
        <v>2203.11</v>
      </c>
      <c r="W383">
        <v>992</v>
      </c>
      <c r="X383">
        <v>512</v>
      </c>
      <c r="Y383" t="s">
        <v>42</v>
      </c>
      <c r="Z383" t="s">
        <v>43</v>
      </c>
      <c r="AA383">
        <v>1</v>
      </c>
      <c r="AB383">
        <v>0</v>
      </c>
      <c r="AC383">
        <v>0</v>
      </c>
      <c r="AD383">
        <v>127</v>
      </c>
      <c r="AE383">
        <v>116450</v>
      </c>
      <c r="AF383">
        <v>37</v>
      </c>
      <c r="AG383" s="1">
        <v>1611780</v>
      </c>
      <c r="AH383">
        <v>1</v>
      </c>
      <c r="AI383">
        <v>0</v>
      </c>
      <c r="AJ383">
        <v>0</v>
      </c>
      <c r="AK383">
        <v>1025</v>
      </c>
    </row>
    <row r="384" spans="1:37" x14ac:dyDescent="0.4">
      <c r="A384" t="s">
        <v>206</v>
      </c>
      <c r="B384" t="s">
        <v>371</v>
      </c>
      <c r="C384">
        <v>70.866100000000003</v>
      </c>
      <c r="D384">
        <v>29.133900000000001</v>
      </c>
      <c r="E384">
        <v>26.473500000000001</v>
      </c>
      <c r="F384">
        <v>0</v>
      </c>
      <c r="G384">
        <v>8</v>
      </c>
      <c r="H384" s="1">
        <v>1048580</v>
      </c>
      <c r="I384" t="s">
        <v>39</v>
      </c>
      <c r="J384" s="1">
        <v>2097150</v>
      </c>
      <c r="K384">
        <v>5.6692900000000002</v>
      </c>
      <c r="L384">
        <v>642.423</v>
      </c>
      <c r="M384">
        <v>1</v>
      </c>
      <c r="N384">
        <v>90</v>
      </c>
      <c r="O384">
        <v>8.8950899999999997</v>
      </c>
      <c r="P384">
        <v>13.8462</v>
      </c>
      <c r="Q384" s="1">
        <v>5511810</v>
      </c>
      <c r="R384">
        <v>0.7</v>
      </c>
      <c r="S384" t="s">
        <v>40</v>
      </c>
      <c r="T384" t="s">
        <v>41</v>
      </c>
      <c r="U384">
        <v>1025</v>
      </c>
      <c r="V384">
        <v>2205.0700000000002</v>
      </c>
      <c r="W384">
        <v>992</v>
      </c>
      <c r="X384">
        <v>512</v>
      </c>
      <c r="Y384" t="s">
        <v>42</v>
      </c>
      <c r="Z384" t="s">
        <v>43</v>
      </c>
      <c r="AA384">
        <v>1</v>
      </c>
      <c r="AB384">
        <v>0</v>
      </c>
      <c r="AC384">
        <v>0</v>
      </c>
      <c r="AD384">
        <v>127</v>
      </c>
      <c r="AE384">
        <v>116554</v>
      </c>
      <c r="AF384">
        <v>37</v>
      </c>
      <c r="AG384" s="1">
        <v>1613820</v>
      </c>
      <c r="AH384">
        <v>1</v>
      </c>
      <c r="AI384">
        <v>0</v>
      </c>
      <c r="AJ384">
        <v>0</v>
      </c>
      <c r="AK384">
        <v>1025</v>
      </c>
    </row>
    <row r="385" spans="1:37" x14ac:dyDescent="0.4">
      <c r="A385" t="s">
        <v>206</v>
      </c>
      <c r="B385" t="s">
        <v>372</v>
      </c>
      <c r="C385">
        <v>70.866100000000003</v>
      </c>
      <c r="D385">
        <v>29.133900000000001</v>
      </c>
      <c r="E385">
        <v>26.507100000000001</v>
      </c>
      <c r="F385">
        <v>0</v>
      </c>
      <c r="G385">
        <v>8</v>
      </c>
      <c r="H385" s="1">
        <v>1048580</v>
      </c>
      <c r="I385" t="s">
        <v>39</v>
      </c>
      <c r="J385" s="1">
        <v>2097150</v>
      </c>
      <c r="K385">
        <v>5.6692900000000002</v>
      </c>
      <c r="L385">
        <v>643.97</v>
      </c>
      <c r="M385">
        <v>1</v>
      </c>
      <c r="N385">
        <v>90</v>
      </c>
      <c r="O385">
        <v>8.9063800000000004</v>
      </c>
      <c r="P385">
        <v>13.830399999999999</v>
      </c>
      <c r="Q385" s="1">
        <v>5511810</v>
      </c>
      <c r="R385">
        <v>0.7</v>
      </c>
      <c r="S385" t="s">
        <v>40</v>
      </c>
      <c r="T385" t="s">
        <v>41</v>
      </c>
      <c r="U385">
        <v>1025</v>
      </c>
      <c r="V385">
        <v>2210.38</v>
      </c>
      <c r="W385">
        <v>992</v>
      </c>
      <c r="X385">
        <v>512</v>
      </c>
      <c r="Y385" t="s">
        <v>42</v>
      </c>
      <c r="Z385" t="s">
        <v>43</v>
      </c>
      <c r="AA385">
        <v>1</v>
      </c>
      <c r="AB385">
        <v>0</v>
      </c>
      <c r="AC385">
        <v>0</v>
      </c>
      <c r="AD385">
        <v>127</v>
      </c>
      <c r="AE385">
        <v>116834</v>
      </c>
      <c r="AF385">
        <v>37</v>
      </c>
      <c r="AG385" s="1">
        <v>1615870</v>
      </c>
      <c r="AH385">
        <v>1</v>
      </c>
      <c r="AI385">
        <v>0</v>
      </c>
      <c r="AJ385">
        <v>0</v>
      </c>
      <c r="AK385">
        <v>1025</v>
      </c>
    </row>
    <row r="386" spans="1:37" x14ac:dyDescent="0.4">
      <c r="A386" t="s">
        <v>206</v>
      </c>
      <c r="B386" t="s">
        <v>373</v>
      </c>
      <c r="C386">
        <v>70.866100000000003</v>
      </c>
      <c r="D386">
        <v>29.133900000000001</v>
      </c>
      <c r="E386">
        <v>26.540700000000001</v>
      </c>
      <c r="F386">
        <v>0</v>
      </c>
      <c r="G386">
        <v>8</v>
      </c>
      <c r="H386" s="1">
        <v>1048580</v>
      </c>
      <c r="I386" t="s">
        <v>39</v>
      </c>
      <c r="J386" s="1">
        <v>2097150</v>
      </c>
      <c r="K386">
        <v>5.6692900000000002</v>
      </c>
      <c r="L386">
        <v>644.54200000000003</v>
      </c>
      <c r="M386">
        <v>1</v>
      </c>
      <c r="N386">
        <v>90</v>
      </c>
      <c r="O386">
        <v>8.9176699999999993</v>
      </c>
      <c r="P386">
        <v>13.835699999999999</v>
      </c>
      <c r="Q386" s="1">
        <v>5511810</v>
      </c>
      <c r="R386">
        <v>0.7</v>
      </c>
      <c r="S386" t="s">
        <v>40</v>
      </c>
      <c r="T386" t="s">
        <v>41</v>
      </c>
      <c r="U386">
        <v>1025</v>
      </c>
      <c r="V386">
        <v>2212.35</v>
      </c>
      <c r="W386">
        <v>992</v>
      </c>
      <c r="X386">
        <v>512</v>
      </c>
      <c r="Y386" t="s">
        <v>42</v>
      </c>
      <c r="Z386" t="s">
        <v>43</v>
      </c>
      <c r="AA386">
        <v>1</v>
      </c>
      <c r="AB386">
        <v>0</v>
      </c>
      <c r="AC386">
        <v>0</v>
      </c>
      <c r="AD386">
        <v>127</v>
      </c>
      <c r="AE386">
        <v>116938</v>
      </c>
      <c r="AF386">
        <v>37</v>
      </c>
      <c r="AG386" s="1">
        <v>1617920</v>
      </c>
      <c r="AH386">
        <v>1</v>
      </c>
      <c r="AI386">
        <v>0</v>
      </c>
      <c r="AJ386">
        <v>0</v>
      </c>
      <c r="AK386">
        <v>1025</v>
      </c>
    </row>
    <row r="387" spans="1:37" x14ac:dyDescent="0.4">
      <c r="A387" t="s">
        <v>206</v>
      </c>
      <c r="B387" t="s">
        <v>374</v>
      </c>
      <c r="C387">
        <v>70.3125</v>
      </c>
      <c r="D387">
        <v>29.6875</v>
      </c>
      <c r="E387">
        <v>26.366700000000002</v>
      </c>
      <c r="F387">
        <v>0</v>
      </c>
      <c r="G387">
        <v>8</v>
      </c>
      <c r="H387" s="1">
        <v>1048580</v>
      </c>
      <c r="I387" t="s">
        <v>39</v>
      </c>
      <c r="J387" s="1">
        <v>2097150</v>
      </c>
      <c r="K387">
        <v>5.625</v>
      </c>
      <c r="L387">
        <v>640.07299999999998</v>
      </c>
      <c r="M387">
        <v>1</v>
      </c>
      <c r="N387">
        <v>90</v>
      </c>
      <c r="O387">
        <v>8.8591999999999995</v>
      </c>
      <c r="P387">
        <v>13.8409</v>
      </c>
      <c r="Q387" s="1">
        <v>5468750</v>
      </c>
      <c r="R387">
        <v>0.7</v>
      </c>
      <c r="S387" t="s">
        <v>40</v>
      </c>
      <c r="T387" t="s">
        <v>41</v>
      </c>
      <c r="U387">
        <v>1025</v>
      </c>
      <c r="V387">
        <v>2156.04</v>
      </c>
      <c r="W387">
        <v>992</v>
      </c>
      <c r="X387">
        <v>512</v>
      </c>
      <c r="Y387" t="s">
        <v>42</v>
      </c>
      <c r="Z387" t="s">
        <v>43</v>
      </c>
      <c r="AA387">
        <v>1</v>
      </c>
      <c r="AB387">
        <v>0</v>
      </c>
      <c r="AC387">
        <v>0</v>
      </c>
      <c r="AD387">
        <v>128</v>
      </c>
      <c r="AE387">
        <v>117042</v>
      </c>
      <c r="AF387">
        <v>38</v>
      </c>
      <c r="AG387" s="1">
        <v>1619970</v>
      </c>
      <c r="AH387">
        <v>1</v>
      </c>
      <c r="AI387">
        <v>0</v>
      </c>
      <c r="AJ387">
        <v>0</v>
      </c>
      <c r="AK387">
        <v>1025</v>
      </c>
    </row>
    <row r="388" spans="1:37" x14ac:dyDescent="0.4">
      <c r="A388" t="s">
        <v>206</v>
      </c>
      <c r="B388" t="s">
        <v>375</v>
      </c>
      <c r="C388">
        <v>70.866100000000003</v>
      </c>
      <c r="D388">
        <v>29.133900000000001</v>
      </c>
      <c r="E388">
        <v>26.607900000000001</v>
      </c>
      <c r="F388">
        <v>0</v>
      </c>
      <c r="G388">
        <v>8</v>
      </c>
      <c r="H388" s="1">
        <v>1048580</v>
      </c>
      <c r="I388" t="s">
        <v>39</v>
      </c>
      <c r="J388" s="1">
        <v>2097150</v>
      </c>
      <c r="K388">
        <v>5.6692900000000002</v>
      </c>
      <c r="L388">
        <v>645.68399999999997</v>
      </c>
      <c r="M388">
        <v>1</v>
      </c>
      <c r="N388">
        <v>90</v>
      </c>
      <c r="O388">
        <v>8.9402500000000007</v>
      </c>
      <c r="P388">
        <v>13.8462</v>
      </c>
      <c r="Q388" s="1">
        <v>5511810</v>
      </c>
      <c r="R388">
        <v>0.7</v>
      </c>
      <c r="S388" t="s">
        <v>40</v>
      </c>
      <c r="T388" t="s">
        <v>41</v>
      </c>
      <c r="U388">
        <v>1025</v>
      </c>
      <c r="V388">
        <v>2216.27</v>
      </c>
      <c r="W388">
        <v>992</v>
      </c>
      <c r="X388">
        <v>512</v>
      </c>
      <c r="Y388" t="s">
        <v>42</v>
      </c>
      <c r="Z388" t="s">
        <v>43</v>
      </c>
      <c r="AA388">
        <v>1</v>
      </c>
      <c r="AB388">
        <v>0</v>
      </c>
      <c r="AC388">
        <v>0</v>
      </c>
      <c r="AD388">
        <v>127</v>
      </c>
      <c r="AE388">
        <v>117146</v>
      </c>
      <c r="AF388">
        <v>37</v>
      </c>
      <c r="AG388" s="1">
        <v>1622020</v>
      </c>
      <c r="AH388">
        <v>1</v>
      </c>
      <c r="AI388">
        <v>0</v>
      </c>
      <c r="AJ388">
        <v>0</v>
      </c>
      <c r="AK388">
        <v>1025</v>
      </c>
    </row>
    <row r="389" spans="1:37" x14ac:dyDescent="0.4">
      <c r="A389" t="s">
        <v>206</v>
      </c>
      <c r="B389" t="s">
        <v>376</v>
      </c>
      <c r="C389">
        <v>70.3125</v>
      </c>
      <c r="D389">
        <v>29.6875</v>
      </c>
      <c r="E389">
        <v>26.433299999999999</v>
      </c>
      <c r="F389">
        <v>0</v>
      </c>
      <c r="G389">
        <v>8</v>
      </c>
      <c r="H389" s="1">
        <v>1048580</v>
      </c>
      <c r="I389" t="s">
        <v>39</v>
      </c>
      <c r="J389" s="1">
        <v>2097150</v>
      </c>
      <c r="K389">
        <v>5.625</v>
      </c>
      <c r="L389">
        <v>642.17399999999998</v>
      </c>
      <c r="M389">
        <v>1</v>
      </c>
      <c r="N389">
        <v>90</v>
      </c>
      <c r="O389">
        <v>8.8816000000000006</v>
      </c>
      <c r="P389">
        <v>13.830500000000001</v>
      </c>
      <c r="Q389" s="1">
        <v>5468750</v>
      </c>
      <c r="R389">
        <v>0.7</v>
      </c>
      <c r="S389" t="s">
        <v>40</v>
      </c>
      <c r="T389" t="s">
        <v>41</v>
      </c>
      <c r="U389">
        <v>1025</v>
      </c>
      <c r="V389">
        <v>2163.11</v>
      </c>
      <c r="W389">
        <v>992</v>
      </c>
      <c r="X389">
        <v>512</v>
      </c>
      <c r="Y389" t="s">
        <v>42</v>
      </c>
      <c r="Z389" t="s">
        <v>43</v>
      </c>
      <c r="AA389">
        <v>1</v>
      </c>
      <c r="AB389">
        <v>0</v>
      </c>
      <c r="AC389">
        <v>0</v>
      </c>
      <c r="AD389">
        <v>128</v>
      </c>
      <c r="AE389">
        <v>117426</v>
      </c>
      <c r="AF389">
        <v>38</v>
      </c>
      <c r="AG389" s="1">
        <v>1624060</v>
      </c>
      <c r="AH389">
        <v>1</v>
      </c>
      <c r="AI389">
        <v>0</v>
      </c>
      <c r="AJ389">
        <v>0</v>
      </c>
      <c r="AK389">
        <v>1025</v>
      </c>
    </row>
    <row r="390" spans="1:37" x14ac:dyDescent="0.4">
      <c r="A390" t="s">
        <v>206</v>
      </c>
      <c r="B390" t="s">
        <v>377</v>
      </c>
      <c r="C390">
        <v>70.3125</v>
      </c>
      <c r="D390">
        <v>29.6875</v>
      </c>
      <c r="E390">
        <v>26.466699999999999</v>
      </c>
      <c r="F390">
        <v>0</v>
      </c>
      <c r="G390">
        <v>8</v>
      </c>
      <c r="H390" s="1">
        <v>1048580</v>
      </c>
      <c r="I390" t="s">
        <v>39</v>
      </c>
      <c r="J390" s="1">
        <v>2097150</v>
      </c>
      <c r="K390">
        <v>5.625</v>
      </c>
      <c r="L390">
        <v>642.74199999999996</v>
      </c>
      <c r="M390">
        <v>1</v>
      </c>
      <c r="N390">
        <v>90</v>
      </c>
      <c r="O390">
        <v>8.8927999999999994</v>
      </c>
      <c r="P390">
        <v>13.835699999999999</v>
      </c>
      <c r="Q390" s="1">
        <v>5468750</v>
      </c>
      <c r="R390">
        <v>0.7</v>
      </c>
      <c r="S390" t="s">
        <v>40</v>
      </c>
      <c r="T390" t="s">
        <v>41</v>
      </c>
      <c r="U390">
        <v>1025</v>
      </c>
      <c r="V390">
        <v>2165.0300000000002</v>
      </c>
      <c r="W390">
        <v>992</v>
      </c>
      <c r="X390">
        <v>512</v>
      </c>
      <c r="Y390" t="s">
        <v>42</v>
      </c>
      <c r="Z390" t="s">
        <v>43</v>
      </c>
      <c r="AA390">
        <v>1</v>
      </c>
      <c r="AB390">
        <v>0</v>
      </c>
      <c r="AC390">
        <v>0</v>
      </c>
      <c r="AD390">
        <v>128</v>
      </c>
      <c r="AE390">
        <v>117530</v>
      </c>
      <c r="AF390">
        <v>38</v>
      </c>
      <c r="AG390" s="1">
        <v>1626110</v>
      </c>
      <c r="AH390">
        <v>1</v>
      </c>
      <c r="AI390">
        <v>0</v>
      </c>
      <c r="AJ390">
        <v>0</v>
      </c>
      <c r="AK390">
        <v>1025</v>
      </c>
    </row>
    <row r="391" spans="1:37" x14ac:dyDescent="0.4">
      <c r="A391" t="s">
        <v>206</v>
      </c>
      <c r="B391" t="s">
        <v>378</v>
      </c>
      <c r="C391">
        <v>70.3125</v>
      </c>
      <c r="D391">
        <v>29.6875</v>
      </c>
      <c r="E391">
        <v>26.5</v>
      </c>
      <c r="F391">
        <v>0</v>
      </c>
      <c r="G391">
        <v>8</v>
      </c>
      <c r="H391" s="1">
        <v>1048580</v>
      </c>
      <c r="I391" t="s">
        <v>39</v>
      </c>
      <c r="J391" s="1">
        <v>2097150</v>
      </c>
      <c r="K391">
        <v>5.625</v>
      </c>
      <c r="L391">
        <v>643.30899999999997</v>
      </c>
      <c r="M391">
        <v>1</v>
      </c>
      <c r="N391">
        <v>90</v>
      </c>
      <c r="O391">
        <v>8.9039999999999999</v>
      </c>
      <c r="P391">
        <v>13.8409</v>
      </c>
      <c r="Q391" s="1">
        <v>5468750</v>
      </c>
      <c r="R391">
        <v>0.7</v>
      </c>
      <c r="S391" t="s">
        <v>40</v>
      </c>
      <c r="T391" t="s">
        <v>41</v>
      </c>
      <c r="U391">
        <v>1025</v>
      </c>
      <c r="V391">
        <v>2166.94</v>
      </c>
      <c r="W391">
        <v>992</v>
      </c>
      <c r="X391">
        <v>512</v>
      </c>
      <c r="Y391" t="s">
        <v>42</v>
      </c>
      <c r="Z391" t="s">
        <v>43</v>
      </c>
      <c r="AA391">
        <v>1</v>
      </c>
      <c r="AB391">
        <v>0</v>
      </c>
      <c r="AC391">
        <v>0</v>
      </c>
      <c r="AD391">
        <v>128</v>
      </c>
      <c r="AE391">
        <v>117634</v>
      </c>
      <c r="AF391">
        <v>38</v>
      </c>
      <c r="AG391" s="1">
        <v>1628160</v>
      </c>
      <c r="AH391">
        <v>1</v>
      </c>
      <c r="AI391">
        <v>0</v>
      </c>
      <c r="AJ391">
        <v>0</v>
      </c>
      <c r="AK391">
        <v>1025</v>
      </c>
    </row>
    <row r="392" spans="1:37" x14ac:dyDescent="0.4">
      <c r="A392" t="s">
        <v>206</v>
      </c>
      <c r="B392" t="s">
        <v>379</v>
      </c>
      <c r="C392">
        <v>70.3125</v>
      </c>
      <c r="D392">
        <v>29.6875</v>
      </c>
      <c r="E392">
        <v>26.533300000000001</v>
      </c>
      <c r="F392">
        <v>0</v>
      </c>
      <c r="G392">
        <v>8</v>
      </c>
      <c r="H392" s="1">
        <v>1048580</v>
      </c>
      <c r="I392" t="s">
        <v>39</v>
      </c>
      <c r="J392" s="1">
        <v>2097150</v>
      </c>
      <c r="K392">
        <v>5.625</v>
      </c>
      <c r="L392">
        <v>643.87599999999998</v>
      </c>
      <c r="M392">
        <v>1</v>
      </c>
      <c r="N392">
        <v>90</v>
      </c>
      <c r="O392">
        <v>8.9152000000000005</v>
      </c>
      <c r="P392">
        <v>13.8462</v>
      </c>
      <c r="Q392" s="1">
        <v>5468750</v>
      </c>
      <c r="R392">
        <v>0.7</v>
      </c>
      <c r="S392" t="s">
        <v>40</v>
      </c>
      <c r="T392" t="s">
        <v>41</v>
      </c>
      <c r="U392">
        <v>1025</v>
      </c>
      <c r="V392">
        <v>2168.84</v>
      </c>
      <c r="W392">
        <v>992</v>
      </c>
      <c r="X392">
        <v>512</v>
      </c>
      <c r="Y392" t="s">
        <v>42</v>
      </c>
      <c r="Z392" t="s">
        <v>43</v>
      </c>
      <c r="AA392">
        <v>1</v>
      </c>
      <c r="AB392">
        <v>0</v>
      </c>
      <c r="AC392">
        <v>0</v>
      </c>
      <c r="AD392">
        <v>128</v>
      </c>
      <c r="AE392">
        <v>117737</v>
      </c>
      <c r="AF392">
        <v>38</v>
      </c>
      <c r="AG392" s="1">
        <v>1630210</v>
      </c>
      <c r="AH392">
        <v>1</v>
      </c>
      <c r="AI392">
        <v>0</v>
      </c>
      <c r="AJ392">
        <v>0</v>
      </c>
      <c r="AK392">
        <v>1025</v>
      </c>
    </row>
    <row r="393" spans="1:37" x14ac:dyDescent="0.4">
      <c r="A393" t="s">
        <v>206</v>
      </c>
      <c r="B393" t="s">
        <v>380</v>
      </c>
      <c r="C393">
        <v>70.3125</v>
      </c>
      <c r="D393">
        <v>29.6875</v>
      </c>
      <c r="E393">
        <v>26.566700000000001</v>
      </c>
      <c r="F393">
        <v>0</v>
      </c>
      <c r="G393">
        <v>8</v>
      </c>
      <c r="H393" s="1">
        <v>1048580</v>
      </c>
      <c r="I393" t="s">
        <v>39</v>
      </c>
      <c r="J393" s="1">
        <v>2097150</v>
      </c>
      <c r="K393">
        <v>5.625</v>
      </c>
      <c r="L393">
        <v>645.41</v>
      </c>
      <c r="M393">
        <v>1</v>
      </c>
      <c r="N393">
        <v>90</v>
      </c>
      <c r="O393">
        <v>8.9263999999999992</v>
      </c>
      <c r="P393">
        <v>13.8306</v>
      </c>
      <c r="Q393" s="1">
        <v>5468750</v>
      </c>
      <c r="R393">
        <v>0.7</v>
      </c>
      <c r="S393" t="s">
        <v>40</v>
      </c>
      <c r="T393" t="s">
        <v>41</v>
      </c>
      <c r="U393">
        <v>1025</v>
      </c>
      <c r="V393">
        <v>2174.0100000000002</v>
      </c>
      <c r="W393">
        <v>992</v>
      </c>
      <c r="X393">
        <v>512</v>
      </c>
      <c r="Y393" t="s">
        <v>42</v>
      </c>
      <c r="Z393" t="s">
        <v>43</v>
      </c>
      <c r="AA393">
        <v>1</v>
      </c>
      <c r="AB393">
        <v>0</v>
      </c>
      <c r="AC393">
        <v>0</v>
      </c>
      <c r="AD393">
        <v>128</v>
      </c>
      <c r="AE393">
        <v>118018</v>
      </c>
      <c r="AF393">
        <v>38</v>
      </c>
      <c r="AG393" s="1">
        <v>1632260</v>
      </c>
      <c r="AH393">
        <v>1</v>
      </c>
      <c r="AI393">
        <v>0</v>
      </c>
      <c r="AJ393">
        <v>0</v>
      </c>
      <c r="AK393">
        <v>1025</v>
      </c>
    </row>
    <row r="394" spans="1:37" x14ac:dyDescent="0.4">
      <c r="A394" t="s">
        <v>206</v>
      </c>
      <c r="B394" t="s">
        <v>381</v>
      </c>
      <c r="C394">
        <v>70.3125</v>
      </c>
      <c r="D394">
        <v>29.6875</v>
      </c>
      <c r="E394">
        <v>26.6</v>
      </c>
      <c r="F394">
        <v>0</v>
      </c>
      <c r="G394">
        <v>8</v>
      </c>
      <c r="H394" s="1">
        <v>1048580</v>
      </c>
      <c r="I394" t="s">
        <v>39</v>
      </c>
      <c r="J394" s="1">
        <v>2097150</v>
      </c>
      <c r="K394">
        <v>5.625</v>
      </c>
      <c r="L394">
        <v>645.97699999999998</v>
      </c>
      <c r="M394">
        <v>1</v>
      </c>
      <c r="N394">
        <v>90</v>
      </c>
      <c r="O394">
        <v>8.9375999999999998</v>
      </c>
      <c r="P394">
        <v>13.835800000000001</v>
      </c>
      <c r="Q394" s="1">
        <v>5468750</v>
      </c>
      <c r="R394">
        <v>0.7</v>
      </c>
      <c r="S394" t="s">
        <v>40</v>
      </c>
      <c r="T394" t="s">
        <v>41</v>
      </c>
      <c r="U394">
        <v>1025</v>
      </c>
      <c r="V394">
        <v>2175.92</v>
      </c>
      <c r="W394">
        <v>992</v>
      </c>
      <c r="X394">
        <v>512</v>
      </c>
      <c r="Y394" t="s">
        <v>42</v>
      </c>
      <c r="Z394" t="s">
        <v>43</v>
      </c>
      <c r="AA394">
        <v>1</v>
      </c>
      <c r="AB394">
        <v>0</v>
      </c>
      <c r="AC394">
        <v>0</v>
      </c>
      <c r="AD394">
        <v>128</v>
      </c>
      <c r="AE394">
        <v>118122</v>
      </c>
      <c r="AF394">
        <v>38</v>
      </c>
      <c r="AG394" s="1">
        <v>1634300</v>
      </c>
      <c r="AH394">
        <v>1</v>
      </c>
      <c r="AI394">
        <v>0</v>
      </c>
      <c r="AJ394">
        <v>0</v>
      </c>
      <c r="AK394">
        <v>1025</v>
      </c>
    </row>
    <row r="395" spans="1:37" x14ac:dyDescent="0.4">
      <c r="A395" t="s">
        <v>206</v>
      </c>
      <c r="B395" t="s">
        <v>382</v>
      </c>
      <c r="C395">
        <v>70.3125</v>
      </c>
      <c r="D395">
        <v>29.6875</v>
      </c>
      <c r="E395">
        <v>26.633299999999998</v>
      </c>
      <c r="F395">
        <v>0</v>
      </c>
      <c r="G395">
        <v>8</v>
      </c>
      <c r="H395" s="1">
        <v>1048580</v>
      </c>
      <c r="I395" t="s">
        <v>39</v>
      </c>
      <c r="J395" s="1">
        <v>2097150</v>
      </c>
      <c r="K395">
        <v>5.625</v>
      </c>
      <c r="L395">
        <v>646.54499999999996</v>
      </c>
      <c r="M395">
        <v>1</v>
      </c>
      <c r="N395">
        <v>90</v>
      </c>
      <c r="O395">
        <v>8.9488000000000003</v>
      </c>
      <c r="P395">
        <v>13.840999999999999</v>
      </c>
      <c r="Q395" s="1">
        <v>5468750</v>
      </c>
      <c r="R395">
        <v>0.7</v>
      </c>
      <c r="S395" t="s">
        <v>40</v>
      </c>
      <c r="T395" t="s">
        <v>41</v>
      </c>
      <c r="U395">
        <v>1025</v>
      </c>
      <c r="V395">
        <v>2177.83</v>
      </c>
      <c r="W395">
        <v>992</v>
      </c>
      <c r="X395">
        <v>512</v>
      </c>
      <c r="Y395" t="s">
        <v>42</v>
      </c>
      <c r="Z395" t="s">
        <v>43</v>
      </c>
      <c r="AA395">
        <v>1</v>
      </c>
      <c r="AB395">
        <v>0</v>
      </c>
      <c r="AC395">
        <v>0</v>
      </c>
      <c r="AD395">
        <v>128</v>
      </c>
      <c r="AE395">
        <v>118225</v>
      </c>
      <c r="AF395">
        <v>38</v>
      </c>
      <c r="AG395" s="1">
        <v>1636350</v>
      </c>
      <c r="AH395">
        <v>1</v>
      </c>
      <c r="AI395">
        <v>0</v>
      </c>
      <c r="AJ395">
        <v>0</v>
      </c>
      <c r="AK395">
        <v>1025</v>
      </c>
    </row>
    <row r="396" spans="1:37" x14ac:dyDescent="0.4">
      <c r="A396" t="s">
        <v>206</v>
      </c>
      <c r="B396" t="s">
        <v>383</v>
      </c>
      <c r="C396">
        <v>70.3125</v>
      </c>
      <c r="D396">
        <v>29.6875</v>
      </c>
      <c r="E396">
        <v>26.666699999999999</v>
      </c>
      <c r="F396">
        <v>0</v>
      </c>
      <c r="G396">
        <v>8</v>
      </c>
      <c r="H396" s="1">
        <v>1048580</v>
      </c>
      <c r="I396" t="s">
        <v>39</v>
      </c>
      <c r="J396" s="1">
        <v>2097150</v>
      </c>
      <c r="K396">
        <v>5.625</v>
      </c>
      <c r="L396">
        <v>647.11099999999999</v>
      </c>
      <c r="M396">
        <v>1</v>
      </c>
      <c r="N396">
        <v>90</v>
      </c>
      <c r="O396">
        <v>8.9600000000000009</v>
      </c>
      <c r="P396">
        <v>13.8462</v>
      </c>
      <c r="Q396" s="1">
        <v>5468750</v>
      </c>
      <c r="R396">
        <v>0.7</v>
      </c>
      <c r="S396" t="s">
        <v>40</v>
      </c>
      <c r="T396" t="s">
        <v>41</v>
      </c>
      <c r="U396">
        <v>1025</v>
      </c>
      <c r="V396">
        <v>2179.7399999999998</v>
      </c>
      <c r="W396">
        <v>992</v>
      </c>
      <c r="X396">
        <v>512</v>
      </c>
      <c r="Y396" t="s">
        <v>42</v>
      </c>
      <c r="Z396" t="s">
        <v>43</v>
      </c>
      <c r="AA396">
        <v>1</v>
      </c>
      <c r="AB396">
        <v>0</v>
      </c>
      <c r="AC396">
        <v>0</v>
      </c>
      <c r="AD396">
        <v>128</v>
      </c>
      <c r="AE396">
        <v>118329</v>
      </c>
      <c r="AF396">
        <v>38</v>
      </c>
      <c r="AG396" s="1">
        <v>1638400</v>
      </c>
      <c r="AH396">
        <v>1</v>
      </c>
      <c r="AI396">
        <v>0</v>
      </c>
      <c r="AJ396">
        <v>0</v>
      </c>
      <c r="AK396">
        <v>1025</v>
      </c>
    </row>
    <row r="397" spans="1:37" x14ac:dyDescent="0.4">
      <c r="A397" t="s">
        <v>206</v>
      </c>
      <c r="B397" t="s">
        <v>384</v>
      </c>
      <c r="C397">
        <v>70.3125</v>
      </c>
      <c r="D397">
        <v>29.6875</v>
      </c>
      <c r="E397">
        <v>26.7</v>
      </c>
      <c r="F397">
        <v>0</v>
      </c>
      <c r="G397">
        <v>8</v>
      </c>
      <c r="H397" s="1">
        <v>1048580</v>
      </c>
      <c r="I397" t="s">
        <v>39</v>
      </c>
      <c r="J397" s="1">
        <v>2097150</v>
      </c>
      <c r="K397">
        <v>5.625</v>
      </c>
      <c r="L397">
        <v>648.64499999999998</v>
      </c>
      <c r="M397">
        <v>1</v>
      </c>
      <c r="N397">
        <v>90</v>
      </c>
      <c r="O397">
        <v>8.9711999999999996</v>
      </c>
      <c r="P397">
        <v>13.8307</v>
      </c>
      <c r="Q397" s="1">
        <v>5468750</v>
      </c>
      <c r="R397">
        <v>0.7</v>
      </c>
      <c r="S397" t="s">
        <v>40</v>
      </c>
      <c r="T397" t="s">
        <v>41</v>
      </c>
      <c r="U397">
        <v>1025</v>
      </c>
      <c r="V397">
        <v>2184.91</v>
      </c>
      <c r="W397">
        <v>992</v>
      </c>
      <c r="X397">
        <v>512</v>
      </c>
      <c r="Y397" t="s">
        <v>42</v>
      </c>
      <c r="Z397" t="s">
        <v>43</v>
      </c>
      <c r="AA397">
        <v>1</v>
      </c>
      <c r="AB397">
        <v>0</v>
      </c>
      <c r="AC397">
        <v>0</v>
      </c>
      <c r="AD397">
        <v>128</v>
      </c>
      <c r="AE397">
        <v>118609</v>
      </c>
      <c r="AF397">
        <v>38</v>
      </c>
      <c r="AG397" s="1">
        <v>1640450</v>
      </c>
      <c r="AH397">
        <v>1</v>
      </c>
      <c r="AI397">
        <v>0</v>
      </c>
      <c r="AJ397">
        <v>0</v>
      </c>
      <c r="AK397">
        <v>1025</v>
      </c>
    </row>
    <row r="398" spans="1:37" x14ac:dyDescent="0.4">
      <c r="A398" t="s">
        <v>206</v>
      </c>
      <c r="B398" t="s">
        <v>385</v>
      </c>
      <c r="C398">
        <v>70.3125</v>
      </c>
      <c r="D398">
        <v>29.6875</v>
      </c>
      <c r="E398">
        <v>26.7333</v>
      </c>
      <c r="F398">
        <v>0</v>
      </c>
      <c r="G398">
        <v>8</v>
      </c>
      <c r="H398" s="1">
        <v>1048580</v>
      </c>
      <c r="I398" t="s">
        <v>39</v>
      </c>
      <c r="J398" s="1">
        <v>2097150</v>
      </c>
      <c r="K398">
        <v>5.625</v>
      </c>
      <c r="L398">
        <v>649.21299999999997</v>
      </c>
      <c r="M398">
        <v>1</v>
      </c>
      <c r="N398">
        <v>90</v>
      </c>
      <c r="O398">
        <v>8.9824000000000002</v>
      </c>
      <c r="P398">
        <v>13.835800000000001</v>
      </c>
      <c r="Q398" s="1">
        <v>5468750</v>
      </c>
      <c r="R398">
        <v>0.7</v>
      </c>
      <c r="S398" t="s">
        <v>40</v>
      </c>
      <c r="T398" t="s">
        <v>41</v>
      </c>
      <c r="U398">
        <v>1025</v>
      </c>
      <c r="V398">
        <v>2186.8200000000002</v>
      </c>
      <c r="W398">
        <v>992</v>
      </c>
      <c r="X398">
        <v>512</v>
      </c>
      <c r="Y398" t="s">
        <v>42</v>
      </c>
      <c r="Z398" t="s">
        <v>43</v>
      </c>
      <c r="AA398">
        <v>1</v>
      </c>
      <c r="AB398">
        <v>0</v>
      </c>
      <c r="AC398">
        <v>0</v>
      </c>
      <c r="AD398">
        <v>128</v>
      </c>
      <c r="AE398">
        <v>118713</v>
      </c>
      <c r="AF398">
        <v>38</v>
      </c>
      <c r="AG398" s="1">
        <v>1642500</v>
      </c>
      <c r="AH398">
        <v>1</v>
      </c>
      <c r="AI398">
        <v>0</v>
      </c>
      <c r="AJ398">
        <v>0</v>
      </c>
      <c r="AK398">
        <v>1025</v>
      </c>
    </row>
    <row r="399" spans="1:37" x14ac:dyDescent="0.4">
      <c r="A399" t="s">
        <v>206</v>
      </c>
      <c r="B399" t="s">
        <v>386</v>
      </c>
      <c r="C399">
        <v>70.3125</v>
      </c>
      <c r="D399">
        <v>29.6875</v>
      </c>
      <c r="E399">
        <v>26.7667</v>
      </c>
      <c r="F399">
        <v>0</v>
      </c>
      <c r="G399">
        <v>8</v>
      </c>
      <c r="H399" s="1">
        <v>1048580</v>
      </c>
      <c r="I399" t="s">
        <v>39</v>
      </c>
      <c r="J399" s="1">
        <v>2097150</v>
      </c>
      <c r="K399">
        <v>5.625</v>
      </c>
      <c r="L399">
        <v>649.78</v>
      </c>
      <c r="M399">
        <v>1</v>
      </c>
      <c r="N399">
        <v>90</v>
      </c>
      <c r="O399">
        <v>8.9936000000000007</v>
      </c>
      <c r="P399">
        <v>13.840999999999999</v>
      </c>
      <c r="Q399" s="1">
        <v>5468750</v>
      </c>
      <c r="R399">
        <v>0.7</v>
      </c>
      <c r="S399" t="s">
        <v>40</v>
      </c>
      <c r="T399" t="s">
        <v>41</v>
      </c>
      <c r="U399">
        <v>1025</v>
      </c>
      <c r="V399">
        <v>2188.73</v>
      </c>
      <c r="W399">
        <v>992</v>
      </c>
      <c r="X399">
        <v>512</v>
      </c>
      <c r="Y399" t="s">
        <v>42</v>
      </c>
      <c r="Z399" t="s">
        <v>43</v>
      </c>
      <c r="AA399">
        <v>1</v>
      </c>
      <c r="AB399">
        <v>0</v>
      </c>
      <c r="AC399">
        <v>0</v>
      </c>
      <c r="AD399">
        <v>128</v>
      </c>
      <c r="AE399">
        <v>118817</v>
      </c>
      <c r="AF399">
        <v>38</v>
      </c>
      <c r="AG399" s="1">
        <v>1644540</v>
      </c>
      <c r="AH399">
        <v>1</v>
      </c>
      <c r="AI399">
        <v>0</v>
      </c>
      <c r="AJ399">
        <v>0</v>
      </c>
      <c r="AK399">
        <v>1025</v>
      </c>
    </row>
    <row r="400" spans="1:37" x14ac:dyDescent="0.4">
      <c r="A400" t="s">
        <v>206</v>
      </c>
      <c r="B400" t="s">
        <v>387</v>
      </c>
      <c r="C400">
        <v>70.3125</v>
      </c>
      <c r="D400">
        <v>29.6875</v>
      </c>
      <c r="E400">
        <v>26.8</v>
      </c>
      <c r="F400">
        <v>0</v>
      </c>
      <c r="G400">
        <v>8</v>
      </c>
      <c r="H400" s="1">
        <v>1048580</v>
      </c>
      <c r="I400" t="s">
        <v>39</v>
      </c>
      <c r="J400" s="1">
        <v>2097150</v>
      </c>
      <c r="K400">
        <v>5.625</v>
      </c>
      <c r="L400">
        <v>650.34699999999998</v>
      </c>
      <c r="M400">
        <v>1</v>
      </c>
      <c r="N400">
        <v>90</v>
      </c>
      <c r="O400">
        <v>9.0047999999999995</v>
      </c>
      <c r="P400">
        <v>13.8462</v>
      </c>
      <c r="Q400" s="1">
        <v>5468750</v>
      </c>
      <c r="R400">
        <v>0.7</v>
      </c>
      <c r="S400" t="s">
        <v>40</v>
      </c>
      <c r="T400" t="s">
        <v>41</v>
      </c>
      <c r="U400">
        <v>1025</v>
      </c>
      <c r="V400">
        <v>2190.64</v>
      </c>
      <c r="W400">
        <v>992</v>
      </c>
      <c r="X400">
        <v>512</v>
      </c>
      <c r="Y400" t="s">
        <v>42</v>
      </c>
      <c r="Z400" t="s">
        <v>43</v>
      </c>
      <c r="AA400">
        <v>1</v>
      </c>
      <c r="AB400">
        <v>0</v>
      </c>
      <c r="AC400">
        <v>0</v>
      </c>
      <c r="AD400">
        <v>128</v>
      </c>
      <c r="AE400">
        <v>118921</v>
      </c>
      <c r="AF400">
        <v>38</v>
      </c>
      <c r="AG400" s="1">
        <v>1646590</v>
      </c>
      <c r="AH400">
        <v>1</v>
      </c>
      <c r="AI400">
        <v>0</v>
      </c>
      <c r="AJ400">
        <v>0</v>
      </c>
      <c r="AK400">
        <v>1025</v>
      </c>
    </row>
    <row r="401" spans="1:37" x14ac:dyDescent="0.4">
      <c r="A401" t="s">
        <v>206</v>
      </c>
      <c r="B401" t="s">
        <v>388</v>
      </c>
      <c r="C401">
        <v>70.3125</v>
      </c>
      <c r="D401">
        <v>29.6875</v>
      </c>
      <c r="E401">
        <v>26.833300000000001</v>
      </c>
      <c r="F401">
        <v>0</v>
      </c>
      <c r="G401">
        <v>8</v>
      </c>
      <c r="H401" s="1">
        <v>1048580</v>
      </c>
      <c r="I401" t="s">
        <v>39</v>
      </c>
      <c r="J401" s="1">
        <v>2097150</v>
      </c>
      <c r="K401">
        <v>5.625</v>
      </c>
      <c r="L401">
        <v>651.88099999999997</v>
      </c>
      <c r="M401">
        <v>1</v>
      </c>
      <c r="N401">
        <v>90</v>
      </c>
      <c r="O401">
        <v>9.016</v>
      </c>
      <c r="P401">
        <v>13.8307</v>
      </c>
      <c r="Q401" s="1">
        <v>5468750</v>
      </c>
      <c r="R401">
        <v>0.7</v>
      </c>
      <c r="S401" t="s">
        <v>40</v>
      </c>
      <c r="T401" t="s">
        <v>41</v>
      </c>
      <c r="U401">
        <v>1025</v>
      </c>
      <c r="V401">
        <v>2195.81</v>
      </c>
      <c r="W401">
        <v>992</v>
      </c>
      <c r="X401">
        <v>512</v>
      </c>
      <c r="Y401" t="s">
        <v>42</v>
      </c>
      <c r="Z401" t="s">
        <v>43</v>
      </c>
      <c r="AA401">
        <v>1</v>
      </c>
      <c r="AB401">
        <v>0</v>
      </c>
      <c r="AC401">
        <v>0</v>
      </c>
      <c r="AD401">
        <v>128</v>
      </c>
      <c r="AE401">
        <v>119201</v>
      </c>
      <c r="AF401">
        <v>38</v>
      </c>
      <c r="AG401" s="1">
        <v>1648640</v>
      </c>
      <c r="AH401">
        <v>1</v>
      </c>
      <c r="AI401">
        <v>0</v>
      </c>
      <c r="AJ401">
        <v>0</v>
      </c>
      <c r="AK401">
        <v>1025</v>
      </c>
    </row>
    <row r="402" spans="1:37" x14ac:dyDescent="0.4">
      <c r="A402" t="s">
        <v>206</v>
      </c>
      <c r="B402" t="s">
        <v>389</v>
      </c>
      <c r="C402">
        <v>70.3125</v>
      </c>
      <c r="D402">
        <v>29.6875</v>
      </c>
      <c r="E402">
        <v>26.866700000000002</v>
      </c>
      <c r="F402">
        <v>0</v>
      </c>
      <c r="G402">
        <v>8</v>
      </c>
      <c r="H402" s="1">
        <v>1048580</v>
      </c>
      <c r="I402" t="s">
        <v>39</v>
      </c>
      <c r="J402" s="1">
        <v>2097150</v>
      </c>
      <c r="K402">
        <v>5.625</v>
      </c>
      <c r="L402">
        <v>652.44899999999996</v>
      </c>
      <c r="M402">
        <v>1</v>
      </c>
      <c r="N402">
        <v>90</v>
      </c>
      <c r="O402">
        <v>9.0272000000000006</v>
      </c>
      <c r="P402">
        <v>13.835900000000001</v>
      </c>
      <c r="Q402" s="1">
        <v>5468750</v>
      </c>
      <c r="R402">
        <v>0.7</v>
      </c>
      <c r="S402" t="s">
        <v>40</v>
      </c>
      <c r="T402" t="s">
        <v>41</v>
      </c>
      <c r="U402">
        <v>1025</v>
      </c>
      <c r="V402">
        <v>2197.7199999999998</v>
      </c>
      <c r="W402">
        <v>992</v>
      </c>
      <c r="X402">
        <v>512</v>
      </c>
      <c r="Y402" t="s">
        <v>42</v>
      </c>
      <c r="Z402" t="s">
        <v>43</v>
      </c>
      <c r="AA402">
        <v>1</v>
      </c>
      <c r="AB402">
        <v>0</v>
      </c>
      <c r="AC402">
        <v>0</v>
      </c>
      <c r="AD402">
        <v>128</v>
      </c>
      <c r="AE402">
        <v>119305</v>
      </c>
      <c r="AF402">
        <v>38</v>
      </c>
      <c r="AG402" s="1">
        <v>1650690</v>
      </c>
      <c r="AH402">
        <v>1</v>
      </c>
      <c r="AI402">
        <v>0</v>
      </c>
      <c r="AJ402">
        <v>0</v>
      </c>
      <c r="AK402">
        <v>1025</v>
      </c>
    </row>
    <row r="403" spans="1:37" x14ac:dyDescent="0.4">
      <c r="A403" t="s">
        <v>206</v>
      </c>
      <c r="B403" t="s">
        <v>390</v>
      </c>
      <c r="C403">
        <v>70.3125</v>
      </c>
      <c r="D403">
        <v>29.6875</v>
      </c>
      <c r="E403">
        <v>26.9</v>
      </c>
      <c r="F403">
        <v>0</v>
      </c>
      <c r="G403">
        <v>8</v>
      </c>
      <c r="H403" s="1">
        <v>1048580</v>
      </c>
      <c r="I403" t="s">
        <v>39</v>
      </c>
      <c r="J403" s="1">
        <v>2097150</v>
      </c>
      <c r="K403">
        <v>5.625</v>
      </c>
      <c r="L403">
        <v>653.01599999999996</v>
      </c>
      <c r="M403">
        <v>1</v>
      </c>
      <c r="N403">
        <v>90</v>
      </c>
      <c r="O403">
        <v>9.0383999999999993</v>
      </c>
      <c r="P403">
        <v>13.840999999999999</v>
      </c>
      <c r="Q403" s="1">
        <v>5468750</v>
      </c>
      <c r="R403">
        <v>0.7</v>
      </c>
      <c r="S403" t="s">
        <v>40</v>
      </c>
      <c r="T403" t="s">
        <v>41</v>
      </c>
      <c r="U403">
        <v>1025</v>
      </c>
      <c r="V403">
        <v>2199.63</v>
      </c>
      <c r="W403">
        <v>992</v>
      </c>
      <c r="X403">
        <v>512</v>
      </c>
      <c r="Y403" t="s">
        <v>42</v>
      </c>
      <c r="Z403" t="s">
        <v>43</v>
      </c>
      <c r="AA403">
        <v>1</v>
      </c>
      <c r="AB403">
        <v>0</v>
      </c>
      <c r="AC403">
        <v>0</v>
      </c>
      <c r="AD403">
        <v>128</v>
      </c>
      <c r="AE403">
        <v>119409</v>
      </c>
      <c r="AF403">
        <v>38</v>
      </c>
      <c r="AG403" s="1">
        <v>1652740</v>
      </c>
      <c r="AH403">
        <v>1</v>
      </c>
      <c r="AI403">
        <v>0</v>
      </c>
      <c r="AJ403">
        <v>0</v>
      </c>
      <c r="AK403">
        <v>1025</v>
      </c>
    </row>
    <row r="404" spans="1:37" x14ac:dyDescent="0.4">
      <c r="A404" t="s">
        <v>206</v>
      </c>
      <c r="B404" t="s">
        <v>391</v>
      </c>
      <c r="C404">
        <v>70.3125</v>
      </c>
      <c r="D404">
        <v>29.6875</v>
      </c>
      <c r="E404">
        <v>26.933299999999999</v>
      </c>
      <c r="F404">
        <v>0</v>
      </c>
      <c r="G404">
        <v>8</v>
      </c>
      <c r="H404" s="1">
        <v>1048580</v>
      </c>
      <c r="I404" t="s">
        <v>39</v>
      </c>
      <c r="J404" s="1">
        <v>2097150</v>
      </c>
      <c r="K404">
        <v>5.625</v>
      </c>
      <c r="L404">
        <v>653.58199999999999</v>
      </c>
      <c r="M404">
        <v>1</v>
      </c>
      <c r="N404">
        <v>90</v>
      </c>
      <c r="O404">
        <v>9.0495999999999999</v>
      </c>
      <c r="P404">
        <v>13.8462</v>
      </c>
      <c r="Q404" s="1">
        <v>5468750</v>
      </c>
      <c r="R404">
        <v>0.7</v>
      </c>
      <c r="S404" t="s">
        <v>40</v>
      </c>
      <c r="T404" t="s">
        <v>41</v>
      </c>
      <c r="U404">
        <v>1025</v>
      </c>
      <c r="V404">
        <v>2201.54</v>
      </c>
      <c r="W404">
        <v>992</v>
      </c>
      <c r="X404">
        <v>512</v>
      </c>
      <c r="Y404" t="s">
        <v>42</v>
      </c>
      <c r="Z404" t="s">
        <v>43</v>
      </c>
      <c r="AA404">
        <v>1</v>
      </c>
      <c r="AB404">
        <v>0</v>
      </c>
      <c r="AC404">
        <v>0</v>
      </c>
      <c r="AD404">
        <v>128</v>
      </c>
      <c r="AE404">
        <v>119512</v>
      </c>
      <c r="AF404">
        <v>38</v>
      </c>
      <c r="AG404" s="1">
        <v>1654780</v>
      </c>
      <c r="AH404">
        <v>1</v>
      </c>
      <c r="AI404">
        <v>0</v>
      </c>
      <c r="AJ404">
        <v>0</v>
      </c>
      <c r="AK404">
        <v>1025</v>
      </c>
    </row>
    <row r="405" spans="1:37" x14ac:dyDescent="0.4">
      <c r="A405" t="s">
        <v>206</v>
      </c>
      <c r="B405" t="s">
        <v>392</v>
      </c>
      <c r="C405">
        <v>70.3125</v>
      </c>
      <c r="D405">
        <v>29.6875</v>
      </c>
      <c r="E405">
        <v>26.966699999999999</v>
      </c>
      <c r="F405">
        <v>0</v>
      </c>
      <c r="G405">
        <v>8</v>
      </c>
      <c r="H405" s="1">
        <v>1048580</v>
      </c>
      <c r="I405" t="s">
        <v>39</v>
      </c>
      <c r="J405" s="1">
        <v>2097150</v>
      </c>
      <c r="K405">
        <v>5.625</v>
      </c>
      <c r="L405">
        <v>655.11599999999999</v>
      </c>
      <c r="M405">
        <v>1</v>
      </c>
      <c r="N405">
        <v>90</v>
      </c>
      <c r="O405">
        <v>9.0608000000000004</v>
      </c>
      <c r="P405">
        <v>13.8308</v>
      </c>
      <c r="Q405" s="1">
        <v>5468750</v>
      </c>
      <c r="R405">
        <v>0.7</v>
      </c>
      <c r="S405" t="s">
        <v>40</v>
      </c>
      <c r="T405" t="s">
        <v>41</v>
      </c>
      <c r="U405">
        <v>1025</v>
      </c>
      <c r="V405">
        <v>2206.71</v>
      </c>
      <c r="W405">
        <v>992</v>
      </c>
      <c r="X405">
        <v>512</v>
      </c>
      <c r="Y405" t="s">
        <v>42</v>
      </c>
      <c r="Z405" t="s">
        <v>43</v>
      </c>
      <c r="AA405">
        <v>1</v>
      </c>
      <c r="AB405">
        <v>0</v>
      </c>
      <c r="AC405">
        <v>0</v>
      </c>
      <c r="AD405">
        <v>128</v>
      </c>
      <c r="AE405">
        <v>119793</v>
      </c>
      <c r="AF405">
        <v>38</v>
      </c>
      <c r="AG405" s="1">
        <v>1656830</v>
      </c>
      <c r="AH405">
        <v>1</v>
      </c>
      <c r="AI405">
        <v>0</v>
      </c>
      <c r="AJ405">
        <v>0</v>
      </c>
      <c r="AK405">
        <v>1025</v>
      </c>
    </row>
    <row r="406" spans="1:37" x14ac:dyDescent="0.4">
      <c r="A406" t="s">
        <v>206</v>
      </c>
      <c r="B406" t="s">
        <v>393</v>
      </c>
      <c r="C406">
        <v>70.3125</v>
      </c>
      <c r="D406">
        <v>29.6875</v>
      </c>
      <c r="E406">
        <v>27</v>
      </c>
      <c r="F406">
        <v>0</v>
      </c>
      <c r="G406">
        <v>8</v>
      </c>
      <c r="H406" s="1">
        <v>1048580</v>
      </c>
      <c r="I406" t="s">
        <v>39</v>
      </c>
      <c r="J406" s="1">
        <v>2097150</v>
      </c>
      <c r="K406">
        <v>5.625</v>
      </c>
      <c r="L406">
        <v>655.68399999999997</v>
      </c>
      <c r="M406">
        <v>1</v>
      </c>
      <c r="N406">
        <v>90</v>
      </c>
      <c r="O406">
        <v>9.0719999999999992</v>
      </c>
      <c r="P406">
        <v>13.835900000000001</v>
      </c>
      <c r="Q406" s="1">
        <v>5468750</v>
      </c>
      <c r="R406">
        <v>0.7</v>
      </c>
      <c r="S406" t="s">
        <v>40</v>
      </c>
      <c r="T406" t="s">
        <v>41</v>
      </c>
      <c r="U406">
        <v>1025</v>
      </c>
      <c r="V406">
        <v>2208.62</v>
      </c>
      <c r="W406">
        <v>992</v>
      </c>
      <c r="X406">
        <v>512</v>
      </c>
      <c r="Y406" t="s">
        <v>42</v>
      </c>
      <c r="Z406" t="s">
        <v>43</v>
      </c>
      <c r="AA406">
        <v>1</v>
      </c>
      <c r="AB406">
        <v>0</v>
      </c>
      <c r="AC406">
        <v>0</v>
      </c>
      <c r="AD406">
        <v>128</v>
      </c>
      <c r="AE406">
        <v>119897</v>
      </c>
      <c r="AF406">
        <v>38</v>
      </c>
      <c r="AG406" s="1">
        <v>1658880</v>
      </c>
      <c r="AH406">
        <v>1</v>
      </c>
      <c r="AI406">
        <v>0</v>
      </c>
      <c r="AJ406">
        <v>0</v>
      </c>
      <c r="AK406">
        <v>1025</v>
      </c>
    </row>
    <row r="407" spans="1:37" x14ac:dyDescent="0.4">
      <c r="A407" t="s">
        <v>206</v>
      </c>
      <c r="B407" t="s">
        <v>394</v>
      </c>
      <c r="C407">
        <v>70.3125</v>
      </c>
      <c r="D407">
        <v>29.6875</v>
      </c>
      <c r="E407">
        <v>27.033300000000001</v>
      </c>
      <c r="F407">
        <v>0</v>
      </c>
      <c r="G407">
        <v>8</v>
      </c>
      <c r="H407" s="1">
        <v>1048580</v>
      </c>
      <c r="I407" t="s">
        <v>39</v>
      </c>
      <c r="J407" s="1">
        <v>2097150</v>
      </c>
      <c r="K407">
        <v>5.625</v>
      </c>
      <c r="L407">
        <v>656.25099999999998</v>
      </c>
      <c r="M407">
        <v>1</v>
      </c>
      <c r="N407">
        <v>90</v>
      </c>
      <c r="O407">
        <v>9.0831999999999997</v>
      </c>
      <c r="P407">
        <v>13.840999999999999</v>
      </c>
      <c r="Q407" s="1">
        <v>5468750</v>
      </c>
      <c r="R407">
        <v>0.7</v>
      </c>
      <c r="S407" t="s">
        <v>40</v>
      </c>
      <c r="T407" t="s">
        <v>41</v>
      </c>
      <c r="U407">
        <v>1025</v>
      </c>
      <c r="V407">
        <v>2210.5300000000002</v>
      </c>
      <c r="W407">
        <v>992</v>
      </c>
      <c r="X407">
        <v>512</v>
      </c>
      <c r="Y407" t="s">
        <v>42</v>
      </c>
      <c r="Z407" t="s">
        <v>43</v>
      </c>
      <c r="AA407">
        <v>1</v>
      </c>
      <c r="AB407">
        <v>0</v>
      </c>
      <c r="AC407">
        <v>0</v>
      </c>
      <c r="AD407">
        <v>128</v>
      </c>
      <c r="AE407">
        <v>120000</v>
      </c>
      <c r="AF407">
        <v>38</v>
      </c>
      <c r="AG407" s="1">
        <v>1660930</v>
      </c>
      <c r="AH407">
        <v>1</v>
      </c>
      <c r="AI407">
        <v>0</v>
      </c>
      <c r="AJ407">
        <v>0</v>
      </c>
      <c r="AK407">
        <v>1025</v>
      </c>
    </row>
    <row r="408" spans="1:37" x14ac:dyDescent="0.4">
      <c r="A408" t="s">
        <v>206</v>
      </c>
      <c r="B408" t="s">
        <v>395</v>
      </c>
      <c r="C408">
        <v>70.3125</v>
      </c>
      <c r="D408">
        <v>29.6875</v>
      </c>
      <c r="E408">
        <v>27.066700000000001</v>
      </c>
      <c r="F408">
        <v>0</v>
      </c>
      <c r="G408">
        <v>8</v>
      </c>
      <c r="H408" s="1">
        <v>1048580</v>
      </c>
      <c r="I408" t="s">
        <v>39</v>
      </c>
      <c r="J408" s="1">
        <v>2097150</v>
      </c>
      <c r="K408">
        <v>5.625</v>
      </c>
      <c r="L408">
        <v>656.81799999999998</v>
      </c>
      <c r="M408">
        <v>1</v>
      </c>
      <c r="N408">
        <v>90</v>
      </c>
      <c r="O408">
        <v>9.0944000000000003</v>
      </c>
      <c r="P408">
        <v>13.8462</v>
      </c>
      <c r="Q408" s="1">
        <v>5468750</v>
      </c>
      <c r="R408">
        <v>0.7</v>
      </c>
      <c r="S408" t="s">
        <v>40</v>
      </c>
      <c r="T408" t="s">
        <v>41</v>
      </c>
      <c r="U408">
        <v>1025</v>
      </c>
      <c r="V408">
        <v>2212.44</v>
      </c>
      <c r="W408">
        <v>992</v>
      </c>
      <c r="X408">
        <v>512</v>
      </c>
      <c r="Y408" t="s">
        <v>42</v>
      </c>
      <c r="Z408" t="s">
        <v>43</v>
      </c>
      <c r="AA408">
        <v>1</v>
      </c>
      <c r="AB408">
        <v>0</v>
      </c>
      <c r="AC408">
        <v>0</v>
      </c>
      <c r="AD408">
        <v>128</v>
      </c>
      <c r="AE408">
        <v>120104</v>
      </c>
      <c r="AF408">
        <v>38</v>
      </c>
      <c r="AG408" s="1">
        <v>1662980</v>
      </c>
      <c r="AH408">
        <v>1</v>
      </c>
      <c r="AI408">
        <v>0</v>
      </c>
      <c r="AJ408">
        <v>0</v>
      </c>
      <c r="AK408">
        <v>1025</v>
      </c>
    </row>
    <row r="409" spans="1:37" x14ac:dyDescent="0.4">
      <c r="A409" t="s">
        <v>206</v>
      </c>
      <c r="B409" t="s">
        <v>396</v>
      </c>
      <c r="C409">
        <v>70.3125</v>
      </c>
      <c r="D409">
        <v>29.6875</v>
      </c>
      <c r="E409">
        <v>27.1</v>
      </c>
      <c r="F409">
        <v>0</v>
      </c>
      <c r="G409">
        <v>8</v>
      </c>
      <c r="H409" s="1">
        <v>1048580</v>
      </c>
      <c r="I409" t="s">
        <v>39</v>
      </c>
      <c r="J409" s="1">
        <v>2097150</v>
      </c>
      <c r="K409">
        <v>5.625</v>
      </c>
      <c r="L409">
        <v>658.35199999999998</v>
      </c>
      <c r="M409">
        <v>1</v>
      </c>
      <c r="N409">
        <v>90</v>
      </c>
      <c r="O409">
        <v>9.1056000000000008</v>
      </c>
      <c r="P409">
        <v>13.8309</v>
      </c>
      <c r="Q409" s="1">
        <v>5468750</v>
      </c>
      <c r="R409">
        <v>0.7</v>
      </c>
      <c r="S409" t="s">
        <v>40</v>
      </c>
      <c r="T409" t="s">
        <v>41</v>
      </c>
      <c r="U409">
        <v>1025</v>
      </c>
      <c r="V409">
        <v>2217.61</v>
      </c>
      <c r="W409">
        <v>992</v>
      </c>
      <c r="X409">
        <v>512</v>
      </c>
      <c r="Y409" t="s">
        <v>42</v>
      </c>
      <c r="Z409" t="s">
        <v>43</v>
      </c>
      <c r="AA409">
        <v>1</v>
      </c>
      <c r="AB409">
        <v>0</v>
      </c>
      <c r="AC409">
        <v>0</v>
      </c>
      <c r="AD409">
        <v>128</v>
      </c>
      <c r="AE409">
        <v>120384</v>
      </c>
      <c r="AF409">
        <v>38</v>
      </c>
      <c r="AG409" s="1">
        <v>1665020</v>
      </c>
      <c r="AH409">
        <v>1</v>
      </c>
      <c r="AI409">
        <v>0</v>
      </c>
      <c r="AJ409">
        <v>0</v>
      </c>
      <c r="AK409">
        <v>1025</v>
      </c>
    </row>
    <row r="410" spans="1:37" x14ac:dyDescent="0.4">
      <c r="A410" t="s">
        <v>206</v>
      </c>
      <c r="B410" t="s">
        <v>397</v>
      </c>
      <c r="C410">
        <v>70.3125</v>
      </c>
      <c r="D410">
        <v>29.6875</v>
      </c>
      <c r="E410">
        <v>27.133299999999998</v>
      </c>
      <c r="F410">
        <v>0</v>
      </c>
      <c r="G410">
        <v>8</v>
      </c>
      <c r="H410" s="1">
        <v>1048580</v>
      </c>
      <c r="I410" t="s">
        <v>39</v>
      </c>
      <c r="J410" s="1">
        <v>2097150</v>
      </c>
      <c r="K410">
        <v>5.625</v>
      </c>
      <c r="L410">
        <v>658.92</v>
      </c>
      <c r="M410">
        <v>1</v>
      </c>
      <c r="N410">
        <v>90</v>
      </c>
      <c r="O410">
        <v>9.1167999999999996</v>
      </c>
      <c r="P410">
        <v>13.836</v>
      </c>
      <c r="Q410" s="1">
        <v>5468750</v>
      </c>
      <c r="R410">
        <v>0.7</v>
      </c>
      <c r="S410" t="s">
        <v>40</v>
      </c>
      <c r="T410" t="s">
        <v>41</v>
      </c>
      <c r="U410">
        <v>1025</v>
      </c>
      <c r="V410">
        <v>2219.52</v>
      </c>
      <c r="W410">
        <v>992</v>
      </c>
      <c r="X410">
        <v>512</v>
      </c>
      <c r="Y410" t="s">
        <v>42</v>
      </c>
      <c r="Z410" t="s">
        <v>43</v>
      </c>
      <c r="AA410">
        <v>1</v>
      </c>
      <c r="AB410">
        <v>0</v>
      </c>
      <c r="AC410">
        <v>0</v>
      </c>
      <c r="AD410">
        <v>128</v>
      </c>
      <c r="AE410">
        <v>120488</v>
      </c>
      <c r="AF410">
        <v>38</v>
      </c>
      <c r="AG410" s="1">
        <v>1667070</v>
      </c>
      <c r="AH410">
        <v>1</v>
      </c>
      <c r="AI410">
        <v>0</v>
      </c>
      <c r="AJ410">
        <v>0</v>
      </c>
      <c r="AK410">
        <v>1025</v>
      </c>
    </row>
    <row r="411" spans="1:37" x14ac:dyDescent="0.4">
      <c r="A411" t="s">
        <v>206</v>
      </c>
      <c r="B411" t="s">
        <v>398</v>
      </c>
      <c r="C411">
        <v>70.3125</v>
      </c>
      <c r="D411">
        <v>29.6875</v>
      </c>
      <c r="E411">
        <v>27.166699999999999</v>
      </c>
      <c r="F411">
        <v>0</v>
      </c>
      <c r="G411">
        <v>8</v>
      </c>
      <c r="H411" s="1">
        <v>1048580</v>
      </c>
      <c r="I411" t="s">
        <v>39</v>
      </c>
      <c r="J411" s="1">
        <v>2097150</v>
      </c>
      <c r="K411">
        <v>5.625</v>
      </c>
      <c r="L411">
        <v>659.48699999999997</v>
      </c>
      <c r="M411">
        <v>1</v>
      </c>
      <c r="N411">
        <v>90</v>
      </c>
      <c r="O411">
        <v>9.1280000000000001</v>
      </c>
      <c r="P411">
        <v>13.841100000000001</v>
      </c>
      <c r="Q411" s="1">
        <v>5468750</v>
      </c>
      <c r="R411">
        <v>0.7</v>
      </c>
      <c r="S411" t="s">
        <v>40</v>
      </c>
      <c r="T411" t="s">
        <v>41</v>
      </c>
      <c r="U411">
        <v>1025</v>
      </c>
      <c r="V411">
        <v>2221.4299999999998</v>
      </c>
      <c r="W411">
        <v>992</v>
      </c>
      <c r="X411">
        <v>512</v>
      </c>
      <c r="Y411" t="s">
        <v>42</v>
      </c>
      <c r="Z411" t="s">
        <v>43</v>
      </c>
      <c r="AA411">
        <v>1</v>
      </c>
      <c r="AB411">
        <v>0</v>
      </c>
      <c r="AC411">
        <v>0</v>
      </c>
      <c r="AD411">
        <v>128</v>
      </c>
      <c r="AE411">
        <v>120592</v>
      </c>
      <c r="AF411">
        <v>38</v>
      </c>
      <c r="AG411" s="1">
        <v>1669120</v>
      </c>
      <c r="AH411">
        <v>1</v>
      </c>
      <c r="AI411">
        <v>0</v>
      </c>
      <c r="AJ411">
        <v>0</v>
      </c>
      <c r="AK411">
        <v>1025</v>
      </c>
    </row>
    <row r="412" spans="1:37" x14ac:dyDescent="0.4">
      <c r="A412" t="s">
        <v>206</v>
      </c>
      <c r="B412" t="s">
        <v>399</v>
      </c>
      <c r="C412">
        <v>70.3125</v>
      </c>
      <c r="D412">
        <v>29.6875</v>
      </c>
      <c r="E412">
        <v>27.2</v>
      </c>
      <c r="F412">
        <v>0</v>
      </c>
      <c r="G412">
        <v>8</v>
      </c>
      <c r="H412" s="1">
        <v>1048580</v>
      </c>
      <c r="I412" t="s">
        <v>39</v>
      </c>
      <c r="J412" s="1">
        <v>2097150</v>
      </c>
      <c r="K412">
        <v>5.625</v>
      </c>
      <c r="L412">
        <v>660.053</v>
      </c>
      <c r="M412">
        <v>1</v>
      </c>
      <c r="N412">
        <v>90</v>
      </c>
      <c r="O412">
        <v>9.1392000000000007</v>
      </c>
      <c r="P412">
        <v>13.8462</v>
      </c>
      <c r="Q412" s="1">
        <v>5468750</v>
      </c>
      <c r="R412">
        <v>0.7</v>
      </c>
      <c r="S412" t="s">
        <v>40</v>
      </c>
      <c r="T412" t="s">
        <v>41</v>
      </c>
      <c r="U412">
        <v>1025</v>
      </c>
      <c r="V412">
        <v>2223.34</v>
      </c>
      <c r="W412">
        <v>992</v>
      </c>
      <c r="X412">
        <v>512</v>
      </c>
      <c r="Y412" t="s">
        <v>42</v>
      </c>
      <c r="Z412" t="s">
        <v>43</v>
      </c>
      <c r="AA412">
        <v>1</v>
      </c>
      <c r="AB412">
        <v>0</v>
      </c>
      <c r="AC412">
        <v>0</v>
      </c>
      <c r="AD412">
        <v>128</v>
      </c>
      <c r="AE412">
        <v>120695</v>
      </c>
      <c r="AF412">
        <v>38</v>
      </c>
      <c r="AG412" s="1">
        <v>1671170</v>
      </c>
      <c r="AH412">
        <v>1</v>
      </c>
      <c r="AI412">
        <v>0</v>
      </c>
      <c r="AJ412">
        <v>0</v>
      </c>
      <c r="AK412">
        <v>1025</v>
      </c>
    </row>
    <row r="413" spans="1:37" x14ac:dyDescent="0.4">
      <c r="A413" t="s">
        <v>206</v>
      </c>
      <c r="B413" t="s">
        <v>400</v>
      </c>
      <c r="C413">
        <v>69.767399999999995</v>
      </c>
      <c r="D413">
        <v>30.232600000000001</v>
      </c>
      <c r="E413">
        <v>27.022200000000002</v>
      </c>
      <c r="F413">
        <v>0</v>
      </c>
      <c r="G413">
        <v>8</v>
      </c>
      <c r="H413" s="1">
        <v>1048580</v>
      </c>
      <c r="I413" t="s">
        <v>39</v>
      </c>
      <c r="J413" s="1">
        <v>2097150</v>
      </c>
      <c r="K413">
        <v>5.5814000000000004</v>
      </c>
      <c r="L413">
        <v>656.45899999999995</v>
      </c>
      <c r="M413">
        <v>1</v>
      </c>
      <c r="N413">
        <v>90</v>
      </c>
      <c r="O413">
        <v>9.0794700000000006</v>
      </c>
      <c r="P413">
        <v>13.831</v>
      </c>
      <c r="Q413" s="1">
        <v>5426360</v>
      </c>
      <c r="R413">
        <v>0.7</v>
      </c>
      <c r="S413" t="s">
        <v>40</v>
      </c>
      <c r="T413" t="s">
        <v>41</v>
      </c>
      <c r="U413">
        <v>1025</v>
      </c>
      <c r="V413">
        <v>2171.36</v>
      </c>
      <c r="W413">
        <v>992</v>
      </c>
      <c r="X413">
        <v>512</v>
      </c>
      <c r="Y413" t="s">
        <v>42</v>
      </c>
      <c r="Z413" t="s">
        <v>43</v>
      </c>
      <c r="AA413">
        <v>1</v>
      </c>
      <c r="AB413">
        <v>0</v>
      </c>
      <c r="AC413">
        <v>0</v>
      </c>
      <c r="AD413">
        <v>129</v>
      </c>
      <c r="AE413">
        <v>120976</v>
      </c>
      <c r="AF413">
        <v>39</v>
      </c>
      <c r="AG413" s="1">
        <v>1673220</v>
      </c>
      <c r="AH413">
        <v>1</v>
      </c>
      <c r="AI413">
        <v>0</v>
      </c>
      <c r="AJ413">
        <v>0</v>
      </c>
      <c r="AK413">
        <v>1025</v>
      </c>
    </row>
    <row r="414" spans="1:37" x14ac:dyDescent="0.4">
      <c r="A414" t="s">
        <v>206</v>
      </c>
      <c r="B414" t="s">
        <v>401</v>
      </c>
      <c r="C414">
        <v>69.767399999999995</v>
      </c>
      <c r="D414">
        <v>30.232600000000001</v>
      </c>
      <c r="E414">
        <v>27.055299999999999</v>
      </c>
      <c r="F414">
        <v>0</v>
      </c>
      <c r="G414">
        <v>8</v>
      </c>
      <c r="H414" s="1">
        <v>1048580</v>
      </c>
      <c r="I414" t="s">
        <v>39</v>
      </c>
      <c r="J414" s="1">
        <v>2097150</v>
      </c>
      <c r="K414">
        <v>5.5814000000000004</v>
      </c>
      <c r="L414">
        <v>657.02200000000005</v>
      </c>
      <c r="M414">
        <v>1</v>
      </c>
      <c r="N414">
        <v>90</v>
      </c>
      <c r="O414">
        <v>9.0905799999999992</v>
      </c>
      <c r="P414">
        <v>13.836</v>
      </c>
      <c r="Q414" s="1">
        <v>5426360</v>
      </c>
      <c r="R414">
        <v>0.7</v>
      </c>
      <c r="S414" t="s">
        <v>40</v>
      </c>
      <c r="T414" t="s">
        <v>41</v>
      </c>
      <c r="U414">
        <v>1025</v>
      </c>
      <c r="V414">
        <v>2173.23</v>
      </c>
      <c r="W414">
        <v>992</v>
      </c>
      <c r="X414">
        <v>512</v>
      </c>
      <c r="Y414" t="s">
        <v>42</v>
      </c>
      <c r="Z414" t="s">
        <v>43</v>
      </c>
      <c r="AA414">
        <v>1</v>
      </c>
      <c r="AB414">
        <v>0</v>
      </c>
      <c r="AC414">
        <v>0</v>
      </c>
      <c r="AD414">
        <v>129</v>
      </c>
      <c r="AE414">
        <v>121080</v>
      </c>
      <c r="AF414">
        <v>39</v>
      </c>
      <c r="AG414" s="1">
        <v>1675260</v>
      </c>
      <c r="AH414">
        <v>1</v>
      </c>
      <c r="AI414">
        <v>0</v>
      </c>
      <c r="AJ414">
        <v>0</v>
      </c>
      <c r="AK414">
        <v>1025</v>
      </c>
    </row>
    <row r="415" spans="1:37" x14ac:dyDescent="0.4">
      <c r="A415" t="s">
        <v>206</v>
      </c>
      <c r="B415" t="s">
        <v>402</v>
      </c>
      <c r="C415">
        <v>69.767399999999995</v>
      </c>
      <c r="D415">
        <v>30.232600000000001</v>
      </c>
      <c r="E415">
        <v>27.0884</v>
      </c>
      <c r="F415">
        <v>0</v>
      </c>
      <c r="G415">
        <v>8</v>
      </c>
      <c r="H415" s="1">
        <v>1048580</v>
      </c>
      <c r="I415" t="s">
        <v>39</v>
      </c>
      <c r="J415" s="1">
        <v>2097150</v>
      </c>
      <c r="K415">
        <v>5.5814000000000004</v>
      </c>
      <c r="L415">
        <v>657.58500000000004</v>
      </c>
      <c r="M415">
        <v>1</v>
      </c>
      <c r="N415">
        <v>90</v>
      </c>
      <c r="O415">
        <v>9.1016899999999996</v>
      </c>
      <c r="P415">
        <v>13.841100000000001</v>
      </c>
      <c r="Q415" s="1">
        <v>5426360</v>
      </c>
      <c r="R415">
        <v>0.7</v>
      </c>
      <c r="S415" t="s">
        <v>40</v>
      </c>
      <c r="T415" t="s">
        <v>41</v>
      </c>
      <c r="U415">
        <v>1025</v>
      </c>
      <c r="V415">
        <v>2175.09</v>
      </c>
      <c r="W415">
        <v>992</v>
      </c>
      <c r="X415">
        <v>512</v>
      </c>
      <c r="Y415" t="s">
        <v>42</v>
      </c>
      <c r="Z415" t="s">
        <v>43</v>
      </c>
      <c r="AA415">
        <v>1</v>
      </c>
      <c r="AB415">
        <v>0</v>
      </c>
      <c r="AC415">
        <v>0</v>
      </c>
      <c r="AD415">
        <v>129</v>
      </c>
      <c r="AE415">
        <v>121184</v>
      </c>
      <c r="AF415">
        <v>39</v>
      </c>
      <c r="AG415" s="1">
        <v>1677310</v>
      </c>
      <c r="AH415">
        <v>1</v>
      </c>
      <c r="AI415">
        <v>0</v>
      </c>
      <c r="AJ415">
        <v>0</v>
      </c>
      <c r="AK415">
        <v>1025</v>
      </c>
    </row>
    <row r="416" spans="1:37" x14ac:dyDescent="0.4">
      <c r="A416" t="s">
        <v>206</v>
      </c>
      <c r="B416" t="s">
        <v>403</v>
      </c>
      <c r="C416">
        <v>69.767399999999995</v>
      </c>
      <c r="D416">
        <v>30.232600000000001</v>
      </c>
      <c r="E416">
        <v>27.121400000000001</v>
      </c>
      <c r="F416">
        <v>0</v>
      </c>
      <c r="G416">
        <v>8</v>
      </c>
      <c r="H416" s="1">
        <v>1048580</v>
      </c>
      <c r="I416" t="s">
        <v>39</v>
      </c>
      <c r="J416" s="1">
        <v>2097150</v>
      </c>
      <c r="K416">
        <v>5.5814000000000004</v>
      </c>
      <c r="L416">
        <v>658.14700000000005</v>
      </c>
      <c r="M416">
        <v>1</v>
      </c>
      <c r="N416">
        <v>90</v>
      </c>
      <c r="O416">
        <v>9.1128099999999996</v>
      </c>
      <c r="P416">
        <v>13.8462</v>
      </c>
      <c r="Q416" s="1">
        <v>5426360</v>
      </c>
      <c r="R416">
        <v>0.7</v>
      </c>
      <c r="S416" t="s">
        <v>40</v>
      </c>
      <c r="T416" t="s">
        <v>41</v>
      </c>
      <c r="U416">
        <v>1025</v>
      </c>
      <c r="V416">
        <v>2176.9499999999998</v>
      </c>
      <c r="W416">
        <v>992</v>
      </c>
      <c r="X416">
        <v>512</v>
      </c>
      <c r="Y416" t="s">
        <v>42</v>
      </c>
      <c r="Z416" t="s">
        <v>43</v>
      </c>
      <c r="AA416">
        <v>1</v>
      </c>
      <c r="AB416">
        <v>0</v>
      </c>
      <c r="AC416">
        <v>0</v>
      </c>
      <c r="AD416">
        <v>129</v>
      </c>
      <c r="AE416">
        <v>121287</v>
      </c>
      <c r="AF416">
        <v>39</v>
      </c>
      <c r="AG416" s="1">
        <v>1679360</v>
      </c>
      <c r="AH416">
        <v>1</v>
      </c>
      <c r="AI416">
        <v>0</v>
      </c>
      <c r="AJ416">
        <v>0</v>
      </c>
      <c r="AK416">
        <v>1025</v>
      </c>
    </row>
    <row r="417" spans="1:37" x14ac:dyDescent="0.4">
      <c r="A417" t="s">
        <v>206</v>
      </c>
      <c r="B417" t="s">
        <v>404</v>
      </c>
      <c r="C417">
        <v>69.767399999999995</v>
      </c>
      <c r="D417">
        <v>30.232600000000001</v>
      </c>
      <c r="E417">
        <v>27.154499999999999</v>
      </c>
      <c r="F417">
        <v>0</v>
      </c>
      <c r="G417">
        <v>8</v>
      </c>
      <c r="H417" s="1">
        <v>1048580</v>
      </c>
      <c r="I417" t="s">
        <v>39</v>
      </c>
      <c r="J417" s="1">
        <v>2097150</v>
      </c>
      <c r="K417">
        <v>5.5814000000000004</v>
      </c>
      <c r="L417">
        <v>659.66899999999998</v>
      </c>
      <c r="M417">
        <v>1</v>
      </c>
      <c r="N417">
        <v>90</v>
      </c>
      <c r="O417">
        <v>9.12392</v>
      </c>
      <c r="P417">
        <v>13.831</v>
      </c>
      <c r="Q417" s="1">
        <v>5426360</v>
      </c>
      <c r="R417">
        <v>0.7</v>
      </c>
      <c r="S417" t="s">
        <v>40</v>
      </c>
      <c r="T417" t="s">
        <v>41</v>
      </c>
      <c r="U417">
        <v>1025</v>
      </c>
      <c r="V417">
        <v>2181.98</v>
      </c>
      <c r="W417">
        <v>992</v>
      </c>
      <c r="X417">
        <v>512</v>
      </c>
      <c r="Y417" t="s">
        <v>42</v>
      </c>
      <c r="Z417" t="s">
        <v>43</v>
      </c>
      <c r="AA417">
        <v>1</v>
      </c>
      <c r="AB417">
        <v>0</v>
      </c>
      <c r="AC417">
        <v>0</v>
      </c>
      <c r="AD417">
        <v>129</v>
      </c>
      <c r="AE417">
        <v>121568</v>
      </c>
      <c r="AF417">
        <v>39</v>
      </c>
      <c r="AG417" s="1">
        <v>1681410</v>
      </c>
      <c r="AH417">
        <v>1</v>
      </c>
      <c r="AI417">
        <v>0</v>
      </c>
      <c r="AJ417">
        <v>0</v>
      </c>
      <c r="AK417">
        <v>1025</v>
      </c>
    </row>
    <row r="418" spans="1:37" x14ac:dyDescent="0.4">
      <c r="A418" t="s">
        <v>206</v>
      </c>
      <c r="B418" t="s">
        <v>405</v>
      </c>
      <c r="C418">
        <v>69.767399999999995</v>
      </c>
      <c r="D418">
        <v>30.232600000000001</v>
      </c>
      <c r="E418">
        <v>27.1876</v>
      </c>
      <c r="F418">
        <v>0</v>
      </c>
      <c r="G418">
        <v>8</v>
      </c>
      <c r="H418" s="1">
        <v>1048580</v>
      </c>
      <c r="I418" t="s">
        <v>39</v>
      </c>
      <c r="J418" s="1">
        <v>2097150</v>
      </c>
      <c r="K418">
        <v>5.5814000000000004</v>
      </c>
      <c r="L418">
        <v>660.23299999999995</v>
      </c>
      <c r="M418">
        <v>1</v>
      </c>
      <c r="N418">
        <v>90</v>
      </c>
      <c r="O418">
        <v>9.1350300000000004</v>
      </c>
      <c r="P418">
        <v>13.8361</v>
      </c>
      <c r="Q418" s="1">
        <v>5426360</v>
      </c>
      <c r="R418">
        <v>0.7</v>
      </c>
      <c r="S418" t="s">
        <v>40</v>
      </c>
      <c r="T418" t="s">
        <v>41</v>
      </c>
      <c r="U418">
        <v>1025</v>
      </c>
      <c r="V418">
        <v>2183.85</v>
      </c>
      <c r="W418">
        <v>992</v>
      </c>
      <c r="X418">
        <v>512</v>
      </c>
      <c r="Y418" t="s">
        <v>42</v>
      </c>
      <c r="Z418" t="s">
        <v>43</v>
      </c>
      <c r="AA418">
        <v>1</v>
      </c>
      <c r="AB418">
        <v>0</v>
      </c>
      <c r="AC418">
        <v>0</v>
      </c>
      <c r="AD418">
        <v>129</v>
      </c>
      <c r="AE418">
        <v>121671</v>
      </c>
      <c r="AF418">
        <v>39</v>
      </c>
      <c r="AG418" s="1">
        <v>1683460</v>
      </c>
      <c r="AH418">
        <v>1</v>
      </c>
      <c r="AI418">
        <v>0</v>
      </c>
      <c r="AJ418">
        <v>0</v>
      </c>
      <c r="AK418">
        <v>1025</v>
      </c>
    </row>
    <row r="419" spans="1:37" x14ac:dyDescent="0.4">
      <c r="A419" t="s">
        <v>206</v>
      </c>
      <c r="B419" t="s">
        <v>406</v>
      </c>
      <c r="C419">
        <v>69.767399999999995</v>
      </c>
      <c r="D419">
        <v>30.232600000000001</v>
      </c>
      <c r="E419">
        <v>27.220700000000001</v>
      </c>
      <c r="F419">
        <v>0</v>
      </c>
      <c r="G419">
        <v>8</v>
      </c>
      <c r="H419" s="1">
        <v>1048580</v>
      </c>
      <c r="I419" t="s">
        <v>39</v>
      </c>
      <c r="J419" s="1">
        <v>2097150</v>
      </c>
      <c r="K419">
        <v>5.5814000000000004</v>
      </c>
      <c r="L419">
        <v>660.79499999999996</v>
      </c>
      <c r="M419">
        <v>1</v>
      </c>
      <c r="N419">
        <v>90</v>
      </c>
      <c r="O419">
        <v>9.1461500000000004</v>
      </c>
      <c r="P419">
        <v>13.841100000000001</v>
      </c>
      <c r="Q419" s="1">
        <v>5426360</v>
      </c>
      <c r="R419">
        <v>0.7</v>
      </c>
      <c r="S419" t="s">
        <v>40</v>
      </c>
      <c r="T419" t="s">
        <v>41</v>
      </c>
      <c r="U419">
        <v>1025</v>
      </c>
      <c r="V419">
        <v>2185.71</v>
      </c>
      <c r="W419">
        <v>992</v>
      </c>
      <c r="X419">
        <v>512</v>
      </c>
      <c r="Y419" t="s">
        <v>42</v>
      </c>
      <c r="Z419" t="s">
        <v>43</v>
      </c>
      <c r="AA419">
        <v>1</v>
      </c>
      <c r="AB419">
        <v>0</v>
      </c>
      <c r="AC419">
        <v>0</v>
      </c>
      <c r="AD419">
        <v>129</v>
      </c>
      <c r="AE419">
        <v>121775</v>
      </c>
      <c r="AF419">
        <v>39</v>
      </c>
      <c r="AG419" s="1">
        <v>1685500</v>
      </c>
      <c r="AH419">
        <v>1</v>
      </c>
      <c r="AI419">
        <v>0</v>
      </c>
      <c r="AJ419">
        <v>0</v>
      </c>
      <c r="AK419">
        <v>1025</v>
      </c>
    </row>
    <row r="420" spans="1:37" x14ac:dyDescent="0.4">
      <c r="A420" t="s">
        <v>206</v>
      </c>
      <c r="B420" t="s">
        <v>407</v>
      </c>
      <c r="C420">
        <v>69.767399999999995</v>
      </c>
      <c r="D420">
        <v>30.232600000000001</v>
      </c>
      <c r="E420">
        <v>27.253699999999998</v>
      </c>
      <c r="F420">
        <v>0</v>
      </c>
      <c r="G420">
        <v>8</v>
      </c>
      <c r="H420" s="1">
        <v>1048580</v>
      </c>
      <c r="I420" t="s">
        <v>39</v>
      </c>
      <c r="J420" s="1">
        <v>2097150</v>
      </c>
      <c r="K420">
        <v>5.5814000000000004</v>
      </c>
      <c r="L420">
        <v>661.35799999999995</v>
      </c>
      <c r="M420">
        <v>1</v>
      </c>
      <c r="N420">
        <v>90</v>
      </c>
      <c r="O420">
        <v>9.1572600000000008</v>
      </c>
      <c r="P420">
        <v>13.8462</v>
      </c>
      <c r="Q420" s="1">
        <v>5426360</v>
      </c>
      <c r="R420">
        <v>0.7</v>
      </c>
      <c r="S420" t="s">
        <v>40</v>
      </c>
      <c r="T420" t="s">
        <v>41</v>
      </c>
      <c r="U420">
        <v>1025</v>
      </c>
      <c r="V420">
        <v>2187.5700000000002</v>
      </c>
      <c r="W420">
        <v>992</v>
      </c>
      <c r="X420">
        <v>512</v>
      </c>
      <c r="Y420" t="s">
        <v>42</v>
      </c>
      <c r="Z420" t="s">
        <v>43</v>
      </c>
      <c r="AA420">
        <v>1</v>
      </c>
      <c r="AB420">
        <v>0</v>
      </c>
      <c r="AC420">
        <v>0</v>
      </c>
      <c r="AD420">
        <v>129</v>
      </c>
      <c r="AE420">
        <v>121879</v>
      </c>
      <c r="AF420">
        <v>39</v>
      </c>
      <c r="AG420" s="1">
        <v>1687550</v>
      </c>
      <c r="AH420">
        <v>1</v>
      </c>
      <c r="AI420">
        <v>0</v>
      </c>
      <c r="AJ420">
        <v>0</v>
      </c>
      <c r="AK420">
        <v>1025</v>
      </c>
    </row>
    <row r="421" spans="1:37" x14ac:dyDescent="0.4">
      <c r="A421" t="s">
        <v>206</v>
      </c>
      <c r="B421" t="s">
        <v>408</v>
      </c>
      <c r="C421">
        <v>69.767399999999995</v>
      </c>
      <c r="D421">
        <v>30.232600000000001</v>
      </c>
      <c r="E421">
        <v>27.286799999999999</v>
      </c>
      <c r="F421">
        <v>0</v>
      </c>
      <c r="G421">
        <v>8</v>
      </c>
      <c r="H421" s="1">
        <v>1048580</v>
      </c>
      <c r="I421" t="s">
        <v>39</v>
      </c>
      <c r="J421" s="1">
        <v>2097150</v>
      </c>
      <c r="K421">
        <v>5.5814000000000004</v>
      </c>
      <c r="L421">
        <v>662.88</v>
      </c>
      <c r="M421">
        <v>1</v>
      </c>
      <c r="N421">
        <v>90</v>
      </c>
      <c r="O421">
        <v>9.1683699999999995</v>
      </c>
      <c r="P421">
        <v>13.831099999999999</v>
      </c>
      <c r="Q421" s="1">
        <v>5426360</v>
      </c>
      <c r="R421">
        <v>0.7</v>
      </c>
      <c r="S421" t="s">
        <v>40</v>
      </c>
      <c r="T421" t="s">
        <v>41</v>
      </c>
      <c r="U421">
        <v>1025</v>
      </c>
      <c r="V421">
        <v>2192.6</v>
      </c>
      <c r="W421">
        <v>992</v>
      </c>
      <c r="X421">
        <v>512</v>
      </c>
      <c r="Y421" t="s">
        <v>42</v>
      </c>
      <c r="Z421" t="s">
        <v>43</v>
      </c>
      <c r="AA421">
        <v>1</v>
      </c>
      <c r="AB421">
        <v>0</v>
      </c>
      <c r="AC421">
        <v>0</v>
      </c>
      <c r="AD421">
        <v>129</v>
      </c>
      <c r="AE421">
        <v>122159</v>
      </c>
      <c r="AF421">
        <v>39</v>
      </c>
      <c r="AG421" s="1">
        <v>1689600</v>
      </c>
      <c r="AH421">
        <v>1</v>
      </c>
      <c r="AI421">
        <v>0</v>
      </c>
      <c r="AJ421">
        <v>0</v>
      </c>
      <c r="AK421">
        <v>1025</v>
      </c>
    </row>
    <row r="422" spans="1:37" x14ac:dyDescent="0.4">
      <c r="A422" t="s">
        <v>206</v>
      </c>
      <c r="B422" t="s">
        <v>409</v>
      </c>
      <c r="C422">
        <v>69.767399999999995</v>
      </c>
      <c r="D422">
        <v>30.232600000000001</v>
      </c>
      <c r="E422">
        <v>27.319900000000001</v>
      </c>
      <c r="F422">
        <v>0</v>
      </c>
      <c r="G422">
        <v>8</v>
      </c>
      <c r="H422" s="1">
        <v>1048580</v>
      </c>
      <c r="I422" t="s">
        <v>39</v>
      </c>
      <c r="J422" s="1">
        <v>2097150</v>
      </c>
      <c r="K422">
        <v>5.5814000000000004</v>
      </c>
      <c r="L422">
        <v>663.44299999999998</v>
      </c>
      <c r="M422">
        <v>1</v>
      </c>
      <c r="N422">
        <v>90</v>
      </c>
      <c r="O422">
        <v>9.1794899999999995</v>
      </c>
      <c r="P422">
        <v>13.8361</v>
      </c>
      <c r="Q422" s="1">
        <v>5426360</v>
      </c>
      <c r="R422">
        <v>0.7</v>
      </c>
      <c r="S422" t="s">
        <v>40</v>
      </c>
      <c r="T422" t="s">
        <v>41</v>
      </c>
      <c r="U422">
        <v>1025</v>
      </c>
      <c r="V422">
        <v>2194.4699999999998</v>
      </c>
      <c r="W422">
        <v>992</v>
      </c>
      <c r="X422">
        <v>512</v>
      </c>
      <c r="Y422" t="s">
        <v>42</v>
      </c>
      <c r="Z422" t="s">
        <v>43</v>
      </c>
      <c r="AA422">
        <v>1</v>
      </c>
      <c r="AB422">
        <v>0</v>
      </c>
      <c r="AC422">
        <v>0</v>
      </c>
      <c r="AD422">
        <v>129</v>
      </c>
      <c r="AE422">
        <v>122263</v>
      </c>
      <c r="AF422">
        <v>39</v>
      </c>
      <c r="AG422" s="1">
        <v>1691650</v>
      </c>
      <c r="AH422">
        <v>1</v>
      </c>
      <c r="AI422">
        <v>0</v>
      </c>
      <c r="AJ422">
        <v>0</v>
      </c>
      <c r="AK422">
        <v>1025</v>
      </c>
    </row>
    <row r="423" spans="1:37" x14ac:dyDescent="0.4">
      <c r="A423" t="s">
        <v>206</v>
      </c>
      <c r="B423" t="s">
        <v>410</v>
      </c>
      <c r="C423">
        <v>69.767399999999995</v>
      </c>
      <c r="D423">
        <v>30.232600000000001</v>
      </c>
      <c r="E423">
        <v>27.353000000000002</v>
      </c>
      <c r="F423">
        <v>0</v>
      </c>
      <c r="G423">
        <v>8</v>
      </c>
      <c r="H423" s="1">
        <v>1048580</v>
      </c>
      <c r="I423" t="s">
        <v>39</v>
      </c>
      <c r="J423" s="1">
        <v>2097150</v>
      </c>
      <c r="K423">
        <v>5.5814000000000004</v>
      </c>
      <c r="L423">
        <v>664.00599999999997</v>
      </c>
      <c r="M423">
        <v>1</v>
      </c>
      <c r="N423">
        <v>90</v>
      </c>
      <c r="O423">
        <v>9.1905999999999999</v>
      </c>
      <c r="P423">
        <v>13.841100000000001</v>
      </c>
      <c r="Q423" s="1">
        <v>5426360</v>
      </c>
      <c r="R423">
        <v>0.7</v>
      </c>
      <c r="S423" t="s">
        <v>40</v>
      </c>
      <c r="T423" t="s">
        <v>41</v>
      </c>
      <c r="U423">
        <v>1025</v>
      </c>
      <c r="V423">
        <v>2196.33</v>
      </c>
      <c r="W423">
        <v>992</v>
      </c>
      <c r="X423">
        <v>512</v>
      </c>
      <c r="Y423" t="s">
        <v>42</v>
      </c>
      <c r="Z423" t="s">
        <v>43</v>
      </c>
      <c r="AA423">
        <v>1</v>
      </c>
      <c r="AB423">
        <v>0</v>
      </c>
      <c r="AC423">
        <v>0</v>
      </c>
      <c r="AD423">
        <v>129</v>
      </c>
      <c r="AE423">
        <v>122367</v>
      </c>
      <c r="AF423">
        <v>39</v>
      </c>
      <c r="AG423" s="1">
        <v>1693700</v>
      </c>
      <c r="AH423">
        <v>1</v>
      </c>
      <c r="AI423">
        <v>0</v>
      </c>
      <c r="AJ423">
        <v>0</v>
      </c>
      <c r="AK423">
        <v>1025</v>
      </c>
    </row>
    <row r="424" spans="1:37" x14ac:dyDescent="0.4">
      <c r="A424" t="s">
        <v>206</v>
      </c>
      <c r="B424" t="s">
        <v>411</v>
      </c>
      <c r="C424">
        <v>69.767399999999995</v>
      </c>
      <c r="D424">
        <v>30.232600000000001</v>
      </c>
      <c r="E424">
        <v>27.385999999999999</v>
      </c>
      <c r="F424">
        <v>0</v>
      </c>
      <c r="G424">
        <v>8</v>
      </c>
      <c r="H424" s="1">
        <v>1048580</v>
      </c>
      <c r="I424" t="s">
        <v>39</v>
      </c>
      <c r="J424" s="1">
        <v>2097150</v>
      </c>
      <c r="K424">
        <v>5.5814000000000004</v>
      </c>
      <c r="L424">
        <v>664.56799999999998</v>
      </c>
      <c r="M424">
        <v>1</v>
      </c>
      <c r="N424">
        <v>90</v>
      </c>
      <c r="O424">
        <v>9.2017100000000003</v>
      </c>
      <c r="P424">
        <v>13.8462</v>
      </c>
      <c r="Q424" s="1">
        <v>5426360</v>
      </c>
      <c r="R424">
        <v>0.7</v>
      </c>
      <c r="S424" t="s">
        <v>40</v>
      </c>
      <c r="T424" t="s">
        <v>41</v>
      </c>
      <c r="U424">
        <v>1025</v>
      </c>
      <c r="V424">
        <v>2198.19</v>
      </c>
      <c r="W424">
        <v>992</v>
      </c>
      <c r="X424">
        <v>512</v>
      </c>
      <c r="Y424" t="s">
        <v>42</v>
      </c>
      <c r="Z424" t="s">
        <v>43</v>
      </c>
      <c r="AA424">
        <v>1</v>
      </c>
      <c r="AB424">
        <v>0</v>
      </c>
      <c r="AC424">
        <v>0</v>
      </c>
      <c r="AD424">
        <v>129</v>
      </c>
      <c r="AE424">
        <v>122470</v>
      </c>
      <c r="AF424">
        <v>39</v>
      </c>
      <c r="AG424" s="1">
        <v>1695740</v>
      </c>
      <c r="AH424">
        <v>1</v>
      </c>
      <c r="AI424">
        <v>0</v>
      </c>
      <c r="AJ424">
        <v>0</v>
      </c>
      <c r="AK424">
        <v>1025</v>
      </c>
    </row>
    <row r="425" spans="1:37" x14ac:dyDescent="0.4">
      <c r="A425" t="s">
        <v>206</v>
      </c>
      <c r="B425" t="s">
        <v>412</v>
      </c>
      <c r="C425">
        <v>69.767399999999995</v>
      </c>
      <c r="D425">
        <v>30.232600000000001</v>
      </c>
      <c r="E425">
        <v>27.4191</v>
      </c>
      <c r="F425">
        <v>0</v>
      </c>
      <c r="G425">
        <v>8</v>
      </c>
      <c r="H425" s="1">
        <v>1048580</v>
      </c>
      <c r="I425" t="s">
        <v>39</v>
      </c>
      <c r="J425" s="1">
        <v>2097150</v>
      </c>
      <c r="K425">
        <v>5.5814000000000004</v>
      </c>
      <c r="L425">
        <v>666.09</v>
      </c>
      <c r="M425">
        <v>1</v>
      </c>
      <c r="N425">
        <v>90</v>
      </c>
      <c r="O425">
        <v>9.2128200000000007</v>
      </c>
      <c r="P425">
        <v>13.831200000000001</v>
      </c>
      <c r="Q425" s="1">
        <v>5426360</v>
      </c>
      <c r="R425">
        <v>0.7</v>
      </c>
      <c r="S425" t="s">
        <v>40</v>
      </c>
      <c r="T425" t="s">
        <v>41</v>
      </c>
      <c r="U425">
        <v>1025</v>
      </c>
      <c r="V425">
        <v>2203.2199999999998</v>
      </c>
      <c r="W425">
        <v>992</v>
      </c>
      <c r="X425">
        <v>512</v>
      </c>
      <c r="Y425" t="s">
        <v>42</v>
      </c>
      <c r="Z425" t="s">
        <v>43</v>
      </c>
      <c r="AA425">
        <v>1</v>
      </c>
      <c r="AB425">
        <v>0</v>
      </c>
      <c r="AC425">
        <v>0</v>
      </c>
      <c r="AD425">
        <v>129</v>
      </c>
      <c r="AE425">
        <v>122751</v>
      </c>
      <c r="AF425">
        <v>39</v>
      </c>
      <c r="AG425" s="1">
        <v>1697790</v>
      </c>
      <c r="AH425">
        <v>1</v>
      </c>
      <c r="AI425">
        <v>0</v>
      </c>
      <c r="AJ425">
        <v>0</v>
      </c>
      <c r="AK425">
        <v>1025</v>
      </c>
    </row>
    <row r="426" spans="1:37" x14ac:dyDescent="0.4">
      <c r="A426" t="s">
        <v>206</v>
      </c>
      <c r="B426" t="s">
        <v>413</v>
      </c>
      <c r="C426">
        <v>69.767399999999995</v>
      </c>
      <c r="D426">
        <v>30.232600000000001</v>
      </c>
      <c r="E426">
        <v>27.452200000000001</v>
      </c>
      <c r="F426">
        <v>0</v>
      </c>
      <c r="G426">
        <v>8</v>
      </c>
      <c r="H426" s="1">
        <v>1048580</v>
      </c>
      <c r="I426" t="s">
        <v>39</v>
      </c>
      <c r="J426" s="1">
        <v>2097150</v>
      </c>
      <c r="K426">
        <v>5.5814000000000004</v>
      </c>
      <c r="L426">
        <v>666.654</v>
      </c>
      <c r="M426">
        <v>1</v>
      </c>
      <c r="N426">
        <v>90</v>
      </c>
      <c r="O426">
        <v>9.2239400000000007</v>
      </c>
      <c r="P426">
        <v>13.8362</v>
      </c>
      <c r="Q426" s="1">
        <v>5426360</v>
      </c>
      <c r="R426">
        <v>0.7</v>
      </c>
      <c r="S426" t="s">
        <v>40</v>
      </c>
      <c r="T426" t="s">
        <v>41</v>
      </c>
      <c r="U426">
        <v>1025</v>
      </c>
      <c r="V426">
        <v>2205.09</v>
      </c>
      <c r="W426">
        <v>992</v>
      </c>
      <c r="X426">
        <v>512</v>
      </c>
      <c r="Y426" t="s">
        <v>42</v>
      </c>
      <c r="Z426" t="s">
        <v>43</v>
      </c>
      <c r="AA426">
        <v>1</v>
      </c>
      <c r="AB426">
        <v>0</v>
      </c>
      <c r="AC426">
        <v>0</v>
      </c>
      <c r="AD426">
        <v>129</v>
      </c>
      <c r="AE426">
        <v>122855</v>
      </c>
      <c r="AF426">
        <v>39</v>
      </c>
      <c r="AG426" s="1">
        <v>1699840</v>
      </c>
      <c r="AH426">
        <v>1</v>
      </c>
      <c r="AI426">
        <v>0</v>
      </c>
      <c r="AJ426">
        <v>0</v>
      </c>
      <c r="AK426">
        <v>1025</v>
      </c>
    </row>
    <row r="427" spans="1:37" x14ac:dyDescent="0.4">
      <c r="A427" t="s">
        <v>206</v>
      </c>
      <c r="B427" t="s">
        <v>414</v>
      </c>
      <c r="C427">
        <v>69.767399999999995</v>
      </c>
      <c r="D427">
        <v>30.232600000000001</v>
      </c>
      <c r="E427">
        <v>27.485299999999999</v>
      </c>
      <c r="F427">
        <v>0</v>
      </c>
      <c r="G427">
        <v>8</v>
      </c>
      <c r="H427" s="1">
        <v>1048580</v>
      </c>
      <c r="I427" t="s">
        <v>39</v>
      </c>
      <c r="J427" s="1">
        <v>2097150</v>
      </c>
      <c r="K427">
        <v>5.5814000000000004</v>
      </c>
      <c r="L427">
        <v>667.21600000000001</v>
      </c>
      <c r="M427">
        <v>1</v>
      </c>
      <c r="N427">
        <v>90</v>
      </c>
      <c r="O427">
        <v>9.2350499999999993</v>
      </c>
      <c r="P427">
        <v>13.841200000000001</v>
      </c>
      <c r="Q427" s="1">
        <v>5426360</v>
      </c>
      <c r="R427">
        <v>0.7</v>
      </c>
      <c r="S427" t="s">
        <v>40</v>
      </c>
      <c r="T427" t="s">
        <v>41</v>
      </c>
      <c r="U427">
        <v>1025</v>
      </c>
      <c r="V427">
        <v>2206.9499999999998</v>
      </c>
      <c r="W427">
        <v>992</v>
      </c>
      <c r="X427">
        <v>512</v>
      </c>
      <c r="Y427" t="s">
        <v>42</v>
      </c>
      <c r="Z427" t="s">
        <v>43</v>
      </c>
      <c r="AA427">
        <v>1</v>
      </c>
      <c r="AB427">
        <v>0</v>
      </c>
      <c r="AC427">
        <v>0</v>
      </c>
      <c r="AD427">
        <v>129</v>
      </c>
      <c r="AE427">
        <v>122958</v>
      </c>
      <c r="AF427">
        <v>39</v>
      </c>
      <c r="AG427" s="1">
        <v>1701890</v>
      </c>
      <c r="AH427">
        <v>1</v>
      </c>
      <c r="AI427">
        <v>0</v>
      </c>
      <c r="AJ427">
        <v>0</v>
      </c>
      <c r="AK427">
        <v>1025</v>
      </c>
    </row>
    <row r="428" spans="1:37" x14ac:dyDescent="0.4">
      <c r="A428" t="s">
        <v>206</v>
      </c>
      <c r="B428" t="s">
        <v>415</v>
      </c>
      <c r="C428">
        <v>69.767399999999995</v>
      </c>
      <c r="D428">
        <v>30.232600000000001</v>
      </c>
      <c r="E428">
        <v>27.5183</v>
      </c>
      <c r="F428">
        <v>0</v>
      </c>
      <c r="G428">
        <v>8</v>
      </c>
      <c r="H428" s="1">
        <v>1048580</v>
      </c>
      <c r="I428" t="s">
        <v>39</v>
      </c>
      <c r="J428" s="1">
        <v>2097150</v>
      </c>
      <c r="K428">
        <v>5.5814000000000004</v>
      </c>
      <c r="L428">
        <v>667.779</v>
      </c>
      <c r="M428">
        <v>1</v>
      </c>
      <c r="N428">
        <v>90</v>
      </c>
      <c r="O428">
        <v>9.2461599999999997</v>
      </c>
      <c r="P428">
        <v>13.8462</v>
      </c>
      <c r="Q428" s="1">
        <v>5426360</v>
      </c>
      <c r="R428">
        <v>0.7</v>
      </c>
      <c r="S428" t="s">
        <v>40</v>
      </c>
      <c r="T428" t="s">
        <v>41</v>
      </c>
      <c r="U428">
        <v>1025</v>
      </c>
      <c r="V428">
        <v>2208.81</v>
      </c>
      <c r="W428">
        <v>992</v>
      </c>
      <c r="X428">
        <v>512</v>
      </c>
      <c r="Y428" t="s">
        <v>42</v>
      </c>
      <c r="Z428" t="s">
        <v>43</v>
      </c>
      <c r="AA428">
        <v>1</v>
      </c>
      <c r="AB428">
        <v>0</v>
      </c>
      <c r="AC428">
        <v>0</v>
      </c>
      <c r="AD428">
        <v>129</v>
      </c>
      <c r="AE428">
        <v>123062</v>
      </c>
      <c r="AF428">
        <v>39</v>
      </c>
      <c r="AG428" s="1">
        <v>1703940</v>
      </c>
      <c r="AH428">
        <v>1</v>
      </c>
      <c r="AI428">
        <v>0</v>
      </c>
      <c r="AJ428">
        <v>0</v>
      </c>
      <c r="AK428">
        <v>1025</v>
      </c>
    </row>
    <row r="429" spans="1:37" x14ac:dyDescent="0.4">
      <c r="A429" t="s">
        <v>206</v>
      </c>
      <c r="B429" t="s">
        <v>416</v>
      </c>
      <c r="C429">
        <v>69.767399999999995</v>
      </c>
      <c r="D429">
        <v>30.232600000000001</v>
      </c>
      <c r="E429">
        <v>27.551400000000001</v>
      </c>
      <c r="F429">
        <v>0</v>
      </c>
      <c r="G429">
        <v>8</v>
      </c>
      <c r="H429" s="1">
        <v>1048580</v>
      </c>
      <c r="I429" t="s">
        <v>39</v>
      </c>
      <c r="J429" s="1">
        <v>2097150</v>
      </c>
      <c r="K429">
        <v>5.5814000000000004</v>
      </c>
      <c r="L429">
        <v>669.30100000000004</v>
      </c>
      <c r="M429">
        <v>1</v>
      </c>
      <c r="N429">
        <v>90</v>
      </c>
      <c r="O429">
        <v>9.2572799999999997</v>
      </c>
      <c r="P429">
        <v>13.831300000000001</v>
      </c>
      <c r="Q429" s="1">
        <v>5426360</v>
      </c>
      <c r="R429">
        <v>0.7</v>
      </c>
      <c r="S429" t="s">
        <v>40</v>
      </c>
      <c r="T429" t="s">
        <v>41</v>
      </c>
      <c r="U429">
        <v>1025</v>
      </c>
      <c r="V429">
        <v>2213.84</v>
      </c>
      <c r="W429">
        <v>992</v>
      </c>
      <c r="X429">
        <v>512</v>
      </c>
      <c r="Y429" t="s">
        <v>42</v>
      </c>
      <c r="Z429" t="s">
        <v>43</v>
      </c>
      <c r="AA429">
        <v>1</v>
      </c>
      <c r="AB429">
        <v>0</v>
      </c>
      <c r="AC429">
        <v>0</v>
      </c>
      <c r="AD429">
        <v>129</v>
      </c>
      <c r="AE429">
        <v>123343</v>
      </c>
      <c r="AF429">
        <v>39</v>
      </c>
      <c r="AG429" s="1">
        <v>1705980</v>
      </c>
      <c r="AH429">
        <v>1</v>
      </c>
      <c r="AI429">
        <v>0</v>
      </c>
      <c r="AJ429">
        <v>0</v>
      </c>
      <c r="AK429">
        <v>1025</v>
      </c>
    </row>
    <row r="430" spans="1:37" x14ac:dyDescent="0.4">
      <c r="A430" t="s">
        <v>206</v>
      </c>
      <c r="B430" t="s">
        <v>417</v>
      </c>
      <c r="C430">
        <v>69.767399999999995</v>
      </c>
      <c r="D430">
        <v>30.232600000000001</v>
      </c>
      <c r="E430">
        <v>27.584499999999998</v>
      </c>
      <c r="F430">
        <v>0</v>
      </c>
      <c r="G430">
        <v>8</v>
      </c>
      <c r="H430" s="1">
        <v>1048580</v>
      </c>
      <c r="I430" t="s">
        <v>39</v>
      </c>
      <c r="J430" s="1">
        <v>2097150</v>
      </c>
      <c r="K430">
        <v>5.5814000000000004</v>
      </c>
      <c r="L430">
        <v>669.86400000000003</v>
      </c>
      <c r="M430">
        <v>1</v>
      </c>
      <c r="N430">
        <v>90</v>
      </c>
      <c r="O430">
        <v>9.2683900000000001</v>
      </c>
      <c r="P430">
        <v>13.8362</v>
      </c>
      <c r="Q430" s="1">
        <v>5426360</v>
      </c>
      <c r="R430">
        <v>0.7</v>
      </c>
      <c r="S430" t="s">
        <v>40</v>
      </c>
      <c r="T430" t="s">
        <v>41</v>
      </c>
      <c r="U430">
        <v>1025</v>
      </c>
      <c r="V430">
        <v>2215.6999999999998</v>
      </c>
      <c r="W430">
        <v>992</v>
      </c>
      <c r="X430">
        <v>512</v>
      </c>
      <c r="Y430" t="s">
        <v>42</v>
      </c>
      <c r="Z430" t="s">
        <v>43</v>
      </c>
      <c r="AA430">
        <v>1</v>
      </c>
      <c r="AB430">
        <v>0</v>
      </c>
      <c r="AC430">
        <v>0</v>
      </c>
      <c r="AD430">
        <v>129</v>
      </c>
      <c r="AE430">
        <v>123446</v>
      </c>
      <c r="AF430">
        <v>39</v>
      </c>
      <c r="AG430" s="1">
        <v>1708030</v>
      </c>
      <c r="AH430">
        <v>1</v>
      </c>
      <c r="AI430">
        <v>0</v>
      </c>
      <c r="AJ430">
        <v>0</v>
      </c>
      <c r="AK430">
        <v>1025</v>
      </c>
    </row>
    <row r="431" spans="1:37" x14ac:dyDescent="0.4">
      <c r="A431" t="s">
        <v>206</v>
      </c>
      <c r="B431" t="s">
        <v>418</v>
      </c>
      <c r="C431">
        <v>69.767399999999995</v>
      </c>
      <c r="D431">
        <v>30.232600000000001</v>
      </c>
      <c r="E431">
        <v>27.617599999999999</v>
      </c>
      <c r="F431">
        <v>0</v>
      </c>
      <c r="G431">
        <v>8</v>
      </c>
      <c r="H431" s="1">
        <v>1048580</v>
      </c>
      <c r="I431" t="s">
        <v>39</v>
      </c>
      <c r="J431" s="1">
        <v>2097150</v>
      </c>
      <c r="K431">
        <v>5.5814000000000004</v>
      </c>
      <c r="L431">
        <v>670.42700000000002</v>
      </c>
      <c r="M431">
        <v>1</v>
      </c>
      <c r="N431">
        <v>90</v>
      </c>
      <c r="O431">
        <v>9.2795000000000005</v>
      </c>
      <c r="P431">
        <v>13.841200000000001</v>
      </c>
      <c r="Q431" s="1">
        <v>5426360</v>
      </c>
      <c r="R431">
        <v>0.7</v>
      </c>
      <c r="S431" t="s">
        <v>40</v>
      </c>
      <c r="T431" t="s">
        <v>41</v>
      </c>
      <c r="U431">
        <v>1025</v>
      </c>
      <c r="V431">
        <v>2217.5700000000002</v>
      </c>
      <c r="W431">
        <v>992</v>
      </c>
      <c r="X431">
        <v>512</v>
      </c>
      <c r="Y431" t="s">
        <v>42</v>
      </c>
      <c r="Z431" t="s">
        <v>43</v>
      </c>
      <c r="AA431">
        <v>1</v>
      </c>
      <c r="AB431">
        <v>0</v>
      </c>
      <c r="AC431">
        <v>0</v>
      </c>
      <c r="AD431">
        <v>129</v>
      </c>
      <c r="AE431">
        <v>123550</v>
      </c>
      <c r="AF431">
        <v>39</v>
      </c>
      <c r="AG431" s="1">
        <v>1710080</v>
      </c>
      <c r="AH431">
        <v>1</v>
      </c>
      <c r="AI431">
        <v>0</v>
      </c>
      <c r="AJ431">
        <v>0</v>
      </c>
      <c r="AK431">
        <v>1025</v>
      </c>
    </row>
    <row r="432" spans="1:37" x14ac:dyDescent="0.4">
      <c r="A432" t="s">
        <v>206</v>
      </c>
      <c r="B432" t="s">
        <v>419</v>
      </c>
      <c r="C432">
        <v>69.767399999999995</v>
      </c>
      <c r="D432">
        <v>30.232600000000001</v>
      </c>
      <c r="E432">
        <v>27.650600000000001</v>
      </c>
      <c r="F432">
        <v>0</v>
      </c>
      <c r="G432">
        <v>8</v>
      </c>
      <c r="H432" s="1">
        <v>1048580</v>
      </c>
      <c r="I432" t="s">
        <v>39</v>
      </c>
      <c r="J432" s="1">
        <v>2097150</v>
      </c>
      <c r="K432">
        <v>5.5814000000000004</v>
      </c>
      <c r="L432">
        <v>670.98900000000003</v>
      </c>
      <c r="M432">
        <v>1</v>
      </c>
      <c r="N432">
        <v>90</v>
      </c>
      <c r="O432">
        <v>9.2906200000000005</v>
      </c>
      <c r="P432">
        <v>13.8462</v>
      </c>
      <c r="Q432" s="1">
        <v>5426360</v>
      </c>
      <c r="R432">
        <v>0.7</v>
      </c>
      <c r="S432" t="s">
        <v>40</v>
      </c>
      <c r="T432" t="s">
        <v>41</v>
      </c>
      <c r="U432">
        <v>1025</v>
      </c>
      <c r="V432">
        <v>2219.4299999999998</v>
      </c>
      <c r="W432">
        <v>992</v>
      </c>
      <c r="X432">
        <v>512</v>
      </c>
      <c r="Y432" t="s">
        <v>42</v>
      </c>
      <c r="Z432" t="s">
        <v>43</v>
      </c>
      <c r="AA432">
        <v>1</v>
      </c>
      <c r="AB432">
        <v>0</v>
      </c>
      <c r="AC432">
        <v>0</v>
      </c>
      <c r="AD432">
        <v>129</v>
      </c>
      <c r="AE432">
        <v>123654</v>
      </c>
      <c r="AF432">
        <v>39</v>
      </c>
      <c r="AG432" s="1">
        <v>1712130</v>
      </c>
      <c r="AH432">
        <v>1</v>
      </c>
      <c r="AI432">
        <v>0</v>
      </c>
      <c r="AJ432">
        <v>0</v>
      </c>
      <c r="AK432">
        <v>1025</v>
      </c>
    </row>
    <row r="433" spans="1:37" x14ac:dyDescent="0.4">
      <c r="A433" t="s">
        <v>206</v>
      </c>
      <c r="B433" t="s">
        <v>420</v>
      </c>
      <c r="C433">
        <v>69.767399999999995</v>
      </c>
      <c r="D433">
        <v>30.232600000000001</v>
      </c>
      <c r="E433">
        <v>27.683700000000002</v>
      </c>
      <c r="F433">
        <v>0</v>
      </c>
      <c r="G433">
        <v>8</v>
      </c>
      <c r="H433" s="1">
        <v>1048580</v>
      </c>
      <c r="I433" t="s">
        <v>39</v>
      </c>
      <c r="J433" s="1">
        <v>2097150</v>
      </c>
      <c r="K433">
        <v>5.5814000000000004</v>
      </c>
      <c r="L433">
        <v>672.51099999999997</v>
      </c>
      <c r="M433">
        <v>1</v>
      </c>
      <c r="N433">
        <v>90</v>
      </c>
      <c r="O433">
        <v>9.3017299999999992</v>
      </c>
      <c r="P433">
        <v>13.831300000000001</v>
      </c>
      <c r="Q433" s="1">
        <v>5426360</v>
      </c>
      <c r="R433">
        <v>0.7</v>
      </c>
      <c r="S433" t="s">
        <v>40</v>
      </c>
      <c r="T433" t="s">
        <v>41</v>
      </c>
      <c r="U433">
        <v>1025</v>
      </c>
      <c r="V433">
        <v>2224.46</v>
      </c>
      <c r="W433">
        <v>992</v>
      </c>
      <c r="X433">
        <v>512</v>
      </c>
      <c r="Y433" t="s">
        <v>42</v>
      </c>
      <c r="Z433" t="s">
        <v>43</v>
      </c>
      <c r="AA433">
        <v>1</v>
      </c>
      <c r="AB433">
        <v>0</v>
      </c>
      <c r="AC433">
        <v>0</v>
      </c>
      <c r="AD433">
        <v>129</v>
      </c>
      <c r="AE433">
        <v>123934</v>
      </c>
      <c r="AF433">
        <v>39</v>
      </c>
      <c r="AG433" s="1">
        <v>1714180</v>
      </c>
      <c r="AH433">
        <v>1</v>
      </c>
      <c r="AI433">
        <v>0</v>
      </c>
      <c r="AJ433">
        <v>0</v>
      </c>
      <c r="AK433">
        <v>1025</v>
      </c>
    </row>
    <row r="434" spans="1:37" x14ac:dyDescent="0.4">
      <c r="A434" t="s">
        <v>206</v>
      </c>
      <c r="B434" t="s">
        <v>421</v>
      </c>
      <c r="C434">
        <v>69.767399999999995</v>
      </c>
      <c r="D434">
        <v>30.232600000000001</v>
      </c>
      <c r="E434">
        <v>27.716799999999999</v>
      </c>
      <c r="F434">
        <v>0</v>
      </c>
      <c r="G434">
        <v>8</v>
      </c>
      <c r="H434" s="1">
        <v>1048580</v>
      </c>
      <c r="I434" t="s">
        <v>39</v>
      </c>
      <c r="J434" s="1">
        <v>2097150</v>
      </c>
      <c r="K434">
        <v>5.5814000000000004</v>
      </c>
      <c r="L434">
        <v>673.07500000000005</v>
      </c>
      <c r="M434">
        <v>1</v>
      </c>
      <c r="N434">
        <v>90</v>
      </c>
      <c r="O434">
        <v>9.3128399999999996</v>
      </c>
      <c r="P434">
        <v>13.8363</v>
      </c>
      <c r="Q434" s="1">
        <v>5426360</v>
      </c>
      <c r="R434">
        <v>0.7</v>
      </c>
      <c r="S434" t="s">
        <v>40</v>
      </c>
      <c r="T434" t="s">
        <v>41</v>
      </c>
      <c r="U434">
        <v>1025</v>
      </c>
      <c r="V434">
        <v>2226.3200000000002</v>
      </c>
      <c r="W434">
        <v>992</v>
      </c>
      <c r="X434">
        <v>512</v>
      </c>
      <c r="Y434" t="s">
        <v>42</v>
      </c>
      <c r="Z434" t="s">
        <v>43</v>
      </c>
      <c r="AA434">
        <v>1</v>
      </c>
      <c r="AB434">
        <v>0</v>
      </c>
      <c r="AC434">
        <v>0</v>
      </c>
      <c r="AD434">
        <v>129</v>
      </c>
      <c r="AE434">
        <v>124038</v>
      </c>
      <c r="AF434">
        <v>39</v>
      </c>
      <c r="AG434" s="1">
        <v>1716220</v>
      </c>
      <c r="AH434">
        <v>1</v>
      </c>
      <c r="AI434">
        <v>0</v>
      </c>
      <c r="AJ434">
        <v>0</v>
      </c>
      <c r="AK434">
        <v>1025</v>
      </c>
    </row>
    <row r="435" spans="1:37" x14ac:dyDescent="0.4">
      <c r="A435" t="s">
        <v>206</v>
      </c>
      <c r="B435" t="s">
        <v>422</v>
      </c>
      <c r="C435">
        <v>69.767399999999995</v>
      </c>
      <c r="D435">
        <v>30.232600000000001</v>
      </c>
      <c r="E435">
        <v>27.7499</v>
      </c>
      <c r="F435">
        <v>0</v>
      </c>
      <c r="G435">
        <v>8</v>
      </c>
      <c r="H435" s="1">
        <v>1048580</v>
      </c>
      <c r="I435" t="s">
        <v>39</v>
      </c>
      <c r="J435" s="1">
        <v>2097150</v>
      </c>
      <c r="K435">
        <v>5.5814000000000004</v>
      </c>
      <c r="L435">
        <v>673.63699999999994</v>
      </c>
      <c r="M435">
        <v>1</v>
      </c>
      <c r="N435">
        <v>90</v>
      </c>
      <c r="O435">
        <v>9.3239599999999996</v>
      </c>
      <c r="P435">
        <v>13.841200000000001</v>
      </c>
      <c r="Q435" s="1">
        <v>5426360</v>
      </c>
      <c r="R435">
        <v>0.7</v>
      </c>
      <c r="S435" t="s">
        <v>40</v>
      </c>
      <c r="T435" t="s">
        <v>41</v>
      </c>
      <c r="U435">
        <v>1025</v>
      </c>
      <c r="V435">
        <v>2228.19</v>
      </c>
      <c r="W435">
        <v>992</v>
      </c>
      <c r="X435">
        <v>512</v>
      </c>
      <c r="Y435" t="s">
        <v>42</v>
      </c>
      <c r="Z435" t="s">
        <v>43</v>
      </c>
      <c r="AA435">
        <v>1</v>
      </c>
      <c r="AB435">
        <v>0</v>
      </c>
      <c r="AC435">
        <v>0</v>
      </c>
      <c r="AD435">
        <v>129</v>
      </c>
      <c r="AE435">
        <v>124142</v>
      </c>
      <c r="AF435">
        <v>39</v>
      </c>
      <c r="AG435" s="1">
        <v>1718270</v>
      </c>
      <c r="AH435">
        <v>1</v>
      </c>
      <c r="AI435">
        <v>0</v>
      </c>
      <c r="AJ435">
        <v>0</v>
      </c>
      <c r="AK435">
        <v>1025</v>
      </c>
    </row>
    <row r="436" spans="1:37" x14ac:dyDescent="0.4">
      <c r="A436" t="s">
        <v>206</v>
      </c>
      <c r="B436" t="s">
        <v>423</v>
      </c>
      <c r="C436">
        <v>69.767399999999995</v>
      </c>
      <c r="D436">
        <v>30.232600000000001</v>
      </c>
      <c r="E436">
        <v>27.782900000000001</v>
      </c>
      <c r="F436">
        <v>0</v>
      </c>
      <c r="G436">
        <v>8</v>
      </c>
      <c r="H436" s="1">
        <v>1048580</v>
      </c>
      <c r="I436" t="s">
        <v>39</v>
      </c>
      <c r="J436" s="1">
        <v>2097150</v>
      </c>
      <c r="K436">
        <v>5.5814000000000004</v>
      </c>
      <c r="L436">
        <v>674.19899999999996</v>
      </c>
      <c r="M436">
        <v>1</v>
      </c>
      <c r="N436">
        <v>90</v>
      </c>
      <c r="O436">
        <v>9.33507</v>
      </c>
      <c r="P436">
        <v>13.8462</v>
      </c>
      <c r="Q436" s="1">
        <v>5426360</v>
      </c>
      <c r="R436">
        <v>0.7</v>
      </c>
      <c r="S436" t="s">
        <v>40</v>
      </c>
      <c r="T436" t="s">
        <v>41</v>
      </c>
      <c r="U436">
        <v>1025</v>
      </c>
      <c r="V436">
        <v>2230.04</v>
      </c>
      <c r="W436">
        <v>992</v>
      </c>
      <c r="X436">
        <v>512</v>
      </c>
      <c r="Y436" t="s">
        <v>42</v>
      </c>
      <c r="Z436" t="s">
        <v>43</v>
      </c>
      <c r="AA436">
        <v>1</v>
      </c>
      <c r="AB436">
        <v>0</v>
      </c>
      <c r="AC436">
        <v>0</v>
      </c>
      <c r="AD436">
        <v>129</v>
      </c>
      <c r="AE436">
        <v>124245</v>
      </c>
      <c r="AF436">
        <v>39</v>
      </c>
      <c r="AG436" s="1">
        <v>1720320</v>
      </c>
      <c r="AH436">
        <v>1</v>
      </c>
      <c r="AI436">
        <v>0</v>
      </c>
      <c r="AJ436">
        <v>0</v>
      </c>
      <c r="AK436">
        <v>1025</v>
      </c>
    </row>
    <row r="437" spans="1:37" x14ac:dyDescent="0.4">
      <c r="A437" t="s">
        <v>206</v>
      </c>
      <c r="B437" t="s">
        <v>424</v>
      </c>
      <c r="C437">
        <v>69.230800000000002</v>
      </c>
      <c r="D437">
        <v>30.769200000000001</v>
      </c>
      <c r="E437">
        <v>27.6021</v>
      </c>
      <c r="F437">
        <v>0</v>
      </c>
      <c r="G437">
        <v>8</v>
      </c>
      <c r="H437" s="1">
        <v>1048580</v>
      </c>
      <c r="I437" t="s">
        <v>39</v>
      </c>
      <c r="J437" s="1">
        <v>2097150</v>
      </c>
      <c r="K437">
        <v>5.5384599999999997</v>
      </c>
      <c r="L437">
        <v>670.524</v>
      </c>
      <c r="M437">
        <v>1</v>
      </c>
      <c r="N437">
        <v>90</v>
      </c>
      <c r="O437">
        <v>9.2742900000000006</v>
      </c>
      <c r="P437">
        <v>13.8314</v>
      </c>
      <c r="Q437" s="1">
        <v>5384620</v>
      </c>
      <c r="R437">
        <v>0.7</v>
      </c>
      <c r="S437" t="s">
        <v>40</v>
      </c>
      <c r="T437" t="s">
        <v>41</v>
      </c>
      <c r="U437">
        <v>1025</v>
      </c>
      <c r="V437">
        <v>2179.1999999999998</v>
      </c>
      <c r="W437">
        <v>992</v>
      </c>
      <c r="X437">
        <v>512</v>
      </c>
      <c r="Y437" t="s">
        <v>42</v>
      </c>
      <c r="Z437" t="s">
        <v>43</v>
      </c>
      <c r="AA437">
        <v>1</v>
      </c>
      <c r="AB437">
        <v>0</v>
      </c>
      <c r="AC437">
        <v>0</v>
      </c>
      <c r="AD437">
        <v>130</v>
      </c>
      <c r="AE437">
        <v>124526</v>
      </c>
      <c r="AF437">
        <v>40</v>
      </c>
      <c r="AG437" s="1">
        <v>1722370</v>
      </c>
      <c r="AH437">
        <v>1</v>
      </c>
      <c r="AI437">
        <v>0</v>
      </c>
      <c r="AJ437">
        <v>0</v>
      </c>
      <c r="AK437">
        <v>1025</v>
      </c>
    </row>
    <row r="438" spans="1:37" x14ac:dyDescent="0.4">
      <c r="A438" t="s">
        <v>206</v>
      </c>
      <c r="B438" t="s">
        <v>425</v>
      </c>
      <c r="C438">
        <v>69.230800000000002</v>
      </c>
      <c r="D438">
        <v>30.769200000000001</v>
      </c>
      <c r="E438">
        <v>27.634899999999998</v>
      </c>
      <c r="F438">
        <v>0</v>
      </c>
      <c r="G438">
        <v>8</v>
      </c>
      <c r="H438" s="1">
        <v>1048580</v>
      </c>
      <c r="I438" t="s">
        <v>39</v>
      </c>
      <c r="J438" s="1">
        <v>2097150</v>
      </c>
      <c r="K438">
        <v>5.5384599999999997</v>
      </c>
      <c r="L438">
        <v>671.08299999999997</v>
      </c>
      <c r="M438">
        <v>1</v>
      </c>
      <c r="N438">
        <v>90</v>
      </c>
      <c r="O438">
        <v>9.2853200000000005</v>
      </c>
      <c r="P438">
        <v>13.8363</v>
      </c>
      <c r="Q438" s="1">
        <v>5384620</v>
      </c>
      <c r="R438">
        <v>0.7</v>
      </c>
      <c r="S438" t="s">
        <v>40</v>
      </c>
      <c r="T438" t="s">
        <v>41</v>
      </c>
      <c r="U438">
        <v>1025</v>
      </c>
      <c r="V438">
        <v>2181.02</v>
      </c>
      <c r="W438">
        <v>992</v>
      </c>
      <c r="X438">
        <v>512</v>
      </c>
      <c r="Y438" t="s">
        <v>42</v>
      </c>
      <c r="Z438" t="s">
        <v>43</v>
      </c>
      <c r="AA438">
        <v>1</v>
      </c>
      <c r="AB438">
        <v>0</v>
      </c>
      <c r="AC438">
        <v>0</v>
      </c>
      <c r="AD438">
        <v>130</v>
      </c>
      <c r="AE438">
        <v>124630</v>
      </c>
      <c r="AF438">
        <v>40</v>
      </c>
      <c r="AG438" s="1">
        <v>1724420</v>
      </c>
      <c r="AH438">
        <v>1</v>
      </c>
      <c r="AI438">
        <v>0</v>
      </c>
      <c r="AJ438">
        <v>0</v>
      </c>
      <c r="AK438">
        <v>1025</v>
      </c>
    </row>
    <row r="439" spans="1:37" x14ac:dyDescent="0.4">
      <c r="A439" t="s">
        <v>206</v>
      </c>
      <c r="B439" t="s">
        <v>426</v>
      </c>
      <c r="C439">
        <v>69.230800000000002</v>
      </c>
      <c r="D439">
        <v>30.769200000000001</v>
      </c>
      <c r="E439">
        <v>27.6677</v>
      </c>
      <c r="F439">
        <v>0</v>
      </c>
      <c r="G439">
        <v>8</v>
      </c>
      <c r="H439" s="1">
        <v>1048580</v>
      </c>
      <c r="I439" t="s">
        <v>39</v>
      </c>
      <c r="J439" s="1">
        <v>2097150</v>
      </c>
      <c r="K439">
        <v>5.5384599999999997</v>
      </c>
      <c r="L439">
        <v>671.64099999999996</v>
      </c>
      <c r="M439">
        <v>1</v>
      </c>
      <c r="N439">
        <v>90</v>
      </c>
      <c r="O439">
        <v>9.2963400000000007</v>
      </c>
      <c r="P439">
        <v>13.841200000000001</v>
      </c>
      <c r="Q439" s="1">
        <v>5384620</v>
      </c>
      <c r="R439">
        <v>0.7</v>
      </c>
      <c r="S439" t="s">
        <v>40</v>
      </c>
      <c r="T439" t="s">
        <v>41</v>
      </c>
      <c r="U439">
        <v>1025</v>
      </c>
      <c r="V439">
        <v>2182.83</v>
      </c>
      <c r="W439">
        <v>992</v>
      </c>
      <c r="X439">
        <v>512</v>
      </c>
      <c r="Y439" t="s">
        <v>42</v>
      </c>
      <c r="Z439" t="s">
        <v>43</v>
      </c>
      <c r="AA439">
        <v>1</v>
      </c>
      <c r="AB439">
        <v>0</v>
      </c>
      <c r="AC439">
        <v>0</v>
      </c>
      <c r="AD439">
        <v>130</v>
      </c>
      <c r="AE439">
        <v>124733</v>
      </c>
      <c r="AF439">
        <v>40</v>
      </c>
      <c r="AG439" s="1">
        <v>1726460</v>
      </c>
      <c r="AH439">
        <v>1</v>
      </c>
      <c r="AI439">
        <v>0</v>
      </c>
      <c r="AJ439">
        <v>0</v>
      </c>
      <c r="AK439">
        <v>1025</v>
      </c>
    </row>
    <row r="440" spans="1:37" x14ac:dyDescent="0.4">
      <c r="A440" t="s">
        <v>206</v>
      </c>
      <c r="B440" t="s">
        <v>427</v>
      </c>
      <c r="C440">
        <v>69.230800000000002</v>
      </c>
      <c r="D440">
        <v>30.769200000000001</v>
      </c>
      <c r="E440">
        <v>27.700500000000002</v>
      </c>
      <c r="F440">
        <v>0</v>
      </c>
      <c r="G440">
        <v>8</v>
      </c>
      <c r="H440" s="1">
        <v>1048580</v>
      </c>
      <c r="I440" t="s">
        <v>39</v>
      </c>
      <c r="J440" s="1">
        <v>2097150</v>
      </c>
      <c r="K440">
        <v>5.5384599999999997</v>
      </c>
      <c r="L440">
        <v>672.19899999999996</v>
      </c>
      <c r="M440">
        <v>1</v>
      </c>
      <c r="N440">
        <v>90</v>
      </c>
      <c r="O440">
        <v>9.3073700000000006</v>
      </c>
      <c r="P440">
        <v>13.8462</v>
      </c>
      <c r="Q440" s="1">
        <v>5384620</v>
      </c>
      <c r="R440">
        <v>0.7</v>
      </c>
      <c r="S440" t="s">
        <v>40</v>
      </c>
      <c r="T440" t="s">
        <v>41</v>
      </c>
      <c r="U440">
        <v>1025</v>
      </c>
      <c r="V440">
        <v>2184.65</v>
      </c>
      <c r="W440">
        <v>992</v>
      </c>
      <c r="X440">
        <v>512</v>
      </c>
      <c r="Y440" t="s">
        <v>42</v>
      </c>
      <c r="Z440" t="s">
        <v>43</v>
      </c>
      <c r="AA440">
        <v>1</v>
      </c>
      <c r="AB440">
        <v>0</v>
      </c>
      <c r="AC440">
        <v>0</v>
      </c>
      <c r="AD440">
        <v>130</v>
      </c>
      <c r="AE440">
        <v>124837</v>
      </c>
      <c r="AF440">
        <v>40</v>
      </c>
      <c r="AG440" s="1">
        <v>1728510</v>
      </c>
      <c r="AH440">
        <v>1</v>
      </c>
      <c r="AI440">
        <v>0</v>
      </c>
      <c r="AJ440">
        <v>0</v>
      </c>
      <c r="AK440">
        <v>1025</v>
      </c>
    </row>
    <row r="441" spans="1:37" x14ac:dyDescent="0.4">
      <c r="A441" t="s">
        <v>206</v>
      </c>
      <c r="B441" t="s">
        <v>428</v>
      </c>
      <c r="C441">
        <v>69.230800000000002</v>
      </c>
      <c r="D441">
        <v>30.769200000000001</v>
      </c>
      <c r="E441">
        <v>27.7333</v>
      </c>
      <c r="F441">
        <v>0</v>
      </c>
      <c r="G441">
        <v>8</v>
      </c>
      <c r="H441" s="1">
        <v>1048580</v>
      </c>
      <c r="I441" t="s">
        <v>39</v>
      </c>
      <c r="J441" s="1">
        <v>2097150</v>
      </c>
      <c r="K441">
        <v>5.5384599999999997</v>
      </c>
      <c r="L441">
        <v>673.71</v>
      </c>
      <c r="M441">
        <v>1</v>
      </c>
      <c r="N441">
        <v>90</v>
      </c>
      <c r="O441">
        <v>9.3184000000000005</v>
      </c>
      <c r="P441">
        <v>13.8315</v>
      </c>
      <c r="Q441" s="1">
        <v>5384620</v>
      </c>
      <c r="R441">
        <v>0.7</v>
      </c>
      <c r="S441" t="s">
        <v>40</v>
      </c>
      <c r="T441" t="s">
        <v>41</v>
      </c>
      <c r="U441">
        <v>1025</v>
      </c>
      <c r="V441">
        <v>2189.56</v>
      </c>
      <c r="W441">
        <v>992</v>
      </c>
      <c r="X441">
        <v>512</v>
      </c>
      <c r="Y441" t="s">
        <v>42</v>
      </c>
      <c r="Z441" t="s">
        <v>43</v>
      </c>
      <c r="AA441">
        <v>1</v>
      </c>
      <c r="AB441">
        <v>0</v>
      </c>
      <c r="AC441">
        <v>0</v>
      </c>
      <c r="AD441">
        <v>130</v>
      </c>
      <c r="AE441">
        <v>125118</v>
      </c>
      <c r="AF441">
        <v>40</v>
      </c>
      <c r="AG441" s="1">
        <v>1730560</v>
      </c>
      <c r="AH441">
        <v>1</v>
      </c>
      <c r="AI441">
        <v>0</v>
      </c>
      <c r="AJ441">
        <v>0</v>
      </c>
      <c r="AK441">
        <v>1025</v>
      </c>
    </row>
    <row r="442" spans="1:37" x14ac:dyDescent="0.4">
      <c r="A442" t="s">
        <v>206</v>
      </c>
      <c r="B442" t="s">
        <v>429</v>
      </c>
      <c r="C442">
        <v>69.230800000000002</v>
      </c>
      <c r="D442">
        <v>30.769200000000001</v>
      </c>
      <c r="E442">
        <v>27.766200000000001</v>
      </c>
      <c r="F442">
        <v>0</v>
      </c>
      <c r="G442">
        <v>8</v>
      </c>
      <c r="H442" s="1">
        <v>1048580</v>
      </c>
      <c r="I442" t="s">
        <v>39</v>
      </c>
      <c r="J442" s="1">
        <v>2097150</v>
      </c>
      <c r="K442">
        <v>5.5384599999999997</v>
      </c>
      <c r="L442">
        <v>674.26900000000001</v>
      </c>
      <c r="M442">
        <v>1</v>
      </c>
      <c r="N442">
        <v>90</v>
      </c>
      <c r="O442">
        <v>9.3294300000000003</v>
      </c>
      <c r="P442">
        <v>13.836399999999999</v>
      </c>
      <c r="Q442" s="1">
        <v>5384620</v>
      </c>
      <c r="R442">
        <v>0.7</v>
      </c>
      <c r="S442" t="s">
        <v>40</v>
      </c>
      <c r="T442" t="s">
        <v>41</v>
      </c>
      <c r="U442">
        <v>1025</v>
      </c>
      <c r="V442">
        <v>2191.37</v>
      </c>
      <c r="W442">
        <v>992</v>
      </c>
      <c r="X442">
        <v>512</v>
      </c>
      <c r="Y442" t="s">
        <v>42</v>
      </c>
      <c r="Z442" t="s">
        <v>43</v>
      </c>
      <c r="AA442">
        <v>1</v>
      </c>
      <c r="AB442">
        <v>0</v>
      </c>
      <c r="AC442">
        <v>0</v>
      </c>
      <c r="AD442">
        <v>130</v>
      </c>
      <c r="AE442">
        <v>125221</v>
      </c>
      <c r="AF442">
        <v>40</v>
      </c>
      <c r="AG442" s="1">
        <v>1732610</v>
      </c>
      <c r="AH442">
        <v>1</v>
      </c>
      <c r="AI442">
        <v>0</v>
      </c>
      <c r="AJ442">
        <v>0</v>
      </c>
      <c r="AK442">
        <v>1025</v>
      </c>
    </row>
    <row r="443" spans="1:37" x14ac:dyDescent="0.4">
      <c r="A443" t="s">
        <v>206</v>
      </c>
      <c r="B443" t="s">
        <v>430</v>
      </c>
      <c r="C443">
        <v>69.230800000000002</v>
      </c>
      <c r="D443">
        <v>30.769200000000001</v>
      </c>
      <c r="E443">
        <v>27.798999999999999</v>
      </c>
      <c r="F443">
        <v>0</v>
      </c>
      <c r="G443">
        <v>8</v>
      </c>
      <c r="H443" s="1">
        <v>1048580</v>
      </c>
      <c r="I443" t="s">
        <v>39</v>
      </c>
      <c r="J443" s="1">
        <v>2097150</v>
      </c>
      <c r="K443">
        <v>5.5384599999999997</v>
      </c>
      <c r="L443">
        <v>674.827</v>
      </c>
      <c r="M443">
        <v>1</v>
      </c>
      <c r="N443">
        <v>90</v>
      </c>
      <c r="O443">
        <v>9.3404600000000002</v>
      </c>
      <c r="P443">
        <v>13.8413</v>
      </c>
      <c r="Q443" s="1">
        <v>5384620</v>
      </c>
      <c r="R443">
        <v>0.7</v>
      </c>
      <c r="S443" t="s">
        <v>40</v>
      </c>
      <c r="T443" t="s">
        <v>41</v>
      </c>
      <c r="U443">
        <v>1025</v>
      </c>
      <c r="V443">
        <v>2193.19</v>
      </c>
      <c r="W443">
        <v>992</v>
      </c>
      <c r="X443">
        <v>512</v>
      </c>
      <c r="Y443" t="s">
        <v>42</v>
      </c>
      <c r="Z443" t="s">
        <v>43</v>
      </c>
      <c r="AA443">
        <v>1</v>
      </c>
      <c r="AB443">
        <v>0</v>
      </c>
      <c r="AC443">
        <v>0</v>
      </c>
      <c r="AD443">
        <v>130</v>
      </c>
      <c r="AE443">
        <v>125325</v>
      </c>
      <c r="AF443">
        <v>40</v>
      </c>
      <c r="AG443" s="1">
        <v>1734660</v>
      </c>
      <c r="AH443">
        <v>1</v>
      </c>
      <c r="AI443">
        <v>0</v>
      </c>
      <c r="AJ443">
        <v>0</v>
      </c>
      <c r="AK443">
        <v>1025</v>
      </c>
    </row>
    <row r="444" spans="1:37" x14ac:dyDescent="0.4">
      <c r="A444" t="s">
        <v>206</v>
      </c>
      <c r="B444" t="s">
        <v>431</v>
      </c>
      <c r="C444">
        <v>58.823500000000003</v>
      </c>
      <c r="D444">
        <v>41.176499999999997</v>
      </c>
      <c r="E444">
        <v>37.479700000000001</v>
      </c>
      <c r="F444">
        <v>0</v>
      </c>
      <c r="G444">
        <v>8</v>
      </c>
      <c r="H444" s="1">
        <v>1048580</v>
      </c>
      <c r="I444" t="s">
        <v>39</v>
      </c>
      <c r="J444" s="1">
        <v>2097150</v>
      </c>
      <c r="K444">
        <v>4.7058799999999996</v>
      </c>
      <c r="L444">
        <v>909.50800000000004</v>
      </c>
      <c r="M444">
        <v>1</v>
      </c>
      <c r="N444">
        <v>90</v>
      </c>
      <c r="O444">
        <v>12.5932</v>
      </c>
      <c r="P444">
        <v>13.8462</v>
      </c>
      <c r="Q444" s="1">
        <v>4575160</v>
      </c>
      <c r="R444">
        <v>0.7</v>
      </c>
      <c r="S444" t="s">
        <v>40</v>
      </c>
      <c r="T444" t="s">
        <v>41</v>
      </c>
      <c r="U444">
        <v>1025</v>
      </c>
      <c r="V444">
        <v>2208.81</v>
      </c>
      <c r="W444">
        <v>8672</v>
      </c>
      <c r="X444">
        <v>8192</v>
      </c>
      <c r="Y444" t="s">
        <v>42</v>
      </c>
      <c r="Z444" t="s">
        <v>43</v>
      </c>
      <c r="AA444">
        <v>1</v>
      </c>
      <c r="AB444">
        <v>0</v>
      </c>
      <c r="AC444">
        <v>0</v>
      </c>
      <c r="AD444">
        <v>153</v>
      </c>
      <c r="AE444">
        <v>198793</v>
      </c>
      <c r="AF444">
        <v>63</v>
      </c>
      <c r="AG444" s="1">
        <v>2752510</v>
      </c>
      <c r="AH444">
        <v>1</v>
      </c>
      <c r="AI444">
        <v>0</v>
      </c>
      <c r="AJ444">
        <v>0</v>
      </c>
      <c r="AK444">
        <v>1025</v>
      </c>
    </row>
    <row r="445" spans="1:37" x14ac:dyDescent="0.4">
      <c r="A445" t="s">
        <v>206</v>
      </c>
      <c r="B445" t="s">
        <v>432</v>
      </c>
      <c r="C445">
        <v>48.912999999999997</v>
      </c>
      <c r="D445">
        <v>51.087000000000003</v>
      </c>
      <c r="E445">
        <v>46.747799999999998</v>
      </c>
      <c r="F445">
        <v>0</v>
      </c>
      <c r="G445">
        <v>8</v>
      </c>
      <c r="H445" s="1">
        <v>1048580</v>
      </c>
      <c r="I445" t="s">
        <v>39</v>
      </c>
      <c r="J445" s="1">
        <v>2097150</v>
      </c>
      <c r="K445">
        <v>3.9130400000000001</v>
      </c>
      <c r="L445">
        <v>1134.4100000000001</v>
      </c>
      <c r="M445">
        <v>1</v>
      </c>
      <c r="N445">
        <v>90</v>
      </c>
      <c r="O445">
        <v>15.7073</v>
      </c>
      <c r="P445">
        <v>13.8462</v>
      </c>
      <c r="Q445" s="1">
        <v>3804350</v>
      </c>
      <c r="R445">
        <v>0.7</v>
      </c>
      <c r="S445" t="s">
        <v>40</v>
      </c>
      <c r="T445" t="s">
        <v>41</v>
      </c>
      <c r="U445">
        <v>1025</v>
      </c>
      <c r="V445">
        <v>2220.5500000000002</v>
      </c>
      <c r="W445">
        <v>12768</v>
      </c>
      <c r="X445">
        <v>12288</v>
      </c>
      <c r="Y445" t="s">
        <v>42</v>
      </c>
      <c r="Z445" t="s">
        <v>43</v>
      </c>
      <c r="AA445">
        <v>1</v>
      </c>
      <c r="AB445">
        <v>0</v>
      </c>
      <c r="AC445">
        <v>0</v>
      </c>
      <c r="AD445">
        <v>184</v>
      </c>
      <c r="AE445">
        <v>298189</v>
      </c>
      <c r="AF445">
        <v>94</v>
      </c>
      <c r="AG445" s="1">
        <v>4128770</v>
      </c>
      <c r="AH445">
        <v>1</v>
      </c>
      <c r="AI445">
        <v>0</v>
      </c>
      <c r="AJ445">
        <v>0</v>
      </c>
      <c r="AK445">
        <v>1025</v>
      </c>
    </row>
    <row r="446" spans="1:37" x14ac:dyDescent="0.4">
      <c r="A446" t="s">
        <v>206</v>
      </c>
      <c r="B446" t="s">
        <v>433</v>
      </c>
      <c r="C446">
        <v>71.428600000000003</v>
      </c>
      <c r="D446">
        <v>28.571400000000001</v>
      </c>
      <c r="E446">
        <v>22.755600000000001</v>
      </c>
      <c r="F446">
        <v>0</v>
      </c>
      <c r="G446">
        <v>8</v>
      </c>
      <c r="H446" s="1">
        <v>1048580</v>
      </c>
      <c r="I446" t="s">
        <v>39</v>
      </c>
      <c r="J446" s="1">
        <v>2097150</v>
      </c>
      <c r="K446">
        <v>5.7142900000000001</v>
      </c>
      <c r="L446">
        <v>552.20100000000002</v>
      </c>
      <c r="M446">
        <v>1</v>
      </c>
      <c r="N446">
        <v>90</v>
      </c>
      <c r="O446">
        <v>7.6458700000000004</v>
      </c>
      <c r="P446">
        <v>13.8462</v>
      </c>
      <c r="Q446" s="1">
        <v>5555560</v>
      </c>
      <c r="R446">
        <v>0.7</v>
      </c>
      <c r="S446" t="s">
        <v>40</v>
      </c>
      <c r="T446" t="s">
        <v>41</v>
      </c>
      <c r="U446">
        <v>1025</v>
      </c>
      <c r="V446">
        <v>1932.71</v>
      </c>
      <c r="W446">
        <v>4576</v>
      </c>
      <c r="X446">
        <v>4096</v>
      </c>
      <c r="Y446" t="s">
        <v>42</v>
      </c>
      <c r="Z446" t="s">
        <v>43</v>
      </c>
      <c r="AA446">
        <v>1</v>
      </c>
      <c r="AB446">
        <v>0</v>
      </c>
      <c r="AC446">
        <v>0</v>
      </c>
      <c r="AD446">
        <v>126</v>
      </c>
      <c r="AE446">
        <v>99396.3</v>
      </c>
      <c r="AF446">
        <v>36</v>
      </c>
      <c r="AG446" s="1">
        <v>1376260</v>
      </c>
      <c r="AH446">
        <v>1</v>
      </c>
      <c r="AI446">
        <v>0</v>
      </c>
      <c r="AJ446">
        <v>0</v>
      </c>
      <c r="AK446">
        <v>1025</v>
      </c>
    </row>
    <row r="447" spans="1:37" x14ac:dyDescent="0.4">
      <c r="A447" t="s">
        <v>206</v>
      </c>
      <c r="B447" t="s">
        <v>434</v>
      </c>
      <c r="C447">
        <v>56.6038</v>
      </c>
      <c r="D447">
        <v>43.3962</v>
      </c>
      <c r="E447">
        <v>39.5002</v>
      </c>
      <c r="F447">
        <v>0</v>
      </c>
      <c r="G447">
        <v>8</v>
      </c>
      <c r="H447" s="1">
        <v>1048580</v>
      </c>
      <c r="I447" t="s">
        <v>39</v>
      </c>
      <c r="J447" s="1">
        <v>2097150</v>
      </c>
      <c r="K447">
        <v>4.5282999999999998</v>
      </c>
      <c r="L447">
        <v>958.53800000000001</v>
      </c>
      <c r="M447">
        <v>1</v>
      </c>
      <c r="N447">
        <v>90</v>
      </c>
      <c r="O447">
        <v>13.2721</v>
      </c>
      <c r="P447">
        <v>13.8462</v>
      </c>
      <c r="Q447" s="1">
        <v>4402520</v>
      </c>
      <c r="R447">
        <v>0.7</v>
      </c>
      <c r="S447" t="s">
        <v>40</v>
      </c>
      <c r="T447" t="s">
        <v>41</v>
      </c>
      <c r="U447">
        <v>1025</v>
      </c>
      <c r="V447">
        <v>2208.81</v>
      </c>
      <c r="W447">
        <v>8672</v>
      </c>
      <c r="X447">
        <v>8192</v>
      </c>
      <c r="Y447" t="s">
        <v>42</v>
      </c>
      <c r="Z447" t="s">
        <v>43</v>
      </c>
      <c r="AA447">
        <v>1</v>
      </c>
      <c r="AB447">
        <v>0</v>
      </c>
      <c r="AC447">
        <v>0</v>
      </c>
      <c r="AD447">
        <v>159</v>
      </c>
      <c r="AE447">
        <v>217725</v>
      </c>
      <c r="AF447">
        <v>69</v>
      </c>
      <c r="AG447" s="1">
        <v>3014660</v>
      </c>
      <c r="AH447">
        <v>1</v>
      </c>
      <c r="AI447">
        <v>0</v>
      </c>
      <c r="AJ447">
        <v>0</v>
      </c>
      <c r="AK447">
        <v>1025</v>
      </c>
    </row>
    <row r="448" spans="1:37" x14ac:dyDescent="0.4">
      <c r="A448" t="s">
        <v>206</v>
      </c>
      <c r="B448" t="s">
        <v>435</v>
      </c>
      <c r="C448">
        <v>46.632100000000001</v>
      </c>
      <c r="D448">
        <v>53.367899999999999</v>
      </c>
      <c r="E448">
        <v>48.812399999999997</v>
      </c>
      <c r="F448">
        <v>0</v>
      </c>
      <c r="G448">
        <v>8</v>
      </c>
      <c r="H448" s="1">
        <v>1048580</v>
      </c>
      <c r="I448" t="s">
        <v>39</v>
      </c>
      <c r="J448" s="1">
        <v>2097150</v>
      </c>
      <c r="K448">
        <v>3.7305700000000002</v>
      </c>
      <c r="L448">
        <v>1184.52</v>
      </c>
      <c r="M448">
        <v>1</v>
      </c>
      <c r="N448">
        <v>90</v>
      </c>
      <c r="O448">
        <v>16.401</v>
      </c>
      <c r="P448">
        <v>13.8462</v>
      </c>
      <c r="Q448" s="1">
        <v>3626940</v>
      </c>
      <c r="R448">
        <v>0.7</v>
      </c>
      <c r="S448" t="s">
        <v>40</v>
      </c>
      <c r="T448" t="s">
        <v>41</v>
      </c>
      <c r="U448">
        <v>1025</v>
      </c>
      <c r="V448">
        <v>2219.5300000000002</v>
      </c>
      <c r="W448">
        <v>12768</v>
      </c>
      <c r="X448">
        <v>12288</v>
      </c>
      <c r="Y448" t="s">
        <v>42</v>
      </c>
      <c r="Z448" t="s">
        <v>43</v>
      </c>
      <c r="AA448">
        <v>1</v>
      </c>
      <c r="AB448">
        <v>0</v>
      </c>
      <c r="AC448">
        <v>0</v>
      </c>
      <c r="AD448">
        <v>193</v>
      </c>
      <c r="AE448">
        <v>326588</v>
      </c>
      <c r="AF448">
        <v>103</v>
      </c>
      <c r="AG448" s="1">
        <v>4521980</v>
      </c>
      <c r="AH448">
        <v>1</v>
      </c>
      <c r="AI448">
        <v>0</v>
      </c>
      <c r="AJ448">
        <v>0</v>
      </c>
      <c r="AK448">
        <v>1025</v>
      </c>
    </row>
    <row r="449" spans="1:37" x14ac:dyDescent="0.4">
      <c r="A449" t="s">
        <v>206</v>
      </c>
      <c r="B449" t="s">
        <v>436</v>
      </c>
      <c r="C449">
        <v>71.428600000000003</v>
      </c>
      <c r="D449">
        <v>28.571400000000001</v>
      </c>
      <c r="E449">
        <v>24.922799999999999</v>
      </c>
      <c r="F449">
        <v>0</v>
      </c>
      <c r="G449">
        <v>8</v>
      </c>
      <c r="H449" s="1">
        <v>1048580</v>
      </c>
      <c r="I449" t="s">
        <v>39</v>
      </c>
      <c r="J449" s="1">
        <v>2097150</v>
      </c>
      <c r="K449">
        <v>5.7142900000000001</v>
      </c>
      <c r="L449">
        <v>604.79200000000003</v>
      </c>
      <c r="M449">
        <v>1</v>
      </c>
      <c r="N449">
        <v>90</v>
      </c>
      <c r="O449">
        <v>8.3740400000000008</v>
      </c>
      <c r="P449">
        <v>13.8462</v>
      </c>
      <c r="Q449" s="1">
        <v>5555560</v>
      </c>
      <c r="R449">
        <v>0.7</v>
      </c>
      <c r="S449" t="s">
        <v>40</v>
      </c>
      <c r="T449" t="s">
        <v>41</v>
      </c>
      <c r="U449">
        <v>1025</v>
      </c>
      <c r="V449">
        <v>2116.77</v>
      </c>
      <c r="W449">
        <v>4576</v>
      </c>
      <c r="X449">
        <v>4096</v>
      </c>
      <c r="Y449" t="s">
        <v>42</v>
      </c>
      <c r="Z449" t="s">
        <v>43</v>
      </c>
      <c r="AA449">
        <v>1</v>
      </c>
      <c r="AB449">
        <v>0</v>
      </c>
      <c r="AC449">
        <v>0</v>
      </c>
      <c r="AD449">
        <v>126</v>
      </c>
      <c r="AE449">
        <v>108863</v>
      </c>
      <c r="AF449">
        <v>36</v>
      </c>
      <c r="AG449" s="1">
        <v>1507330</v>
      </c>
      <c r="AH449">
        <v>1</v>
      </c>
      <c r="AI449">
        <v>0</v>
      </c>
      <c r="AJ449">
        <v>0</v>
      </c>
      <c r="AK449">
        <v>1025</v>
      </c>
    </row>
    <row r="450" spans="1:37" x14ac:dyDescent="0.4">
      <c r="A450" t="s">
        <v>437</v>
      </c>
      <c r="B450" t="s">
        <v>130</v>
      </c>
      <c r="C450">
        <v>3.7164999999999999</v>
      </c>
      <c r="D450">
        <v>96.283500000000004</v>
      </c>
      <c r="E450">
        <v>88.733500000000006</v>
      </c>
      <c r="F450">
        <v>0</v>
      </c>
      <c r="G450">
        <v>8</v>
      </c>
      <c r="H450" s="1">
        <v>1048580</v>
      </c>
      <c r="I450" t="s">
        <v>39</v>
      </c>
      <c r="J450" s="1">
        <v>2097150</v>
      </c>
      <c r="K450">
        <v>0.29731999999999997</v>
      </c>
      <c r="L450">
        <v>2153.27</v>
      </c>
      <c r="M450">
        <v>1</v>
      </c>
      <c r="N450">
        <v>807</v>
      </c>
      <c r="O450">
        <v>29.814399999999999</v>
      </c>
      <c r="P450">
        <v>13.8462</v>
      </c>
      <c r="Q450">
        <v>32237.3</v>
      </c>
      <c r="R450">
        <v>0.7</v>
      </c>
      <c r="S450" t="s">
        <v>40</v>
      </c>
      <c r="T450" t="s">
        <v>41</v>
      </c>
      <c r="U450">
        <v>9217</v>
      </c>
      <c r="V450">
        <v>2236.38</v>
      </c>
      <c r="W450">
        <v>115168</v>
      </c>
      <c r="X450">
        <v>114688</v>
      </c>
      <c r="Y450" t="s">
        <v>42</v>
      </c>
      <c r="Z450" t="s">
        <v>43</v>
      </c>
      <c r="AA450">
        <v>1</v>
      </c>
      <c r="AB450">
        <v>0</v>
      </c>
      <c r="AC450">
        <v>0</v>
      </c>
      <c r="AD450">
        <v>21714</v>
      </c>
      <c r="AE450" s="1">
        <v>66794300</v>
      </c>
      <c r="AF450">
        <v>20907</v>
      </c>
      <c r="AG450" s="1">
        <v>924844000</v>
      </c>
      <c r="AH450">
        <v>1</v>
      </c>
      <c r="AI450">
        <v>0</v>
      </c>
      <c r="AJ450">
        <v>0</v>
      </c>
      <c r="AK450">
        <v>9217</v>
      </c>
    </row>
    <row r="451" spans="1:37" x14ac:dyDescent="0.4">
      <c r="A451" t="s">
        <v>438</v>
      </c>
      <c r="B451" t="s">
        <v>130</v>
      </c>
      <c r="C451">
        <v>3.7801100000000001</v>
      </c>
      <c r="D451">
        <v>96.219899999999996</v>
      </c>
      <c r="E451">
        <v>88.674199999999999</v>
      </c>
      <c r="F451">
        <v>0</v>
      </c>
      <c r="G451">
        <v>8</v>
      </c>
      <c r="H451" s="1">
        <v>1048580</v>
      </c>
      <c r="I451" t="s">
        <v>39</v>
      </c>
      <c r="J451" s="1">
        <v>2097150</v>
      </c>
      <c r="K451">
        <v>0.30240899999999998</v>
      </c>
      <c r="L451">
        <v>2151.83</v>
      </c>
      <c r="M451">
        <v>1</v>
      </c>
      <c r="N451">
        <v>2241</v>
      </c>
      <c r="O451">
        <v>29.794499999999999</v>
      </c>
      <c r="P451">
        <v>13.8462</v>
      </c>
      <c r="Q451">
        <v>11807.6</v>
      </c>
      <c r="R451">
        <v>0.7</v>
      </c>
      <c r="S451" t="s">
        <v>40</v>
      </c>
      <c r="T451" t="s">
        <v>41</v>
      </c>
      <c r="U451">
        <v>25601</v>
      </c>
      <c r="V451">
        <v>2236.36</v>
      </c>
      <c r="W451">
        <v>114656</v>
      </c>
      <c r="X451">
        <v>114176</v>
      </c>
      <c r="Y451" t="s">
        <v>42</v>
      </c>
      <c r="Z451" t="s">
        <v>43</v>
      </c>
      <c r="AA451">
        <v>1</v>
      </c>
      <c r="AB451">
        <v>0</v>
      </c>
      <c r="AC451">
        <v>0</v>
      </c>
      <c r="AD451">
        <v>59284</v>
      </c>
      <c r="AE451" s="1">
        <v>182241000</v>
      </c>
      <c r="AF451">
        <v>57043</v>
      </c>
      <c r="AG451" s="1">
        <v>2523340000</v>
      </c>
      <c r="AH451">
        <v>1</v>
      </c>
      <c r="AI451">
        <v>0</v>
      </c>
      <c r="AJ451">
        <v>0</v>
      </c>
      <c r="AK451">
        <v>25601</v>
      </c>
    </row>
    <row r="452" spans="1:37" x14ac:dyDescent="0.4">
      <c r="A452" t="s">
        <v>439</v>
      </c>
      <c r="B452" t="s">
        <v>130</v>
      </c>
      <c r="C452">
        <v>1.9892300000000001</v>
      </c>
      <c r="D452">
        <v>98.010800000000003</v>
      </c>
      <c r="E452">
        <v>47.9786</v>
      </c>
      <c r="F452">
        <v>0</v>
      </c>
      <c r="G452">
        <v>8</v>
      </c>
      <c r="H452" s="1">
        <v>1048580</v>
      </c>
      <c r="I452" t="s">
        <v>39</v>
      </c>
      <c r="J452" s="1">
        <v>2097150</v>
      </c>
      <c r="K452">
        <v>0.159138</v>
      </c>
      <c r="L452">
        <v>1328.01</v>
      </c>
      <c r="M452">
        <v>1</v>
      </c>
      <c r="N452">
        <v>96</v>
      </c>
      <c r="O452">
        <v>16.120799999999999</v>
      </c>
      <c r="P452">
        <v>12.139099999999999</v>
      </c>
      <c r="Q452">
        <v>145048</v>
      </c>
      <c r="R452">
        <v>0.7</v>
      </c>
      <c r="S452" t="s">
        <v>40</v>
      </c>
      <c r="T452" t="s">
        <v>41</v>
      </c>
      <c r="U452">
        <v>1089</v>
      </c>
      <c r="V452">
        <v>1354.96</v>
      </c>
      <c r="W452">
        <v>119326</v>
      </c>
      <c r="X452">
        <v>118816</v>
      </c>
      <c r="Y452" t="s">
        <v>42</v>
      </c>
      <c r="Z452" t="s">
        <v>43</v>
      </c>
      <c r="AA452">
        <v>1</v>
      </c>
      <c r="AB452">
        <v>0</v>
      </c>
      <c r="AC452">
        <v>0</v>
      </c>
      <c r="AD452">
        <v>4826</v>
      </c>
      <c r="AE452" s="1">
        <v>9155660</v>
      </c>
      <c r="AF452">
        <v>4730</v>
      </c>
      <c r="AG452" s="1">
        <v>111141000</v>
      </c>
      <c r="AH452">
        <v>1</v>
      </c>
      <c r="AI452">
        <v>0</v>
      </c>
      <c r="AJ452">
        <v>0</v>
      </c>
      <c r="AK452">
        <v>1089</v>
      </c>
    </row>
    <row r="453" spans="1:37" x14ac:dyDescent="0.4">
      <c r="A453" t="s">
        <v>440</v>
      </c>
      <c r="B453" t="s">
        <v>130</v>
      </c>
      <c r="C453">
        <v>2.0083899999999999</v>
      </c>
      <c r="D453">
        <v>97.991600000000005</v>
      </c>
      <c r="E453">
        <v>47.975900000000003</v>
      </c>
      <c r="F453">
        <v>0</v>
      </c>
      <c r="G453">
        <v>8</v>
      </c>
      <c r="H453" s="1">
        <v>1048580</v>
      </c>
      <c r="I453" t="s">
        <v>39</v>
      </c>
      <c r="J453" s="1">
        <v>2097150</v>
      </c>
      <c r="K453">
        <v>0.16067100000000001</v>
      </c>
      <c r="L453">
        <v>1327.93</v>
      </c>
      <c r="M453">
        <v>1</v>
      </c>
      <c r="N453">
        <v>857</v>
      </c>
      <c r="O453">
        <v>16.119900000000001</v>
      </c>
      <c r="P453">
        <v>12.139099999999999</v>
      </c>
      <c r="Q453">
        <v>16404.599999999999</v>
      </c>
      <c r="R453">
        <v>0.7</v>
      </c>
      <c r="S453" t="s">
        <v>40</v>
      </c>
      <c r="T453" t="s">
        <v>41</v>
      </c>
      <c r="U453">
        <v>9793</v>
      </c>
      <c r="V453">
        <v>1355.15</v>
      </c>
      <c r="W453">
        <v>118782</v>
      </c>
      <c r="X453">
        <v>118272</v>
      </c>
      <c r="Y453" t="s">
        <v>42</v>
      </c>
      <c r="Z453" t="s">
        <v>43</v>
      </c>
      <c r="AA453">
        <v>1</v>
      </c>
      <c r="AB453">
        <v>0</v>
      </c>
      <c r="AC453">
        <v>0</v>
      </c>
      <c r="AD453">
        <v>42671</v>
      </c>
      <c r="AE453" s="1">
        <v>80948900</v>
      </c>
      <c r="AF453">
        <v>41814</v>
      </c>
      <c r="AG453" s="1">
        <v>982647000</v>
      </c>
      <c r="AH453">
        <v>1</v>
      </c>
      <c r="AI453">
        <v>0</v>
      </c>
      <c r="AJ453">
        <v>0</v>
      </c>
      <c r="AK453">
        <v>9793</v>
      </c>
    </row>
    <row r="454" spans="1:37" x14ac:dyDescent="0.4">
      <c r="A454" t="s">
        <v>441</v>
      </c>
      <c r="B454" t="s">
        <v>130</v>
      </c>
      <c r="C454">
        <v>2.0906600000000002</v>
      </c>
      <c r="D454">
        <v>97.909300000000002</v>
      </c>
      <c r="E454">
        <v>50.7483</v>
      </c>
      <c r="F454">
        <v>0</v>
      </c>
      <c r="G454">
        <v>8</v>
      </c>
      <c r="H454" s="1">
        <v>1048580</v>
      </c>
      <c r="I454" t="s">
        <v>39</v>
      </c>
      <c r="J454" s="1">
        <v>2097150</v>
      </c>
      <c r="K454">
        <v>0.16725300000000001</v>
      </c>
      <c r="L454">
        <v>1393.12</v>
      </c>
      <c r="M454">
        <v>1</v>
      </c>
      <c r="N454">
        <v>101</v>
      </c>
      <c r="O454">
        <v>17.051400000000001</v>
      </c>
      <c r="P454">
        <v>12.239699999999999</v>
      </c>
      <c r="Q454">
        <v>144898</v>
      </c>
      <c r="R454">
        <v>0.7</v>
      </c>
      <c r="S454" t="s">
        <v>40</v>
      </c>
      <c r="T454" t="s">
        <v>41</v>
      </c>
      <c r="U454">
        <v>1153</v>
      </c>
      <c r="V454">
        <v>1422.87</v>
      </c>
      <c r="W454">
        <v>122972</v>
      </c>
      <c r="X454">
        <v>122432</v>
      </c>
      <c r="Y454" t="s">
        <v>42</v>
      </c>
      <c r="Z454" t="s">
        <v>43</v>
      </c>
      <c r="AA454">
        <v>1</v>
      </c>
      <c r="AB454">
        <v>0</v>
      </c>
      <c r="AC454">
        <v>0</v>
      </c>
      <c r="AD454">
        <v>4831</v>
      </c>
      <c r="AE454" s="1">
        <v>9614550</v>
      </c>
      <c r="AF454">
        <v>4730</v>
      </c>
      <c r="AG454" s="1">
        <v>117679000</v>
      </c>
      <c r="AH454">
        <v>1</v>
      </c>
      <c r="AI454">
        <v>0</v>
      </c>
      <c r="AJ454">
        <v>0</v>
      </c>
      <c r="AK454">
        <v>1153</v>
      </c>
    </row>
    <row r="455" spans="1:37" x14ac:dyDescent="0.4">
      <c r="A455" t="s">
        <v>442</v>
      </c>
      <c r="B455" t="s">
        <v>130</v>
      </c>
      <c r="C455">
        <v>2.1253700000000002</v>
      </c>
      <c r="D455">
        <v>97.874600000000001</v>
      </c>
      <c r="E455">
        <v>50.737400000000001</v>
      </c>
      <c r="F455">
        <v>0</v>
      </c>
      <c r="G455">
        <v>8</v>
      </c>
      <c r="H455" s="1">
        <v>1048580</v>
      </c>
      <c r="I455" t="s">
        <v>39</v>
      </c>
      <c r="J455" s="1">
        <v>2097150</v>
      </c>
      <c r="K455">
        <v>0.17002900000000001</v>
      </c>
      <c r="L455">
        <v>1392.83</v>
      </c>
      <c r="M455">
        <v>1</v>
      </c>
      <c r="N455">
        <v>908</v>
      </c>
      <c r="O455">
        <v>17.047799999999999</v>
      </c>
      <c r="P455">
        <v>12.239699999999999</v>
      </c>
      <c r="Q455">
        <v>16385</v>
      </c>
      <c r="R455">
        <v>0.7</v>
      </c>
      <c r="S455" t="s">
        <v>40</v>
      </c>
      <c r="T455" t="s">
        <v>41</v>
      </c>
      <c r="U455">
        <v>10369</v>
      </c>
      <c r="V455">
        <v>1423.07</v>
      </c>
      <c r="W455">
        <v>122396</v>
      </c>
      <c r="X455">
        <v>121856</v>
      </c>
      <c r="Y455" t="s">
        <v>42</v>
      </c>
      <c r="Z455" t="s">
        <v>43</v>
      </c>
      <c r="AA455">
        <v>1</v>
      </c>
      <c r="AB455">
        <v>0</v>
      </c>
      <c r="AC455">
        <v>0</v>
      </c>
      <c r="AD455">
        <v>42722</v>
      </c>
      <c r="AE455" s="1">
        <v>85006200</v>
      </c>
      <c r="AF455">
        <v>41814</v>
      </c>
      <c r="AG455" s="1">
        <v>1040450000</v>
      </c>
      <c r="AH455">
        <v>1</v>
      </c>
      <c r="AI455">
        <v>0</v>
      </c>
      <c r="AJ455">
        <v>0</v>
      </c>
      <c r="AK455">
        <v>10369</v>
      </c>
    </row>
    <row r="456" spans="1:37" x14ac:dyDescent="0.4">
      <c r="A456" t="s">
        <v>443</v>
      </c>
      <c r="B456" t="s">
        <v>130</v>
      </c>
      <c r="C456">
        <v>2.21211</v>
      </c>
      <c r="D456">
        <v>97.787899999999993</v>
      </c>
      <c r="E456">
        <v>53.501199999999997</v>
      </c>
      <c r="F456">
        <v>0</v>
      </c>
      <c r="G456">
        <v>8</v>
      </c>
      <c r="H456" s="1">
        <v>1048580</v>
      </c>
      <c r="I456" t="s">
        <v>39</v>
      </c>
      <c r="J456" s="1">
        <v>2097150</v>
      </c>
      <c r="K456">
        <v>0.17696899999999999</v>
      </c>
      <c r="L456">
        <v>1456.52</v>
      </c>
      <c r="M456">
        <v>1</v>
      </c>
      <c r="N456">
        <v>107</v>
      </c>
      <c r="O456">
        <v>17.976400000000002</v>
      </c>
      <c r="P456">
        <v>12.342000000000001</v>
      </c>
      <c r="Q456">
        <v>144718</v>
      </c>
      <c r="R456">
        <v>0.7</v>
      </c>
      <c r="S456" t="s">
        <v>40</v>
      </c>
      <c r="T456" t="s">
        <v>41</v>
      </c>
      <c r="U456">
        <v>1217</v>
      </c>
      <c r="V456">
        <v>1489.47</v>
      </c>
      <c r="W456">
        <v>126618</v>
      </c>
      <c r="X456">
        <v>126048</v>
      </c>
      <c r="Y456" t="s">
        <v>42</v>
      </c>
      <c r="Z456" t="s">
        <v>43</v>
      </c>
      <c r="AA456">
        <v>1</v>
      </c>
      <c r="AB456">
        <v>0</v>
      </c>
      <c r="AC456">
        <v>0</v>
      </c>
      <c r="AD456">
        <v>4837</v>
      </c>
      <c r="AE456" s="1">
        <v>10064600</v>
      </c>
      <c r="AF456">
        <v>4730</v>
      </c>
      <c r="AG456" s="1">
        <v>124217000</v>
      </c>
      <c r="AH456">
        <v>1</v>
      </c>
      <c r="AI456">
        <v>0</v>
      </c>
      <c r="AJ456">
        <v>0</v>
      </c>
      <c r="AK456">
        <v>1217</v>
      </c>
    </row>
    <row r="457" spans="1:37" x14ac:dyDescent="0.4">
      <c r="A457" t="s">
        <v>444</v>
      </c>
      <c r="B457" t="s">
        <v>130</v>
      </c>
      <c r="C457">
        <v>2.2397800000000001</v>
      </c>
      <c r="D457">
        <v>97.760199999999998</v>
      </c>
      <c r="E457">
        <v>53.493499999999997</v>
      </c>
      <c r="F457">
        <v>0</v>
      </c>
      <c r="G457">
        <v>8</v>
      </c>
      <c r="H457" s="1">
        <v>1048580</v>
      </c>
      <c r="I457" t="s">
        <v>39</v>
      </c>
      <c r="J457" s="1">
        <v>2097150</v>
      </c>
      <c r="K457">
        <v>0.17918300000000001</v>
      </c>
      <c r="L457">
        <v>1456.32</v>
      </c>
      <c r="M457">
        <v>1</v>
      </c>
      <c r="N457">
        <v>958</v>
      </c>
      <c r="O457">
        <v>17.973800000000001</v>
      </c>
      <c r="P457">
        <v>12.342000000000001</v>
      </c>
      <c r="Q457">
        <v>16365.8</v>
      </c>
      <c r="R457">
        <v>0.7</v>
      </c>
      <c r="S457" t="s">
        <v>40</v>
      </c>
      <c r="T457" t="s">
        <v>41</v>
      </c>
      <c r="U457">
        <v>10945</v>
      </c>
      <c r="V457">
        <v>1489.68</v>
      </c>
      <c r="W457">
        <v>126010</v>
      </c>
      <c r="X457">
        <v>125440</v>
      </c>
      <c r="Y457" t="s">
        <v>42</v>
      </c>
      <c r="Z457" t="s">
        <v>43</v>
      </c>
      <c r="AA457">
        <v>1</v>
      </c>
      <c r="AB457">
        <v>0</v>
      </c>
      <c r="AC457">
        <v>0</v>
      </c>
      <c r="AD457">
        <v>42772</v>
      </c>
      <c r="AE457" s="1">
        <v>88985100</v>
      </c>
      <c r="AF457">
        <v>41814</v>
      </c>
      <c r="AG457" s="1">
        <v>1098250000</v>
      </c>
      <c r="AH457">
        <v>1</v>
      </c>
      <c r="AI457">
        <v>0</v>
      </c>
      <c r="AJ457">
        <v>0</v>
      </c>
      <c r="AK457">
        <v>10945</v>
      </c>
    </row>
    <row r="458" spans="1:37" x14ac:dyDescent="0.4">
      <c r="A458" t="s">
        <v>445</v>
      </c>
      <c r="B458" t="s">
        <v>130</v>
      </c>
      <c r="C458">
        <v>2.3332600000000001</v>
      </c>
      <c r="D458">
        <v>97.666700000000006</v>
      </c>
      <c r="E458">
        <v>56.247199999999999</v>
      </c>
      <c r="F458">
        <v>0</v>
      </c>
      <c r="G458">
        <v>8</v>
      </c>
      <c r="H458" s="1">
        <v>1048580</v>
      </c>
      <c r="I458" t="s">
        <v>39</v>
      </c>
      <c r="J458" s="1">
        <v>2097150</v>
      </c>
      <c r="K458">
        <v>0.18666099999999999</v>
      </c>
      <c r="L458">
        <v>1518.49</v>
      </c>
      <c r="M458">
        <v>1</v>
      </c>
      <c r="N458">
        <v>113</v>
      </c>
      <c r="O458">
        <v>18.899100000000001</v>
      </c>
      <c r="P458">
        <v>12.446</v>
      </c>
      <c r="Q458">
        <v>144539</v>
      </c>
      <c r="R458">
        <v>0.7</v>
      </c>
      <c r="S458" t="s">
        <v>40</v>
      </c>
      <c r="T458" t="s">
        <v>41</v>
      </c>
      <c r="U458">
        <v>1281</v>
      </c>
      <c r="V458">
        <v>1554.76</v>
      </c>
      <c r="W458">
        <v>130264</v>
      </c>
      <c r="X458">
        <v>129664</v>
      </c>
      <c r="Y458" t="s">
        <v>42</v>
      </c>
      <c r="Z458" t="s">
        <v>43</v>
      </c>
      <c r="AA458">
        <v>1</v>
      </c>
      <c r="AB458">
        <v>0</v>
      </c>
      <c r="AC458">
        <v>0</v>
      </c>
      <c r="AD458">
        <v>4843</v>
      </c>
      <c r="AE458" s="1">
        <v>10505800</v>
      </c>
      <c r="AF458">
        <v>4730</v>
      </c>
      <c r="AG458" s="1">
        <v>130755000</v>
      </c>
      <c r="AH458">
        <v>1</v>
      </c>
      <c r="AI458">
        <v>0</v>
      </c>
      <c r="AJ458">
        <v>0</v>
      </c>
      <c r="AK458">
        <v>1281</v>
      </c>
    </row>
    <row r="459" spans="1:37" x14ac:dyDescent="0.4">
      <c r="A459" t="s">
        <v>446</v>
      </c>
      <c r="B459" t="s">
        <v>130</v>
      </c>
      <c r="C459">
        <v>2.3562099999999999</v>
      </c>
      <c r="D459">
        <v>97.643799999999999</v>
      </c>
      <c r="E459">
        <v>56.241900000000001</v>
      </c>
      <c r="F459">
        <v>0</v>
      </c>
      <c r="G459">
        <v>8</v>
      </c>
      <c r="H459" s="1">
        <v>1048580</v>
      </c>
      <c r="I459" t="s">
        <v>39</v>
      </c>
      <c r="J459" s="1">
        <v>2097150</v>
      </c>
      <c r="K459">
        <v>0.188497</v>
      </c>
      <c r="L459">
        <v>1518.34</v>
      </c>
      <c r="M459">
        <v>1</v>
      </c>
      <c r="N459">
        <v>1009</v>
      </c>
      <c r="O459">
        <v>18.897300000000001</v>
      </c>
      <c r="P459">
        <v>12.446</v>
      </c>
      <c r="Q459">
        <v>16346.4</v>
      </c>
      <c r="R459">
        <v>0.7</v>
      </c>
      <c r="S459" t="s">
        <v>40</v>
      </c>
      <c r="T459" t="s">
        <v>41</v>
      </c>
      <c r="U459">
        <v>11521</v>
      </c>
      <c r="V459">
        <v>1554.98</v>
      </c>
      <c r="W459">
        <v>129624</v>
      </c>
      <c r="X459">
        <v>129024</v>
      </c>
      <c r="Y459" t="s">
        <v>42</v>
      </c>
      <c r="Z459" t="s">
        <v>43</v>
      </c>
      <c r="AA459">
        <v>1</v>
      </c>
      <c r="AB459">
        <v>0</v>
      </c>
      <c r="AC459">
        <v>0</v>
      </c>
      <c r="AD459">
        <v>42823</v>
      </c>
      <c r="AE459" s="1">
        <v>92885800</v>
      </c>
      <c r="AF459">
        <v>41814</v>
      </c>
      <c r="AG459" s="1">
        <v>1156060000</v>
      </c>
      <c r="AH459">
        <v>1</v>
      </c>
      <c r="AI459">
        <v>0</v>
      </c>
      <c r="AJ459">
        <v>0</v>
      </c>
      <c r="AK459">
        <v>11521</v>
      </c>
    </row>
    <row r="460" spans="1:37" x14ac:dyDescent="0.4">
      <c r="A460" t="s">
        <v>447</v>
      </c>
      <c r="B460" t="s">
        <v>130</v>
      </c>
      <c r="C460">
        <v>2.4339900000000001</v>
      </c>
      <c r="D460">
        <v>97.566000000000003</v>
      </c>
      <c r="E460">
        <v>58.998699999999999</v>
      </c>
      <c r="F460">
        <v>0</v>
      </c>
      <c r="G460">
        <v>8</v>
      </c>
      <c r="H460" s="1">
        <v>1048580</v>
      </c>
      <c r="I460" t="s">
        <v>39</v>
      </c>
      <c r="J460" s="1">
        <v>2097150</v>
      </c>
      <c r="K460">
        <v>0.194719</v>
      </c>
      <c r="L460">
        <v>1579.35</v>
      </c>
      <c r="M460">
        <v>1</v>
      </c>
      <c r="N460">
        <v>118</v>
      </c>
      <c r="O460">
        <v>19.823599999999999</v>
      </c>
      <c r="P460">
        <v>12.5518</v>
      </c>
      <c r="Q460">
        <v>144389</v>
      </c>
      <c r="R460">
        <v>0.7</v>
      </c>
      <c r="S460" t="s">
        <v>40</v>
      </c>
      <c r="T460" t="s">
        <v>41</v>
      </c>
      <c r="U460">
        <v>1345</v>
      </c>
      <c r="V460">
        <v>1618.75</v>
      </c>
      <c r="W460">
        <v>133910</v>
      </c>
      <c r="X460">
        <v>133280</v>
      </c>
      <c r="Y460" t="s">
        <v>42</v>
      </c>
      <c r="Z460" t="s">
        <v>43</v>
      </c>
      <c r="AA460">
        <v>1</v>
      </c>
      <c r="AB460">
        <v>0</v>
      </c>
      <c r="AC460">
        <v>0</v>
      </c>
      <c r="AD460">
        <v>4848</v>
      </c>
      <c r="AE460" s="1">
        <v>10938100</v>
      </c>
      <c r="AF460">
        <v>4730</v>
      </c>
      <c r="AG460" s="1">
        <v>137292000</v>
      </c>
      <c r="AH460">
        <v>1</v>
      </c>
      <c r="AI460">
        <v>0</v>
      </c>
      <c r="AJ460">
        <v>0</v>
      </c>
      <c r="AK460">
        <v>1345</v>
      </c>
    </row>
    <row r="461" spans="1:37" x14ac:dyDescent="0.4">
      <c r="A461" t="s">
        <v>448</v>
      </c>
      <c r="B461" t="s">
        <v>130</v>
      </c>
      <c r="C461">
        <v>2.4700899999999999</v>
      </c>
      <c r="D461">
        <v>97.529899999999998</v>
      </c>
      <c r="E461">
        <v>58.985199999999999</v>
      </c>
      <c r="F461">
        <v>0</v>
      </c>
      <c r="G461">
        <v>8</v>
      </c>
      <c r="H461" s="1">
        <v>1048580</v>
      </c>
      <c r="I461" t="s">
        <v>39</v>
      </c>
      <c r="J461" s="1">
        <v>2097150</v>
      </c>
      <c r="K461">
        <v>0.197607</v>
      </c>
      <c r="L461">
        <v>1578.98</v>
      </c>
      <c r="M461">
        <v>1</v>
      </c>
      <c r="N461">
        <v>1059</v>
      </c>
      <c r="O461">
        <v>19.818999999999999</v>
      </c>
      <c r="P461">
        <v>12.5518</v>
      </c>
      <c r="Q461">
        <v>16327.3</v>
      </c>
      <c r="R461">
        <v>0.7</v>
      </c>
      <c r="S461" t="s">
        <v>40</v>
      </c>
      <c r="T461" t="s">
        <v>41</v>
      </c>
      <c r="U461">
        <v>12097</v>
      </c>
      <c r="V461">
        <v>1618.97</v>
      </c>
      <c r="W461">
        <v>133238</v>
      </c>
      <c r="X461">
        <v>132608</v>
      </c>
      <c r="Y461" t="s">
        <v>42</v>
      </c>
      <c r="Z461" t="s">
        <v>43</v>
      </c>
      <c r="AA461">
        <v>1</v>
      </c>
      <c r="AB461">
        <v>0</v>
      </c>
      <c r="AC461">
        <v>0</v>
      </c>
      <c r="AD461">
        <v>42873</v>
      </c>
      <c r="AE461" s="1">
        <v>96708200</v>
      </c>
      <c r="AF461">
        <v>41814</v>
      </c>
      <c r="AG461" s="1">
        <v>1213860000</v>
      </c>
      <c r="AH461">
        <v>1</v>
      </c>
      <c r="AI461">
        <v>0</v>
      </c>
      <c r="AJ461">
        <v>0</v>
      </c>
      <c r="AK461">
        <v>12097</v>
      </c>
    </row>
    <row r="462" spans="1:37" x14ac:dyDescent="0.4">
      <c r="A462" t="s">
        <v>449</v>
      </c>
      <c r="B462" t="s">
        <v>130</v>
      </c>
      <c r="C462">
        <v>2.5545900000000001</v>
      </c>
      <c r="D462">
        <v>97.445400000000006</v>
      </c>
      <c r="E462">
        <v>61.731699999999996</v>
      </c>
      <c r="F462">
        <v>0</v>
      </c>
      <c r="G462">
        <v>8</v>
      </c>
      <c r="H462" s="1">
        <v>1048580</v>
      </c>
      <c r="I462" t="s">
        <v>39</v>
      </c>
      <c r="J462" s="1">
        <v>2097150</v>
      </c>
      <c r="K462">
        <v>0.20436799999999999</v>
      </c>
      <c r="L462">
        <v>1638.46</v>
      </c>
      <c r="M462">
        <v>1</v>
      </c>
      <c r="N462">
        <v>124</v>
      </c>
      <c r="O462">
        <v>20.741900000000001</v>
      </c>
      <c r="P462">
        <v>12.6593</v>
      </c>
      <c r="Q462">
        <v>144211</v>
      </c>
      <c r="R462">
        <v>0.7</v>
      </c>
      <c r="S462" t="s">
        <v>40</v>
      </c>
      <c r="T462" t="s">
        <v>41</v>
      </c>
      <c r="U462">
        <v>1409</v>
      </c>
      <c r="V462">
        <v>1681.42</v>
      </c>
      <c r="W462">
        <v>137556</v>
      </c>
      <c r="X462">
        <v>136896</v>
      </c>
      <c r="Y462" t="s">
        <v>42</v>
      </c>
      <c r="Z462" t="s">
        <v>43</v>
      </c>
      <c r="AA462">
        <v>1</v>
      </c>
      <c r="AB462">
        <v>0</v>
      </c>
      <c r="AC462">
        <v>0</v>
      </c>
      <c r="AD462">
        <v>4854</v>
      </c>
      <c r="AE462" s="1">
        <v>11361600</v>
      </c>
      <c r="AF462">
        <v>4730</v>
      </c>
      <c r="AG462" s="1">
        <v>143830000</v>
      </c>
      <c r="AH462">
        <v>1</v>
      </c>
      <c r="AI462">
        <v>0</v>
      </c>
      <c r="AJ462">
        <v>0</v>
      </c>
      <c r="AK462">
        <v>1409</v>
      </c>
    </row>
    <row r="463" spans="1:37" x14ac:dyDescent="0.4">
      <c r="A463" t="s">
        <v>450</v>
      </c>
      <c r="B463" t="s">
        <v>130</v>
      </c>
      <c r="C463">
        <v>2.5836999999999999</v>
      </c>
      <c r="D463">
        <v>97.416300000000007</v>
      </c>
      <c r="E463">
        <v>61.722000000000001</v>
      </c>
      <c r="F463">
        <v>0</v>
      </c>
      <c r="G463">
        <v>8</v>
      </c>
      <c r="H463" s="1">
        <v>1048580</v>
      </c>
      <c r="I463" t="s">
        <v>39</v>
      </c>
      <c r="J463" s="1">
        <v>2097150</v>
      </c>
      <c r="K463">
        <v>0.20669599999999999</v>
      </c>
      <c r="L463">
        <v>1638.2</v>
      </c>
      <c r="M463">
        <v>1</v>
      </c>
      <c r="N463">
        <v>1109</v>
      </c>
      <c r="O463">
        <v>20.738600000000002</v>
      </c>
      <c r="P463">
        <v>12.6593</v>
      </c>
      <c r="Q463">
        <v>16308.3</v>
      </c>
      <c r="R463">
        <v>0.7</v>
      </c>
      <c r="S463" t="s">
        <v>40</v>
      </c>
      <c r="T463" t="s">
        <v>41</v>
      </c>
      <c r="U463">
        <v>12673</v>
      </c>
      <c r="V463">
        <v>1681.65</v>
      </c>
      <c r="W463">
        <v>136852</v>
      </c>
      <c r="X463">
        <v>136192</v>
      </c>
      <c r="Y463" t="s">
        <v>42</v>
      </c>
      <c r="Z463" t="s">
        <v>43</v>
      </c>
      <c r="AA463">
        <v>1</v>
      </c>
      <c r="AB463">
        <v>0</v>
      </c>
      <c r="AC463">
        <v>0</v>
      </c>
      <c r="AD463">
        <v>42923</v>
      </c>
      <c r="AE463" s="1">
        <v>100452000</v>
      </c>
      <c r="AF463">
        <v>41814</v>
      </c>
      <c r="AG463" s="1">
        <v>1271660000</v>
      </c>
      <c r="AH463">
        <v>1</v>
      </c>
      <c r="AI463">
        <v>0</v>
      </c>
      <c r="AJ463">
        <v>0</v>
      </c>
      <c r="AK463">
        <v>12673</v>
      </c>
    </row>
    <row r="464" spans="1:37" x14ac:dyDescent="0.4">
      <c r="A464" t="s">
        <v>451</v>
      </c>
      <c r="B464" t="s">
        <v>130</v>
      </c>
      <c r="C464">
        <v>2.6548699999999998</v>
      </c>
      <c r="D464">
        <v>97.345100000000002</v>
      </c>
      <c r="E464">
        <v>64.471299999999999</v>
      </c>
      <c r="F464">
        <v>0</v>
      </c>
      <c r="G464">
        <v>8</v>
      </c>
      <c r="H464" s="1">
        <v>1048580</v>
      </c>
      <c r="I464" t="s">
        <v>39</v>
      </c>
      <c r="J464" s="1">
        <v>2097150</v>
      </c>
      <c r="K464">
        <v>0.21238899999999999</v>
      </c>
      <c r="L464">
        <v>1696.51</v>
      </c>
      <c r="M464">
        <v>1</v>
      </c>
      <c r="N464">
        <v>129</v>
      </c>
      <c r="O464">
        <v>21.662400000000002</v>
      </c>
      <c r="P464">
        <v>12.768800000000001</v>
      </c>
      <c r="Q464">
        <v>144063</v>
      </c>
      <c r="R464">
        <v>0.7</v>
      </c>
      <c r="S464" t="s">
        <v>40</v>
      </c>
      <c r="T464" t="s">
        <v>41</v>
      </c>
      <c r="U464">
        <v>1473</v>
      </c>
      <c r="V464">
        <v>1742.78</v>
      </c>
      <c r="W464">
        <v>141202</v>
      </c>
      <c r="X464">
        <v>140512</v>
      </c>
      <c r="Y464" t="s">
        <v>42</v>
      </c>
      <c r="Z464" t="s">
        <v>43</v>
      </c>
      <c r="AA464">
        <v>1</v>
      </c>
      <c r="AB464">
        <v>0</v>
      </c>
      <c r="AC464">
        <v>0</v>
      </c>
      <c r="AD464">
        <v>4859</v>
      </c>
      <c r="AE464" s="1">
        <v>11776200</v>
      </c>
      <c r="AF464">
        <v>4730</v>
      </c>
      <c r="AG464" s="1">
        <v>150368000</v>
      </c>
      <c r="AH464">
        <v>1</v>
      </c>
      <c r="AI464">
        <v>0</v>
      </c>
      <c r="AJ464">
        <v>0</v>
      </c>
      <c r="AK464">
        <v>1473</v>
      </c>
    </row>
    <row r="465" spans="1:37" x14ac:dyDescent="0.4">
      <c r="A465" t="s">
        <v>452</v>
      </c>
      <c r="B465" t="s">
        <v>130</v>
      </c>
      <c r="C465">
        <v>2.6993100000000001</v>
      </c>
      <c r="D465">
        <v>97.300700000000006</v>
      </c>
      <c r="E465">
        <v>64.450999999999993</v>
      </c>
      <c r="F465">
        <v>0</v>
      </c>
      <c r="G465">
        <v>8</v>
      </c>
      <c r="H465" s="1">
        <v>1048580</v>
      </c>
      <c r="I465" t="s">
        <v>39</v>
      </c>
      <c r="J465" s="1">
        <v>2097150</v>
      </c>
      <c r="K465">
        <v>0.215945</v>
      </c>
      <c r="L465">
        <v>1695.97</v>
      </c>
      <c r="M465">
        <v>1</v>
      </c>
      <c r="N465">
        <v>1160</v>
      </c>
      <c r="O465">
        <v>21.6555</v>
      </c>
      <c r="P465">
        <v>12.768800000000001</v>
      </c>
      <c r="Q465">
        <v>16288.9</v>
      </c>
      <c r="R465">
        <v>0.7</v>
      </c>
      <c r="S465" t="s">
        <v>40</v>
      </c>
      <c r="T465" t="s">
        <v>41</v>
      </c>
      <c r="U465">
        <v>13249</v>
      </c>
      <c r="V465">
        <v>1743.02</v>
      </c>
      <c r="W465">
        <v>140466</v>
      </c>
      <c r="X465">
        <v>139776</v>
      </c>
      <c r="Y465" t="s">
        <v>42</v>
      </c>
      <c r="Z465" t="s">
        <v>43</v>
      </c>
      <c r="AA465">
        <v>1</v>
      </c>
      <c r="AB465">
        <v>0</v>
      </c>
      <c r="AC465">
        <v>0</v>
      </c>
      <c r="AD465">
        <v>42974</v>
      </c>
      <c r="AE465" s="1">
        <v>104118000</v>
      </c>
      <c r="AF465">
        <v>41814</v>
      </c>
      <c r="AG465" s="1">
        <v>1329460000</v>
      </c>
      <c r="AH465">
        <v>1</v>
      </c>
      <c r="AI465">
        <v>0</v>
      </c>
      <c r="AJ465">
        <v>0</v>
      </c>
      <c r="AK465">
        <v>13249</v>
      </c>
    </row>
    <row r="466" spans="1:37" x14ac:dyDescent="0.4">
      <c r="A466" t="s">
        <v>453</v>
      </c>
      <c r="B466" t="s">
        <v>130</v>
      </c>
      <c r="C466">
        <v>2.7749199999999998</v>
      </c>
      <c r="D466">
        <v>97.225099999999998</v>
      </c>
      <c r="E466">
        <v>67.191400000000002</v>
      </c>
      <c r="F466">
        <v>0</v>
      </c>
      <c r="G466">
        <v>8</v>
      </c>
      <c r="H466" s="1">
        <v>1048580</v>
      </c>
      <c r="I466" t="s">
        <v>39</v>
      </c>
      <c r="J466" s="1">
        <v>2097150</v>
      </c>
      <c r="K466">
        <v>0.221994</v>
      </c>
      <c r="L466">
        <v>1752.8</v>
      </c>
      <c r="M466">
        <v>1</v>
      </c>
      <c r="N466">
        <v>135</v>
      </c>
      <c r="O466">
        <v>22.5763</v>
      </c>
      <c r="P466">
        <v>12.880100000000001</v>
      </c>
      <c r="Q466">
        <v>143885</v>
      </c>
      <c r="R466">
        <v>0.7</v>
      </c>
      <c r="S466" t="s">
        <v>40</v>
      </c>
      <c r="T466" t="s">
        <v>41</v>
      </c>
      <c r="U466">
        <v>1537</v>
      </c>
      <c r="V466">
        <v>1802.83</v>
      </c>
      <c r="W466">
        <v>144848</v>
      </c>
      <c r="X466">
        <v>144128</v>
      </c>
      <c r="Y466" t="s">
        <v>42</v>
      </c>
      <c r="Z466" t="s">
        <v>43</v>
      </c>
      <c r="AA466">
        <v>1</v>
      </c>
      <c r="AB466">
        <v>0</v>
      </c>
      <c r="AC466">
        <v>0</v>
      </c>
      <c r="AD466">
        <v>4865</v>
      </c>
      <c r="AE466" s="1">
        <v>12182000</v>
      </c>
      <c r="AF466">
        <v>4730</v>
      </c>
      <c r="AG466" s="1">
        <v>156905000</v>
      </c>
      <c r="AH466">
        <v>1</v>
      </c>
      <c r="AI466">
        <v>0</v>
      </c>
      <c r="AJ466">
        <v>0</v>
      </c>
      <c r="AK466">
        <v>1537</v>
      </c>
    </row>
    <row r="467" spans="1:37" x14ac:dyDescent="0.4">
      <c r="A467" t="s">
        <v>454</v>
      </c>
      <c r="B467" t="s">
        <v>130</v>
      </c>
      <c r="C467">
        <v>2.8123800000000001</v>
      </c>
      <c r="D467">
        <v>97.187600000000003</v>
      </c>
      <c r="E467">
        <v>67.174999999999997</v>
      </c>
      <c r="F467">
        <v>0</v>
      </c>
      <c r="G467">
        <v>8</v>
      </c>
      <c r="H467" s="1">
        <v>1048580</v>
      </c>
      <c r="I467" t="s">
        <v>39</v>
      </c>
      <c r="J467" s="1">
        <v>2097150</v>
      </c>
      <c r="K467">
        <v>0.224991</v>
      </c>
      <c r="L467">
        <v>1752.37</v>
      </c>
      <c r="M467">
        <v>1</v>
      </c>
      <c r="N467">
        <v>1210</v>
      </c>
      <c r="O467">
        <v>22.570799999999998</v>
      </c>
      <c r="P467">
        <v>12.880100000000001</v>
      </c>
      <c r="Q467">
        <v>16270</v>
      </c>
      <c r="R467">
        <v>0.7</v>
      </c>
      <c r="S467" t="s">
        <v>40</v>
      </c>
      <c r="T467" t="s">
        <v>41</v>
      </c>
      <c r="U467">
        <v>13825</v>
      </c>
      <c r="V467">
        <v>1803.08</v>
      </c>
      <c r="W467">
        <v>144080</v>
      </c>
      <c r="X467">
        <v>143360</v>
      </c>
      <c r="Y467" t="s">
        <v>42</v>
      </c>
      <c r="Z467" t="s">
        <v>43</v>
      </c>
      <c r="AA467">
        <v>1</v>
      </c>
      <c r="AB467">
        <v>0</v>
      </c>
      <c r="AC467">
        <v>0</v>
      </c>
      <c r="AD467">
        <v>43024</v>
      </c>
      <c r="AE467" s="1">
        <v>107706000</v>
      </c>
      <c r="AF467">
        <v>41814</v>
      </c>
      <c r="AG467" s="1">
        <v>1387270000</v>
      </c>
      <c r="AH467">
        <v>1</v>
      </c>
      <c r="AI467">
        <v>0</v>
      </c>
      <c r="AJ467">
        <v>0</v>
      </c>
      <c r="AK467">
        <v>13825</v>
      </c>
    </row>
    <row r="468" spans="1:37" x14ac:dyDescent="0.4">
      <c r="A468" t="s">
        <v>455</v>
      </c>
      <c r="B468" t="s">
        <v>130</v>
      </c>
      <c r="C468">
        <v>0.96274599999999999</v>
      </c>
      <c r="D468">
        <v>99.037300000000002</v>
      </c>
      <c r="E468">
        <v>22.805</v>
      </c>
      <c r="F468">
        <v>0</v>
      </c>
      <c r="G468">
        <v>8</v>
      </c>
      <c r="H468" s="1">
        <v>1048580</v>
      </c>
      <c r="I468" t="s">
        <v>39</v>
      </c>
      <c r="J468" s="1">
        <v>2097150</v>
      </c>
      <c r="K468">
        <v>7.7019699999999996E-2</v>
      </c>
      <c r="L468">
        <v>677.91600000000005</v>
      </c>
      <c r="M468">
        <v>1</v>
      </c>
      <c r="N468">
        <v>23</v>
      </c>
      <c r="O468">
        <v>7.6624699999999999</v>
      </c>
      <c r="P468">
        <v>11.303000000000001</v>
      </c>
      <c r="Q468">
        <v>293010</v>
      </c>
      <c r="R468">
        <v>0.7</v>
      </c>
      <c r="S468" t="s">
        <v>40</v>
      </c>
      <c r="T468" t="s">
        <v>41</v>
      </c>
      <c r="U468">
        <v>257</v>
      </c>
      <c r="V468">
        <v>684.50599999999997</v>
      </c>
      <c r="W468">
        <v>71928</v>
      </c>
      <c r="X468">
        <v>71808</v>
      </c>
      <c r="Y468" t="s">
        <v>42</v>
      </c>
      <c r="Z468" t="s">
        <v>43</v>
      </c>
      <c r="AA468">
        <v>1</v>
      </c>
      <c r="AB468">
        <v>0</v>
      </c>
      <c r="AC468">
        <v>0</v>
      </c>
      <c r="AD468">
        <v>2389</v>
      </c>
      <c r="AE468" s="1">
        <v>2313630</v>
      </c>
      <c r="AF468">
        <v>2366</v>
      </c>
      <c r="AG468" s="1">
        <v>26150900</v>
      </c>
      <c r="AH468">
        <v>1</v>
      </c>
      <c r="AI468">
        <v>0</v>
      </c>
      <c r="AJ468">
        <v>0</v>
      </c>
      <c r="AK468">
        <v>257</v>
      </c>
    </row>
    <row r="469" spans="1:37" x14ac:dyDescent="0.4">
      <c r="A469" t="s">
        <v>456</v>
      </c>
      <c r="B469" t="s">
        <v>130</v>
      </c>
      <c r="C469">
        <v>0.95693799999999996</v>
      </c>
      <c r="D469">
        <v>99.043099999999995</v>
      </c>
      <c r="E469">
        <v>22.819199999999999</v>
      </c>
      <c r="F469">
        <v>0</v>
      </c>
      <c r="G469">
        <v>8</v>
      </c>
      <c r="H469" s="1">
        <v>1048580</v>
      </c>
      <c r="I469" t="s">
        <v>39</v>
      </c>
      <c r="J469" s="1">
        <v>2097150</v>
      </c>
      <c r="K469">
        <v>7.6554999999999998E-2</v>
      </c>
      <c r="L469">
        <v>678.33699999999999</v>
      </c>
      <c r="M469">
        <v>1</v>
      </c>
      <c r="N469">
        <v>202</v>
      </c>
      <c r="O469">
        <v>7.6672399999999996</v>
      </c>
      <c r="P469">
        <v>11.303000000000001</v>
      </c>
      <c r="Q469">
        <v>33161.199999999997</v>
      </c>
      <c r="R469">
        <v>0.7</v>
      </c>
      <c r="S469" t="s">
        <v>40</v>
      </c>
      <c r="T469" t="s">
        <v>41</v>
      </c>
      <c r="U469">
        <v>2305</v>
      </c>
      <c r="V469">
        <v>684.89099999999996</v>
      </c>
      <c r="W469">
        <v>71800</v>
      </c>
      <c r="X469">
        <v>71680</v>
      </c>
      <c r="Y469" t="s">
        <v>42</v>
      </c>
      <c r="Z469" t="s">
        <v>43</v>
      </c>
      <c r="AA469">
        <v>1</v>
      </c>
      <c r="AB469">
        <v>0</v>
      </c>
      <c r="AC469">
        <v>0</v>
      </c>
      <c r="AD469">
        <v>21109</v>
      </c>
      <c r="AE469" s="1">
        <v>20455800</v>
      </c>
      <c r="AF469">
        <v>20907</v>
      </c>
      <c r="AG469" s="1">
        <v>231211000</v>
      </c>
      <c r="AH469">
        <v>1</v>
      </c>
      <c r="AI469">
        <v>0</v>
      </c>
      <c r="AJ469">
        <v>0</v>
      </c>
      <c r="AK469">
        <v>2305</v>
      </c>
    </row>
    <row r="470" spans="1:37" x14ac:dyDescent="0.4">
      <c r="A470" t="s">
        <v>457</v>
      </c>
      <c r="B470" t="s">
        <v>458</v>
      </c>
      <c r="C470">
        <v>25</v>
      </c>
      <c r="D470">
        <v>75</v>
      </c>
      <c r="E470">
        <v>8.5333299999999994</v>
      </c>
      <c r="F470">
        <v>0</v>
      </c>
      <c r="G470">
        <v>8</v>
      </c>
      <c r="H470" s="1">
        <v>1048580</v>
      </c>
      <c r="I470" t="s">
        <v>39</v>
      </c>
      <c r="J470" s="1">
        <v>2097150</v>
      </c>
      <c r="K470">
        <v>2</v>
      </c>
      <c r="L470">
        <v>253.66800000000001</v>
      </c>
      <c r="M470">
        <v>1</v>
      </c>
      <c r="N470">
        <v>12</v>
      </c>
      <c r="O470">
        <v>2.8672</v>
      </c>
      <c r="P470">
        <v>11.303000000000001</v>
      </c>
      <c r="Q470" s="1">
        <v>14583300</v>
      </c>
      <c r="R470">
        <v>0.7</v>
      </c>
      <c r="S470" t="s">
        <v>40</v>
      </c>
      <c r="T470" t="s">
        <v>41</v>
      </c>
      <c r="U470">
        <v>129</v>
      </c>
      <c r="V470">
        <v>338.22300000000001</v>
      </c>
      <c r="W470">
        <v>432</v>
      </c>
      <c r="X470">
        <v>192</v>
      </c>
      <c r="Y470" t="s">
        <v>42</v>
      </c>
      <c r="Z470" t="s">
        <v>43</v>
      </c>
      <c r="AA470">
        <v>1</v>
      </c>
      <c r="AB470">
        <v>0</v>
      </c>
      <c r="AC470">
        <v>0</v>
      </c>
      <c r="AD470">
        <v>48</v>
      </c>
      <c r="AE470">
        <v>17394.3</v>
      </c>
      <c r="AF470">
        <v>36</v>
      </c>
      <c r="AG470">
        <v>196608</v>
      </c>
      <c r="AH470">
        <v>1</v>
      </c>
      <c r="AI470">
        <v>0</v>
      </c>
      <c r="AJ470">
        <v>0</v>
      </c>
      <c r="AK470">
        <v>129</v>
      </c>
    </row>
    <row r="471" spans="1:37" x14ac:dyDescent="0.4">
      <c r="A471" t="s">
        <v>459</v>
      </c>
      <c r="B471" t="s">
        <v>460</v>
      </c>
      <c r="C471">
        <v>0.95689199999999996</v>
      </c>
      <c r="D471">
        <v>99.043099999999995</v>
      </c>
      <c r="E471">
        <v>22.818100000000001</v>
      </c>
      <c r="F471">
        <v>0</v>
      </c>
      <c r="G471">
        <v>8</v>
      </c>
      <c r="H471" s="1">
        <v>1048580</v>
      </c>
      <c r="I471" t="s">
        <v>39</v>
      </c>
      <c r="J471" s="1">
        <v>2097150</v>
      </c>
      <c r="K471">
        <v>7.6551400000000006E-2</v>
      </c>
      <c r="L471">
        <v>678.30499999999995</v>
      </c>
      <c r="M471">
        <v>1</v>
      </c>
      <c r="N471">
        <v>101</v>
      </c>
      <c r="O471">
        <v>7.6668700000000003</v>
      </c>
      <c r="P471">
        <v>11.303000000000001</v>
      </c>
      <c r="Q471">
        <v>66319.3</v>
      </c>
      <c r="R471">
        <v>0.7</v>
      </c>
      <c r="S471" t="s">
        <v>40</v>
      </c>
      <c r="T471" t="s">
        <v>41</v>
      </c>
      <c r="U471">
        <v>1153</v>
      </c>
      <c r="V471">
        <v>684.85900000000004</v>
      </c>
      <c r="W471">
        <v>43248</v>
      </c>
      <c r="X471">
        <v>43008</v>
      </c>
      <c r="Y471" t="s">
        <v>42</v>
      </c>
      <c r="Z471" t="s">
        <v>43</v>
      </c>
      <c r="AA471">
        <v>1</v>
      </c>
      <c r="AB471">
        <v>0</v>
      </c>
      <c r="AC471">
        <v>0</v>
      </c>
      <c r="AD471">
        <v>10555</v>
      </c>
      <c r="AE471" s="1">
        <v>10227900</v>
      </c>
      <c r="AF471">
        <v>10454</v>
      </c>
      <c r="AG471" s="1">
        <v>115606000</v>
      </c>
      <c r="AH471">
        <v>1</v>
      </c>
      <c r="AI471">
        <v>0</v>
      </c>
      <c r="AJ471">
        <v>0</v>
      </c>
      <c r="AK471">
        <v>1153</v>
      </c>
    </row>
    <row r="472" spans="1:37" x14ac:dyDescent="0.4">
      <c r="A472" t="s">
        <v>461</v>
      </c>
      <c r="B472" t="s">
        <v>460</v>
      </c>
      <c r="C472">
        <v>0.71338599999999996</v>
      </c>
      <c r="D472">
        <v>99.286600000000007</v>
      </c>
      <c r="E472">
        <v>17.146799999999999</v>
      </c>
      <c r="F472">
        <v>0</v>
      </c>
      <c r="G472">
        <v>8</v>
      </c>
      <c r="H472" s="1">
        <v>1048580</v>
      </c>
      <c r="I472" t="s">
        <v>39</v>
      </c>
      <c r="J472" s="1">
        <v>2097150</v>
      </c>
      <c r="K472">
        <v>5.7070900000000001E-2</v>
      </c>
      <c r="L472">
        <v>517.51900000000001</v>
      </c>
      <c r="M472">
        <v>1</v>
      </c>
      <c r="N472">
        <v>17</v>
      </c>
      <c r="O472">
        <v>5.7613200000000004</v>
      </c>
      <c r="P472">
        <v>11.1326</v>
      </c>
      <c r="Q472">
        <v>293747</v>
      </c>
      <c r="R472">
        <v>0.7</v>
      </c>
      <c r="S472" t="s">
        <v>40</v>
      </c>
      <c r="T472" t="s">
        <v>41</v>
      </c>
      <c r="U472">
        <v>193</v>
      </c>
      <c r="V472">
        <v>521.23699999999997</v>
      </c>
      <c r="W472">
        <v>58088</v>
      </c>
      <c r="X472">
        <v>57728</v>
      </c>
      <c r="Y472" t="s">
        <v>42</v>
      </c>
      <c r="Z472" t="s">
        <v>43</v>
      </c>
      <c r="AA472">
        <v>1</v>
      </c>
      <c r="AB472">
        <v>0</v>
      </c>
      <c r="AC472">
        <v>0</v>
      </c>
      <c r="AD472">
        <v>2383</v>
      </c>
      <c r="AE472" s="1">
        <v>1761780</v>
      </c>
      <c r="AF472">
        <v>2366</v>
      </c>
      <c r="AG472" s="1">
        <v>19613200</v>
      </c>
      <c r="AH472">
        <v>1</v>
      </c>
      <c r="AI472">
        <v>0</v>
      </c>
      <c r="AJ472">
        <v>0</v>
      </c>
      <c r="AK472">
        <v>193</v>
      </c>
    </row>
    <row r="473" spans="1:37" x14ac:dyDescent="0.4">
      <c r="A473" t="s">
        <v>462</v>
      </c>
      <c r="B473" t="s">
        <v>460</v>
      </c>
      <c r="C473">
        <v>0.72178200000000003</v>
      </c>
      <c r="D473">
        <v>99.278199999999998</v>
      </c>
      <c r="E473">
        <v>17.155000000000001</v>
      </c>
      <c r="F473">
        <v>0</v>
      </c>
      <c r="G473">
        <v>8</v>
      </c>
      <c r="H473" s="1">
        <v>1048580</v>
      </c>
      <c r="I473" t="s">
        <v>39</v>
      </c>
      <c r="J473" s="1">
        <v>2097150</v>
      </c>
      <c r="K473">
        <v>5.7742500000000002E-2</v>
      </c>
      <c r="L473">
        <v>517.76700000000005</v>
      </c>
      <c r="M473">
        <v>1</v>
      </c>
      <c r="N473">
        <v>152</v>
      </c>
      <c r="O473">
        <v>5.7640799999999999</v>
      </c>
      <c r="P473">
        <v>11.1326</v>
      </c>
      <c r="Q473">
        <v>33239.9</v>
      </c>
      <c r="R473">
        <v>0.7</v>
      </c>
      <c r="S473" t="s">
        <v>40</v>
      </c>
      <c r="T473" t="s">
        <v>41</v>
      </c>
      <c r="U473">
        <v>1729</v>
      </c>
      <c r="V473">
        <v>521.53099999999995</v>
      </c>
      <c r="W473">
        <v>57704</v>
      </c>
      <c r="X473">
        <v>57344</v>
      </c>
      <c r="Y473" t="s">
        <v>42</v>
      </c>
      <c r="Z473" t="s">
        <v>43</v>
      </c>
      <c r="AA473">
        <v>1</v>
      </c>
      <c r="AB473">
        <v>0</v>
      </c>
      <c r="AC473">
        <v>0</v>
      </c>
      <c r="AD473">
        <v>21059</v>
      </c>
      <c r="AE473" s="1">
        <v>15576600</v>
      </c>
      <c r="AF473">
        <v>20907</v>
      </c>
      <c r="AG473" s="1">
        <v>173408000</v>
      </c>
      <c r="AH473">
        <v>1</v>
      </c>
      <c r="AI473">
        <v>0</v>
      </c>
      <c r="AJ473">
        <v>0</v>
      </c>
      <c r="AK473">
        <v>1729</v>
      </c>
    </row>
    <row r="474" spans="1:37" x14ac:dyDescent="0.4">
      <c r="A474" t="s">
        <v>463</v>
      </c>
      <c r="B474" t="s">
        <v>460</v>
      </c>
      <c r="C474">
        <v>0.96274599999999999</v>
      </c>
      <c r="D474">
        <v>99.037300000000002</v>
      </c>
      <c r="E474">
        <v>22.805</v>
      </c>
      <c r="F474">
        <v>0</v>
      </c>
      <c r="G474">
        <v>8</v>
      </c>
      <c r="H474" s="1">
        <v>1048580</v>
      </c>
      <c r="I474" t="s">
        <v>39</v>
      </c>
      <c r="J474" s="1">
        <v>2097150</v>
      </c>
      <c r="K474">
        <v>7.7019699999999996E-2</v>
      </c>
      <c r="L474">
        <v>677.91600000000005</v>
      </c>
      <c r="M474">
        <v>1</v>
      </c>
      <c r="N474">
        <v>23</v>
      </c>
      <c r="O474">
        <v>7.6624699999999999</v>
      </c>
      <c r="P474">
        <v>11.303000000000001</v>
      </c>
      <c r="Q474">
        <v>293010</v>
      </c>
      <c r="R474">
        <v>0.7</v>
      </c>
      <c r="S474" t="s">
        <v>40</v>
      </c>
      <c r="T474" t="s">
        <v>41</v>
      </c>
      <c r="U474">
        <v>257</v>
      </c>
      <c r="V474">
        <v>684.50599999999997</v>
      </c>
      <c r="W474">
        <v>72672</v>
      </c>
      <c r="X474">
        <v>72192</v>
      </c>
      <c r="Y474" t="s">
        <v>42</v>
      </c>
      <c r="Z474" t="s">
        <v>43</v>
      </c>
      <c r="AA474">
        <v>1</v>
      </c>
      <c r="AB474">
        <v>0</v>
      </c>
      <c r="AC474">
        <v>0</v>
      </c>
      <c r="AD474">
        <v>2389</v>
      </c>
      <c r="AE474" s="1">
        <v>2313630</v>
      </c>
      <c r="AF474">
        <v>2366</v>
      </c>
      <c r="AG474" s="1">
        <v>26150900</v>
      </c>
      <c r="AH474">
        <v>1</v>
      </c>
      <c r="AI474">
        <v>0</v>
      </c>
      <c r="AJ474">
        <v>0</v>
      </c>
      <c r="AK474">
        <v>257</v>
      </c>
    </row>
    <row r="475" spans="1:37" x14ac:dyDescent="0.4">
      <c r="A475" t="s">
        <v>464</v>
      </c>
      <c r="B475" t="s">
        <v>460</v>
      </c>
      <c r="C475">
        <v>0.95693799999999996</v>
      </c>
      <c r="D475">
        <v>99.043099999999995</v>
      </c>
      <c r="E475">
        <v>22.819199999999999</v>
      </c>
      <c r="F475">
        <v>0</v>
      </c>
      <c r="G475">
        <v>8</v>
      </c>
      <c r="H475" s="1">
        <v>1048580</v>
      </c>
      <c r="I475" t="s">
        <v>39</v>
      </c>
      <c r="J475" s="1">
        <v>2097150</v>
      </c>
      <c r="K475">
        <v>7.6554999999999998E-2</v>
      </c>
      <c r="L475">
        <v>678.33699999999999</v>
      </c>
      <c r="M475">
        <v>1</v>
      </c>
      <c r="N475">
        <v>202</v>
      </c>
      <c r="O475">
        <v>7.6672399999999996</v>
      </c>
      <c r="P475">
        <v>11.303000000000001</v>
      </c>
      <c r="Q475">
        <v>33161.199999999997</v>
      </c>
      <c r="R475">
        <v>0.7</v>
      </c>
      <c r="S475" t="s">
        <v>40</v>
      </c>
      <c r="T475" t="s">
        <v>41</v>
      </c>
      <c r="U475">
        <v>2305</v>
      </c>
      <c r="V475">
        <v>684.89099999999996</v>
      </c>
      <c r="W475">
        <v>72160</v>
      </c>
      <c r="X475">
        <v>71680</v>
      </c>
      <c r="Y475" t="s">
        <v>42</v>
      </c>
      <c r="Z475" t="s">
        <v>43</v>
      </c>
      <c r="AA475">
        <v>1</v>
      </c>
      <c r="AB475">
        <v>0</v>
      </c>
      <c r="AC475">
        <v>0</v>
      </c>
      <c r="AD475">
        <v>21109</v>
      </c>
      <c r="AE475" s="1">
        <v>20455800</v>
      </c>
      <c r="AF475">
        <v>20907</v>
      </c>
      <c r="AG475" s="1">
        <v>231211000</v>
      </c>
      <c r="AH475">
        <v>1</v>
      </c>
      <c r="AI475">
        <v>0</v>
      </c>
      <c r="AJ475">
        <v>0</v>
      </c>
      <c r="AK475">
        <v>2305</v>
      </c>
    </row>
    <row r="476" spans="1:37" x14ac:dyDescent="0.4">
      <c r="A476" t="s">
        <v>465</v>
      </c>
      <c r="B476" t="s">
        <v>460</v>
      </c>
      <c r="C476">
        <v>0.60937200000000002</v>
      </c>
      <c r="D476">
        <v>99.390600000000006</v>
      </c>
      <c r="E476">
        <v>14.31</v>
      </c>
      <c r="F476">
        <v>0</v>
      </c>
      <c r="G476">
        <v>8</v>
      </c>
      <c r="H476" s="1">
        <v>1048580</v>
      </c>
      <c r="I476" t="s">
        <v>39</v>
      </c>
      <c r="J476" s="1">
        <v>2097150</v>
      </c>
      <c r="K476">
        <v>4.87497E-2</v>
      </c>
      <c r="L476">
        <v>435.15499999999997</v>
      </c>
      <c r="M476">
        <v>1</v>
      </c>
      <c r="N476">
        <v>29</v>
      </c>
      <c r="O476">
        <v>4.80816</v>
      </c>
      <c r="P476">
        <v>11.049300000000001</v>
      </c>
      <c r="Q476">
        <v>147090</v>
      </c>
      <c r="R476">
        <v>0.7</v>
      </c>
      <c r="S476" t="s">
        <v>40</v>
      </c>
      <c r="T476" t="s">
        <v>41</v>
      </c>
      <c r="U476">
        <v>321</v>
      </c>
      <c r="V476">
        <v>437.82299999999998</v>
      </c>
      <c r="W476">
        <v>87256</v>
      </c>
      <c r="X476">
        <v>86656</v>
      </c>
      <c r="Y476" t="s">
        <v>42</v>
      </c>
      <c r="Z476" t="s">
        <v>43</v>
      </c>
      <c r="AA476">
        <v>1</v>
      </c>
      <c r="AB476">
        <v>0</v>
      </c>
      <c r="AC476">
        <v>0</v>
      </c>
      <c r="AD476">
        <v>4759</v>
      </c>
      <c r="AE476" s="1">
        <v>2958440</v>
      </c>
      <c r="AF476">
        <v>4730</v>
      </c>
      <c r="AG476" s="1">
        <v>32688600</v>
      </c>
      <c r="AH476">
        <v>1</v>
      </c>
      <c r="AI476">
        <v>0</v>
      </c>
      <c r="AJ476">
        <v>0</v>
      </c>
      <c r="AK476">
        <v>321</v>
      </c>
    </row>
    <row r="477" spans="1:37" x14ac:dyDescent="0.4">
      <c r="A477" t="s">
        <v>466</v>
      </c>
      <c r="B477" t="s">
        <v>460</v>
      </c>
      <c r="C477">
        <v>0.60142200000000001</v>
      </c>
      <c r="D477">
        <v>99.398600000000002</v>
      </c>
      <c r="E477">
        <v>14.3132</v>
      </c>
      <c r="F477">
        <v>0</v>
      </c>
      <c r="G477">
        <v>8</v>
      </c>
      <c r="H477" s="1">
        <v>1048580</v>
      </c>
      <c r="I477" t="s">
        <v>39</v>
      </c>
      <c r="J477" s="1">
        <v>2097150</v>
      </c>
      <c r="K477">
        <v>4.8113700000000002E-2</v>
      </c>
      <c r="L477">
        <v>435.25099999999998</v>
      </c>
      <c r="M477">
        <v>1</v>
      </c>
      <c r="N477">
        <v>253</v>
      </c>
      <c r="O477">
        <v>4.8092199999999998</v>
      </c>
      <c r="P477">
        <v>11.049300000000001</v>
      </c>
      <c r="Q477">
        <v>16640.099999999999</v>
      </c>
      <c r="R477">
        <v>0.7</v>
      </c>
      <c r="S477" t="s">
        <v>40</v>
      </c>
      <c r="T477" t="s">
        <v>41</v>
      </c>
      <c r="U477">
        <v>2881</v>
      </c>
      <c r="V477">
        <v>437.88499999999999</v>
      </c>
      <c r="W477">
        <v>86616</v>
      </c>
      <c r="X477">
        <v>86016</v>
      </c>
      <c r="Y477" t="s">
        <v>42</v>
      </c>
      <c r="Z477" t="s">
        <v>43</v>
      </c>
      <c r="AA477">
        <v>1</v>
      </c>
      <c r="AB477">
        <v>0</v>
      </c>
      <c r="AC477">
        <v>0</v>
      </c>
      <c r="AD477">
        <v>42067</v>
      </c>
      <c r="AE477" s="1">
        <v>26156700</v>
      </c>
      <c r="AF477">
        <v>41814</v>
      </c>
      <c r="AG477" s="1">
        <v>289014000</v>
      </c>
      <c r="AH477">
        <v>1</v>
      </c>
      <c r="AI477">
        <v>0</v>
      </c>
      <c r="AJ477">
        <v>0</v>
      </c>
      <c r="AK477">
        <v>2881</v>
      </c>
    </row>
    <row r="478" spans="1:37" x14ac:dyDescent="0.4">
      <c r="A478" t="s">
        <v>467</v>
      </c>
      <c r="B478" t="s">
        <v>460</v>
      </c>
      <c r="C478">
        <v>1.0016700000000001</v>
      </c>
      <c r="D478">
        <v>98.9983</v>
      </c>
      <c r="E478">
        <v>22.738299999999999</v>
      </c>
      <c r="F478">
        <v>0</v>
      </c>
      <c r="G478">
        <v>8</v>
      </c>
      <c r="H478" s="1">
        <v>1048580</v>
      </c>
      <c r="I478" t="s">
        <v>39</v>
      </c>
      <c r="J478" s="1">
        <v>2097150</v>
      </c>
      <c r="K478">
        <v>8.0133599999999999E-2</v>
      </c>
      <c r="L478">
        <v>675.93499999999995</v>
      </c>
      <c r="M478">
        <v>1</v>
      </c>
      <c r="N478">
        <v>6</v>
      </c>
      <c r="O478">
        <v>7.6400800000000002</v>
      </c>
      <c r="P478">
        <v>11.303000000000001</v>
      </c>
      <c r="Q478" s="1">
        <v>1168610</v>
      </c>
      <c r="R478">
        <v>0.7</v>
      </c>
      <c r="S478" t="s">
        <v>40</v>
      </c>
      <c r="T478" t="s">
        <v>41</v>
      </c>
      <c r="U478">
        <v>65</v>
      </c>
      <c r="V478">
        <v>682.774</v>
      </c>
      <c r="W478">
        <v>28920</v>
      </c>
      <c r="X478">
        <v>28800</v>
      </c>
      <c r="Y478" t="s">
        <v>42</v>
      </c>
      <c r="Z478" t="s">
        <v>43</v>
      </c>
      <c r="AA478">
        <v>1</v>
      </c>
      <c r="AB478">
        <v>0</v>
      </c>
      <c r="AC478">
        <v>0</v>
      </c>
      <c r="AD478">
        <v>599</v>
      </c>
      <c r="AE478">
        <v>578407</v>
      </c>
      <c r="AF478">
        <v>593</v>
      </c>
      <c r="AG478" s="1">
        <v>6537730</v>
      </c>
      <c r="AH478">
        <v>1</v>
      </c>
      <c r="AI478">
        <v>0</v>
      </c>
      <c r="AJ478">
        <v>0</v>
      </c>
      <c r="AK478">
        <v>65</v>
      </c>
    </row>
    <row r="479" spans="1:37" x14ac:dyDescent="0.4">
      <c r="A479" t="s">
        <v>468</v>
      </c>
      <c r="B479" t="s">
        <v>460</v>
      </c>
      <c r="C479">
        <v>0.966275</v>
      </c>
      <c r="D479">
        <v>99.033699999999996</v>
      </c>
      <c r="E479">
        <v>22.815899999999999</v>
      </c>
      <c r="F479">
        <v>0</v>
      </c>
      <c r="G479">
        <v>8</v>
      </c>
      <c r="H479" s="1">
        <v>1048580</v>
      </c>
      <c r="I479" t="s">
        <v>39</v>
      </c>
      <c r="J479" s="1">
        <v>2097150</v>
      </c>
      <c r="K479">
        <v>7.7301999999999996E-2</v>
      </c>
      <c r="L479">
        <v>678.24099999999999</v>
      </c>
      <c r="M479">
        <v>1</v>
      </c>
      <c r="N479">
        <v>51</v>
      </c>
      <c r="O479">
        <v>7.66615</v>
      </c>
      <c r="P479">
        <v>11.303000000000001</v>
      </c>
      <c r="Q479">
        <v>132626</v>
      </c>
      <c r="R479">
        <v>0.7</v>
      </c>
      <c r="S479" t="s">
        <v>40</v>
      </c>
      <c r="T479" t="s">
        <v>41</v>
      </c>
      <c r="U479">
        <v>577</v>
      </c>
      <c r="V479">
        <v>684.85900000000004</v>
      </c>
      <c r="W479">
        <v>28792</v>
      </c>
      <c r="X479">
        <v>28672</v>
      </c>
      <c r="Y479" t="s">
        <v>42</v>
      </c>
      <c r="Z479" t="s">
        <v>43</v>
      </c>
      <c r="AA479">
        <v>1</v>
      </c>
      <c r="AB479">
        <v>0</v>
      </c>
      <c r="AC479">
        <v>0</v>
      </c>
      <c r="AD479">
        <v>5278</v>
      </c>
      <c r="AE479" s="1">
        <v>5113940</v>
      </c>
      <c r="AF479">
        <v>5227</v>
      </c>
      <c r="AG479" s="1">
        <v>57802800</v>
      </c>
      <c r="AH479">
        <v>1</v>
      </c>
      <c r="AI479">
        <v>0</v>
      </c>
      <c r="AJ479">
        <v>0</v>
      </c>
      <c r="AK479">
        <v>577</v>
      </c>
    </row>
    <row r="480" spans="1:37" x14ac:dyDescent="0.4">
      <c r="A480" t="s">
        <v>206</v>
      </c>
      <c r="B480" t="s">
        <v>207</v>
      </c>
      <c r="C480">
        <v>71.428600000000003</v>
      </c>
      <c r="D480">
        <v>28.571400000000001</v>
      </c>
      <c r="E480">
        <v>3.3523800000000001</v>
      </c>
      <c r="F480">
        <v>0</v>
      </c>
      <c r="G480">
        <v>8</v>
      </c>
      <c r="H480" s="1">
        <v>1050000</v>
      </c>
      <c r="I480" t="s">
        <v>39</v>
      </c>
      <c r="J480" s="1">
        <v>2100000</v>
      </c>
      <c r="K480">
        <v>5.7142900000000001</v>
      </c>
      <c r="L480">
        <v>81.595200000000006</v>
      </c>
      <c r="M480">
        <v>1</v>
      </c>
      <c r="N480">
        <v>90</v>
      </c>
      <c r="O480">
        <v>1.1264000000000001</v>
      </c>
      <c r="P480">
        <v>13.8047</v>
      </c>
      <c r="Q480" s="1">
        <v>5560000</v>
      </c>
      <c r="R480">
        <v>0.7</v>
      </c>
      <c r="S480" t="s">
        <v>40</v>
      </c>
      <c r="T480" t="s">
        <v>41</v>
      </c>
      <c r="U480">
        <v>1025</v>
      </c>
      <c r="V480">
        <v>285.58300000000003</v>
      </c>
      <c r="W480">
        <v>1504</v>
      </c>
      <c r="X480">
        <v>1024</v>
      </c>
      <c r="Y480" t="s">
        <v>42</v>
      </c>
      <c r="Z480" t="s">
        <v>43</v>
      </c>
      <c r="AA480">
        <v>1</v>
      </c>
      <c r="AB480">
        <v>0</v>
      </c>
      <c r="AC480">
        <v>0</v>
      </c>
      <c r="AD480">
        <v>126</v>
      </c>
      <c r="AE480">
        <v>14687.1</v>
      </c>
      <c r="AF480">
        <v>36</v>
      </c>
      <c r="AG480">
        <v>202752</v>
      </c>
      <c r="AH480">
        <v>1</v>
      </c>
      <c r="AI480">
        <v>0</v>
      </c>
      <c r="AJ480">
        <v>0</v>
      </c>
      <c r="AK480">
        <v>1025</v>
      </c>
    </row>
    <row r="481" spans="1:37" x14ac:dyDescent="0.4">
      <c r="A481" t="s">
        <v>206</v>
      </c>
      <c r="B481" t="s">
        <v>133</v>
      </c>
      <c r="C481">
        <v>71.428600000000003</v>
      </c>
      <c r="D481">
        <v>28.571400000000001</v>
      </c>
      <c r="E481">
        <v>1.8963000000000001</v>
      </c>
      <c r="F481">
        <v>0</v>
      </c>
      <c r="G481">
        <v>8</v>
      </c>
      <c r="H481" s="1">
        <v>1050000</v>
      </c>
      <c r="I481" t="s">
        <v>39</v>
      </c>
      <c r="J481" s="1">
        <v>2100000</v>
      </c>
      <c r="K481">
        <v>5.7142900000000001</v>
      </c>
      <c r="L481">
        <v>46.016800000000003</v>
      </c>
      <c r="M481">
        <v>1</v>
      </c>
      <c r="N481">
        <v>90</v>
      </c>
      <c r="O481">
        <v>0.63715599999999994</v>
      </c>
      <c r="P481">
        <v>13.8462</v>
      </c>
      <c r="Q481" s="1">
        <v>5560000</v>
      </c>
      <c r="R481">
        <v>0.7</v>
      </c>
      <c r="S481" t="s">
        <v>40</v>
      </c>
      <c r="T481" t="s">
        <v>41</v>
      </c>
      <c r="U481">
        <v>1025</v>
      </c>
      <c r="V481">
        <v>161.059</v>
      </c>
      <c r="W481">
        <v>2016</v>
      </c>
      <c r="X481">
        <v>1536</v>
      </c>
      <c r="Y481" t="s">
        <v>42</v>
      </c>
      <c r="Z481" t="s">
        <v>43</v>
      </c>
      <c r="AA481">
        <v>1</v>
      </c>
      <c r="AB481">
        <v>0</v>
      </c>
      <c r="AC481">
        <v>0</v>
      </c>
      <c r="AD481">
        <v>126</v>
      </c>
      <c r="AE481">
        <v>8283.02</v>
      </c>
      <c r="AF481">
        <v>36</v>
      </c>
      <c r="AG481">
        <v>114688</v>
      </c>
      <c r="AH481">
        <v>1</v>
      </c>
      <c r="AI481">
        <v>0</v>
      </c>
      <c r="AJ481">
        <v>0</v>
      </c>
      <c r="AK481">
        <v>1025</v>
      </c>
    </row>
    <row r="482" spans="1:37" x14ac:dyDescent="0.4">
      <c r="A482" t="s">
        <v>206</v>
      </c>
      <c r="B482" t="s">
        <v>135</v>
      </c>
      <c r="C482">
        <v>71.428600000000003</v>
      </c>
      <c r="D482">
        <v>28.571400000000001</v>
      </c>
      <c r="E482">
        <v>2.1671999999999998</v>
      </c>
      <c r="F482">
        <v>0</v>
      </c>
      <c r="G482">
        <v>8</v>
      </c>
      <c r="H482" s="1">
        <v>1050000</v>
      </c>
      <c r="I482" t="s">
        <v>39</v>
      </c>
      <c r="J482" s="1">
        <v>2100000</v>
      </c>
      <c r="K482">
        <v>5.7142900000000001</v>
      </c>
      <c r="L482">
        <v>52.590600000000002</v>
      </c>
      <c r="M482">
        <v>1</v>
      </c>
      <c r="N482">
        <v>90</v>
      </c>
      <c r="O482">
        <v>0.72817799999999999</v>
      </c>
      <c r="P482">
        <v>13.8462</v>
      </c>
      <c r="Q482" s="1">
        <v>5560000</v>
      </c>
      <c r="R482">
        <v>0.7</v>
      </c>
      <c r="S482" t="s">
        <v>40</v>
      </c>
      <c r="T482" t="s">
        <v>41</v>
      </c>
      <c r="U482">
        <v>1025</v>
      </c>
      <c r="V482">
        <v>184.06700000000001</v>
      </c>
      <c r="W482">
        <v>2016</v>
      </c>
      <c r="X482">
        <v>1536</v>
      </c>
      <c r="Y482" t="s">
        <v>42</v>
      </c>
      <c r="Z482" t="s">
        <v>43</v>
      </c>
      <c r="AA482">
        <v>1</v>
      </c>
      <c r="AB482">
        <v>0</v>
      </c>
      <c r="AC482">
        <v>0</v>
      </c>
      <c r="AD482">
        <v>126</v>
      </c>
      <c r="AE482">
        <v>9466.31</v>
      </c>
      <c r="AF482">
        <v>36</v>
      </c>
      <c r="AG482">
        <v>131072</v>
      </c>
      <c r="AH482">
        <v>1</v>
      </c>
      <c r="AI482">
        <v>0</v>
      </c>
      <c r="AJ482">
        <v>0</v>
      </c>
      <c r="AK482">
        <v>1025</v>
      </c>
    </row>
    <row r="483" spans="1:37" x14ac:dyDescent="0.4">
      <c r="A483" t="s">
        <v>206</v>
      </c>
      <c r="B483" t="s">
        <v>137</v>
      </c>
      <c r="C483">
        <v>71.428600000000003</v>
      </c>
      <c r="D483">
        <v>28.571400000000001</v>
      </c>
      <c r="E483">
        <v>2.4380999999999999</v>
      </c>
      <c r="F483">
        <v>0</v>
      </c>
      <c r="G483">
        <v>8</v>
      </c>
      <c r="H483" s="1">
        <v>1050000</v>
      </c>
      <c r="I483" t="s">
        <v>39</v>
      </c>
      <c r="J483" s="1">
        <v>2100000</v>
      </c>
      <c r="K483">
        <v>5.7142900000000001</v>
      </c>
      <c r="L483">
        <v>59.164400000000001</v>
      </c>
      <c r="M483">
        <v>1</v>
      </c>
      <c r="N483">
        <v>90</v>
      </c>
      <c r="O483">
        <v>0.81920000000000004</v>
      </c>
      <c r="P483">
        <v>13.8462</v>
      </c>
      <c r="Q483" s="1">
        <v>5560000</v>
      </c>
      <c r="R483">
        <v>0.7</v>
      </c>
      <c r="S483" t="s">
        <v>40</v>
      </c>
      <c r="T483" t="s">
        <v>41</v>
      </c>
      <c r="U483">
        <v>1025</v>
      </c>
      <c r="V483">
        <v>207.07599999999999</v>
      </c>
      <c r="W483">
        <v>2016</v>
      </c>
      <c r="X483">
        <v>1536</v>
      </c>
      <c r="Y483" t="s">
        <v>42</v>
      </c>
      <c r="Z483" t="s">
        <v>43</v>
      </c>
      <c r="AA483">
        <v>1</v>
      </c>
      <c r="AB483">
        <v>0</v>
      </c>
      <c r="AC483">
        <v>0</v>
      </c>
      <c r="AD483">
        <v>126</v>
      </c>
      <c r="AE483">
        <v>10649.6</v>
      </c>
      <c r="AF483">
        <v>36</v>
      </c>
      <c r="AG483">
        <v>147456</v>
      </c>
      <c r="AH483">
        <v>1</v>
      </c>
      <c r="AI483">
        <v>0</v>
      </c>
      <c r="AJ483">
        <v>0</v>
      </c>
      <c r="AK483">
        <v>1025</v>
      </c>
    </row>
    <row r="484" spans="1:37" x14ac:dyDescent="0.4">
      <c r="A484" t="s">
        <v>206</v>
      </c>
      <c r="B484" t="s">
        <v>139</v>
      </c>
      <c r="C484">
        <v>71.428600000000003</v>
      </c>
      <c r="D484">
        <v>28.571400000000001</v>
      </c>
      <c r="E484">
        <v>2.70899</v>
      </c>
      <c r="F484">
        <v>0</v>
      </c>
      <c r="G484">
        <v>8</v>
      </c>
      <c r="H484" s="1">
        <v>1050000</v>
      </c>
      <c r="I484" t="s">
        <v>39</v>
      </c>
      <c r="J484" s="1">
        <v>2100000</v>
      </c>
      <c r="K484">
        <v>5.7142900000000001</v>
      </c>
      <c r="L484">
        <v>65.738299999999995</v>
      </c>
      <c r="M484">
        <v>1</v>
      </c>
      <c r="N484">
        <v>90</v>
      </c>
      <c r="O484">
        <v>0.91022199999999998</v>
      </c>
      <c r="P484">
        <v>13.8462</v>
      </c>
      <c r="Q484" s="1">
        <v>5560000</v>
      </c>
      <c r="R484">
        <v>0.7</v>
      </c>
      <c r="S484" t="s">
        <v>40</v>
      </c>
      <c r="T484" t="s">
        <v>41</v>
      </c>
      <c r="U484">
        <v>1025</v>
      </c>
      <c r="V484">
        <v>230.084</v>
      </c>
      <c r="W484">
        <v>2016</v>
      </c>
      <c r="X484">
        <v>1536</v>
      </c>
      <c r="Y484" t="s">
        <v>42</v>
      </c>
      <c r="Z484" t="s">
        <v>43</v>
      </c>
      <c r="AA484">
        <v>1</v>
      </c>
      <c r="AB484">
        <v>0</v>
      </c>
      <c r="AC484">
        <v>0</v>
      </c>
      <c r="AD484">
        <v>126</v>
      </c>
      <c r="AE484">
        <v>11832.9</v>
      </c>
      <c r="AF484">
        <v>36</v>
      </c>
      <c r="AG484">
        <v>163840</v>
      </c>
      <c r="AH484">
        <v>1</v>
      </c>
      <c r="AI484">
        <v>0</v>
      </c>
      <c r="AJ484">
        <v>0</v>
      </c>
      <c r="AK484">
        <v>1025</v>
      </c>
    </row>
    <row r="485" spans="1:37" x14ac:dyDescent="0.4">
      <c r="A485" t="s">
        <v>206</v>
      </c>
      <c r="B485" t="s">
        <v>141</v>
      </c>
      <c r="C485">
        <v>71.428600000000003</v>
      </c>
      <c r="D485">
        <v>28.571400000000001</v>
      </c>
      <c r="E485">
        <v>2.9798900000000001</v>
      </c>
      <c r="F485">
        <v>0</v>
      </c>
      <c r="G485">
        <v>8</v>
      </c>
      <c r="H485" s="1">
        <v>1050000</v>
      </c>
      <c r="I485" t="s">
        <v>39</v>
      </c>
      <c r="J485" s="1">
        <v>2100000</v>
      </c>
      <c r="K485">
        <v>5.7142900000000001</v>
      </c>
      <c r="L485">
        <v>72.312100000000001</v>
      </c>
      <c r="M485">
        <v>1</v>
      </c>
      <c r="N485">
        <v>90</v>
      </c>
      <c r="O485">
        <v>1.0012399999999999</v>
      </c>
      <c r="P485">
        <v>13.8462</v>
      </c>
      <c r="Q485" s="1">
        <v>5560000</v>
      </c>
      <c r="R485">
        <v>0.7</v>
      </c>
      <c r="S485" t="s">
        <v>40</v>
      </c>
      <c r="T485" t="s">
        <v>41</v>
      </c>
      <c r="U485">
        <v>1025</v>
      </c>
      <c r="V485">
        <v>253.09200000000001</v>
      </c>
      <c r="W485">
        <v>2016</v>
      </c>
      <c r="X485">
        <v>1536</v>
      </c>
      <c r="Y485" t="s">
        <v>42</v>
      </c>
      <c r="Z485" t="s">
        <v>43</v>
      </c>
      <c r="AA485">
        <v>1</v>
      </c>
      <c r="AB485">
        <v>0</v>
      </c>
      <c r="AC485">
        <v>0</v>
      </c>
      <c r="AD485">
        <v>126</v>
      </c>
      <c r="AE485">
        <v>13016.2</v>
      </c>
      <c r="AF485">
        <v>36</v>
      </c>
      <c r="AG485">
        <v>180224</v>
      </c>
      <c r="AH485">
        <v>1</v>
      </c>
      <c r="AI485">
        <v>0</v>
      </c>
      <c r="AJ485">
        <v>0</v>
      </c>
      <c r="AK485">
        <v>1025</v>
      </c>
    </row>
    <row r="486" spans="1:37" x14ac:dyDescent="0.4">
      <c r="A486" t="s">
        <v>131</v>
      </c>
      <c r="B486" t="s">
        <v>142</v>
      </c>
      <c r="C486">
        <v>7.69231</v>
      </c>
      <c r="D486">
        <v>92.307699999999997</v>
      </c>
      <c r="E486">
        <v>2.3179500000000002</v>
      </c>
      <c r="F486">
        <v>0</v>
      </c>
      <c r="G486">
        <v>8</v>
      </c>
      <c r="H486" s="1">
        <v>1050000</v>
      </c>
      <c r="I486" t="s">
        <v>39</v>
      </c>
      <c r="J486" s="1">
        <v>2100000</v>
      </c>
      <c r="K486">
        <v>0.61538499999999996</v>
      </c>
      <c r="L486">
        <v>72.597800000000007</v>
      </c>
      <c r="M486">
        <v>1</v>
      </c>
      <c r="N486">
        <v>3</v>
      </c>
      <c r="O486">
        <v>0.77883100000000005</v>
      </c>
      <c r="P486">
        <v>10.728</v>
      </c>
      <c r="Q486" s="1">
        <v>17900000</v>
      </c>
      <c r="R486">
        <v>0.7</v>
      </c>
      <c r="S486" t="s">
        <v>40</v>
      </c>
      <c r="T486" t="s">
        <v>41</v>
      </c>
      <c r="U486">
        <v>33</v>
      </c>
      <c r="V486">
        <v>78.647599999999997</v>
      </c>
      <c r="W486">
        <v>295</v>
      </c>
      <c r="X486">
        <v>280</v>
      </c>
      <c r="Y486" t="s">
        <v>42</v>
      </c>
      <c r="Z486" t="s">
        <v>43</v>
      </c>
      <c r="AA486">
        <v>1</v>
      </c>
      <c r="AB486">
        <v>0</v>
      </c>
      <c r="AC486">
        <v>0</v>
      </c>
      <c r="AD486">
        <v>39</v>
      </c>
      <c r="AE486">
        <v>4044.73</v>
      </c>
      <c r="AF486">
        <v>36</v>
      </c>
      <c r="AG486">
        <v>43392</v>
      </c>
      <c r="AH486">
        <v>1</v>
      </c>
      <c r="AI486">
        <v>0</v>
      </c>
      <c r="AJ486">
        <v>0</v>
      </c>
      <c r="AK486">
        <v>33</v>
      </c>
    </row>
    <row r="487" spans="1:37" x14ac:dyDescent="0.4">
      <c r="A487" t="s">
        <v>131</v>
      </c>
      <c r="B487" t="s">
        <v>143</v>
      </c>
      <c r="C487">
        <v>7.69231</v>
      </c>
      <c r="D487">
        <v>92.307699999999997</v>
      </c>
      <c r="E487">
        <v>2.3179500000000002</v>
      </c>
      <c r="F487">
        <v>0</v>
      </c>
      <c r="G487">
        <v>8</v>
      </c>
      <c r="H487" s="1">
        <v>1050000</v>
      </c>
      <c r="I487" t="s">
        <v>39</v>
      </c>
      <c r="J487" s="1">
        <v>2100000</v>
      </c>
      <c r="K487">
        <v>0.61538499999999996</v>
      </c>
      <c r="L487">
        <v>72.597800000000007</v>
      </c>
      <c r="M487">
        <v>1</v>
      </c>
      <c r="N487">
        <v>3</v>
      </c>
      <c r="O487">
        <v>0.77883100000000005</v>
      </c>
      <c r="P487">
        <v>10.728</v>
      </c>
      <c r="Q487" s="1">
        <v>17900000</v>
      </c>
      <c r="R487">
        <v>0.7</v>
      </c>
      <c r="S487" t="s">
        <v>40</v>
      </c>
      <c r="T487" t="s">
        <v>41</v>
      </c>
      <c r="U487">
        <v>33</v>
      </c>
      <c r="V487">
        <v>78.647599999999997</v>
      </c>
      <c r="W487">
        <v>7861</v>
      </c>
      <c r="X487">
        <v>7846</v>
      </c>
      <c r="Y487" t="s">
        <v>42</v>
      </c>
      <c r="Z487" t="s">
        <v>43</v>
      </c>
      <c r="AA487">
        <v>1</v>
      </c>
      <c r="AB487">
        <v>0</v>
      </c>
      <c r="AC487">
        <v>0</v>
      </c>
      <c r="AD487">
        <v>39</v>
      </c>
      <c r="AE487">
        <v>4044.73</v>
      </c>
      <c r="AF487">
        <v>36</v>
      </c>
      <c r="AG487">
        <v>43392</v>
      </c>
      <c r="AH487">
        <v>1</v>
      </c>
      <c r="AI487">
        <v>0</v>
      </c>
      <c r="AJ487">
        <v>0</v>
      </c>
      <c r="AK487">
        <v>33</v>
      </c>
    </row>
    <row r="488" spans="1:37" x14ac:dyDescent="0.4">
      <c r="A488" t="s">
        <v>131</v>
      </c>
      <c r="B488" t="s">
        <v>262</v>
      </c>
      <c r="C488">
        <v>1.5625</v>
      </c>
      <c r="D488">
        <v>98.4375</v>
      </c>
      <c r="E488">
        <v>2.8250000000000002</v>
      </c>
      <c r="F488">
        <v>0</v>
      </c>
      <c r="G488">
        <v>8</v>
      </c>
      <c r="H488" s="1">
        <v>1050000</v>
      </c>
      <c r="I488" t="s">
        <v>39</v>
      </c>
      <c r="J488" s="1">
        <v>2100000</v>
      </c>
      <c r="K488">
        <v>0.125</v>
      </c>
      <c r="L488">
        <v>88.476600000000005</v>
      </c>
      <c r="M488">
        <v>1</v>
      </c>
      <c r="N488">
        <v>3</v>
      </c>
      <c r="O488">
        <v>0.94920000000000004</v>
      </c>
      <c r="P488">
        <v>10.728300000000001</v>
      </c>
      <c r="Q488" s="1">
        <v>3650000</v>
      </c>
      <c r="R488">
        <v>0.7</v>
      </c>
      <c r="S488" t="s">
        <v>40</v>
      </c>
      <c r="T488" t="s">
        <v>41</v>
      </c>
      <c r="U488">
        <v>33</v>
      </c>
      <c r="V488">
        <v>89.881</v>
      </c>
      <c r="W488">
        <v>4255</v>
      </c>
      <c r="X488">
        <v>4240</v>
      </c>
      <c r="Y488" t="s">
        <v>42</v>
      </c>
      <c r="Z488" t="s">
        <v>43</v>
      </c>
      <c r="AA488">
        <v>1</v>
      </c>
      <c r="AB488">
        <v>0</v>
      </c>
      <c r="AC488">
        <v>0</v>
      </c>
      <c r="AD488">
        <v>192</v>
      </c>
      <c r="AE488">
        <v>24267.9</v>
      </c>
      <c r="AF488">
        <v>189</v>
      </c>
      <c r="AG488">
        <v>260352</v>
      </c>
      <c r="AH488">
        <v>1</v>
      </c>
      <c r="AI488">
        <v>0</v>
      </c>
      <c r="AJ488">
        <v>0</v>
      </c>
      <c r="AK488">
        <v>33</v>
      </c>
    </row>
    <row r="489" spans="1:37" x14ac:dyDescent="0.4">
      <c r="A489" t="s">
        <v>131</v>
      </c>
      <c r="B489" t="s">
        <v>263</v>
      </c>
      <c r="C489">
        <v>1.5625</v>
      </c>
      <c r="D489">
        <v>98.4375</v>
      </c>
      <c r="E489">
        <v>2.8250000000000002</v>
      </c>
      <c r="F489">
        <v>0</v>
      </c>
      <c r="G489">
        <v>8</v>
      </c>
      <c r="H489" s="1">
        <v>1050000</v>
      </c>
      <c r="I489" t="s">
        <v>39</v>
      </c>
      <c r="J489" s="1">
        <v>2100000</v>
      </c>
      <c r="K489">
        <v>0.125</v>
      </c>
      <c r="L489">
        <v>88.476600000000005</v>
      </c>
      <c r="M489">
        <v>1</v>
      </c>
      <c r="N489">
        <v>3</v>
      </c>
      <c r="O489">
        <v>0.94920000000000004</v>
      </c>
      <c r="P489">
        <v>10.728300000000001</v>
      </c>
      <c r="Q489" s="1">
        <v>3650000</v>
      </c>
      <c r="R489">
        <v>0.7</v>
      </c>
      <c r="S489" t="s">
        <v>40</v>
      </c>
      <c r="T489" t="s">
        <v>41</v>
      </c>
      <c r="U489">
        <v>33</v>
      </c>
      <c r="V489">
        <v>89.881</v>
      </c>
      <c r="W489">
        <v>59167</v>
      </c>
      <c r="X489">
        <v>59152</v>
      </c>
      <c r="Y489" t="s">
        <v>42</v>
      </c>
      <c r="Z489" t="s">
        <v>43</v>
      </c>
      <c r="AA489">
        <v>1</v>
      </c>
      <c r="AB489">
        <v>0</v>
      </c>
      <c r="AC489">
        <v>0</v>
      </c>
      <c r="AD489">
        <v>192</v>
      </c>
      <c r="AE489">
        <v>24267.9</v>
      </c>
      <c r="AF489">
        <v>189</v>
      </c>
      <c r="AG489">
        <v>260352</v>
      </c>
      <c r="AH489">
        <v>1</v>
      </c>
      <c r="AI489">
        <v>0</v>
      </c>
      <c r="AJ489">
        <v>0</v>
      </c>
      <c r="AK489">
        <v>33</v>
      </c>
    </row>
    <row r="490" spans="1:37" x14ac:dyDescent="0.4">
      <c r="A490" t="s">
        <v>206</v>
      </c>
      <c r="B490" t="s">
        <v>145</v>
      </c>
      <c r="C490">
        <v>71.428600000000003</v>
      </c>
      <c r="D490">
        <v>28.571400000000001</v>
      </c>
      <c r="E490">
        <v>3.2507899999999998</v>
      </c>
      <c r="F490">
        <v>0</v>
      </c>
      <c r="G490">
        <v>8</v>
      </c>
      <c r="H490" s="1">
        <v>1050000</v>
      </c>
      <c r="I490" t="s">
        <v>39</v>
      </c>
      <c r="J490" s="1">
        <v>2100000</v>
      </c>
      <c r="K490">
        <v>5.7142900000000001</v>
      </c>
      <c r="L490">
        <v>78.885900000000007</v>
      </c>
      <c r="M490">
        <v>1</v>
      </c>
      <c r="N490">
        <v>90</v>
      </c>
      <c r="O490">
        <v>1.0922700000000001</v>
      </c>
      <c r="P490">
        <v>13.8462</v>
      </c>
      <c r="Q490" s="1">
        <v>5560000</v>
      </c>
      <c r="R490">
        <v>0.7</v>
      </c>
      <c r="S490" t="s">
        <v>40</v>
      </c>
      <c r="T490" t="s">
        <v>41</v>
      </c>
      <c r="U490">
        <v>1025</v>
      </c>
      <c r="V490">
        <v>276.101</v>
      </c>
      <c r="W490">
        <v>2016</v>
      </c>
      <c r="X490">
        <v>1536</v>
      </c>
      <c r="Y490" t="s">
        <v>42</v>
      </c>
      <c r="Z490" t="s">
        <v>43</v>
      </c>
      <c r="AA490">
        <v>1</v>
      </c>
      <c r="AB490">
        <v>0</v>
      </c>
      <c r="AC490">
        <v>0</v>
      </c>
      <c r="AD490">
        <v>126</v>
      </c>
      <c r="AE490">
        <v>14199.5</v>
      </c>
      <c r="AF490">
        <v>36</v>
      </c>
      <c r="AG490">
        <v>196608</v>
      </c>
      <c r="AH490">
        <v>1</v>
      </c>
      <c r="AI490">
        <v>0</v>
      </c>
      <c r="AJ490">
        <v>0</v>
      </c>
      <c r="AK490">
        <v>1025</v>
      </c>
    </row>
    <row r="491" spans="1:37" x14ac:dyDescent="0.4">
      <c r="A491" t="s">
        <v>206</v>
      </c>
      <c r="B491" t="s">
        <v>146</v>
      </c>
      <c r="C491">
        <v>71.428600000000003</v>
      </c>
      <c r="D491">
        <v>28.571400000000001</v>
      </c>
      <c r="E491">
        <v>2.64127</v>
      </c>
      <c r="F491">
        <v>0</v>
      </c>
      <c r="G491">
        <v>8</v>
      </c>
      <c r="H491" s="1">
        <v>1050000</v>
      </c>
      <c r="I491" t="s">
        <v>39</v>
      </c>
      <c r="J491" s="1">
        <v>2100000</v>
      </c>
      <c r="K491">
        <v>5.7142900000000001</v>
      </c>
      <c r="L491">
        <v>64.575500000000005</v>
      </c>
      <c r="M491">
        <v>1</v>
      </c>
      <c r="N491">
        <v>90</v>
      </c>
      <c r="O491">
        <v>0.88746700000000001</v>
      </c>
      <c r="P491">
        <v>13.7431</v>
      </c>
      <c r="Q491" s="1">
        <v>5560000</v>
      </c>
      <c r="R491">
        <v>0.7</v>
      </c>
      <c r="S491" t="s">
        <v>40</v>
      </c>
      <c r="T491" t="s">
        <v>41</v>
      </c>
      <c r="U491">
        <v>1025</v>
      </c>
      <c r="V491">
        <v>226.01400000000001</v>
      </c>
      <c r="W491">
        <v>1504</v>
      </c>
      <c r="X491">
        <v>1024</v>
      </c>
      <c r="Y491" t="s">
        <v>42</v>
      </c>
      <c r="Z491" t="s">
        <v>43</v>
      </c>
      <c r="AA491">
        <v>1</v>
      </c>
      <c r="AB491">
        <v>0</v>
      </c>
      <c r="AC491">
        <v>0</v>
      </c>
      <c r="AD491">
        <v>126</v>
      </c>
      <c r="AE491">
        <v>11623.6</v>
      </c>
      <c r="AF491">
        <v>36</v>
      </c>
      <c r="AG491">
        <v>159744</v>
      </c>
      <c r="AH491">
        <v>1</v>
      </c>
      <c r="AI491">
        <v>0</v>
      </c>
      <c r="AJ491">
        <v>0</v>
      </c>
      <c r="AK491">
        <v>1025</v>
      </c>
    </row>
    <row r="492" spans="1:37" x14ac:dyDescent="0.4">
      <c r="A492" t="s">
        <v>206</v>
      </c>
      <c r="B492" t="s">
        <v>147</v>
      </c>
      <c r="C492">
        <v>71.428600000000003</v>
      </c>
      <c r="D492">
        <v>28.571400000000001</v>
      </c>
      <c r="E492">
        <v>3.52169</v>
      </c>
      <c r="F492">
        <v>0</v>
      </c>
      <c r="G492">
        <v>8</v>
      </c>
      <c r="H492" s="1">
        <v>1050000</v>
      </c>
      <c r="I492" t="s">
        <v>39</v>
      </c>
      <c r="J492" s="1">
        <v>2100000</v>
      </c>
      <c r="K492">
        <v>5.7142900000000001</v>
      </c>
      <c r="L492">
        <v>85.459800000000001</v>
      </c>
      <c r="M492">
        <v>1</v>
      </c>
      <c r="N492">
        <v>90</v>
      </c>
      <c r="O492">
        <v>1.18329</v>
      </c>
      <c r="P492">
        <v>13.8462</v>
      </c>
      <c r="Q492" s="1">
        <v>5560000</v>
      </c>
      <c r="R492">
        <v>0.7</v>
      </c>
      <c r="S492" t="s">
        <v>40</v>
      </c>
      <c r="T492" t="s">
        <v>41</v>
      </c>
      <c r="U492">
        <v>1025</v>
      </c>
      <c r="V492">
        <v>299.10899999999998</v>
      </c>
      <c r="W492">
        <v>2016</v>
      </c>
      <c r="X492">
        <v>1536</v>
      </c>
      <c r="Y492" t="s">
        <v>42</v>
      </c>
      <c r="Z492" t="s">
        <v>43</v>
      </c>
      <c r="AA492">
        <v>1</v>
      </c>
      <c r="AB492">
        <v>0</v>
      </c>
      <c r="AC492">
        <v>0</v>
      </c>
      <c r="AD492">
        <v>126</v>
      </c>
      <c r="AE492">
        <v>15382.8</v>
      </c>
      <c r="AF492">
        <v>36</v>
      </c>
      <c r="AG492">
        <v>212992</v>
      </c>
      <c r="AH492">
        <v>1</v>
      </c>
      <c r="AI492">
        <v>0</v>
      </c>
      <c r="AJ492">
        <v>0</v>
      </c>
      <c r="AK492">
        <v>1025</v>
      </c>
    </row>
    <row r="493" spans="1:37" x14ac:dyDescent="0.4">
      <c r="A493" t="s">
        <v>276</v>
      </c>
      <c r="B493" t="s">
        <v>148</v>
      </c>
      <c r="C493">
        <v>71.428600000000003</v>
      </c>
      <c r="D493">
        <v>28.571400000000001</v>
      </c>
      <c r="E493">
        <v>2.8444400000000001</v>
      </c>
      <c r="F493">
        <v>0</v>
      </c>
      <c r="G493">
        <v>8</v>
      </c>
      <c r="H493" s="1">
        <v>1050000</v>
      </c>
      <c r="I493" t="s">
        <v>39</v>
      </c>
      <c r="J493" s="1">
        <v>2100000</v>
      </c>
      <c r="K493">
        <v>5.7142900000000001</v>
      </c>
      <c r="L493">
        <v>69.025199999999998</v>
      </c>
      <c r="M493">
        <v>1</v>
      </c>
      <c r="N493">
        <v>90</v>
      </c>
      <c r="O493">
        <v>0.95573300000000005</v>
      </c>
      <c r="P493">
        <v>13.8462</v>
      </c>
      <c r="Q493" s="1">
        <v>5560000</v>
      </c>
      <c r="R493">
        <v>0.7</v>
      </c>
      <c r="S493" t="s">
        <v>40</v>
      </c>
      <c r="T493" t="s">
        <v>41</v>
      </c>
      <c r="U493">
        <v>1025</v>
      </c>
      <c r="V493">
        <v>241.58799999999999</v>
      </c>
      <c r="W493">
        <v>1504</v>
      </c>
      <c r="X493">
        <v>1024</v>
      </c>
      <c r="Y493" t="s">
        <v>42</v>
      </c>
      <c r="Z493" t="s">
        <v>43</v>
      </c>
      <c r="AA493">
        <v>1</v>
      </c>
      <c r="AB493">
        <v>0</v>
      </c>
      <c r="AC493">
        <v>0</v>
      </c>
      <c r="AD493">
        <v>126</v>
      </c>
      <c r="AE493">
        <v>12424.5</v>
      </c>
      <c r="AF493">
        <v>36</v>
      </c>
      <c r="AG493">
        <v>172032</v>
      </c>
      <c r="AH493">
        <v>1</v>
      </c>
      <c r="AI493">
        <v>0</v>
      </c>
      <c r="AJ493">
        <v>0</v>
      </c>
      <c r="AK493">
        <v>1025</v>
      </c>
    </row>
    <row r="494" spans="1:37" x14ac:dyDescent="0.4">
      <c r="A494" t="s">
        <v>206</v>
      </c>
      <c r="B494" t="s">
        <v>149</v>
      </c>
      <c r="C494">
        <v>71.428600000000003</v>
      </c>
      <c r="D494">
        <v>28.571400000000001</v>
      </c>
      <c r="E494">
        <v>3.7925900000000001</v>
      </c>
      <c r="F494">
        <v>0</v>
      </c>
      <c r="G494">
        <v>8</v>
      </c>
      <c r="H494" s="1">
        <v>1050000</v>
      </c>
      <c r="I494" t="s">
        <v>39</v>
      </c>
      <c r="J494" s="1">
        <v>2100000</v>
      </c>
      <c r="K494">
        <v>5.7142900000000001</v>
      </c>
      <c r="L494">
        <v>92.033600000000007</v>
      </c>
      <c r="M494">
        <v>1</v>
      </c>
      <c r="N494">
        <v>90</v>
      </c>
      <c r="O494">
        <v>1.2743100000000001</v>
      </c>
      <c r="P494">
        <v>13.8462</v>
      </c>
      <c r="Q494" s="1">
        <v>5560000</v>
      </c>
      <c r="R494">
        <v>0.7</v>
      </c>
      <c r="S494" t="s">
        <v>40</v>
      </c>
      <c r="T494" t="s">
        <v>41</v>
      </c>
      <c r="U494">
        <v>1025</v>
      </c>
      <c r="V494">
        <v>322.11799999999999</v>
      </c>
      <c r="W494">
        <v>2016</v>
      </c>
      <c r="X494">
        <v>1536</v>
      </c>
      <c r="Y494" t="s">
        <v>42</v>
      </c>
      <c r="Z494" t="s">
        <v>43</v>
      </c>
      <c r="AA494">
        <v>1</v>
      </c>
      <c r="AB494">
        <v>0</v>
      </c>
      <c r="AC494">
        <v>0</v>
      </c>
      <c r="AD494">
        <v>126</v>
      </c>
      <c r="AE494">
        <v>16566</v>
      </c>
      <c r="AF494">
        <v>36</v>
      </c>
      <c r="AG494">
        <v>229376</v>
      </c>
      <c r="AH494">
        <v>1</v>
      </c>
      <c r="AI494">
        <v>0</v>
      </c>
      <c r="AJ494">
        <v>0</v>
      </c>
      <c r="AK494">
        <v>1025</v>
      </c>
    </row>
    <row r="495" spans="1:37" x14ac:dyDescent="0.4">
      <c r="A495" t="s">
        <v>206</v>
      </c>
      <c r="B495" t="s">
        <v>151</v>
      </c>
      <c r="C495">
        <v>71.428600000000003</v>
      </c>
      <c r="D495">
        <v>28.571400000000001</v>
      </c>
      <c r="E495">
        <v>4.0634899999999998</v>
      </c>
      <c r="F495">
        <v>0</v>
      </c>
      <c r="G495">
        <v>8</v>
      </c>
      <c r="H495" s="1">
        <v>1050000</v>
      </c>
      <c r="I495" t="s">
        <v>39</v>
      </c>
      <c r="J495" s="1">
        <v>2100000</v>
      </c>
      <c r="K495">
        <v>5.7142900000000001</v>
      </c>
      <c r="L495">
        <v>98.607399999999998</v>
      </c>
      <c r="M495">
        <v>1</v>
      </c>
      <c r="N495">
        <v>90</v>
      </c>
      <c r="O495">
        <v>1.3653299999999999</v>
      </c>
      <c r="P495">
        <v>13.8462</v>
      </c>
      <c r="Q495" s="1">
        <v>5560000</v>
      </c>
      <c r="R495">
        <v>0.7</v>
      </c>
      <c r="S495" t="s">
        <v>40</v>
      </c>
      <c r="T495" t="s">
        <v>41</v>
      </c>
      <c r="U495">
        <v>1025</v>
      </c>
      <c r="V495">
        <v>345.12599999999998</v>
      </c>
      <c r="W495">
        <v>2016</v>
      </c>
      <c r="X495">
        <v>1536</v>
      </c>
      <c r="Y495" t="s">
        <v>42</v>
      </c>
      <c r="Z495" t="s">
        <v>43</v>
      </c>
      <c r="AA495">
        <v>1</v>
      </c>
      <c r="AB495">
        <v>0</v>
      </c>
      <c r="AC495">
        <v>0</v>
      </c>
      <c r="AD495">
        <v>126</v>
      </c>
      <c r="AE495">
        <v>17749.3</v>
      </c>
      <c r="AF495">
        <v>36</v>
      </c>
      <c r="AG495">
        <v>245760</v>
      </c>
      <c r="AH495">
        <v>1</v>
      </c>
      <c r="AI495">
        <v>0</v>
      </c>
      <c r="AJ495">
        <v>0</v>
      </c>
      <c r="AK495">
        <v>1025</v>
      </c>
    </row>
    <row r="496" spans="1:37" x14ac:dyDescent="0.4">
      <c r="A496" t="s">
        <v>276</v>
      </c>
      <c r="B496" t="s">
        <v>152</v>
      </c>
      <c r="C496">
        <v>71.428600000000003</v>
      </c>
      <c r="D496">
        <v>28.571400000000001</v>
      </c>
      <c r="E496">
        <v>3.2507899999999998</v>
      </c>
      <c r="F496">
        <v>0</v>
      </c>
      <c r="G496">
        <v>8</v>
      </c>
      <c r="H496" s="1">
        <v>1050000</v>
      </c>
      <c r="I496" t="s">
        <v>39</v>
      </c>
      <c r="J496" s="1">
        <v>2100000</v>
      </c>
      <c r="K496">
        <v>5.7142900000000001</v>
      </c>
      <c r="L496">
        <v>78.885900000000007</v>
      </c>
      <c r="M496">
        <v>1</v>
      </c>
      <c r="N496">
        <v>90</v>
      </c>
      <c r="O496">
        <v>1.0922700000000001</v>
      </c>
      <c r="P496">
        <v>13.8462</v>
      </c>
      <c r="Q496" s="1">
        <v>5560000</v>
      </c>
      <c r="R496">
        <v>0.7</v>
      </c>
      <c r="S496" t="s">
        <v>40</v>
      </c>
      <c r="T496" t="s">
        <v>41</v>
      </c>
      <c r="U496">
        <v>1025</v>
      </c>
      <c r="V496">
        <v>276.101</v>
      </c>
      <c r="W496">
        <v>1504</v>
      </c>
      <c r="X496">
        <v>1024</v>
      </c>
      <c r="Y496" t="s">
        <v>42</v>
      </c>
      <c r="Z496" t="s">
        <v>43</v>
      </c>
      <c r="AA496">
        <v>1</v>
      </c>
      <c r="AB496">
        <v>0</v>
      </c>
      <c r="AC496">
        <v>0</v>
      </c>
      <c r="AD496">
        <v>126</v>
      </c>
      <c r="AE496">
        <v>14199.5</v>
      </c>
      <c r="AF496">
        <v>36</v>
      </c>
      <c r="AG496">
        <v>196608</v>
      </c>
      <c r="AH496">
        <v>1</v>
      </c>
      <c r="AI496">
        <v>0</v>
      </c>
      <c r="AJ496">
        <v>0</v>
      </c>
      <c r="AK496">
        <v>1025</v>
      </c>
    </row>
    <row r="497" spans="1:37" x14ac:dyDescent="0.4">
      <c r="A497" t="s">
        <v>206</v>
      </c>
      <c r="B497" t="s">
        <v>153</v>
      </c>
      <c r="C497">
        <v>71.428600000000003</v>
      </c>
      <c r="D497">
        <v>28.571400000000001</v>
      </c>
      <c r="E497">
        <v>4.33439</v>
      </c>
      <c r="F497">
        <v>0</v>
      </c>
      <c r="G497">
        <v>8</v>
      </c>
      <c r="H497" s="1">
        <v>1050000</v>
      </c>
      <c r="I497" t="s">
        <v>39</v>
      </c>
      <c r="J497" s="1">
        <v>2100000</v>
      </c>
      <c r="K497">
        <v>5.7142900000000001</v>
      </c>
      <c r="L497">
        <v>105.181</v>
      </c>
      <c r="M497">
        <v>1</v>
      </c>
      <c r="N497">
        <v>90</v>
      </c>
      <c r="O497">
        <v>1.4563600000000001</v>
      </c>
      <c r="P497">
        <v>13.8462</v>
      </c>
      <c r="Q497" s="1">
        <v>5560000</v>
      </c>
      <c r="R497">
        <v>0.7</v>
      </c>
      <c r="S497" t="s">
        <v>40</v>
      </c>
      <c r="T497" t="s">
        <v>41</v>
      </c>
      <c r="U497">
        <v>1025</v>
      </c>
      <c r="V497">
        <v>368.13400000000001</v>
      </c>
      <c r="W497">
        <v>2016</v>
      </c>
      <c r="X497">
        <v>1536</v>
      </c>
      <c r="Y497" t="s">
        <v>42</v>
      </c>
      <c r="Z497" t="s">
        <v>43</v>
      </c>
      <c r="AA497">
        <v>1</v>
      </c>
      <c r="AB497">
        <v>0</v>
      </c>
      <c r="AC497">
        <v>0</v>
      </c>
      <c r="AD497">
        <v>126</v>
      </c>
      <c r="AE497">
        <v>18932.599999999999</v>
      </c>
      <c r="AF497">
        <v>36</v>
      </c>
      <c r="AG497">
        <v>262144</v>
      </c>
      <c r="AH497">
        <v>1</v>
      </c>
      <c r="AI497">
        <v>0</v>
      </c>
      <c r="AJ497">
        <v>0</v>
      </c>
      <c r="AK497">
        <v>1025</v>
      </c>
    </row>
    <row r="498" spans="1:37" x14ac:dyDescent="0.4">
      <c r="A498" t="s">
        <v>276</v>
      </c>
      <c r="B498" t="s">
        <v>283</v>
      </c>
      <c r="C498">
        <v>71.428600000000003</v>
      </c>
      <c r="D498">
        <v>28.571400000000001</v>
      </c>
      <c r="E498">
        <v>3.45397</v>
      </c>
      <c r="F498">
        <v>0</v>
      </c>
      <c r="G498">
        <v>8</v>
      </c>
      <c r="H498" s="1">
        <v>1050000</v>
      </c>
      <c r="I498" t="s">
        <v>39</v>
      </c>
      <c r="J498" s="1">
        <v>2100000</v>
      </c>
      <c r="K498">
        <v>5.7142900000000001</v>
      </c>
      <c r="L498">
        <v>84.299899999999994</v>
      </c>
      <c r="M498">
        <v>1</v>
      </c>
      <c r="N498">
        <v>90</v>
      </c>
      <c r="O498">
        <v>1.1605300000000001</v>
      </c>
      <c r="P498">
        <v>13.7667</v>
      </c>
      <c r="Q498" s="1">
        <v>5560000</v>
      </c>
      <c r="R498">
        <v>0.7</v>
      </c>
      <c r="S498" t="s">
        <v>40</v>
      </c>
      <c r="T498" t="s">
        <v>41</v>
      </c>
      <c r="U498">
        <v>1025</v>
      </c>
      <c r="V498">
        <v>295.04899999999998</v>
      </c>
      <c r="W498">
        <v>4768</v>
      </c>
      <c r="X498">
        <v>4288</v>
      </c>
      <c r="Y498" t="s">
        <v>42</v>
      </c>
      <c r="Z498" t="s">
        <v>43</v>
      </c>
      <c r="AA498">
        <v>1</v>
      </c>
      <c r="AB498">
        <v>0</v>
      </c>
      <c r="AC498">
        <v>0</v>
      </c>
      <c r="AD498">
        <v>126</v>
      </c>
      <c r="AE498">
        <v>15174</v>
      </c>
      <c r="AF498">
        <v>36</v>
      </c>
      <c r="AG498">
        <v>208896</v>
      </c>
      <c r="AH498">
        <v>1</v>
      </c>
      <c r="AI498">
        <v>0</v>
      </c>
      <c r="AJ498">
        <v>0</v>
      </c>
      <c r="AK498">
        <v>1025</v>
      </c>
    </row>
    <row r="499" spans="1:37" x14ac:dyDescent="0.4">
      <c r="A499" t="s">
        <v>206</v>
      </c>
      <c r="B499" t="s">
        <v>155</v>
      </c>
      <c r="C499">
        <v>71.428600000000003</v>
      </c>
      <c r="D499">
        <v>28.571400000000001</v>
      </c>
      <c r="E499">
        <v>4.6052900000000001</v>
      </c>
      <c r="F499">
        <v>0</v>
      </c>
      <c r="G499">
        <v>8</v>
      </c>
      <c r="H499" s="1">
        <v>1050000</v>
      </c>
      <c r="I499" t="s">
        <v>39</v>
      </c>
      <c r="J499" s="1">
        <v>2100000</v>
      </c>
      <c r="K499">
        <v>5.7142900000000001</v>
      </c>
      <c r="L499">
        <v>111.755</v>
      </c>
      <c r="M499">
        <v>1</v>
      </c>
      <c r="N499">
        <v>90</v>
      </c>
      <c r="O499">
        <v>1.54738</v>
      </c>
      <c r="P499">
        <v>13.8462</v>
      </c>
      <c r="Q499" s="1">
        <v>5560000</v>
      </c>
      <c r="R499">
        <v>0.7</v>
      </c>
      <c r="S499" t="s">
        <v>40</v>
      </c>
      <c r="T499" t="s">
        <v>41</v>
      </c>
      <c r="U499">
        <v>1025</v>
      </c>
      <c r="V499">
        <v>391.14299999999997</v>
      </c>
      <c r="W499">
        <v>2016</v>
      </c>
      <c r="X499">
        <v>1536</v>
      </c>
      <c r="Y499" t="s">
        <v>42</v>
      </c>
      <c r="Z499" t="s">
        <v>43</v>
      </c>
      <c r="AA499">
        <v>1</v>
      </c>
      <c r="AB499">
        <v>0</v>
      </c>
      <c r="AC499">
        <v>0</v>
      </c>
      <c r="AD499">
        <v>126</v>
      </c>
      <c r="AE499">
        <v>20115.900000000001</v>
      </c>
      <c r="AF499">
        <v>36</v>
      </c>
      <c r="AG499">
        <v>278528</v>
      </c>
      <c r="AH499">
        <v>1</v>
      </c>
      <c r="AI499">
        <v>0</v>
      </c>
      <c r="AJ499">
        <v>0</v>
      </c>
      <c r="AK499">
        <v>1025</v>
      </c>
    </row>
    <row r="500" spans="1:37" x14ac:dyDescent="0.4">
      <c r="A500" t="s">
        <v>276</v>
      </c>
      <c r="B500" t="s">
        <v>284</v>
      </c>
      <c r="C500">
        <v>71.428600000000003</v>
      </c>
      <c r="D500">
        <v>28.571400000000001</v>
      </c>
      <c r="E500">
        <v>3.6571400000000001</v>
      </c>
      <c r="F500">
        <v>0</v>
      </c>
      <c r="G500">
        <v>8</v>
      </c>
      <c r="H500" s="1">
        <v>1050000</v>
      </c>
      <c r="I500" t="s">
        <v>39</v>
      </c>
      <c r="J500" s="1">
        <v>2100000</v>
      </c>
      <c r="K500">
        <v>5.7142900000000001</v>
      </c>
      <c r="L500">
        <v>88.746700000000004</v>
      </c>
      <c r="M500">
        <v>1</v>
      </c>
      <c r="N500">
        <v>90</v>
      </c>
      <c r="O500">
        <v>1.2287999999999999</v>
      </c>
      <c r="P500">
        <v>13.8462</v>
      </c>
      <c r="Q500" s="1">
        <v>5560000</v>
      </c>
      <c r="R500">
        <v>0.7</v>
      </c>
      <c r="S500" t="s">
        <v>40</v>
      </c>
      <c r="T500" t="s">
        <v>41</v>
      </c>
      <c r="U500">
        <v>1025</v>
      </c>
      <c r="V500">
        <v>310.613</v>
      </c>
      <c r="W500">
        <v>5024</v>
      </c>
      <c r="X500">
        <v>4544</v>
      </c>
      <c r="Y500" t="s">
        <v>42</v>
      </c>
      <c r="Z500" t="s">
        <v>43</v>
      </c>
      <c r="AA500">
        <v>1</v>
      </c>
      <c r="AB500">
        <v>0</v>
      </c>
      <c r="AC500">
        <v>0</v>
      </c>
      <c r="AD500">
        <v>126</v>
      </c>
      <c r="AE500">
        <v>15974.4</v>
      </c>
      <c r="AF500">
        <v>36</v>
      </c>
      <c r="AG500">
        <v>221184</v>
      </c>
      <c r="AH500">
        <v>1</v>
      </c>
      <c r="AI500">
        <v>0</v>
      </c>
      <c r="AJ500">
        <v>0</v>
      </c>
      <c r="AK500">
        <v>1025</v>
      </c>
    </row>
    <row r="501" spans="1:37" x14ac:dyDescent="0.4">
      <c r="A501" t="s">
        <v>206</v>
      </c>
      <c r="B501" t="s">
        <v>157</v>
      </c>
      <c r="C501">
        <v>71.428600000000003</v>
      </c>
      <c r="D501">
        <v>28.571400000000001</v>
      </c>
      <c r="E501">
        <v>4.8761900000000002</v>
      </c>
      <c r="F501">
        <v>0</v>
      </c>
      <c r="G501">
        <v>8</v>
      </c>
      <c r="H501" s="1">
        <v>1050000</v>
      </c>
      <c r="I501" t="s">
        <v>39</v>
      </c>
      <c r="J501" s="1">
        <v>2100000</v>
      </c>
      <c r="K501">
        <v>5.7142900000000001</v>
      </c>
      <c r="L501">
        <v>118.32899999999999</v>
      </c>
      <c r="M501">
        <v>1</v>
      </c>
      <c r="N501">
        <v>90</v>
      </c>
      <c r="O501">
        <v>1.6384000000000001</v>
      </c>
      <c r="P501">
        <v>13.8462</v>
      </c>
      <c r="Q501" s="1">
        <v>5560000</v>
      </c>
      <c r="R501">
        <v>0.7</v>
      </c>
      <c r="S501" t="s">
        <v>40</v>
      </c>
      <c r="T501" t="s">
        <v>41</v>
      </c>
      <c r="U501">
        <v>1025</v>
      </c>
      <c r="V501">
        <v>414.15100000000001</v>
      </c>
      <c r="W501">
        <v>2016</v>
      </c>
      <c r="X501">
        <v>1536</v>
      </c>
      <c r="Y501" t="s">
        <v>42</v>
      </c>
      <c r="Z501" t="s">
        <v>43</v>
      </c>
      <c r="AA501">
        <v>1</v>
      </c>
      <c r="AB501">
        <v>0</v>
      </c>
      <c r="AC501">
        <v>0</v>
      </c>
      <c r="AD501">
        <v>126</v>
      </c>
      <c r="AE501">
        <v>21299.200000000001</v>
      </c>
      <c r="AF501">
        <v>36</v>
      </c>
      <c r="AG501">
        <v>294912</v>
      </c>
      <c r="AH501">
        <v>1</v>
      </c>
      <c r="AI501">
        <v>0</v>
      </c>
      <c r="AJ501">
        <v>0</v>
      </c>
      <c r="AK501">
        <v>1025</v>
      </c>
    </row>
    <row r="502" spans="1:37" x14ac:dyDescent="0.4">
      <c r="A502" t="s">
        <v>276</v>
      </c>
      <c r="B502" t="s">
        <v>158</v>
      </c>
      <c r="C502">
        <v>71.428600000000003</v>
      </c>
      <c r="D502">
        <v>28.571400000000001</v>
      </c>
      <c r="E502">
        <v>3.8603200000000002</v>
      </c>
      <c r="F502">
        <v>0</v>
      </c>
      <c r="G502">
        <v>8</v>
      </c>
      <c r="H502" s="1">
        <v>1050000</v>
      </c>
      <c r="I502" t="s">
        <v>39</v>
      </c>
      <c r="J502" s="1">
        <v>2100000</v>
      </c>
      <c r="K502">
        <v>5.7142900000000001</v>
      </c>
      <c r="L502">
        <v>94.161600000000007</v>
      </c>
      <c r="M502">
        <v>1</v>
      </c>
      <c r="N502">
        <v>90</v>
      </c>
      <c r="O502">
        <v>1.2970699999999999</v>
      </c>
      <c r="P502">
        <v>13.774900000000001</v>
      </c>
      <c r="Q502" s="1">
        <v>5560000</v>
      </c>
      <c r="R502">
        <v>0.7</v>
      </c>
      <c r="S502" t="s">
        <v>40</v>
      </c>
      <c r="T502" t="s">
        <v>41</v>
      </c>
      <c r="U502">
        <v>1025</v>
      </c>
      <c r="V502">
        <v>329.56599999999997</v>
      </c>
      <c r="W502">
        <v>1504</v>
      </c>
      <c r="X502">
        <v>1024</v>
      </c>
      <c r="Y502" t="s">
        <v>42</v>
      </c>
      <c r="Z502" t="s">
        <v>43</v>
      </c>
      <c r="AA502">
        <v>1</v>
      </c>
      <c r="AB502">
        <v>0</v>
      </c>
      <c r="AC502">
        <v>0</v>
      </c>
      <c r="AD502">
        <v>126</v>
      </c>
      <c r="AE502">
        <v>16949.099999999999</v>
      </c>
      <c r="AF502">
        <v>36</v>
      </c>
      <c r="AG502">
        <v>233472</v>
      </c>
      <c r="AH502">
        <v>1</v>
      </c>
      <c r="AI502">
        <v>0</v>
      </c>
      <c r="AJ502">
        <v>0</v>
      </c>
      <c r="AK502">
        <v>1025</v>
      </c>
    </row>
    <row r="503" spans="1:37" x14ac:dyDescent="0.4">
      <c r="A503" t="s">
        <v>206</v>
      </c>
      <c r="B503" t="s">
        <v>159</v>
      </c>
      <c r="C503">
        <v>71.428600000000003</v>
      </c>
      <c r="D503">
        <v>28.571400000000001</v>
      </c>
      <c r="E503">
        <v>5.1470900000000004</v>
      </c>
      <c r="F503">
        <v>0</v>
      </c>
      <c r="G503">
        <v>8</v>
      </c>
      <c r="H503" s="1">
        <v>1050000</v>
      </c>
      <c r="I503" t="s">
        <v>39</v>
      </c>
      <c r="J503" s="1">
        <v>2100000</v>
      </c>
      <c r="K503">
        <v>5.7142900000000001</v>
      </c>
      <c r="L503">
        <v>124.90300000000001</v>
      </c>
      <c r="M503">
        <v>1</v>
      </c>
      <c r="N503">
        <v>90</v>
      </c>
      <c r="O503">
        <v>1.72942</v>
      </c>
      <c r="P503">
        <v>13.8462</v>
      </c>
      <c r="Q503" s="1">
        <v>5560000</v>
      </c>
      <c r="R503">
        <v>0.7</v>
      </c>
      <c r="S503" t="s">
        <v>40</v>
      </c>
      <c r="T503" t="s">
        <v>41</v>
      </c>
      <c r="U503">
        <v>1025</v>
      </c>
      <c r="V503">
        <v>437.16</v>
      </c>
      <c r="W503">
        <v>2016</v>
      </c>
      <c r="X503">
        <v>1536</v>
      </c>
      <c r="Y503" t="s">
        <v>42</v>
      </c>
      <c r="Z503" t="s">
        <v>43</v>
      </c>
      <c r="AA503">
        <v>1</v>
      </c>
      <c r="AB503">
        <v>0</v>
      </c>
      <c r="AC503">
        <v>0</v>
      </c>
      <c r="AD503">
        <v>126</v>
      </c>
      <c r="AE503">
        <v>22482.5</v>
      </c>
      <c r="AF503">
        <v>36</v>
      </c>
      <c r="AG503">
        <v>311296</v>
      </c>
      <c r="AH503">
        <v>1</v>
      </c>
      <c r="AI503">
        <v>0</v>
      </c>
      <c r="AJ503">
        <v>0</v>
      </c>
      <c r="AK503">
        <v>1025</v>
      </c>
    </row>
    <row r="504" spans="1:37" x14ac:dyDescent="0.4">
      <c r="A504" t="s">
        <v>206</v>
      </c>
      <c r="B504" t="s">
        <v>161</v>
      </c>
      <c r="C504">
        <v>71.428600000000003</v>
      </c>
      <c r="D504">
        <v>28.571400000000001</v>
      </c>
      <c r="E504">
        <v>5.4179899999999996</v>
      </c>
      <c r="F504">
        <v>0</v>
      </c>
      <c r="G504">
        <v>8</v>
      </c>
      <c r="H504" s="1">
        <v>1050000</v>
      </c>
      <c r="I504" t="s">
        <v>39</v>
      </c>
      <c r="J504" s="1">
        <v>2100000</v>
      </c>
      <c r="K504">
        <v>5.7142900000000001</v>
      </c>
      <c r="L504">
        <v>131.477</v>
      </c>
      <c r="M504">
        <v>1</v>
      </c>
      <c r="N504">
        <v>90</v>
      </c>
      <c r="O504">
        <v>1.8204400000000001</v>
      </c>
      <c r="P504">
        <v>13.8462</v>
      </c>
      <c r="Q504" s="1">
        <v>5560000</v>
      </c>
      <c r="R504">
        <v>0.7</v>
      </c>
      <c r="S504" t="s">
        <v>40</v>
      </c>
      <c r="T504" t="s">
        <v>41</v>
      </c>
      <c r="U504">
        <v>1025</v>
      </c>
      <c r="V504">
        <v>460.16800000000001</v>
      </c>
      <c r="W504">
        <v>2016</v>
      </c>
      <c r="X504">
        <v>1536</v>
      </c>
      <c r="Y504" t="s">
        <v>42</v>
      </c>
      <c r="Z504" t="s">
        <v>43</v>
      </c>
      <c r="AA504">
        <v>1</v>
      </c>
      <c r="AB504">
        <v>0</v>
      </c>
      <c r="AC504">
        <v>0</v>
      </c>
      <c r="AD504">
        <v>126</v>
      </c>
      <c r="AE504">
        <v>23665.8</v>
      </c>
      <c r="AF504">
        <v>36</v>
      </c>
      <c r="AG504">
        <v>327680</v>
      </c>
      <c r="AH504">
        <v>1</v>
      </c>
      <c r="AI504">
        <v>0</v>
      </c>
      <c r="AJ504">
        <v>0</v>
      </c>
      <c r="AK504">
        <v>1025</v>
      </c>
    </row>
    <row r="505" spans="1:37" x14ac:dyDescent="0.4">
      <c r="A505" t="s">
        <v>276</v>
      </c>
      <c r="B505" t="s">
        <v>288</v>
      </c>
      <c r="C505">
        <v>71.428600000000003</v>
      </c>
      <c r="D505">
        <v>28.571400000000001</v>
      </c>
      <c r="E505">
        <v>0.40634900000000002</v>
      </c>
      <c r="F505">
        <v>0</v>
      </c>
      <c r="G505">
        <v>8</v>
      </c>
      <c r="H505" s="1">
        <v>1050000</v>
      </c>
      <c r="I505" t="s">
        <v>39</v>
      </c>
      <c r="J505" s="1">
        <v>2100000</v>
      </c>
      <c r="K505">
        <v>5.7142900000000001</v>
      </c>
      <c r="L505">
        <v>9.8607399999999998</v>
      </c>
      <c r="M505">
        <v>1</v>
      </c>
      <c r="N505">
        <v>90</v>
      </c>
      <c r="O505">
        <v>0.13653299999999999</v>
      </c>
      <c r="P505">
        <v>13.8462</v>
      </c>
      <c r="Q505" s="1">
        <v>5560000</v>
      </c>
      <c r="R505">
        <v>0.7</v>
      </c>
      <c r="S505" t="s">
        <v>40</v>
      </c>
      <c r="T505" t="s">
        <v>41</v>
      </c>
      <c r="U505">
        <v>1025</v>
      </c>
      <c r="V505">
        <v>34.512599999999999</v>
      </c>
      <c r="W505">
        <v>928</v>
      </c>
      <c r="X505">
        <v>448</v>
      </c>
      <c r="Y505" t="s">
        <v>42</v>
      </c>
      <c r="Z505" t="s">
        <v>43</v>
      </c>
      <c r="AA505">
        <v>1</v>
      </c>
      <c r="AB505">
        <v>0</v>
      </c>
      <c r="AC505">
        <v>0</v>
      </c>
      <c r="AD505">
        <v>126</v>
      </c>
      <c r="AE505">
        <v>1774.93</v>
      </c>
      <c r="AF505">
        <v>36</v>
      </c>
      <c r="AG505">
        <v>24576</v>
      </c>
      <c r="AH505">
        <v>1</v>
      </c>
      <c r="AI505">
        <v>0</v>
      </c>
      <c r="AJ505">
        <v>0</v>
      </c>
      <c r="AK505">
        <v>1025</v>
      </c>
    </row>
    <row r="506" spans="1:37" x14ac:dyDescent="0.4">
      <c r="A506" t="s">
        <v>206</v>
      </c>
      <c r="B506" t="s">
        <v>163</v>
      </c>
      <c r="C506">
        <v>71.428600000000003</v>
      </c>
      <c r="D506">
        <v>28.571400000000001</v>
      </c>
      <c r="E506">
        <v>5.6888899999999998</v>
      </c>
      <c r="F506">
        <v>0</v>
      </c>
      <c r="G506">
        <v>8</v>
      </c>
      <c r="H506" s="1">
        <v>1050000</v>
      </c>
      <c r="I506" t="s">
        <v>39</v>
      </c>
      <c r="J506" s="1">
        <v>2100000</v>
      </c>
      <c r="K506">
        <v>5.7142900000000001</v>
      </c>
      <c r="L506">
        <v>138.05000000000001</v>
      </c>
      <c r="M506">
        <v>1</v>
      </c>
      <c r="N506">
        <v>90</v>
      </c>
      <c r="O506">
        <v>1.91147</v>
      </c>
      <c r="P506">
        <v>13.8462</v>
      </c>
      <c r="Q506" s="1">
        <v>5560000</v>
      </c>
      <c r="R506">
        <v>0.7</v>
      </c>
      <c r="S506" t="s">
        <v>40</v>
      </c>
      <c r="T506" t="s">
        <v>41</v>
      </c>
      <c r="U506">
        <v>1025</v>
      </c>
      <c r="V506">
        <v>483.17599999999999</v>
      </c>
      <c r="W506">
        <v>2016</v>
      </c>
      <c r="X506">
        <v>1536</v>
      </c>
      <c r="Y506" t="s">
        <v>42</v>
      </c>
      <c r="Z506" t="s">
        <v>43</v>
      </c>
      <c r="AA506">
        <v>1</v>
      </c>
      <c r="AB506">
        <v>0</v>
      </c>
      <c r="AC506">
        <v>0</v>
      </c>
      <c r="AD506">
        <v>126</v>
      </c>
      <c r="AE506">
        <v>24849.1</v>
      </c>
      <c r="AF506">
        <v>36</v>
      </c>
      <c r="AG506">
        <v>344064</v>
      </c>
      <c r="AH506">
        <v>1</v>
      </c>
      <c r="AI506">
        <v>0</v>
      </c>
      <c r="AJ506">
        <v>0</v>
      </c>
      <c r="AK506">
        <v>1025</v>
      </c>
    </row>
    <row r="507" spans="1:37" x14ac:dyDescent="0.4">
      <c r="A507" t="s">
        <v>206</v>
      </c>
      <c r="B507" t="s">
        <v>165</v>
      </c>
      <c r="C507">
        <v>71.428600000000003</v>
      </c>
      <c r="D507">
        <v>28.571400000000001</v>
      </c>
      <c r="E507">
        <v>5.9597899999999999</v>
      </c>
      <c r="F507">
        <v>0</v>
      </c>
      <c r="G507">
        <v>8</v>
      </c>
      <c r="H507" s="1">
        <v>1050000</v>
      </c>
      <c r="I507" t="s">
        <v>39</v>
      </c>
      <c r="J507" s="1">
        <v>2100000</v>
      </c>
      <c r="K507">
        <v>5.7142900000000001</v>
      </c>
      <c r="L507">
        <v>144.624</v>
      </c>
      <c r="M507">
        <v>1</v>
      </c>
      <c r="N507">
        <v>90</v>
      </c>
      <c r="O507">
        <v>2.0024899999999999</v>
      </c>
      <c r="P507">
        <v>13.8462</v>
      </c>
      <c r="Q507" s="1">
        <v>5560000</v>
      </c>
      <c r="R507">
        <v>0.7</v>
      </c>
      <c r="S507" t="s">
        <v>40</v>
      </c>
      <c r="T507" t="s">
        <v>41</v>
      </c>
      <c r="U507">
        <v>1025</v>
      </c>
      <c r="V507">
        <v>506.185</v>
      </c>
      <c r="W507">
        <v>2016</v>
      </c>
      <c r="X507">
        <v>1536</v>
      </c>
      <c r="Y507" t="s">
        <v>42</v>
      </c>
      <c r="Z507" t="s">
        <v>43</v>
      </c>
      <c r="AA507">
        <v>1</v>
      </c>
      <c r="AB507">
        <v>0</v>
      </c>
      <c r="AC507">
        <v>0</v>
      </c>
      <c r="AD507">
        <v>126</v>
      </c>
      <c r="AE507">
        <v>26032.400000000001</v>
      </c>
      <c r="AF507">
        <v>36</v>
      </c>
      <c r="AG507">
        <v>360448</v>
      </c>
      <c r="AH507">
        <v>1</v>
      </c>
      <c r="AI507">
        <v>0</v>
      </c>
      <c r="AJ507">
        <v>0</v>
      </c>
      <c r="AK507">
        <v>1025</v>
      </c>
    </row>
    <row r="508" spans="1:37" x14ac:dyDescent="0.4">
      <c r="A508" t="s">
        <v>206</v>
      </c>
      <c r="B508" t="s">
        <v>167</v>
      </c>
      <c r="C508">
        <v>71.428600000000003</v>
      </c>
      <c r="D508">
        <v>28.571400000000001</v>
      </c>
      <c r="E508">
        <v>6.2306900000000001</v>
      </c>
      <c r="F508">
        <v>0</v>
      </c>
      <c r="G508">
        <v>8</v>
      </c>
      <c r="H508" s="1">
        <v>1050000</v>
      </c>
      <c r="I508" t="s">
        <v>39</v>
      </c>
      <c r="J508" s="1">
        <v>2100000</v>
      </c>
      <c r="K508">
        <v>5.7142900000000001</v>
      </c>
      <c r="L508">
        <v>151.19800000000001</v>
      </c>
      <c r="M508">
        <v>1</v>
      </c>
      <c r="N508">
        <v>90</v>
      </c>
      <c r="O508">
        <v>2.0935100000000002</v>
      </c>
      <c r="P508">
        <v>13.8462</v>
      </c>
      <c r="Q508" s="1">
        <v>5560000</v>
      </c>
      <c r="R508">
        <v>0.7</v>
      </c>
      <c r="S508" t="s">
        <v>40</v>
      </c>
      <c r="T508" t="s">
        <v>41</v>
      </c>
      <c r="U508">
        <v>1025</v>
      </c>
      <c r="V508">
        <v>529.19299999999998</v>
      </c>
      <c r="W508">
        <v>2016</v>
      </c>
      <c r="X508">
        <v>1536</v>
      </c>
      <c r="Y508" t="s">
        <v>42</v>
      </c>
      <c r="Z508" t="s">
        <v>43</v>
      </c>
      <c r="AA508">
        <v>1</v>
      </c>
      <c r="AB508">
        <v>0</v>
      </c>
      <c r="AC508">
        <v>0</v>
      </c>
      <c r="AD508">
        <v>126</v>
      </c>
      <c r="AE508">
        <v>27215.599999999999</v>
      </c>
      <c r="AF508">
        <v>36</v>
      </c>
      <c r="AG508">
        <v>376832</v>
      </c>
      <c r="AH508">
        <v>1</v>
      </c>
      <c r="AI508">
        <v>0</v>
      </c>
      <c r="AJ508">
        <v>0</v>
      </c>
      <c r="AK508">
        <v>1025</v>
      </c>
    </row>
    <row r="509" spans="1:37" x14ac:dyDescent="0.4">
      <c r="A509" t="s">
        <v>206</v>
      </c>
      <c r="B509" t="s">
        <v>169</v>
      </c>
      <c r="C509">
        <v>71.428600000000003</v>
      </c>
      <c r="D509">
        <v>28.571400000000001</v>
      </c>
      <c r="E509">
        <v>6.5015900000000002</v>
      </c>
      <c r="F509">
        <v>0</v>
      </c>
      <c r="G509">
        <v>8</v>
      </c>
      <c r="H509" s="1">
        <v>1050000</v>
      </c>
      <c r="I509" t="s">
        <v>39</v>
      </c>
      <c r="J509" s="1">
        <v>2100000</v>
      </c>
      <c r="K509">
        <v>5.7142900000000001</v>
      </c>
      <c r="L509">
        <v>157.77199999999999</v>
      </c>
      <c r="M509">
        <v>1</v>
      </c>
      <c r="N509">
        <v>90</v>
      </c>
      <c r="O509">
        <v>2.1845300000000001</v>
      </c>
      <c r="P509">
        <v>13.8462</v>
      </c>
      <c r="Q509" s="1">
        <v>5560000</v>
      </c>
      <c r="R509">
        <v>0.7</v>
      </c>
      <c r="S509" t="s">
        <v>40</v>
      </c>
      <c r="T509" t="s">
        <v>41</v>
      </c>
      <c r="U509">
        <v>1025</v>
      </c>
      <c r="V509">
        <v>552.20100000000002</v>
      </c>
      <c r="W509">
        <v>2016</v>
      </c>
      <c r="X509">
        <v>1536</v>
      </c>
      <c r="Y509" t="s">
        <v>42</v>
      </c>
      <c r="Z509" t="s">
        <v>43</v>
      </c>
      <c r="AA509">
        <v>1</v>
      </c>
      <c r="AB509">
        <v>0</v>
      </c>
      <c r="AC509">
        <v>0</v>
      </c>
      <c r="AD509">
        <v>126</v>
      </c>
      <c r="AE509">
        <v>28398.9</v>
      </c>
      <c r="AF509">
        <v>36</v>
      </c>
      <c r="AG509">
        <v>393216</v>
      </c>
      <c r="AH509">
        <v>1</v>
      </c>
      <c r="AI509">
        <v>0</v>
      </c>
      <c r="AJ509">
        <v>0</v>
      </c>
      <c r="AK509">
        <v>1025</v>
      </c>
    </row>
    <row r="510" spans="1:37" x14ac:dyDescent="0.4">
      <c r="A510" t="s">
        <v>206</v>
      </c>
      <c r="B510" t="s">
        <v>171</v>
      </c>
      <c r="C510">
        <v>71.428600000000003</v>
      </c>
      <c r="D510">
        <v>28.571400000000001</v>
      </c>
      <c r="E510">
        <v>6.7724900000000003</v>
      </c>
      <c r="F510">
        <v>0</v>
      </c>
      <c r="G510">
        <v>8</v>
      </c>
      <c r="H510" s="1">
        <v>1050000</v>
      </c>
      <c r="I510" t="s">
        <v>39</v>
      </c>
      <c r="J510" s="1">
        <v>2100000</v>
      </c>
      <c r="K510">
        <v>5.7142900000000001</v>
      </c>
      <c r="L510">
        <v>164.346</v>
      </c>
      <c r="M510">
        <v>1</v>
      </c>
      <c r="N510">
        <v>90</v>
      </c>
      <c r="O510">
        <v>2.27556</v>
      </c>
      <c r="P510">
        <v>13.8462</v>
      </c>
      <c r="Q510" s="1">
        <v>5560000</v>
      </c>
      <c r="R510">
        <v>0.7</v>
      </c>
      <c r="S510" t="s">
        <v>40</v>
      </c>
      <c r="T510" t="s">
        <v>41</v>
      </c>
      <c r="U510">
        <v>1025</v>
      </c>
      <c r="V510">
        <v>575.21</v>
      </c>
      <c r="W510">
        <v>2016</v>
      </c>
      <c r="X510">
        <v>1536</v>
      </c>
      <c r="Y510" t="s">
        <v>42</v>
      </c>
      <c r="Z510" t="s">
        <v>43</v>
      </c>
      <c r="AA510">
        <v>1</v>
      </c>
      <c r="AB510">
        <v>0</v>
      </c>
      <c r="AC510">
        <v>0</v>
      </c>
      <c r="AD510">
        <v>126</v>
      </c>
      <c r="AE510">
        <v>29582.2</v>
      </c>
      <c r="AF510">
        <v>36</v>
      </c>
      <c r="AG510">
        <v>409600</v>
      </c>
      <c r="AH510">
        <v>1</v>
      </c>
      <c r="AI510">
        <v>0</v>
      </c>
      <c r="AJ510">
        <v>0</v>
      </c>
      <c r="AK510">
        <v>1025</v>
      </c>
    </row>
    <row r="511" spans="1:37" x14ac:dyDescent="0.4">
      <c r="A511" t="s">
        <v>206</v>
      </c>
      <c r="B511" t="s">
        <v>173</v>
      </c>
      <c r="C511">
        <v>71.428600000000003</v>
      </c>
      <c r="D511">
        <v>28.571400000000001</v>
      </c>
      <c r="E511">
        <v>7.0433899999999996</v>
      </c>
      <c r="F511">
        <v>0</v>
      </c>
      <c r="G511">
        <v>8</v>
      </c>
      <c r="H511" s="1">
        <v>1050000</v>
      </c>
      <c r="I511" t="s">
        <v>39</v>
      </c>
      <c r="J511" s="1">
        <v>2100000</v>
      </c>
      <c r="K511">
        <v>5.7142900000000001</v>
      </c>
      <c r="L511">
        <v>170.92</v>
      </c>
      <c r="M511">
        <v>1</v>
      </c>
      <c r="N511">
        <v>90</v>
      </c>
      <c r="O511">
        <v>2.3665799999999999</v>
      </c>
      <c r="P511">
        <v>13.8462</v>
      </c>
      <c r="Q511" s="1">
        <v>5560000</v>
      </c>
      <c r="R511">
        <v>0.7</v>
      </c>
      <c r="S511" t="s">
        <v>40</v>
      </c>
      <c r="T511" t="s">
        <v>41</v>
      </c>
      <c r="U511">
        <v>1025</v>
      </c>
      <c r="V511">
        <v>598.21799999999996</v>
      </c>
      <c r="W511">
        <v>2016</v>
      </c>
      <c r="X511">
        <v>1536</v>
      </c>
      <c r="Y511" t="s">
        <v>42</v>
      </c>
      <c r="Z511" t="s">
        <v>43</v>
      </c>
      <c r="AA511">
        <v>1</v>
      </c>
      <c r="AB511">
        <v>0</v>
      </c>
      <c r="AC511">
        <v>0</v>
      </c>
      <c r="AD511">
        <v>126</v>
      </c>
      <c r="AE511">
        <v>30765.5</v>
      </c>
      <c r="AF511">
        <v>36</v>
      </c>
      <c r="AG511">
        <v>425984</v>
      </c>
      <c r="AH511">
        <v>1</v>
      </c>
      <c r="AI511">
        <v>0</v>
      </c>
      <c r="AJ511">
        <v>0</v>
      </c>
      <c r="AK511">
        <v>1025</v>
      </c>
    </row>
    <row r="512" spans="1:37" x14ac:dyDescent="0.4">
      <c r="A512" t="s">
        <v>206</v>
      </c>
      <c r="B512" t="s">
        <v>175</v>
      </c>
      <c r="C512">
        <v>71.428600000000003</v>
      </c>
      <c r="D512">
        <v>28.571400000000001</v>
      </c>
      <c r="E512">
        <v>7.3142899999999997</v>
      </c>
      <c r="F512">
        <v>0</v>
      </c>
      <c r="G512">
        <v>8</v>
      </c>
      <c r="H512" s="1">
        <v>1050000</v>
      </c>
      <c r="I512" t="s">
        <v>39</v>
      </c>
      <c r="J512" s="1">
        <v>2100000</v>
      </c>
      <c r="K512">
        <v>5.7142900000000001</v>
      </c>
      <c r="L512">
        <v>177.49299999999999</v>
      </c>
      <c r="M512">
        <v>1</v>
      </c>
      <c r="N512">
        <v>90</v>
      </c>
      <c r="O512">
        <v>2.4575999999999998</v>
      </c>
      <c r="P512">
        <v>13.8462</v>
      </c>
      <c r="Q512" s="1">
        <v>5560000</v>
      </c>
      <c r="R512">
        <v>0.7</v>
      </c>
      <c r="S512" t="s">
        <v>40</v>
      </c>
      <c r="T512" t="s">
        <v>41</v>
      </c>
      <c r="U512">
        <v>1025</v>
      </c>
      <c r="V512">
        <v>621.22699999999998</v>
      </c>
      <c r="W512">
        <v>2016</v>
      </c>
      <c r="X512">
        <v>1536</v>
      </c>
      <c r="Y512" t="s">
        <v>42</v>
      </c>
      <c r="Z512" t="s">
        <v>43</v>
      </c>
      <c r="AA512">
        <v>1</v>
      </c>
      <c r="AB512">
        <v>0</v>
      </c>
      <c r="AC512">
        <v>0</v>
      </c>
      <c r="AD512">
        <v>126</v>
      </c>
      <c r="AE512">
        <v>31948.799999999999</v>
      </c>
      <c r="AF512">
        <v>36</v>
      </c>
      <c r="AG512">
        <v>442368</v>
      </c>
      <c r="AH512">
        <v>1</v>
      </c>
      <c r="AI512">
        <v>0</v>
      </c>
      <c r="AJ512">
        <v>0</v>
      </c>
      <c r="AK512">
        <v>1025</v>
      </c>
    </row>
    <row r="513" spans="1:37" x14ac:dyDescent="0.4">
      <c r="A513" t="s">
        <v>206</v>
      </c>
      <c r="B513" t="s">
        <v>177</v>
      </c>
      <c r="C513">
        <v>71.428600000000003</v>
      </c>
      <c r="D513">
        <v>28.571400000000001</v>
      </c>
      <c r="E513">
        <v>7.5851899999999999</v>
      </c>
      <c r="F513">
        <v>0</v>
      </c>
      <c r="G513">
        <v>8</v>
      </c>
      <c r="H513" s="1">
        <v>1050000</v>
      </c>
      <c r="I513" t="s">
        <v>39</v>
      </c>
      <c r="J513" s="1">
        <v>2100000</v>
      </c>
      <c r="K513">
        <v>5.7142900000000001</v>
      </c>
      <c r="L513">
        <v>184.06700000000001</v>
      </c>
      <c r="M513">
        <v>1</v>
      </c>
      <c r="N513">
        <v>90</v>
      </c>
      <c r="O513">
        <v>2.5486200000000001</v>
      </c>
      <c r="P513">
        <v>13.8462</v>
      </c>
      <c r="Q513" s="1">
        <v>5560000</v>
      </c>
      <c r="R513">
        <v>0.7</v>
      </c>
      <c r="S513" t="s">
        <v>40</v>
      </c>
      <c r="T513" t="s">
        <v>41</v>
      </c>
      <c r="U513">
        <v>1025</v>
      </c>
      <c r="V513">
        <v>644.23500000000001</v>
      </c>
      <c r="W513">
        <v>2016</v>
      </c>
      <c r="X513">
        <v>1536</v>
      </c>
      <c r="Y513" t="s">
        <v>42</v>
      </c>
      <c r="Z513" t="s">
        <v>43</v>
      </c>
      <c r="AA513">
        <v>1</v>
      </c>
      <c r="AB513">
        <v>0</v>
      </c>
      <c r="AC513">
        <v>0</v>
      </c>
      <c r="AD513">
        <v>126</v>
      </c>
      <c r="AE513">
        <v>33132.1</v>
      </c>
      <c r="AF513">
        <v>36</v>
      </c>
      <c r="AG513">
        <v>458752</v>
      </c>
      <c r="AH513">
        <v>1</v>
      </c>
      <c r="AI513">
        <v>0</v>
      </c>
      <c r="AJ513">
        <v>0</v>
      </c>
      <c r="AK513">
        <v>1025</v>
      </c>
    </row>
    <row r="514" spans="1:37" x14ac:dyDescent="0.4">
      <c r="A514" t="s">
        <v>206</v>
      </c>
      <c r="B514" t="s">
        <v>179</v>
      </c>
      <c r="C514">
        <v>71.428600000000003</v>
      </c>
      <c r="D514">
        <v>28.571400000000001</v>
      </c>
      <c r="E514">
        <v>7.8560800000000004</v>
      </c>
      <c r="F514">
        <v>0</v>
      </c>
      <c r="G514">
        <v>8</v>
      </c>
      <c r="H514" s="1">
        <v>1050000</v>
      </c>
      <c r="I514" t="s">
        <v>39</v>
      </c>
      <c r="J514" s="1">
        <v>2100000</v>
      </c>
      <c r="K514">
        <v>5.7142900000000001</v>
      </c>
      <c r="L514">
        <v>190.64099999999999</v>
      </c>
      <c r="M514">
        <v>1</v>
      </c>
      <c r="N514">
        <v>90</v>
      </c>
      <c r="O514">
        <v>2.63964</v>
      </c>
      <c r="P514">
        <v>13.8462</v>
      </c>
      <c r="Q514" s="1">
        <v>5560000</v>
      </c>
      <c r="R514">
        <v>0.7</v>
      </c>
      <c r="S514" t="s">
        <v>40</v>
      </c>
      <c r="T514" t="s">
        <v>41</v>
      </c>
      <c r="U514">
        <v>1025</v>
      </c>
      <c r="V514">
        <v>667.24300000000005</v>
      </c>
      <c r="W514">
        <v>2016</v>
      </c>
      <c r="X514">
        <v>1536</v>
      </c>
      <c r="Y514" t="s">
        <v>42</v>
      </c>
      <c r="Z514" t="s">
        <v>43</v>
      </c>
      <c r="AA514">
        <v>1</v>
      </c>
      <c r="AB514">
        <v>0</v>
      </c>
      <c r="AC514">
        <v>0</v>
      </c>
      <c r="AD514">
        <v>126</v>
      </c>
      <c r="AE514">
        <v>34315.4</v>
      </c>
      <c r="AF514">
        <v>36</v>
      </c>
      <c r="AG514">
        <v>475136</v>
      </c>
      <c r="AH514">
        <v>1</v>
      </c>
      <c r="AI514">
        <v>0</v>
      </c>
      <c r="AJ514">
        <v>0</v>
      </c>
      <c r="AK514">
        <v>1025</v>
      </c>
    </row>
    <row r="515" spans="1:37" x14ac:dyDescent="0.4">
      <c r="A515" t="s">
        <v>206</v>
      </c>
      <c r="B515" t="s">
        <v>181</v>
      </c>
      <c r="C515">
        <v>71.428600000000003</v>
      </c>
      <c r="D515">
        <v>28.571400000000001</v>
      </c>
      <c r="E515">
        <v>8.1269799999999996</v>
      </c>
      <c r="F515">
        <v>0</v>
      </c>
      <c r="G515">
        <v>8</v>
      </c>
      <c r="H515" s="1">
        <v>1050000</v>
      </c>
      <c r="I515" t="s">
        <v>39</v>
      </c>
      <c r="J515" s="1">
        <v>2100000</v>
      </c>
      <c r="K515">
        <v>5.7142900000000001</v>
      </c>
      <c r="L515">
        <v>197.215</v>
      </c>
      <c r="M515">
        <v>1</v>
      </c>
      <c r="N515">
        <v>90</v>
      </c>
      <c r="O515">
        <v>2.7306699999999999</v>
      </c>
      <c r="P515">
        <v>13.8462</v>
      </c>
      <c r="Q515" s="1">
        <v>5560000</v>
      </c>
      <c r="R515">
        <v>0.7</v>
      </c>
      <c r="S515" t="s">
        <v>40</v>
      </c>
      <c r="T515" t="s">
        <v>41</v>
      </c>
      <c r="U515">
        <v>1025</v>
      </c>
      <c r="V515">
        <v>690.25199999999995</v>
      </c>
      <c r="W515">
        <v>2016</v>
      </c>
      <c r="X515">
        <v>1536</v>
      </c>
      <c r="Y515" t="s">
        <v>42</v>
      </c>
      <c r="Z515" t="s">
        <v>43</v>
      </c>
      <c r="AA515">
        <v>1</v>
      </c>
      <c r="AB515">
        <v>0</v>
      </c>
      <c r="AC515">
        <v>0</v>
      </c>
      <c r="AD515">
        <v>126</v>
      </c>
      <c r="AE515">
        <v>35498.699999999997</v>
      </c>
      <c r="AF515">
        <v>36</v>
      </c>
      <c r="AG515">
        <v>491520</v>
      </c>
      <c r="AH515">
        <v>1</v>
      </c>
      <c r="AI515">
        <v>0</v>
      </c>
      <c r="AJ515">
        <v>0</v>
      </c>
      <c r="AK515">
        <v>1025</v>
      </c>
    </row>
    <row r="516" spans="1:37" x14ac:dyDescent="0.4">
      <c r="A516" t="s">
        <v>206</v>
      </c>
      <c r="B516" t="s">
        <v>183</v>
      </c>
      <c r="C516">
        <v>71.428600000000003</v>
      </c>
      <c r="D516">
        <v>28.571400000000001</v>
      </c>
      <c r="E516">
        <v>8.3978800000000007</v>
      </c>
      <c r="F516">
        <v>0</v>
      </c>
      <c r="G516">
        <v>8</v>
      </c>
      <c r="H516" s="1">
        <v>1050000</v>
      </c>
      <c r="I516" t="s">
        <v>39</v>
      </c>
      <c r="J516" s="1">
        <v>2100000</v>
      </c>
      <c r="K516">
        <v>5.7142900000000001</v>
      </c>
      <c r="L516">
        <v>203.78899999999999</v>
      </c>
      <c r="M516">
        <v>1</v>
      </c>
      <c r="N516">
        <v>90</v>
      </c>
      <c r="O516">
        <v>2.8216899999999998</v>
      </c>
      <c r="P516">
        <v>13.8462</v>
      </c>
      <c r="Q516" s="1">
        <v>5560000</v>
      </c>
      <c r="R516">
        <v>0.7</v>
      </c>
      <c r="S516" t="s">
        <v>40</v>
      </c>
      <c r="T516" t="s">
        <v>41</v>
      </c>
      <c r="U516">
        <v>1025</v>
      </c>
      <c r="V516">
        <v>713.26</v>
      </c>
      <c r="W516">
        <v>2016</v>
      </c>
      <c r="X516">
        <v>1536</v>
      </c>
      <c r="Y516" t="s">
        <v>42</v>
      </c>
      <c r="Z516" t="s">
        <v>43</v>
      </c>
      <c r="AA516">
        <v>1</v>
      </c>
      <c r="AB516">
        <v>0</v>
      </c>
      <c r="AC516">
        <v>0</v>
      </c>
      <c r="AD516">
        <v>126</v>
      </c>
      <c r="AE516">
        <v>36682</v>
      </c>
      <c r="AF516">
        <v>36</v>
      </c>
      <c r="AG516">
        <v>507904</v>
      </c>
      <c r="AH516">
        <v>1</v>
      </c>
      <c r="AI516">
        <v>0</v>
      </c>
      <c r="AJ516">
        <v>0</v>
      </c>
      <c r="AK516">
        <v>1025</v>
      </c>
    </row>
    <row r="517" spans="1:37" x14ac:dyDescent="0.4">
      <c r="A517" t="s">
        <v>206</v>
      </c>
      <c r="B517" t="s">
        <v>185</v>
      </c>
      <c r="C517">
        <v>71.428600000000003</v>
      </c>
      <c r="D517">
        <v>28.571400000000001</v>
      </c>
      <c r="E517">
        <v>8.6687799999999999</v>
      </c>
      <c r="F517">
        <v>0</v>
      </c>
      <c r="G517">
        <v>8</v>
      </c>
      <c r="H517" s="1">
        <v>1050000</v>
      </c>
      <c r="I517" t="s">
        <v>39</v>
      </c>
      <c r="J517" s="1">
        <v>2100000</v>
      </c>
      <c r="K517">
        <v>5.7142900000000001</v>
      </c>
      <c r="L517">
        <v>210.36199999999999</v>
      </c>
      <c r="M517">
        <v>1</v>
      </c>
      <c r="N517">
        <v>90</v>
      </c>
      <c r="O517">
        <v>2.9127100000000001</v>
      </c>
      <c r="P517">
        <v>13.8462</v>
      </c>
      <c r="Q517" s="1">
        <v>5560000</v>
      </c>
      <c r="R517">
        <v>0.7</v>
      </c>
      <c r="S517" t="s">
        <v>40</v>
      </c>
      <c r="T517" t="s">
        <v>41</v>
      </c>
      <c r="U517">
        <v>1025</v>
      </c>
      <c r="V517">
        <v>736.26900000000001</v>
      </c>
      <c r="W517">
        <v>2016</v>
      </c>
      <c r="X517">
        <v>1536</v>
      </c>
      <c r="Y517" t="s">
        <v>42</v>
      </c>
      <c r="Z517" t="s">
        <v>43</v>
      </c>
      <c r="AA517">
        <v>1</v>
      </c>
      <c r="AB517">
        <v>0</v>
      </c>
      <c r="AC517">
        <v>0</v>
      </c>
      <c r="AD517">
        <v>126</v>
      </c>
      <c r="AE517">
        <v>37865.199999999997</v>
      </c>
      <c r="AF517">
        <v>36</v>
      </c>
      <c r="AG517">
        <v>524288</v>
      </c>
      <c r="AH517">
        <v>1</v>
      </c>
      <c r="AI517">
        <v>0</v>
      </c>
      <c r="AJ517">
        <v>0</v>
      </c>
      <c r="AK517">
        <v>1025</v>
      </c>
    </row>
    <row r="518" spans="1:37" x14ac:dyDescent="0.4">
      <c r="A518" t="s">
        <v>206</v>
      </c>
      <c r="B518" t="s">
        <v>187</v>
      </c>
      <c r="C518">
        <v>71.428600000000003</v>
      </c>
      <c r="D518">
        <v>28.571400000000001</v>
      </c>
      <c r="E518">
        <v>8.9396799999999992</v>
      </c>
      <c r="F518">
        <v>0</v>
      </c>
      <c r="G518">
        <v>8</v>
      </c>
      <c r="H518" s="1">
        <v>1050000</v>
      </c>
      <c r="I518" t="s">
        <v>39</v>
      </c>
      <c r="J518" s="1">
        <v>2100000</v>
      </c>
      <c r="K518">
        <v>5.7142900000000001</v>
      </c>
      <c r="L518">
        <v>216.93600000000001</v>
      </c>
      <c r="M518">
        <v>1</v>
      </c>
      <c r="N518">
        <v>90</v>
      </c>
      <c r="O518">
        <v>3.00373</v>
      </c>
      <c r="P518">
        <v>13.8462</v>
      </c>
      <c r="Q518" s="1">
        <v>5560000</v>
      </c>
      <c r="R518">
        <v>0.7</v>
      </c>
      <c r="S518" t="s">
        <v>40</v>
      </c>
      <c r="T518" t="s">
        <v>41</v>
      </c>
      <c r="U518">
        <v>1025</v>
      </c>
      <c r="V518">
        <v>759.27700000000004</v>
      </c>
      <c r="W518">
        <v>2016</v>
      </c>
      <c r="X518">
        <v>1536</v>
      </c>
      <c r="Y518" t="s">
        <v>42</v>
      </c>
      <c r="Z518" t="s">
        <v>43</v>
      </c>
      <c r="AA518">
        <v>1</v>
      </c>
      <c r="AB518">
        <v>0</v>
      </c>
      <c r="AC518">
        <v>0</v>
      </c>
      <c r="AD518">
        <v>126</v>
      </c>
      <c r="AE518">
        <v>39048.5</v>
      </c>
      <c r="AF518">
        <v>36</v>
      </c>
      <c r="AG518">
        <v>540672</v>
      </c>
      <c r="AH518">
        <v>1</v>
      </c>
      <c r="AI518">
        <v>0</v>
      </c>
      <c r="AJ518">
        <v>0</v>
      </c>
      <c r="AK518">
        <v>1025</v>
      </c>
    </row>
    <row r="519" spans="1:37" x14ac:dyDescent="0.4">
      <c r="A519" t="s">
        <v>206</v>
      </c>
      <c r="B519" t="s">
        <v>189</v>
      </c>
      <c r="C519">
        <v>71.428600000000003</v>
      </c>
      <c r="D519">
        <v>28.571400000000001</v>
      </c>
      <c r="E519">
        <v>9.2105800000000002</v>
      </c>
      <c r="F519">
        <v>0</v>
      </c>
      <c r="G519">
        <v>8</v>
      </c>
      <c r="H519" s="1">
        <v>1050000</v>
      </c>
      <c r="I519" t="s">
        <v>39</v>
      </c>
      <c r="J519" s="1">
        <v>2100000</v>
      </c>
      <c r="K519">
        <v>5.7142900000000001</v>
      </c>
      <c r="L519">
        <v>223.51</v>
      </c>
      <c r="M519">
        <v>1</v>
      </c>
      <c r="N519">
        <v>90</v>
      </c>
      <c r="O519">
        <v>3.09476</v>
      </c>
      <c r="P519">
        <v>13.8462</v>
      </c>
      <c r="Q519" s="1">
        <v>5560000</v>
      </c>
      <c r="R519">
        <v>0.7</v>
      </c>
      <c r="S519" t="s">
        <v>40</v>
      </c>
      <c r="T519" t="s">
        <v>41</v>
      </c>
      <c r="U519">
        <v>1025</v>
      </c>
      <c r="V519">
        <v>782.28499999999997</v>
      </c>
      <c r="W519">
        <v>2016</v>
      </c>
      <c r="X519">
        <v>1536</v>
      </c>
      <c r="Y519" t="s">
        <v>42</v>
      </c>
      <c r="Z519" t="s">
        <v>43</v>
      </c>
      <c r="AA519">
        <v>1</v>
      </c>
      <c r="AB519">
        <v>0</v>
      </c>
      <c r="AC519">
        <v>0</v>
      </c>
      <c r="AD519">
        <v>126</v>
      </c>
      <c r="AE519">
        <v>40231.800000000003</v>
      </c>
      <c r="AF519">
        <v>36</v>
      </c>
      <c r="AG519">
        <v>557056</v>
      </c>
      <c r="AH519">
        <v>1</v>
      </c>
      <c r="AI519">
        <v>0</v>
      </c>
      <c r="AJ519">
        <v>0</v>
      </c>
      <c r="AK519">
        <v>1025</v>
      </c>
    </row>
    <row r="520" spans="1:37" x14ac:dyDescent="0.4">
      <c r="A520" t="s">
        <v>206</v>
      </c>
      <c r="B520" t="s">
        <v>191</v>
      </c>
      <c r="C520">
        <v>71.428600000000003</v>
      </c>
      <c r="D520">
        <v>28.571400000000001</v>
      </c>
      <c r="E520">
        <v>9.4814799999999995</v>
      </c>
      <c r="F520">
        <v>0</v>
      </c>
      <c r="G520">
        <v>8</v>
      </c>
      <c r="H520" s="1">
        <v>1050000</v>
      </c>
      <c r="I520" t="s">
        <v>39</v>
      </c>
      <c r="J520" s="1">
        <v>2100000</v>
      </c>
      <c r="K520">
        <v>5.7142900000000001</v>
      </c>
      <c r="L520">
        <v>230.084</v>
      </c>
      <c r="M520">
        <v>1</v>
      </c>
      <c r="N520">
        <v>90</v>
      </c>
      <c r="O520">
        <v>3.1857799999999998</v>
      </c>
      <c r="P520">
        <v>13.8462</v>
      </c>
      <c r="Q520" s="1">
        <v>5560000</v>
      </c>
      <c r="R520">
        <v>0.7</v>
      </c>
      <c r="S520" t="s">
        <v>40</v>
      </c>
      <c r="T520" t="s">
        <v>41</v>
      </c>
      <c r="U520">
        <v>1025</v>
      </c>
      <c r="V520">
        <v>805.29399999999998</v>
      </c>
      <c r="W520">
        <v>2016</v>
      </c>
      <c r="X520">
        <v>1536</v>
      </c>
      <c r="Y520" t="s">
        <v>42</v>
      </c>
      <c r="Z520" t="s">
        <v>43</v>
      </c>
      <c r="AA520">
        <v>1</v>
      </c>
      <c r="AB520">
        <v>0</v>
      </c>
      <c r="AC520">
        <v>0</v>
      </c>
      <c r="AD520">
        <v>126</v>
      </c>
      <c r="AE520">
        <v>41415.1</v>
      </c>
      <c r="AF520">
        <v>36</v>
      </c>
      <c r="AG520">
        <v>573440</v>
      </c>
      <c r="AH520">
        <v>1</v>
      </c>
      <c r="AI520">
        <v>0</v>
      </c>
      <c r="AJ520">
        <v>0</v>
      </c>
      <c r="AK520">
        <v>1025</v>
      </c>
    </row>
    <row r="521" spans="1:37" x14ac:dyDescent="0.4">
      <c r="A521" t="s">
        <v>206</v>
      </c>
      <c r="B521" t="s">
        <v>193</v>
      </c>
      <c r="C521">
        <v>71.428600000000003</v>
      </c>
      <c r="D521">
        <v>28.571400000000001</v>
      </c>
      <c r="E521">
        <v>9.7523800000000005</v>
      </c>
      <c r="F521">
        <v>0</v>
      </c>
      <c r="G521">
        <v>8</v>
      </c>
      <c r="H521" s="1">
        <v>1050000</v>
      </c>
      <c r="I521" t="s">
        <v>39</v>
      </c>
      <c r="J521" s="1">
        <v>2100000</v>
      </c>
      <c r="K521">
        <v>5.7142900000000001</v>
      </c>
      <c r="L521">
        <v>236.65799999999999</v>
      </c>
      <c r="M521">
        <v>1</v>
      </c>
      <c r="N521">
        <v>90</v>
      </c>
      <c r="O521">
        <v>3.2768000000000002</v>
      </c>
      <c r="P521">
        <v>13.8462</v>
      </c>
      <c r="Q521" s="1">
        <v>5560000</v>
      </c>
      <c r="R521">
        <v>0.7</v>
      </c>
      <c r="S521" t="s">
        <v>40</v>
      </c>
      <c r="T521" t="s">
        <v>41</v>
      </c>
      <c r="U521">
        <v>1025</v>
      </c>
      <c r="V521">
        <v>828.30200000000002</v>
      </c>
      <c r="W521">
        <v>2016</v>
      </c>
      <c r="X521">
        <v>1536</v>
      </c>
      <c r="Y521" t="s">
        <v>42</v>
      </c>
      <c r="Z521" t="s">
        <v>43</v>
      </c>
      <c r="AA521">
        <v>1</v>
      </c>
      <c r="AB521">
        <v>0</v>
      </c>
      <c r="AC521">
        <v>0</v>
      </c>
      <c r="AD521">
        <v>126</v>
      </c>
      <c r="AE521">
        <v>42598.400000000001</v>
      </c>
      <c r="AF521">
        <v>36</v>
      </c>
      <c r="AG521">
        <v>589824</v>
      </c>
      <c r="AH521">
        <v>1</v>
      </c>
      <c r="AI521">
        <v>0</v>
      </c>
      <c r="AJ521">
        <v>0</v>
      </c>
      <c r="AK521">
        <v>1025</v>
      </c>
    </row>
    <row r="522" spans="1:37" x14ac:dyDescent="0.4">
      <c r="A522" t="s">
        <v>206</v>
      </c>
      <c r="B522" t="s">
        <v>195</v>
      </c>
      <c r="C522">
        <v>71.428600000000003</v>
      </c>
      <c r="D522">
        <v>28.571400000000001</v>
      </c>
      <c r="E522">
        <v>10.023300000000001</v>
      </c>
      <c r="F522">
        <v>0</v>
      </c>
      <c r="G522">
        <v>8</v>
      </c>
      <c r="H522" s="1">
        <v>1050000</v>
      </c>
      <c r="I522" t="s">
        <v>39</v>
      </c>
      <c r="J522" s="1">
        <v>2100000</v>
      </c>
      <c r="K522">
        <v>5.7142900000000001</v>
      </c>
      <c r="L522">
        <v>243.232</v>
      </c>
      <c r="M522">
        <v>1</v>
      </c>
      <c r="N522">
        <v>90</v>
      </c>
      <c r="O522">
        <v>3.36782</v>
      </c>
      <c r="P522">
        <v>13.8462</v>
      </c>
      <c r="Q522" s="1">
        <v>5560000</v>
      </c>
      <c r="R522">
        <v>0.7</v>
      </c>
      <c r="S522" t="s">
        <v>40</v>
      </c>
      <c r="T522" t="s">
        <v>41</v>
      </c>
      <c r="U522">
        <v>1025</v>
      </c>
      <c r="V522">
        <v>851.31100000000004</v>
      </c>
      <c r="W522">
        <v>2016</v>
      </c>
      <c r="X522">
        <v>1536</v>
      </c>
      <c r="Y522" t="s">
        <v>42</v>
      </c>
      <c r="Z522" t="s">
        <v>43</v>
      </c>
      <c r="AA522">
        <v>1</v>
      </c>
      <c r="AB522">
        <v>0</v>
      </c>
      <c r="AC522">
        <v>0</v>
      </c>
      <c r="AD522">
        <v>126</v>
      </c>
      <c r="AE522">
        <v>43781.7</v>
      </c>
      <c r="AF522">
        <v>36</v>
      </c>
      <c r="AG522">
        <v>606208</v>
      </c>
      <c r="AH522">
        <v>1</v>
      </c>
      <c r="AI522">
        <v>0</v>
      </c>
      <c r="AJ522">
        <v>0</v>
      </c>
      <c r="AK522">
        <v>1025</v>
      </c>
    </row>
    <row r="523" spans="1:37" x14ac:dyDescent="0.4">
      <c r="A523" t="s">
        <v>206</v>
      </c>
      <c r="B523" t="s">
        <v>197</v>
      </c>
      <c r="C523">
        <v>71.428600000000003</v>
      </c>
      <c r="D523">
        <v>28.571400000000001</v>
      </c>
      <c r="E523">
        <v>10.2942</v>
      </c>
      <c r="F523">
        <v>0</v>
      </c>
      <c r="G523">
        <v>8</v>
      </c>
      <c r="H523" s="1">
        <v>1050000</v>
      </c>
      <c r="I523" t="s">
        <v>39</v>
      </c>
      <c r="J523" s="1">
        <v>2100000</v>
      </c>
      <c r="K523">
        <v>5.7142900000000001</v>
      </c>
      <c r="L523">
        <v>249.80500000000001</v>
      </c>
      <c r="M523">
        <v>1</v>
      </c>
      <c r="N523">
        <v>90</v>
      </c>
      <c r="O523">
        <v>3.4588399999999999</v>
      </c>
      <c r="P523">
        <v>13.8462</v>
      </c>
      <c r="Q523" s="1">
        <v>5560000</v>
      </c>
      <c r="R523">
        <v>0.7</v>
      </c>
      <c r="S523" t="s">
        <v>40</v>
      </c>
      <c r="T523" t="s">
        <v>41</v>
      </c>
      <c r="U523">
        <v>1025</v>
      </c>
      <c r="V523">
        <v>874.31899999999996</v>
      </c>
      <c r="W523">
        <v>2016</v>
      </c>
      <c r="X523">
        <v>1536</v>
      </c>
      <c r="Y523" t="s">
        <v>42</v>
      </c>
      <c r="Z523" t="s">
        <v>43</v>
      </c>
      <c r="AA523">
        <v>1</v>
      </c>
      <c r="AB523">
        <v>0</v>
      </c>
      <c r="AC523">
        <v>0</v>
      </c>
      <c r="AD523">
        <v>126</v>
      </c>
      <c r="AE523">
        <v>44965</v>
      </c>
      <c r="AF523">
        <v>36</v>
      </c>
      <c r="AG523">
        <v>622592</v>
      </c>
      <c r="AH523">
        <v>1</v>
      </c>
      <c r="AI523">
        <v>0</v>
      </c>
      <c r="AJ523">
        <v>0</v>
      </c>
      <c r="AK523">
        <v>1025</v>
      </c>
    </row>
    <row r="524" spans="1:37" x14ac:dyDescent="0.4">
      <c r="A524" t="s">
        <v>206</v>
      </c>
      <c r="B524" t="s">
        <v>207</v>
      </c>
      <c r="C524">
        <v>71.428600000000003</v>
      </c>
      <c r="D524">
        <v>28.571400000000001</v>
      </c>
      <c r="E524">
        <v>3.3523800000000001</v>
      </c>
      <c r="F524">
        <v>0</v>
      </c>
      <c r="G524">
        <v>8</v>
      </c>
      <c r="H524" s="1">
        <v>1050000</v>
      </c>
      <c r="I524" t="s">
        <v>39</v>
      </c>
      <c r="J524" s="1">
        <v>2100000</v>
      </c>
      <c r="K524">
        <v>5.7142900000000001</v>
      </c>
      <c r="L524">
        <v>81.595200000000006</v>
      </c>
      <c r="M524">
        <v>1</v>
      </c>
      <c r="N524">
        <v>90</v>
      </c>
      <c r="O524">
        <v>1.1264000000000001</v>
      </c>
      <c r="P524">
        <v>13.8047</v>
      </c>
      <c r="Q524" s="1">
        <v>5560000</v>
      </c>
      <c r="R524">
        <v>0.7</v>
      </c>
      <c r="S524" t="s">
        <v>40</v>
      </c>
      <c r="T524" t="s">
        <v>41</v>
      </c>
      <c r="U524">
        <v>1025</v>
      </c>
      <c r="V524">
        <v>285.58300000000003</v>
      </c>
      <c r="W524">
        <v>1504</v>
      </c>
      <c r="X524">
        <v>1024</v>
      </c>
      <c r="Y524" t="s">
        <v>42</v>
      </c>
      <c r="Z524" t="s">
        <v>43</v>
      </c>
      <c r="AA524">
        <v>1</v>
      </c>
      <c r="AB524">
        <v>0</v>
      </c>
      <c r="AC524">
        <v>0</v>
      </c>
      <c r="AD524">
        <v>126</v>
      </c>
      <c r="AE524">
        <v>14687.1</v>
      </c>
      <c r="AF524">
        <v>36</v>
      </c>
      <c r="AG524">
        <v>202752</v>
      </c>
      <c r="AH524">
        <v>1</v>
      </c>
      <c r="AI524">
        <v>0</v>
      </c>
      <c r="AJ524">
        <v>0</v>
      </c>
      <c r="AK524">
        <v>1025</v>
      </c>
    </row>
    <row r="525" spans="1:37" x14ac:dyDescent="0.4">
      <c r="A525" t="s">
        <v>206</v>
      </c>
      <c r="B525" t="s">
        <v>133</v>
      </c>
      <c r="C525">
        <v>71.428600000000003</v>
      </c>
      <c r="D525">
        <v>28.571400000000001</v>
      </c>
      <c r="E525">
        <v>1.8963000000000001</v>
      </c>
      <c r="F525">
        <v>0</v>
      </c>
      <c r="G525">
        <v>8</v>
      </c>
      <c r="H525" s="1">
        <v>1050000</v>
      </c>
      <c r="I525" t="s">
        <v>39</v>
      </c>
      <c r="J525" s="1">
        <v>2100000</v>
      </c>
      <c r="K525">
        <v>5.7142900000000001</v>
      </c>
      <c r="L525">
        <v>46.016800000000003</v>
      </c>
      <c r="M525">
        <v>1</v>
      </c>
      <c r="N525">
        <v>90</v>
      </c>
      <c r="O525">
        <v>0.63715599999999994</v>
      </c>
      <c r="P525">
        <v>13.8462</v>
      </c>
      <c r="Q525" s="1">
        <v>5560000</v>
      </c>
      <c r="R525">
        <v>0.7</v>
      </c>
      <c r="S525" t="s">
        <v>40</v>
      </c>
      <c r="T525" t="s">
        <v>41</v>
      </c>
      <c r="U525">
        <v>1025</v>
      </c>
      <c r="V525">
        <v>161.059</v>
      </c>
      <c r="W525">
        <v>2016</v>
      </c>
      <c r="X525">
        <v>1536</v>
      </c>
      <c r="Y525" t="s">
        <v>42</v>
      </c>
      <c r="Z525" t="s">
        <v>43</v>
      </c>
      <c r="AA525">
        <v>1</v>
      </c>
      <c r="AB525">
        <v>0</v>
      </c>
      <c r="AC525">
        <v>0</v>
      </c>
      <c r="AD525">
        <v>126</v>
      </c>
      <c r="AE525">
        <v>8283.02</v>
      </c>
      <c r="AF525">
        <v>36</v>
      </c>
      <c r="AG525">
        <v>114688</v>
      </c>
      <c r="AH525">
        <v>1</v>
      </c>
      <c r="AI525">
        <v>0</v>
      </c>
      <c r="AJ525">
        <v>0</v>
      </c>
      <c r="AK525">
        <v>1025</v>
      </c>
    </row>
    <row r="526" spans="1:37" x14ac:dyDescent="0.4">
      <c r="A526" t="s">
        <v>206</v>
      </c>
      <c r="B526" t="s">
        <v>135</v>
      </c>
      <c r="C526">
        <v>71.428600000000003</v>
      </c>
      <c r="D526">
        <v>28.571400000000001</v>
      </c>
      <c r="E526">
        <v>2.1671999999999998</v>
      </c>
      <c r="F526">
        <v>0</v>
      </c>
      <c r="G526">
        <v>8</v>
      </c>
      <c r="H526" s="1">
        <v>1050000</v>
      </c>
      <c r="I526" t="s">
        <v>39</v>
      </c>
      <c r="J526" s="1">
        <v>2100000</v>
      </c>
      <c r="K526">
        <v>5.7142900000000001</v>
      </c>
      <c r="L526">
        <v>52.590600000000002</v>
      </c>
      <c r="M526">
        <v>1</v>
      </c>
      <c r="N526">
        <v>90</v>
      </c>
      <c r="O526">
        <v>0.72817799999999999</v>
      </c>
      <c r="P526">
        <v>13.8462</v>
      </c>
      <c r="Q526" s="1">
        <v>5560000</v>
      </c>
      <c r="R526">
        <v>0.7</v>
      </c>
      <c r="S526" t="s">
        <v>40</v>
      </c>
      <c r="T526" t="s">
        <v>41</v>
      </c>
      <c r="U526">
        <v>1025</v>
      </c>
      <c r="V526">
        <v>184.06700000000001</v>
      </c>
      <c r="W526">
        <v>2016</v>
      </c>
      <c r="X526">
        <v>1536</v>
      </c>
      <c r="Y526" t="s">
        <v>42</v>
      </c>
      <c r="Z526" t="s">
        <v>43</v>
      </c>
      <c r="AA526">
        <v>1</v>
      </c>
      <c r="AB526">
        <v>0</v>
      </c>
      <c r="AC526">
        <v>0</v>
      </c>
      <c r="AD526">
        <v>126</v>
      </c>
      <c r="AE526">
        <v>9466.31</v>
      </c>
      <c r="AF526">
        <v>36</v>
      </c>
      <c r="AG526">
        <v>131072</v>
      </c>
      <c r="AH526">
        <v>1</v>
      </c>
      <c r="AI526">
        <v>0</v>
      </c>
      <c r="AJ526">
        <v>0</v>
      </c>
      <c r="AK526">
        <v>1025</v>
      </c>
    </row>
    <row r="527" spans="1:37" x14ac:dyDescent="0.4">
      <c r="A527" t="s">
        <v>206</v>
      </c>
      <c r="B527" t="s">
        <v>137</v>
      </c>
      <c r="C527">
        <v>71.428600000000003</v>
      </c>
      <c r="D527">
        <v>28.571400000000001</v>
      </c>
      <c r="E527">
        <v>2.4380999999999999</v>
      </c>
      <c r="F527">
        <v>0</v>
      </c>
      <c r="G527">
        <v>8</v>
      </c>
      <c r="H527" s="1">
        <v>1050000</v>
      </c>
      <c r="I527" t="s">
        <v>39</v>
      </c>
      <c r="J527" s="1">
        <v>2100000</v>
      </c>
      <c r="K527">
        <v>5.7142900000000001</v>
      </c>
      <c r="L527">
        <v>59.164400000000001</v>
      </c>
      <c r="M527">
        <v>1</v>
      </c>
      <c r="N527">
        <v>90</v>
      </c>
      <c r="O527">
        <v>0.81920000000000004</v>
      </c>
      <c r="P527">
        <v>13.8462</v>
      </c>
      <c r="Q527" s="1">
        <v>5560000</v>
      </c>
      <c r="R527">
        <v>0.7</v>
      </c>
      <c r="S527" t="s">
        <v>40</v>
      </c>
      <c r="T527" t="s">
        <v>41</v>
      </c>
      <c r="U527">
        <v>1025</v>
      </c>
      <c r="V527">
        <v>207.07599999999999</v>
      </c>
      <c r="W527">
        <v>2016</v>
      </c>
      <c r="X527">
        <v>1536</v>
      </c>
      <c r="Y527" t="s">
        <v>42</v>
      </c>
      <c r="Z527" t="s">
        <v>43</v>
      </c>
      <c r="AA527">
        <v>1</v>
      </c>
      <c r="AB527">
        <v>0</v>
      </c>
      <c r="AC527">
        <v>0</v>
      </c>
      <c r="AD527">
        <v>126</v>
      </c>
      <c r="AE527">
        <v>10649.6</v>
      </c>
      <c r="AF527">
        <v>36</v>
      </c>
      <c r="AG527">
        <v>147456</v>
      </c>
      <c r="AH527">
        <v>1</v>
      </c>
      <c r="AI527">
        <v>0</v>
      </c>
      <c r="AJ527">
        <v>0</v>
      </c>
      <c r="AK527">
        <v>1025</v>
      </c>
    </row>
    <row r="528" spans="1:37" x14ac:dyDescent="0.4">
      <c r="A528" t="s">
        <v>206</v>
      </c>
      <c r="B528" t="s">
        <v>139</v>
      </c>
      <c r="C528">
        <v>71.428600000000003</v>
      </c>
      <c r="D528">
        <v>28.571400000000001</v>
      </c>
      <c r="E528">
        <v>2.70899</v>
      </c>
      <c r="F528">
        <v>0</v>
      </c>
      <c r="G528">
        <v>8</v>
      </c>
      <c r="H528" s="1">
        <v>1050000</v>
      </c>
      <c r="I528" t="s">
        <v>39</v>
      </c>
      <c r="J528" s="1">
        <v>2100000</v>
      </c>
      <c r="K528">
        <v>5.7142900000000001</v>
      </c>
      <c r="L528">
        <v>65.738299999999995</v>
      </c>
      <c r="M528">
        <v>1</v>
      </c>
      <c r="N528">
        <v>90</v>
      </c>
      <c r="O528">
        <v>0.91022199999999998</v>
      </c>
      <c r="P528">
        <v>13.8462</v>
      </c>
      <c r="Q528" s="1">
        <v>5560000</v>
      </c>
      <c r="R528">
        <v>0.7</v>
      </c>
      <c r="S528" t="s">
        <v>40</v>
      </c>
      <c r="T528" t="s">
        <v>41</v>
      </c>
      <c r="U528">
        <v>1025</v>
      </c>
      <c r="V528">
        <v>230.084</v>
      </c>
      <c r="W528">
        <v>2016</v>
      </c>
      <c r="X528">
        <v>1536</v>
      </c>
      <c r="Y528" t="s">
        <v>42</v>
      </c>
      <c r="Z528" t="s">
        <v>43</v>
      </c>
      <c r="AA528">
        <v>1</v>
      </c>
      <c r="AB528">
        <v>0</v>
      </c>
      <c r="AC528">
        <v>0</v>
      </c>
      <c r="AD528">
        <v>126</v>
      </c>
      <c r="AE528">
        <v>11832.9</v>
      </c>
      <c r="AF528">
        <v>36</v>
      </c>
      <c r="AG528">
        <v>163840</v>
      </c>
      <c r="AH528">
        <v>1</v>
      </c>
      <c r="AI528">
        <v>0</v>
      </c>
      <c r="AJ528">
        <v>0</v>
      </c>
      <c r="AK528">
        <v>1025</v>
      </c>
    </row>
    <row r="529" spans="1:37" x14ac:dyDescent="0.4">
      <c r="A529" t="s">
        <v>206</v>
      </c>
      <c r="B529" t="s">
        <v>141</v>
      </c>
      <c r="C529">
        <v>71.428600000000003</v>
      </c>
      <c r="D529">
        <v>28.571400000000001</v>
      </c>
      <c r="E529">
        <v>2.9798900000000001</v>
      </c>
      <c r="F529">
        <v>0</v>
      </c>
      <c r="G529">
        <v>8</v>
      </c>
      <c r="H529" s="1">
        <v>1050000</v>
      </c>
      <c r="I529" t="s">
        <v>39</v>
      </c>
      <c r="J529" s="1">
        <v>2100000</v>
      </c>
      <c r="K529">
        <v>5.7142900000000001</v>
      </c>
      <c r="L529">
        <v>72.312100000000001</v>
      </c>
      <c r="M529">
        <v>1</v>
      </c>
      <c r="N529">
        <v>90</v>
      </c>
      <c r="O529">
        <v>1.0012399999999999</v>
      </c>
      <c r="P529">
        <v>13.8462</v>
      </c>
      <c r="Q529" s="1">
        <v>5560000</v>
      </c>
      <c r="R529">
        <v>0.7</v>
      </c>
      <c r="S529" t="s">
        <v>40</v>
      </c>
      <c r="T529" t="s">
        <v>41</v>
      </c>
      <c r="U529">
        <v>1025</v>
      </c>
      <c r="V529">
        <v>253.09200000000001</v>
      </c>
      <c r="W529">
        <v>2016</v>
      </c>
      <c r="X529">
        <v>1536</v>
      </c>
      <c r="Y529" t="s">
        <v>42</v>
      </c>
      <c r="Z529" t="s">
        <v>43</v>
      </c>
      <c r="AA529">
        <v>1</v>
      </c>
      <c r="AB529">
        <v>0</v>
      </c>
      <c r="AC529">
        <v>0</v>
      </c>
      <c r="AD529">
        <v>126</v>
      </c>
      <c r="AE529">
        <v>13016.2</v>
      </c>
      <c r="AF529">
        <v>36</v>
      </c>
      <c r="AG529">
        <v>180224</v>
      </c>
      <c r="AH529">
        <v>1</v>
      </c>
      <c r="AI529">
        <v>0</v>
      </c>
      <c r="AJ529">
        <v>0</v>
      </c>
      <c r="AK529">
        <v>1025</v>
      </c>
    </row>
    <row r="530" spans="1:37" x14ac:dyDescent="0.4">
      <c r="A530" t="s">
        <v>131</v>
      </c>
      <c r="B530" t="s">
        <v>142</v>
      </c>
      <c r="C530">
        <v>7.69231</v>
      </c>
      <c r="D530">
        <v>92.307699999999997</v>
      </c>
      <c r="E530">
        <v>2.3179500000000002</v>
      </c>
      <c r="F530">
        <v>0</v>
      </c>
      <c r="G530">
        <v>8</v>
      </c>
      <c r="H530" s="1">
        <v>1050000</v>
      </c>
      <c r="I530" t="s">
        <v>39</v>
      </c>
      <c r="J530" s="1">
        <v>2100000</v>
      </c>
      <c r="K530">
        <v>0.61538499999999996</v>
      </c>
      <c r="L530">
        <v>72.597800000000007</v>
      </c>
      <c r="M530">
        <v>1</v>
      </c>
      <c r="N530">
        <v>3</v>
      </c>
      <c r="O530">
        <v>0.77883100000000005</v>
      </c>
      <c r="P530">
        <v>10.728</v>
      </c>
      <c r="Q530" s="1">
        <v>17900000</v>
      </c>
      <c r="R530">
        <v>0.7</v>
      </c>
      <c r="S530" t="s">
        <v>40</v>
      </c>
      <c r="T530" t="s">
        <v>41</v>
      </c>
      <c r="U530">
        <v>33</v>
      </c>
      <c r="V530">
        <v>78.647599999999997</v>
      </c>
      <c r="W530">
        <v>295</v>
      </c>
      <c r="X530">
        <v>280</v>
      </c>
      <c r="Y530" t="s">
        <v>42</v>
      </c>
      <c r="Z530" t="s">
        <v>43</v>
      </c>
      <c r="AA530">
        <v>1</v>
      </c>
      <c r="AB530">
        <v>0</v>
      </c>
      <c r="AC530">
        <v>0</v>
      </c>
      <c r="AD530">
        <v>39</v>
      </c>
      <c r="AE530">
        <v>4044.73</v>
      </c>
      <c r="AF530">
        <v>36</v>
      </c>
      <c r="AG530">
        <v>43392</v>
      </c>
      <c r="AH530">
        <v>1</v>
      </c>
      <c r="AI530">
        <v>0</v>
      </c>
      <c r="AJ530">
        <v>0</v>
      </c>
      <c r="AK530">
        <v>33</v>
      </c>
    </row>
    <row r="531" spans="1:37" x14ac:dyDescent="0.4">
      <c r="A531" t="s">
        <v>131</v>
      </c>
      <c r="B531" t="s">
        <v>143</v>
      </c>
      <c r="C531">
        <v>7.69231</v>
      </c>
      <c r="D531">
        <v>92.307699999999997</v>
      </c>
      <c r="E531">
        <v>2.3179500000000002</v>
      </c>
      <c r="F531">
        <v>0</v>
      </c>
      <c r="G531">
        <v>8</v>
      </c>
      <c r="H531" s="1">
        <v>1050000</v>
      </c>
      <c r="I531" t="s">
        <v>39</v>
      </c>
      <c r="J531" s="1">
        <v>2100000</v>
      </c>
      <c r="K531">
        <v>0.61538499999999996</v>
      </c>
      <c r="L531">
        <v>72.597800000000007</v>
      </c>
      <c r="M531">
        <v>1</v>
      </c>
      <c r="N531">
        <v>3</v>
      </c>
      <c r="O531">
        <v>0.77883100000000005</v>
      </c>
      <c r="P531">
        <v>10.728</v>
      </c>
      <c r="Q531" s="1">
        <v>17900000</v>
      </c>
      <c r="R531">
        <v>0.7</v>
      </c>
      <c r="S531" t="s">
        <v>40</v>
      </c>
      <c r="T531" t="s">
        <v>41</v>
      </c>
      <c r="U531">
        <v>33</v>
      </c>
      <c r="V531">
        <v>78.647599999999997</v>
      </c>
      <c r="W531">
        <v>7861</v>
      </c>
      <c r="X531">
        <v>7846</v>
      </c>
      <c r="Y531" t="s">
        <v>42</v>
      </c>
      <c r="Z531" t="s">
        <v>43</v>
      </c>
      <c r="AA531">
        <v>1</v>
      </c>
      <c r="AB531">
        <v>0</v>
      </c>
      <c r="AC531">
        <v>0</v>
      </c>
      <c r="AD531">
        <v>39</v>
      </c>
      <c r="AE531">
        <v>4044.73</v>
      </c>
      <c r="AF531">
        <v>36</v>
      </c>
      <c r="AG531">
        <v>43392</v>
      </c>
      <c r="AH531">
        <v>1</v>
      </c>
      <c r="AI531">
        <v>0</v>
      </c>
      <c r="AJ531">
        <v>0</v>
      </c>
      <c r="AK531">
        <v>33</v>
      </c>
    </row>
    <row r="532" spans="1:37" x14ac:dyDescent="0.4">
      <c r="A532" t="s">
        <v>131</v>
      </c>
      <c r="B532" t="s">
        <v>262</v>
      </c>
      <c r="C532">
        <v>1.5625</v>
      </c>
      <c r="D532">
        <v>98.4375</v>
      </c>
      <c r="E532">
        <v>2.8250000000000002</v>
      </c>
      <c r="F532">
        <v>0</v>
      </c>
      <c r="G532">
        <v>8</v>
      </c>
      <c r="H532" s="1">
        <v>1050000</v>
      </c>
      <c r="I532" t="s">
        <v>39</v>
      </c>
      <c r="J532" s="1">
        <v>2100000</v>
      </c>
      <c r="K532">
        <v>0.125</v>
      </c>
      <c r="L532">
        <v>88.476600000000005</v>
      </c>
      <c r="M532">
        <v>1</v>
      </c>
      <c r="N532">
        <v>3</v>
      </c>
      <c r="O532">
        <v>0.94920000000000004</v>
      </c>
      <c r="P532">
        <v>10.728300000000001</v>
      </c>
      <c r="Q532" s="1">
        <v>3650000</v>
      </c>
      <c r="R532">
        <v>0.7</v>
      </c>
      <c r="S532" t="s">
        <v>40</v>
      </c>
      <c r="T532" t="s">
        <v>41</v>
      </c>
      <c r="U532">
        <v>33</v>
      </c>
      <c r="V532">
        <v>89.881</v>
      </c>
      <c r="W532">
        <v>4255</v>
      </c>
      <c r="X532">
        <v>4240</v>
      </c>
      <c r="Y532" t="s">
        <v>42</v>
      </c>
      <c r="Z532" t="s">
        <v>43</v>
      </c>
      <c r="AA532">
        <v>1</v>
      </c>
      <c r="AB532">
        <v>0</v>
      </c>
      <c r="AC532">
        <v>0</v>
      </c>
      <c r="AD532">
        <v>192</v>
      </c>
      <c r="AE532">
        <v>24267.9</v>
      </c>
      <c r="AF532">
        <v>189</v>
      </c>
      <c r="AG532">
        <v>260352</v>
      </c>
      <c r="AH532">
        <v>1</v>
      </c>
      <c r="AI532">
        <v>0</v>
      </c>
      <c r="AJ532">
        <v>0</v>
      </c>
      <c r="AK532">
        <v>33</v>
      </c>
    </row>
    <row r="533" spans="1:37" x14ac:dyDescent="0.4">
      <c r="A533" t="s">
        <v>131</v>
      </c>
      <c r="B533" t="s">
        <v>263</v>
      </c>
      <c r="C533">
        <v>1.5625</v>
      </c>
      <c r="D533">
        <v>98.4375</v>
      </c>
      <c r="E533">
        <v>2.8250000000000002</v>
      </c>
      <c r="F533">
        <v>0</v>
      </c>
      <c r="G533">
        <v>8</v>
      </c>
      <c r="H533" s="1">
        <v>1050000</v>
      </c>
      <c r="I533" t="s">
        <v>39</v>
      </c>
      <c r="J533" s="1">
        <v>2100000</v>
      </c>
      <c r="K533">
        <v>0.125</v>
      </c>
      <c r="L533">
        <v>88.476600000000005</v>
      </c>
      <c r="M533">
        <v>1</v>
      </c>
      <c r="N533">
        <v>3</v>
      </c>
      <c r="O533">
        <v>0.94920000000000004</v>
      </c>
      <c r="P533">
        <v>10.728300000000001</v>
      </c>
      <c r="Q533" s="1">
        <v>3650000</v>
      </c>
      <c r="R533">
        <v>0.7</v>
      </c>
      <c r="S533" t="s">
        <v>40</v>
      </c>
      <c r="T533" t="s">
        <v>41</v>
      </c>
      <c r="U533">
        <v>33</v>
      </c>
      <c r="V533">
        <v>89.881</v>
      </c>
      <c r="W533">
        <v>59167</v>
      </c>
      <c r="X533">
        <v>59152</v>
      </c>
      <c r="Y533" t="s">
        <v>42</v>
      </c>
      <c r="Z533" t="s">
        <v>43</v>
      </c>
      <c r="AA533">
        <v>1</v>
      </c>
      <c r="AB533">
        <v>0</v>
      </c>
      <c r="AC533">
        <v>0</v>
      </c>
      <c r="AD533">
        <v>192</v>
      </c>
      <c r="AE533">
        <v>24267.9</v>
      </c>
      <c r="AF533">
        <v>189</v>
      </c>
      <c r="AG533">
        <v>260352</v>
      </c>
      <c r="AH533">
        <v>1</v>
      </c>
      <c r="AI533">
        <v>0</v>
      </c>
      <c r="AJ533">
        <v>0</v>
      </c>
      <c r="AK533">
        <v>33</v>
      </c>
    </row>
    <row r="534" spans="1:37" x14ac:dyDescent="0.4">
      <c r="A534" t="s">
        <v>206</v>
      </c>
      <c r="B534" t="s">
        <v>145</v>
      </c>
      <c r="C534">
        <v>71.428600000000003</v>
      </c>
      <c r="D534">
        <v>28.571400000000001</v>
      </c>
      <c r="E534">
        <v>3.2507899999999998</v>
      </c>
      <c r="F534">
        <v>0</v>
      </c>
      <c r="G534">
        <v>8</v>
      </c>
      <c r="H534" s="1">
        <v>1050000</v>
      </c>
      <c r="I534" t="s">
        <v>39</v>
      </c>
      <c r="J534" s="1">
        <v>2100000</v>
      </c>
      <c r="K534">
        <v>5.7142900000000001</v>
      </c>
      <c r="L534">
        <v>78.885900000000007</v>
      </c>
      <c r="M534">
        <v>1</v>
      </c>
      <c r="N534">
        <v>90</v>
      </c>
      <c r="O534">
        <v>1.0922700000000001</v>
      </c>
      <c r="P534">
        <v>13.8462</v>
      </c>
      <c r="Q534" s="1">
        <v>5560000</v>
      </c>
      <c r="R534">
        <v>0.7</v>
      </c>
      <c r="S534" t="s">
        <v>40</v>
      </c>
      <c r="T534" t="s">
        <v>41</v>
      </c>
      <c r="U534">
        <v>1025</v>
      </c>
      <c r="V534">
        <v>276.101</v>
      </c>
      <c r="W534">
        <v>2016</v>
      </c>
      <c r="X534">
        <v>1536</v>
      </c>
      <c r="Y534" t="s">
        <v>42</v>
      </c>
      <c r="Z534" t="s">
        <v>43</v>
      </c>
      <c r="AA534">
        <v>1</v>
      </c>
      <c r="AB534">
        <v>0</v>
      </c>
      <c r="AC534">
        <v>0</v>
      </c>
      <c r="AD534">
        <v>126</v>
      </c>
      <c r="AE534">
        <v>14199.5</v>
      </c>
      <c r="AF534">
        <v>36</v>
      </c>
      <c r="AG534">
        <v>196608</v>
      </c>
      <c r="AH534">
        <v>1</v>
      </c>
      <c r="AI534">
        <v>0</v>
      </c>
      <c r="AJ534">
        <v>0</v>
      </c>
      <c r="AK534">
        <v>1025</v>
      </c>
    </row>
    <row r="535" spans="1:37" x14ac:dyDescent="0.4">
      <c r="A535" t="s">
        <v>206</v>
      </c>
      <c r="B535" t="s">
        <v>146</v>
      </c>
      <c r="C535">
        <v>71.428600000000003</v>
      </c>
      <c r="D535">
        <v>28.571400000000001</v>
      </c>
      <c r="E535">
        <v>2.64127</v>
      </c>
      <c r="F535">
        <v>0</v>
      </c>
      <c r="G535">
        <v>8</v>
      </c>
      <c r="H535" s="1">
        <v>1050000</v>
      </c>
      <c r="I535" t="s">
        <v>39</v>
      </c>
      <c r="J535" s="1">
        <v>2100000</v>
      </c>
      <c r="K535">
        <v>5.7142900000000001</v>
      </c>
      <c r="L535">
        <v>64.575500000000005</v>
      </c>
      <c r="M535">
        <v>1</v>
      </c>
      <c r="N535">
        <v>90</v>
      </c>
      <c r="O535">
        <v>0.88746700000000001</v>
      </c>
      <c r="P535">
        <v>13.7431</v>
      </c>
      <c r="Q535" s="1">
        <v>5560000</v>
      </c>
      <c r="R535">
        <v>0.7</v>
      </c>
      <c r="S535" t="s">
        <v>40</v>
      </c>
      <c r="T535" t="s">
        <v>41</v>
      </c>
      <c r="U535">
        <v>1025</v>
      </c>
      <c r="V535">
        <v>226.01400000000001</v>
      </c>
      <c r="W535">
        <v>1504</v>
      </c>
      <c r="X535">
        <v>1024</v>
      </c>
      <c r="Y535" t="s">
        <v>42</v>
      </c>
      <c r="Z535" t="s">
        <v>43</v>
      </c>
      <c r="AA535">
        <v>1</v>
      </c>
      <c r="AB535">
        <v>0</v>
      </c>
      <c r="AC535">
        <v>0</v>
      </c>
      <c r="AD535">
        <v>126</v>
      </c>
      <c r="AE535">
        <v>11623.6</v>
      </c>
      <c r="AF535">
        <v>36</v>
      </c>
      <c r="AG535">
        <v>159744</v>
      </c>
      <c r="AH535">
        <v>1</v>
      </c>
      <c r="AI535">
        <v>0</v>
      </c>
      <c r="AJ535">
        <v>0</v>
      </c>
      <c r="AK535">
        <v>1025</v>
      </c>
    </row>
    <row r="536" spans="1:37" x14ac:dyDescent="0.4">
      <c r="A536" t="s">
        <v>206</v>
      </c>
      <c r="B536" t="s">
        <v>147</v>
      </c>
      <c r="C536">
        <v>71.428600000000003</v>
      </c>
      <c r="D536">
        <v>28.571400000000001</v>
      </c>
      <c r="E536">
        <v>3.52169</v>
      </c>
      <c r="F536">
        <v>0</v>
      </c>
      <c r="G536">
        <v>8</v>
      </c>
      <c r="H536" s="1">
        <v>1050000</v>
      </c>
      <c r="I536" t="s">
        <v>39</v>
      </c>
      <c r="J536" s="1">
        <v>2100000</v>
      </c>
      <c r="K536">
        <v>5.7142900000000001</v>
      </c>
      <c r="L536">
        <v>85.459800000000001</v>
      </c>
      <c r="M536">
        <v>1</v>
      </c>
      <c r="N536">
        <v>90</v>
      </c>
      <c r="O536">
        <v>1.18329</v>
      </c>
      <c r="P536">
        <v>13.8462</v>
      </c>
      <c r="Q536" s="1">
        <v>5560000</v>
      </c>
      <c r="R536">
        <v>0.7</v>
      </c>
      <c r="S536" t="s">
        <v>40</v>
      </c>
      <c r="T536" t="s">
        <v>41</v>
      </c>
      <c r="U536">
        <v>1025</v>
      </c>
      <c r="V536">
        <v>299.10899999999998</v>
      </c>
      <c r="W536">
        <v>2016</v>
      </c>
      <c r="X536">
        <v>1536</v>
      </c>
      <c r="Y536" t="s">
        <v>42</v>
      </c>
      <c r="Z536" t="s">
        <v>43</v>
      </c>
      <c r="AA536">
        <v>1</v>
      </c>
      <c r="AB536">
        <v>0</v>
      </c>
      <c r="AC536">
        <v>0</v>
      </c>
      <c r="AD536">
        <v>126</v>
      </c>
      <c r="AE536">
        <v>15382.8</v>
      </c>
      <c r="AF536">
        <v>36</v>
      </c>
      <c r="AG536">
        <v>212992</v>
      </c>
      <c r="AH536">
        <v>1</v>
      </c>
      <c r="AI536">
        <v>0</v>
      </c>
      <c r="AJ536">
        <v>0</v>
      </c>
      <c r="AK536">
        <v>1025</v>
      </c>
    </row>
    <row r="537" spans="1:37" x14ac:dyDescent="0.4">
      <c r="A537" t="s">
        <v>276</v>
      </c>
      <c r="B537" t="s">
        <v>148</v>
      </c>
      <c r="C537">
        <v>71.428600000000003</v>
      </c>
      <c r="D537">
        <v>28.571400000000001</v>
      </c>
      <c r="E537">
        <v>2.8444400000000001</v>
      </c>
      <c r="F537">
        <v>0</v>
      </c>
      <c r="G537">
        <v>8</v>
      </c>
      <c r="H537" s="1">
        <v>1050000</v>
      </c>
      <c r="I537" t="s">
        <v>39</v>
      </c>
      <c r="J537" s="1">
        <v>2100000</v>
      </c>
      <c r="K537">
        <v>5.7142900000000001</v>
      </c>
      <c r="L537">
        <v>69.025199999999998</v>
      </c>
      <c r="M537">
        <v>1</v>
      </c>
      <c r="N537">
        <v>90</v>
      </c>
      <c r="O537">
        <v>0.95573300000000005</v>
      </c>
      <c r="P537">
        <v>13.8462</v>
      </c>
      <c r="Q537" s="1">
        <v>5560000</v>
      </c>
      <c r="R537">
        <v>0.7</v>
      </c>
      <c r="S537" t="s">
        <v>40</v>
      </c>
      <c r="T537" t="s">
        <v>41</v>
      </c>
      <c r="U537">
        <v>1025</v>
      </c>
      <c r="V537">
        <v>241.58799999999999</v>
      </c>
      <c r="W537">
        <v>1504</v>
      </c>
      <c r="X537">
        <v>1024</v>
      </c>
      <c r="Y537" t="s">
        <v>42</v>
      </c>
      <c r="Z537" t="s">
        <v>43</v>
      </c>
      <c r="AA537">
        <v>1</v>
      </c>
      <c r="AB537">
        <v>0</v>
      </c>
      <c r="AC537">
        <v>0</v>
      </c>
      <c r="AD537">
        <v>126</v>
      </c>
      <c r="AE537">
        <v>12424.5</v>
      </c>
      <c r="AF537">
        <v>36</v>
      </c>
      <c r="AG537">
        <v>172032</v>
      </c>
      <c r="AH537">
        <v>1</v>
      </c>
      <c r="AI537">
        <v>0</v>
      </c>
      <c r="AJ537">
        <v>0</v>
      </c>
      <c r="AK537">
        <v>1025</v>
      </c>
    </row>
    <row r="538" spans="1:37" x14ac:dyDescent="0.4">
      <c r="A538" t="s">
        <v>206</v>
      </c>
      <c r="B538" t="s">
        <v>149</v>
      </c>
      <c r="C538">
        <v>71.428600000000003</v>
      </c>
      <c r="D538">
        <v>28.571400000000001</v>
      </c>
      <c r="E538">
        <v>3.7925900000000001</v>
      </c>
      <c r="F538">
        <v>0</v>
      </c>
      <c r="G538">
        <v>8</v>
      </c>
      <c r="H538" s="1">
        <v>1050000</v>
      </c>
      <c r="I538" t="s">
        <v>39</v>
      </c>
      <c r="J538" s="1">
        <v>2100000</v>
      </c>
      <c r="K538">
        <v>5.7142900000000001</v>
      </c>
      <c r="L538">
        <v>92.033600000000007</v>
      </c>
      <c r="M538">
        <v>1</v>
      </c>
      <c r="N538">
        <v>90</v>
      </c>
      <c r="O538">
        <v>1.2743100000000001</v>
      </c>
      <c r="P538">
        <v>13.8462</v>
      </c>
      <c r="Q538" s="1">
        <v>5560000</v>
      </c>
      <c r="R538">
        <v>0.7</v>
      </c>
      <c r="S538" t="s">
        <v>40</v>
      </c>
      <c r="T538" t="s">
        <v>41</v>
      </c>
      <c r="U538">
        <v>1025</v>
      </c>
      <c r="V538">
        <v>322.11799999999999</v>
      </c>
      <c r="W538">
        <v>2016</v>
      </c>
      <c r="X538">
        <v>1536</v>
      </c>
      <c r="Y538" t="s">
        <v>42</v>
      </c>
      <c r="Z538" t="s">
        <v>43</v>
      </c>
      <c r="AA538">
        <v>1</v>
      </c>
      <c r="AB538">
        <v>0</v>
      </c>
      <c r="AC538">
        <v>0</v>
      </c>
      <c r="AD538">
        <v>126</v>
      </c>
      <c r="AE538">
        <v>16566</v>
      </c>
      <c r="AF538">
        <v>36</v>
      </c>
      <c r="AG538">
        <v>229376</v>
      </c>
      <c r="AH538">
        <v>1</v>
      </c>
      <c r="AI538">
        <v>0</v>
      </c>
      <c r="AJ538">
        <v>0</v>
      </c>
      <c r="AK538">
        <v>1025</v>
      </c>
    </row>
    <row r="539" spans="1:37" x14ac:dyDescent="0.4">
      <c r="A539" t="s">
        <v>206</v>
      </c>
      <c r="B539" t="s">
        <v>151</v>
      </c>
      <c r="C539">
        <v>71.428600000000003</v>
      </c>
      <c r="D539">
        <v>28.571400000000001</v>
      </c>
      <c r="E539">
        <v>4.0634899999999998</v>
      </c>
      <c r="F539">
        <v>0</v>
      </c>
      <c r="G539">
        <v>8</v>
      </c>
      <c r="H539" s="1">
        <v>1050000</v>
      </c>
      <c r="I539" t="s">
        <v>39</v>
      </c>
      <c r="J539" s="1">
        <v>2100000</v>
      </c>
      <c r="K539">
        <v>5.7142900000000001</v>
      </c>
      <c r="L539">
        <v>98.607399999999998</v>
      </c>
      <c r="M539">
        <v>1</v>
      </c>
      <c r="N539">
        <v>90</v>
      </c>
      <c r="O539">
        <v>1.3653299999999999</v>
      </c>
      <c r="P539">
        <v>13.8462</v>
      </c>
      <c r="Q539" s="1">
        <v>5560000</v>
      </c>
      <c r="R539">
        <v>0.7</v>
      </c>
      <c r="S539" t="s">
        <v>40</v>
      </c>
      <c r="T539" t="s">
        <v>41</v>
      </c>
      <c r="U539">
        <v>1025</v>
      </c>
      <c r="V539">
        <v>345.12599999999998</v>
      </c>
      <c r="W539">
        <v>2016</v>
      </c>
      <c r="X539">
        <v>1536</v>
      </c>
      <c r="Y539" t="s">
        <v>42</v>
      </c>
      <c r="Z539" t="s">
        <v>43</v>
      </c>
      <c r="AA539">
        <v>1</v>
      </c>
      <c r="AB539">
        <v>0</v>
      </c>
      <c r="AC539">
        <v>0</v>
      </c>
      <c r="AD539">
        <v>126</v>
      </c>
      <c r="AE539">
        <v>17749.3</v>
      </c>
      <c r="AF539">
        <v>36</v>
      </c>
      <c r="AG539">
        <v>245760</v>
      </c>
      <c r="AH539">
        <v>1</v>
      </c>
      <c r="AI539">
        <v>0</v>
      </c>
      <c r="AJ539">
        <v>0</v>
      </c>
      <c r="AK539">
        <v>1025</v>
      </c>
    </row>
    <row r="540" spans="1:37" x14ac:dyDescent="0.4">
      <c r="A540" t="s">
        <v>276</v>
      </c>
      <c r="B540" t="s">
        <v>152</v>
      </c>
      <c r="C540">
        <v>71.428600000000003</v>
      </c>
      <c r="D540">
        <v>28.571400000000001</v>
      </c>
      <c r="E540">
        <v>3.2507899999999998</v>
      </c>
      <c r="F540">
        <v>0</v>
      </c>
      <c r="G540">
        <v>8</v>
      </c>
      <c r="H540" s="1">
        <v>1050000</v>
      </c>
      <c r="I540" t="s">
        <v>39</v>
      </c>
      <c r="J540" s="1">
        <v>2100000</v>
      </c>
      <c r="K540">
        <v>5.7142900000000001</v>
      </c>
      <c r="L540">
        <v>78.885900000000007</v>
      </c>
      <c r="M540">
        <v>1</v>
      </c>
      <c r="N540">
        <v>90</v>
      </c>
      <c r="O540">
        <v>1.0922700000000001</v>
      </c>
      <c r="P540">
        <v>13.8462</v>
      </c>
      <c r="Q540" s="1">
        <v>5560000</v>
      </c>
      <c r="R540">
        <v>0.7</v>
      </c>
      <c r="S540" t="s">
        <v>40</v>
      </c>
      <c r="T540" t="s">
        <v>41</v>
      </c>
      <c r="U540">
        <v>1025</v>
      </c>
      <c r="V540">
        <v>276.101</v>
      </c>
      <c r="W540">
        <v>1504</v>
      </c>
      <c r="X540">
        <v>1024</v>
      </c>
      <c r="Y540" t="s">
        <v>42</v>
      </c>
      <c r="Z540" t="s">
        <v>43</v>
      </c>
      <c r="AA540">
        <v>1</v>
      </c>
      <c r="AB540">
        <v>0</v>
      </c>
      <c r="AC540">
        <v>0</v>
      </c>
      <c r="AD540">
        <v>126</v>
      </c>
      <c r="AE540">
        <v>14199.5</v>
      </c>
      <c r="AF540">
        <v>36</v>
      </c>
      <c r="AG540">
        <v>196608</v>
      </c>
      <c r="AH540">
        <v>1</v>
      </c>
      <c r="AI540">
        <v>0</v>
      </c>
      <c r="AJ540">
        <v>0</v>
      </c>
      <c r="AK540">
        <v>1025</v>
      </c>
    </row>
    <row r="541" spans="1:37" x14ac:dyDescent="0.4">
      <c r="A541" t="s">
        <v>206</v>
      </c>
      <c r="B541" t="s">
        <v>153</v>
      </c>
      <c r="C541">
        <v>71.428600000000003</v>
      </c>
      <c r="D541">
        <v>28.571400000000001</v>
      </c>
      <c r="E541">
        <v>4.33439</v>
      </c>
      <c r="F541">
        <v>0</v>
      </c>
      <c r="G541">
        <v>8</v>
      </c>
      <c r="H541" s="1">
        <v>1050000</v>
      </c>
      <c r="I541" t="s">
        <v>39</v>
      </c>
      <c r="J541" s="1">
        <v>2100000</v>
      </c>
      <c r="K541">
        <v>5.7142900000000001</v>
      </c>
      <c r="L541">
        <v>105.181</v>
      </c>
      <c r="M541">
        <v>1</v>
      </c>
      <c r="N541">
        <v>90</v>
      </c>
      <c r="O541">
        <v>1.4563600000000001</v>
      </c>
      <c r="P541">
        <v>13.8462</v>
      </c>
      <c r="Q541" s="1">
        <v>5560000</v>
      </c>
      <c r="R541">
        <v>0.7</v>
      </c>
      <c r="S541" t="s">
        <v>40</v>
      </c>
      <c r="T541" t="s">
        <v>41</v>
      </c>
      <c r="U541">
        <v>1025</v>
      </c>
      <c r="V541">
        <v>368.13400000000001</v>
      </c>
      <c r="W541">
        <v>2016</v>
      </c>
      <c r="X541">
        <v>1536</v>
      </c>
      <c r="Y541" t="s">
        <v>42</v>
      </c>
      <c r="Z541" t="s">
        <v>43</v>
      </c>
      <c r="AA541">
        <v>1</v>
      </c>
      <c r="AB541">
        <v>0</v>
      </c>
      <c r="AC541">
        <v>0</v>
      </c>
      <c r="AD541">
        <v>126</v>
      </c>
      <c r="AE541">
        <v>18932.599999999999</v>
      </c>
      <c r="AF541">
        <v>36</v>
      </c>
      <c r="AG541">
        <v>262144</v>
      </c>
      <c r="AH541">
        <v>1</v>
      </c>
      <c r="AI541">
        <v>0</v>
      </c>
      <c r="AJ541">
        <v>0</v>
      </c>
      <c r="AK541">
        <v>1025</v>
      </c>
    </row>
    <row r="542" spans="1:37" x14ac:dyDescent="0.4">
      <c r="A542" t="s">
        <v>276</v>
      </c>
      <c r="B542" t="s">
        <v>283</v>
      </c>
      <c r="C542">
        <v>71.428600000000003</v>
      </c>
      <c r="D542">
        <v>28.571400000000001</v>
      </c>
      <c r="E542">
        <v>3.45397</v>
      </c>
      <c r="F542">
        <v>0</v>
      </c>
      <c r="G542">
        <v>8</v>
      </c>
      <c r="H542" s="1">
        <v>1050000</v>
      </c>
      <c r="I542" t="s">
        <v>39</v>
      </c>
      <c r="J542" s="1">
        <v>2100000</v>
      </c>
      <c r="K542">
        <v>5.7142900000000001</v>
      </c>
      <c r="L542">
        <v>84.299899999999994</v>
      </c>
      <c r="M542">
        <v>1</v>
      </c>
      <c r="N542">
        <v>90</v>
      </c>
      <c r="O542">
        <v>1.1605300000000001</v>
      </c>
      <c r="P542">
        <v>13.7667</v>
      </c>
      <c r="Q542" s="1">
        <v>5560000</v>
      </c>
      <c r="R542">
        <v>0.7</v>
      </c>
      <c r="S542" t="s">
        <v>40</v>
      </c>
      <c r="T542" t="s">
        <v>41</v>
      </c>
      <c r="U542">
        <v>1025</v>
      </c>
      <c r="V542">
        <v>295.04899999999998</v>
      </c>
      <c r="W542">
        <v>4768</v>
      </c>
      <c r="X542">
        <v>4288</v>
      </c>
      <c r="Y542" t="s">
        <v>42</v>
      </c>
      <c r="Z542" t="s">
        <v>43</v>
      </c>
      <c r="AA542">
        <v>1</v>
      </c>
      <c r="AB542">
        <v>0</v>
      </c>
      <c r="AC542">
        <v>0</v>
      </c>
      <c r="AD542">
        <v>126</v>
      </c>
      <c r="AE542">
        <v>15174</v>
      </c>
      <c r="AF542">
        <v>36</v>
      </c>
      <c r="AG542">
        <v>208896</v>
      </c>
      <c r="AH542">
        <v>1</v>
      </c>
      <c r="AI542">
        <v>0</v>
      </c>
      <c r="AJ542">
        <v>0</v>
      </c>
      <c r="AK542">
        <v>1025</v>
      </c>
    </row>
    <row r="543" spans="1:37" x14ac:dyDescent="0.4">
      <c r="A543" t="s">
        <v>206</v>
      </c>
      <c r="B543" t="s">
        <v>155</v>
      </c>
      <c r="C543">
        <v>71.428600000000003</v>
      </c>
      <c r="D543">
        <v>28.571400000000001</v>
      </c>
      <c r="E543">
        <v>4.6052900000000001</v>
      </c>
      <c r="F543">
        <v>0</v>
      </c>
      <c r="G543">
        <v>8</v>
      </c>
      <c r="H543" s="1">
        <v>1050000</v>
      </c>
      <c r="I543" t="s">
        <v>39</v>
      </c>
      <c r="J543" s="1">
        <v>2100000</v>
      </c>
      <c r="K543">
        <v>5.7142900000000001</v>
      </c>
      <c r="L543">
        <v>111.755</v>
      </c>
      <c r="M543">
        <v>1</v>
      </c>
      <c r="N543">
        <v>90</v>
      </c>
      <c r="O543">
        <v>1.54738</v>
      </c>
      <c r="P543">
        <v>13.8462</v>
      </c>
      <c r="Q543" s="1">
        <v>5560000</v>
      </c>
      <c r="R543">
        <v>0.7</v>
      </c>
      <c r="S543" t="s">
        <v>40</v>
      </c>
      <c r="T543" t="s">
        <v>41</v>
      </c>
      <c r="U543">
        <v>1025</v>
      </c>
      <c r="V543">
        <v>391.14299999999997</v>
      </c>
      <c r="W543">
        <v>2016</v>
      </c>
      <c r="X543">
        <v>1536</v>
      </c>
      <c r="Y543" t="s">
        <v>42</v>
      </c>
      <c r="Z543" t="s">
        <v>43</v>
      </c>
      <c r="AA543">
        <v>1</v>
      </c>
      <c r="AB543">
        <v>0</v>
      </c>
      <c r="AC543">
        <v>0</v>
      </c>
      <c r="AD543">
        <v>126</v>
      </c>
      <c r="AE543">
        <v>20115.900000000001</v>
      </c>
      <c r="AF543">
        <v>36</v>
      </c>
      <c r="AG543">
        <v>278528</v>
      </c>
      <c r="AH543">
        <v>1</v>
      </c>
      <c r="AI543">
        <v>0</v>
      </c>
      <c r="AJ543">
        <v>0</v>
      </c>
      <c r="AK543">
        <v>1025</v>
      </c>
    </row>
    <row r="544" spans="1:37" x14ac:dyDescent="0.4">
      <c r="A544" t="s">
        <v>276</v>
      </c>
      <c r="B544" t="s">
        <v>284</v>
      </c>
      <c r="C544">
        <v>71.428600000000003</v>
      </c>
      <c r="D544">
        <v>28.571400000000001</v>
      </c>
      <c r="E544">
        <v>3.6571400000000001</v>
      </c>
      <c r="F544">
        <v>0</v>
      </c>
      <c r="G544">
        <v>8</v>
      </c>
      <c r="H544" s="1">
        <v>1050000</v>
      </c>
      <c r="I544" t="s">
        <v>39</v>
      </c>
      <c r="J544" s="1">
        <v>2100000</v>
      </c>
      <c r="K544">
        <v>5.7142900000000001</v>
      </c>
      <c r="L544">
        <v>88.746700000000004</v>
      </c>
      <c r="M544">
        <v>1</v>
      </c>
      <c r="N544">
        <v>90</v>
      </c>
      <c r="O544">
        <v>1.2287999999999999</v>
      </c>
      <c r="P544">
        <v>13.8462</v>
      </c>
      <c r="Q544" s="1">
        <v>5560000</v>
      </c>
      <c r="R544">
        <v>0.7</v>
      </c>
      <c r="S544" t="s">
        <v>40</v>
      </c>
      <c r="T544" t="s">
        <v>41</v>
      </c>
      <c r="U544">
        <v>1025</v>
      </c>
      <c r="V544">
        <v>310.613</v>
      </c>
      <c r="W544">
        <v>5024</v>
      </c>
      <c r="X544">
        <v>4544</v>
      </c>
      <c r="Y544" t="s">
        <v>42</v>
      </c>
      <c r="Z544" t="s">
        <v>43</v>
      </c>
      <c r="AA544">
        <v>1</v>
      </c>
      <c r="AB544">
        <v>0</v>
      </c>
      <c r="AC544">
        <v>0</v>
      </c>
      <c r="AD544">
        <v>126</v>
      </c>
      <c r="AE544">
        <v>15974.4</v>
      </c>
      <c r="AF544">
        <v>36</v>
      </c>
      <c r="AG544">
        <v>221184</v>
      </c>
      <c r="AH544">
        <v>1</v>
      </c>
      <c r="AI544">
        <v>0</v>
      </c>
      <c r="AJ544">
        <v>0</v>
      </c>
      <c r="AK544">
        <v>1025</v>
      </c>
    </row>
    <row r="545" spans="1:37" x14ac:dyDescent="0.4">
      <c r="A545" t="s">
        <v>206</v>
      </c>
      <c r="B545" t="s">
        <v>157</v>
      </c>
      <c r="C545">
        <v>71.428600000000003</v>
      </c>
      <c r="D545">
        <v>28.571400000000001</v>
      </c>
      <c r="E545">
        <v>4.8761900000000002</v>
      </c>
      <c r="F545">
        <v>0</v>
      </c>
      <c r="G545">
        <v>8</v>
      </c>
      <c r="H545" s="1">
        <v>1050000</v>
      </c>
      <c r="I545" t="s">
        <v>39</v>
      </c>
      <c r="J545" s="1">
        <v>2100000</v>
      </c>
      <c r="K545">
        <v>5.7142900000000001</v>
      </c>
      <c r="L545">
        <v>118.32899999999999</v>
      </c>
      <c r="M545">
        <v>1</v>
      </c>
      <c r="N545">
        <v>90</v>
      </c>
      <c r="O545">
        <v>1.6384000000000001</v>
      </c>
      <c r="P545">
        <v>13.8462</v>
      </c>
      <c r="Q545" s="1">
        <v>5560000</v>
      </c>
      <c r="R545">
        <v>0.7</v>
      </c>
      <c r="S545" t="s">
        <v>40</v>
      </c>
      <c r="T545" t="s">
        <v>41</v>
      </c>
      <c r="U545">
        <v>1025</v>
      </c>
      <c r="V545">
        <v>414.15100000000001</v>
      </c>
      <c r="W545">
        <v>2016</v>
      </c>
      <c r="X545">
        <v>1536</v>
      </c>
      <c r="Y545" t="s">
        <v>42</v>
      </c>
      <c r="Z545" t="s">
        <v>43</v>
      </c>
      <c r="AA545">
        <v>1</v>
      </c>
      <c r="AB545">
        <v>0</v>
      </c>
      <c r="AC545">
        <v>0</v>
      </c>
      <c r="AD545">
        <v>126</v>
      </c>
      <c r="AE545">
        <v>21299.200000000001</v>
      </c>
      <c r="AF545">
        <v>36</v>
      </c>
      <c r="AG545">
        <v>294912</v>
      </c>
      <c r="AH545">
        <v>1</v>
      </c>
      <c r="AI545">
        <v>0</v>
      </c>
      <c r="AJ545">
        <v>0</v>
      </c>
      <c r="AK545">
        <v>1025</v>
      </c>
    </row>
    <row r="546" spans="1:37" x14ac:dyDescent="0.4">
      <c r="A546" t="s">
        <v>276</v>
      </c>
      <c r="B546" t="s">
        <v>158</v>
      </c>
      <c r="C546">
        <v>71.428600000000003</v>
      </c>
      <c r="D546">
        <v>28.571400000000001</v>
      </c>
      <c r="E546">
        <v>3.8603200000000002</v>
      </c>
      <c r="F546">
        <v>0</v>
      </c>
      <c r="G546">
        <v>8</v>
      </c>
      <c r="H546" s="1">
        <v>1050000</v>
      </c>
      <c r="I546" t="s">
        <v>39</v>
      </c>
      <c r="J546" s="1">
        <v>2100000</v>
      </c>
      <c r="K546">
        <v>5.7142900000000001</v>
      </c>
      <c r="L546">
        <v>94.161600000000007</v>
      </c>
      <c r="M546">
        <v>1</v>
      </c>
      <c r="N546">
        <v>90</v>
      </c>
      <c r="O546">
        <v>1.2970699999999999</v>
      </c>
      <c r="P546">
        <v>13.774900000000001</v>
      </c>
      <c r="Q546" s="1">
        <v>5560000</v>
      </c>
      <c r="R546">
        <v>0.7</v>
      </c>
      <c r="S546" t="s">
        <v>40</v>
      </c>
      <c r="T546" t="s">
        <v>41</v>
      </c>
      <c r="U546">
        <v>1025</v>
      </c>
      <c r="V546">
        <v>329.56599999999997</v>
      </c>
      <c r="W546">
        <v>1504</v>
      </c>
      <c r="X546">
        <v>1024</v>
      </c>
      <c r="Y546" t="s">
        <v>42</v>
      </c>
      <c r="Z546" t="s">
        <v>43</v>
      </c>
      <c r="AA546">
        <v>1</v>
      </c>
      <c r="AB546">
        <v>0</v>
      </c>
      <c r="AC546">
        <v>0</v>
      </c>
      <c r="AD546">
        <v>126</v>
      </c>
      <c r="AE546">
        <v>16949.099999999999</v>
      </c>
      <c r="AF546">
        <v>36</v>
      </c>
      <c r="AG546">
        <v>233472</v>
      </c>
      <c r="AH546">
        <v>1</v>
      </c>
      <c r="AI546">
        <v>0</v>
      </c>
      <c r="AJ546">
        <v>0</v>
      </c>
      <c r="AK546">
        <v>1025</v>
      </c>
    </row>
    <row r="547" spans="1:37" x14ac:dyDescent="0.4">
      <c r="A547" t="s">
        <v>206</v>
      </c>
      <c r="B547" t="s">
        <v>159</v>
      </c>
      <c r="C547">
        <v>71.428600000000003</v>
      </c>
      <c r="D547">
        <v>28.571400000000001</v>
      </c>
      <c r="E547">
        <v>5.1470900000000004</v>
      </c>
      <c r="F547">
        <v>0</v>
      </c>
      <c r="G547">
        <v>8</v>
      </c>
      <c r="H547" s="1">
        <v>1050000</v>
      </c>
      <c r="I547" t="s">
        <v>39</v>
      </c>
      <c r="J547" s="1">
        <v>2100000</v>
      </c>
      <c r="K547">
        <v>5.7142900000000001</v>
      </c>
      <c r="L547">
        <v>124.90300000000001</v>
      </c>
      <c r="M547">
        <v>1</v>
      </c>
      <c r="N547">
        <v>90</v>
      </c>
      <c r="O547">
        <v>1.72942</v>
      </c>
      <c r="P547">
        <v>13.8462</v>
      </c>
      <c r="Q547" s="1">
        <v>5560000</v>
      </c>
      <c r="R547">
        <v>0.7</v>
      </c>
      <c r="S547" t="s">
        <v>40</v>
      </c>
      <c r="T547" t="s">
        <v>41</v>
      </c>
      <c r="U547">
        <v>1025</v>
      </c>
      <c r="V547">
        <v>437.16</v>
      </c>
      <c r="W547">
        <v>2016</v>
      </c>
      <c r="X547">
        <v>1536</v>
      </c>
      <c r="Y547" t="s">
        <v>42</v>
      </c>
      <c r="Z547" t="s">
        <v>43</v>
      </c>
      <c r="AA547">
        <v>1</v>
      </c>
      <c r="AB547">
        <v>0</v>
      </c>
      <c r="AC547">
        <v>0</v>
      </c>
      <c r="AD547">
        <v>126</v>
      </c>
      <c r="AE547">
        <v>22482.5</v>
      </c>
      <c r="AF547">
        <v>36</v>
      </c>
      <c r="AG547">
        <v>311296</v>
      </c>
      <c r="AH547">
        <v>1</v>
      </c>
      <c r="AI547">
        <v>0</v>
      </c>
      <c r="AJ547">
        <v>0</v>
      </c>
      <c r="AK547">
        <v>1025</v>
      </c>
    </row>
    <row r="548" spans="1:37" x14ac:dyDescent="0.4">
      <c r="A548" t="s">
        <v>206</v>
      </c>
      <c r="B548" t="s">
        <v>161</v>
      </c>
      <c r="C548">
        <v>71.428600000000003</v>
      </c>
      <c r="D548">
        <v>28.571400000000001</v>
      </c>
      <c r="E548">
        <v>5.4179899999999996</v>
      </c>
      <c r="F548">
        <v>0</v>
      </c>
      <c r="G548">
        <v>8</v>
      </c>
      <c r="H548" s="1">
        <v>1050000</v>
      </c>
      <c r="I548" t="s">
        <v>39</v>
      </c>
      <c r="J548" s="1">
        <v>2100000</v>
      </c>
      <c r="K548">
        <v>5.7142900000000001</v>
      </c>
      <c r="L548">
        <v>131.477</v>
      </c>
      <c r="M548">
        <v>1</v>
      </c>
      <c r="N548">
        <v>90</v>
      </c>
      <c r="O548">
        <v>1.8204400000000001</v>
      </c>
      <c r="P548">
        <v>13.8462</v>
      </c>
      <c r="Q548" s="1">
        <v>5560000</v>
      </c>
      <c r="R548">
        <v>0.7</v>
      </c>
      <c r="S548" t="s">
        <v>40</v>
      </c>
      <c r="T548" t="s">
        <v>41</v>
      </c>
      <c r="U548">
        <v>1025</v>
      </c>
      <c r="V548">
        <v>460.16800000000001</v>
      </c>
      <c r="W548">
        <v>2016</v>
      </c>
      <c r="X548">
        <v>1536</v>
      </c>
      <c r="Y548" t="s">
        <v>42</v>
      </c>
      <c r="Z548" t="s">
        <v>43</v>
      </c>
      <c r="AA548">
        <v>1</v>
      </c>
      <c r="AB548">
        <v>0</v>
      </c>
      <c r="AC548">
        <v>0</v>
      </c>
      <c r="AD548">
        <v>126</v>
      </c>
      <c r="AE548">
        <v>23665.8</v>
      </c>
      <c r="AF548">
        <v>36</v>
      </c>
      <c r="AG548">
        <v>327680</v>
      </c>
      <c r="AH548">
        <v>1</v>
      </c>
      <c r="AI548">
        <v>0</v>
      </c>
      <c r="AJ548">
        <v>0</v>
      </c>
      <c r="AK548">
        <v>1025</v>
      </c>
    </row>
    <row r="549" spans="1:37" x14ac:dyDescent="0.4">
      <c r="A549" t="s">
        <v>276</v>
      </c>
      <c r="B549" t="s">
        <v>288</v>
      </c>
      <c r="C549">
        <v>71.428600000000003</v>
      </c>
      <c r="D549">
        <v>28.571400000000001</v>
      </c>
      <c r="E549">
        <v>0.40634900000000002</v>
      </c>
      <c r="F549">
        <v>0</v>
      </c>
      <c r="G549">
        <v>8</v>
      </c>
      <c r="H549" s="1">
        <v>1050000</v>
      </c>
      <c r="I549" t="s">
        <v>39</v>
      </c>
      <c r="J549" s="1">
        <v>2100000</v>
      </c>
      <c r="K549">
        <v>5.7142900000000001</v>
      </c>
      <c r="L549">
        <v>9.8607399999999998</v>
      </c>
      <c r="M549">
        <v>1</v>
      </c>
      <c r="N549">
        <v>90</v>
      </c>
      <c r="O549">
        <v>0.13653299999999999</v>
      </c>
      <c r="P549">
        <v>13.8462</v>
      </c>
      <c r="Q549" s="1">
        <v>5560000</v>
      </c>
      <c r="R549">
        <v>0.7</v>
      </c>
      <c r="S549" t="s">
        <v>40</v>
      </c>
      <c r="T549" t="s">
        <v>41</v>
      </c>
      <c r="U549">
        <v>1025</v>
      </c>
      <c r="V549">
        <v>34.512599999999999</v>
      </c>
      <c r="W549">
        <v>928</v>
      </c>
      <c r="X549">
        <v>448</v>
      </c>
      <c r="Y549" t="s">
        <v>42</v>
      </c>
      <c r="Z549" t="s">
        <v>43</v>
      </c>
      <c r="AA549">
        <v>1</v>
      </c>
      <c r="AB549">
        <v>0</v>
      </c>
      <c r="AC549">
        <v>0</v>
      </c>
      <c r="AD549">
        <v>126</v>
      </c>
      <c r="AE549">
        <v>1774.93</v>
      </c>
      <c r="AF549">
        <v>36</v>
      </c>
      <c r="AG549">
        <v>24576</v>
      </c>
      <c r="AH549">
        <v>1</v>
      </c>
      <c r="AI549">
        <v>0</v>
      </c>
      <c r="AJ549">
        <v>0</v>
      </c>
      <c r="AK549">
        <v>1025</v>
      </c>
    </row>
    <row r="550" spans="1:37" x14ac:dyDescent="0.4">
      <c r="A550" t="s">
        <v>206</v>
      </c>
      <c r="B550" t="s">
        <v>163</v>
      </c>
      <c r="C550">
        <v>71.428600000000003</v>
      </c>
      <c r="D550">
        <v>28.571400000000001</v>
      </c>
      <c r="E550">
        <v>5.6888899999999998</v>
      </c>
      <c r="F550">
        <v>0</v>
      </c>
      <c r="G550">
        <v>8</v>
      </c>
      <c r="H550" s="1">
        <v>1050000</v>
      </c>
      <c r="I550" t="s">
        <v>39</v>
      </c>
      <c r="J550" s="1">
        <v>2100000</v>
      </c>
      <c r="K550">
        <v>5.7142900000000001</v>
      </c>
      <c r="L550">
        <v>138.05000000000001</v>
      </c>
      <c r="M550">
        <v>1</v>
      </c>
      <c r="N550">
        <v>90</v>
      </c>
      <c r="O550">
        <v>1.91147</v>
      </c>
      <c r="P550">
        <v>13.8462</v>
      </c>
      <c r="Q550" s="1">
        <v>5560000</v>
      </c>
      <c r="R550">
        <v>0.7</v>
      </c>
      <c r="S550" t="s">
        <v>40</v>
      </c>
      <c r="T550" t="s">
        <v>41</v>
      </c>
      <c r="U550">
        <v>1025</v>
      </c>
      <c r="V550">
        <v>483.17599999999999</v>
      </c>
      <c r="W550">
        <v>2016</v>
      </c>
      <c r="X550">
        <v>1536</v>
      </c>
      <c r="Y550" t="s">
        <v>42</v>
      </c>
      <c r="Z550" t="s">
        <v>43</v>
      </c>
      <c r="AA550">
        <v>1</v>
      </c>
      <c r="AB550">
        <v>0</v>
      </c>
      <c r="AC550">
        <v>0</v>
      </c>
      <c r="AD550">
        <v>126</v>
      </c>
      <c r="AE550">
        <v>24849.1</v>
      </c>
      <c r="AF550">
        <v>36</v>
      </c>
      <c r="AG550">
        <v>344064</v>
      </c>
      <c r="AH550">
        <v>1</v>
      </c>
      <c r="AI550">
        <v>0</v>
      </c>
      <c r="AJ550">
        <v>0</v>
      </c>
      <c r="AK550">
        <v>1025</v>
      </c>
    </row>
    <row r="551" spans="1:37" x14ac:dyDescent="0.4">
      <c r="A551" t="s">
        <v>206</v>
      </c>
      <c r="B551" t="s">
        <v>165</v>
      </c>
      <c r="C551">
        <v>71.428600000000003</v>
      </c>
      <c r="D551">
        <v>28.571400000000001</v>
      </c>
      <c r="E551">
        <v>5.9597899999999999</v>
      </c>
      <c r="F551">
        <v>0</v>
      </c>
      <c r="G551">
        <v>8</v>
      </c>
      <c r="H551" s="1">
        <v>1050000</v>
      </c>
      <c r="I551" t="s">
        <v>39</v>
      </c>
      <c r="J551" s="1">
        <v>2100000</v>
      </c>
      <c r="K551">
        <v>5.7142900000000001</v>
      </c>
      <c r="L551">
        <v>144.624</v>
      </c>
      <c r="M551">
        <v>1</v>
      </c>
      <c r="N551">
        <v>90</v>
      </c>
      <c r="O551">
        <v>2.0024899999999999</v>
      </c>
      <c r="P551">
        <v>13.8462</v>
      </c>
      <c r="Q551" s="1">
        <v>5560000</v>
      </c>
      <c r="R551">
        <v>0.7</v>
      </c>
      <c r="S551" t="s">
        <v>40</v>
      </c>
      <c r="T551" t="s">
        <v>41</v>
      </c>
      <c r="U551">
        <v>1025</v>
      </c>
      <c r="V551">
        <v>506.185</v>
      </c>
      <c r="W551">
        <v>2016</v>
      </c>
      <c r="X551">
        <v>1536</v>
      </c>
      <c r="Y551" t="s">
        <v>42</v>
      </c>
      <c r="Z551" t="s">
        <v>43</v>
      </c>
      <c r="AA551">
        <v>1</v>
      </c>
      <c r="AB551">
        <v>0</v>
      </c>
      <c r="AC551">
        <v>0</v>
      </c>
      <c r="AD551">
        <v>126</v>
      </c>
      <c r="AE551">
        <v>26032.400000000001</v>
      </c>
      <c r="AF551">
        <v>36</v>
      </c>
      <c r="AG551">
        <v>360448</v>
      </c>
      <c r="AH551">
        <v>1</v>
      </c>
      <c r="AI551">
        <v>0</v>
      </c>
      <c r="AJ551">
        <v>0</v>
      </c>
      <c r="AK551">
        <v>1025</v>
      </c>
    </row>
    <row r="552" spans="1:37" x14ac:dyDescent="0.4">
      <c r="A552" t="s">
        <v>206</v>
      </c>
      <c r="B552" t="s">
        <v>167</v>
      </c>
      <c r="C552">
        <v>71.428600000000003</v>
      </c>
      <c r="D552">
        <v>28.571400000000001</v>
      </c>
      <c r="E552">
        <v>6.2306900000000001</v>
      </c>
      <c r="F552">
        <v>0</v>
      </c>
      <c r="G552">
        <v>8</v>
      </c>
      <c r="H552" s="1">
        <v>1050000</v>
      </c>
      <c r="I552" t="s">
        <v>39</v>
      </c>
      <c r="J552" s="1">
        <v>2100000</v>
      </c>
      <c r="K552">
        <v>5.7142900000000001</v>
      </c>
      <c r="L552">
        <v>151.19800000000001</v>
      </c>
      <c r="M552">
        <v>1</v>
      </c>
      <c r="N552">
        <v>90</v>
      </c>
      <c r="O552">
        <v>2.0935100000000002</v>
      </c>
      <c r="P552">
        <v>13.8462</v>
      </c>
      <c r="Q552" s="1">
        <v>5560000</v>
      </c>
      <c r="R552">
        <v>0.7</v>
      </c>
      <c r="S552" t="s">
        <v>40</v>
      </c>
      <c r="T552" t="s">
        <v>41</v>
      </c>
      <c r="U552">
        <v>1025</v>
      </c>
      <c r="V552">
        <v>529.19299999999998</v>
      </c>
      <c r="W552">
        <v>2016</v>
      </c>
      <c r="X552">
        <v>1536</v>
      </c>
      <c r="Y552" t="s">
        <v>42</v>
      </c>
      <c r="Z552" t="s">
        <v>43</v>
      </c>
      <c r="AA552">
        <v>1</v>
      </c>
      <c r="AB552">
        <v>0</v>
      </c>
      <c r="AC552">
        <v>0</v>
      </c>
      <c r="AD552">
        <v>126</v>
      </c>
      <c r="AE552">
        <v>27215.599999999999</v>
      </c>
      <c r="AF552">
        <v>36</v>
      </c>
      <c r="AG552">
        <v>376832</v>
      </c>
      <c r="AH552">
        <v>1</v>
      </c>
      <c r="AI552">
        <v>0</v>
      </c>
      <c r="AJ552">
        <v>0</v>
      </c>
      <c r="AK552">
        <v>1025</v>
      </c>
    </row>
    <row r="553" spans="1:37" x14ac:dyDescent="0.4">
      <c r="A553" t="s">
        <v>206</v>
      </c>
      <c r="B553" t="s">
        <v>169</v>
      </c>
      <c r="C553">
        <v>71.428600000000003</v>
      </c>
      <c r="D553">
        <v>28.571400000000001</v>
      </c>
      <c r="E553">
        <v>6.5015900000000002</v>
      </c>
      <c r="F553">
        <v>0</v>
      </c>
      <c r="G553">
        <v>8</v>
      </c>
      <c r="H553" s="1">
        <v>1050000</v>
      </c>
      <c r="I553" t="s">
        <v>39</v>
      </c>
      <c r="J553" s="1">
        <v>2100000</v>
      </c>
      <c r="K553">
        <v>5.7142900000000001</v>
      </c>
      <c r="L553">
        <v>157.77199999999999</v>
      </c>
      <c r="M553">
        <v>1</v>
      </c>
      <c r="N553">
        <v>90</v>
      </c>
      <c r="O553">
        <v>2.1845300000000001</v>
      </c>
      <c r="P553">
        <v>13.8462</v>
      </c>
      <c r="Q553" s="1">
        <v>5560000</v>
      </c>
      <c r="R553">
        <v>0.7</v>
      </c>
      <c r="S553" t="s">
        <v>40</v>
      </c>
      <c r="T553" t="s">
        <v>41</v>
      </c>
      <c r="U553">
        <v>1025</v>
      </c>
      <c r="V553">
        <v>552.20100000000002</v>
      </c>
      <c r="W553">
        <v>2016</v>
      </c>
      <c r="X553">
        <v>1536</v>
      </c>
      <c r="Y553" t="s">
        <v>42</v>
      </c>
      <c r="Z553" t="s">
        <v>43</v>
      </c>
      <c r="AA553">
        <v>1</v>
      </c>
      <c r="AB553">
        <v>0</v>
      </c>
      <c r="AC553">
        <v>0</v>
      </c>
      <c r="AD553">
        <v>126</v>
      </c>
      <c r="AE553">
        <v>28398.9</v>
      </c>
      <c r="AF553">
        <v>36</v>
      </c>
      <c r="AG553">
        <v>393216</v>
      </c>
      <c r="AH553">
        <v>1</v>
      </c>
      <c r="AI553">
        <v>0</v>
      </c>
      <c r="AJ553">
        <v>0</v>
      </c>
      <c r="AK553">
        <v>1025</v>
      </c>
    </row>
    <row r="554" spans="1:37" x14ac:dyDescent="0.4">
      <c r="A554" t="s">
        <v>206</v>
      </c>
      <c r="B554" t="s">
        <v>171</v>
      </c>
      <c r="C554">
        <v>71.428600000000003</v>
      </c>
      <c r="D554">
        <v>28.571400000000001</v>
      </c>
      <c r="E554">
        <v>6.7724900000000003</v>
      </c>
      <c r="F554">
        <v>0</v>
      </c>
      <c r="G554">
        <v>8</v>
      </c>
      <c r="H554" s="1">
        <v>1050000</v>
      </c>
      <c r="I554" t="s">
        <v>39</v>
      </c>
      <c r="J554" s="1">
        <v>2100000</v>
      </c>
      <c r="K554">
        <v>5.7142900000000001</v>
      </c>
      <c r="L554">
        <v>164.346</v>
      </c>
      <c r="M554">
        <v>1</v>
      </c>
      <c r="N554">
        <v>90</v>
      </c>
      <c r="O554">
        <v>2.27556</v>
      </c>
      <c r="P554">
        <v>13.8462</v>
      </c>
      <c r="Q554" s="1">
        <v>5560000</v>
      </c>
      <c r="R554">
        <v>0.7</v>
      </c>
      <c r="S554" t="s">
        <v>40</v>
      </c>
      <c r="T554" t="s">
        <v>41</v>
      </c>
      <c r="U554">
        <v>1025</v>
      </c>
      <c r="V554">
        <v>575.21</v>
      </c>
      <c r="W554">
        <v>2016</v>
      </c>
      <c r="X554">
        <v>1536</v>
      </c>
      <c r="Y554" t="s">
        <v>42</v>
      </c>
      <c r="Z554" t="s">
        <v>43</v>
      </c>
      <c r="AA554">
        <v>1</v>
      </c>
      <c r="AB554">
        <v>0</v>
      </c>
      <c r="AC554">
        <v>0</v>
      </c>
      <c r="AD554">
        <v>126</v>
      </c>
      <c r="AE554">
        <v>29582.2</v>
      </c>
      <c r="AF554">
        <v>36</v>
      </c>
      <c r="AG554">
        <v>409600</v>
      </c>
      <c r="AH554">
        <v>1</v>
      </c>
      <c r="AI554">
        <v>0</v>
      </c>
      <c r="AJ554">
        <v>0</v>
      </c>
      <c r="AK554">
        <v>1025</v>
      </c>
    </row>
    <row r="555" spans="1:37" x14ac:dyDescent="0.4">
      <c r="A555" t="s">
        <v>206</v>
      </c>
      <c r="B555" t="s">
        <v>173</v>
      </c>
      <c r="C555">
        <v>71.428600000000003</v>
      </c>
      <c r="D555">
        <v>28.571400000000001</v>
      </c>
      <c r="E555">
        <v>7.0433899999999996</v>
      </c>
      <c r="F555">
        <v>0</v>
      </c>
      <c r="G555">
        <v>8</v>
      </c>
      <c r="H555" s="1">
        <v>1050000</v>
      </c>
      <c r="I555" t="s">
        <v>39</v>
      </c>
      <c r="J555" s="1">
        <v>2100000</v>
      </c>
      <c r="K555">
        <v>5.7142900000000001</v>
      </c>
      <c r="L555">
        <v>170.92</v>
      </c>
      <c r="M555">
        <v>1</v>
      </c>
      <c r="N555">
        <v>90</v>
      </c>
      <c r="O555">
        <v>2.3665799999999999</v>
      </c>
      <c r="P555">
        <v>13.8462</v>
      </c>
      <c r="Q555" s="1">
        <v>5560000</v>
      </c>
      <c r="R555">
        <v>0.7</v>
      </c>
      <c r="S555" t="s">
        <v>40</v>
      </c>
      <c r="T555" t="s">
        <v>41</v>
      </c>
      <c r="U555">
        <v>1025</v>
      </c>
      <c r="V555">
        <v>598.21799999999996</v>
      </c>
      <c r="W555">
        <v>2016</v>
      </c>
      <c r="X555">
        <v>1536</v>
      </c>
      <c r="Y555" t="s">
        <v>42</v>
      </c>
      <c r="Z555" t="s">
        <v>43</v>
      </c>
      <c r="AA555">
        <v>1</v>
      </c>
      <c r="AB555">
        <v>0</v>
      </c>
      <c r="AC555">
        <v>0</v>
      </c>
      <c r="AD555">
        <v>126</v>
      </c>
      <c r="AE555">
        <v>30765.5</v>
      </c>
      <c r="AF555">
        <v>36</v>
      </c>
      <c r="AG555">
        <v>425984</v>
      </c>
      <c r="AH555">
        <v>1</v>
      </c>
      <c r="AI555">
        <v>0</v>
      </c>
      <c r="AJ555">
        <v>0</v>
      </c>
      <c r="AK555">
        <v>1025</v>
      </c>
    </row>
    <row r="556" spans="1:37" x14ac:dyDescent="0.4">
      <c r="A556" t="s">
        <v>206</v>
      </c>
      <c r="B556" t="s">
        <v>175</v>
      </c>
      <c r="C556">
        <v>71.428600000000003</v>
      </c>
      <c r="D556">
        <v>28.571400000000001</v>
      </c>
      <c r="E556">
        <v>7.3142899999999997</v>
      </c>
      <c r="F556">
        <v>0</v>
      </c>
      <c r="G556">
        <v>8</v>
      </c>
      <c r="H556" s="1">
        <v>1050000</v>
      </c>
      <c r="I556" t="s">
        <v>39</v>
      </c>
      <c r="J556" s="1">
        <v>2100000</v>
      </c>
      <c r="K556">
        <v>5.7142900000000001</v>
      </c>
      <c r="L556">
        <v>177.49299999999999</v>
      </c>
      <c r="M556">
        <v>1</v>
      </c>
      <c r="N556">
        <v>90</v>
      </c>
      <c r="O556">
        <v>2.4575999999999998</v>
      </c>
      <c r="P556">
        <v>13.8462</v>
      </c>
      <c r="Q556" s="1">
        <v>5560000</v>
      </c>
      <c r="R556">
        <v>0.7</v>
      </c>
      <c r="S556" t="s">
        <v>40</v>
      </c>
      <c r="T556" t="s">
        <v>41</v>
      </c>
      <c r="U556">
        <v>1025</v>
      </c>
      <c r="V556">
        <v>621.22699999999998</v>
      </c>
      <c r="W556">
        <v>2016</v>
      </c>
      <c r="X556">
        <v>1536</v>
      </c>
      <c r="Y556" t="s">
        <v>42</v>
      </c>
      <c r="Z556" t="s">
        <v>43</v>
      </c>
      <c r="AA556">
        <v>1</v>
      </c>
      <c r="AB556">
        <v>0</v>
      </c>
      <c r="AC556">
        <v>0</v>
      </c>
      <c r="AD556">
        <v>126</v>
      </c>
      <c r="AE556">
        <v>31948.799999999999</v>
      </c>
      <c r="AF556">
        <v>36</v>
      </c>
      <c r="AG556">
        <v>442368</v>
      </c>
      <c r="AH556">
        <v>1</v>
      </c>
      <c r="AI556">
        <v>0</v>
      </c>
      <c r="AJ556">
        <v>0</v>
      </c>
      <c r="AK556">
        <v>1025</v>
      </c>
    </row>
    <row r="557" spans="1:37" x14ac:dyDescent="0.4">
      <c r="A557" t="s">
        <v>206</v>
      </c>
      <c r="B557" t="s">
        <v>177</v>
      </c>
      <c r="C557">
        <v>71.428600000000003</v>
      </c>
      <c r="D557">
        <v>28.571400000000001</v>
      </c>
      <c r="E557">
        <v>7.5851899999999999</v>
      </c>
      <c r="F557">
        <v>0</v>
      </c>
      <c r="G557">
        <v>8</v>
      </c>
      <c r="H557" s="1">
        <v>1050000</v>
      </c>
      <c r="I557" t="s">
        <v>39</v>
      </c>
      <c r="J557" s="1">
        <v>2100000</v>
      </c>
      <c r="K557">
        <v>5.7142900000000001</v>
      </c>
      <c r="L557">
        <v>184.06700000000001</v>
      </c>
      <c r="M557">
        <v>1</v>
      </c>
      <c r="N557">
        <v>90</v>
      </c>
      <c r="O557">
        <v>2.5486200000000001</v>
      </c>
      <c r="P557">
        <v>13.8462</v>
      </c>
      <c r="Q557" s="1">
        <v>5560000</v>
      </c>
      <c r="R557">
        <v>0.7</v>
      </c>
      <c r="S557" t="s">
        <v>40</v>
      </c>
      <c r="T557" t="s">
        <v>41</v>
      </c>
      <c r="U557">
        <v>1025</v>
      </c>
      <c r="V557">
        <v>644.23500000000001</v>
      </c>
      <c r="W557">
        <v>2016</v>
      </c>
      <c r="X557">
        <v>1536</v>
      </c>
      <c r="Y557" t="s">
        <v>42</v>
      </c>
      <c r="Z557" t="s">
        <v>43</v>
      </c>
      <c r="AA557">
        <v>1</v>
      </c>
      <c r="AB557">
        <v>0</v>
      </c>
      <c r="AC557">
        <v>0</v>
      </c>
      <c r="AD557">
        <v>126</v>
      </c>
      <c r="AE557">
        <v>33132.1</v>
      </c>
      <c r="AF557">
        <v>36</v>
      </c>
      <c r="AG557">
        <v>458752</v>
      </c>
      <c r="AH557">
        <v>1</v>
      </c>
      <c r="AI557">
        <v>0</v>
      </c>
      <c r="AJ557">
        <v>0</v>
      </c>
      <c r="AK557">
        <v>1025</v>
      </c>
    </row>
    <row r="558" spans="1:37" x14ac:dyDescent="0.4">
      <c r="A558" t="s">
        <v>206</v>
      </c>
      <c r="B558" t="s">
        <v>179</v>
      </c>
      <c r="C558">
        <v>71.428600000000003</v>
      </c>
      <c r="D558">
        <v>28.571400000000001</v>
      </c>
      <c r="E558">
        <v>7.8560800000000004</v>
      </c>
      <c r="F558">
        <v>0</v>
      </c>
      <c r="G558">
        <v>8</v>
      </c>
      <c r="H558" s="1">
        <v>1050000</v>
      </c>
      <c r="I558" t="s">
        <v>39</v>
      </c>
      <c r="J558" s="1">
        <v>2100000</v>
      </c>
      <c r="K558">
        <v>5.7142900000000001</v>
      </c>
      <c r="L558">
        <v>190.64099999999999</v>
      </c>
      <c r="M558">
        <v>1</v>
      </c>
      <c r="N558">
        <v>90</v>
      </c>
      <c r="O558">
        <v>2.63964</v>
      </c>
      <c r="P558">
        <v>13.8462</v>
      </c>
      <c r="Q558" s="1">
        <v>5560000</v>
      </c>
      <c r="R558">
        <v>0.7</v>
      </c>
      <c r="S558" t="s">
        <v>40</v>
      </c>
      <c r="T558" t="s">
        <v>41</v>
      </c>
      <c r="U558">
        <v>1025</v>
      </c>
      <c r="V558">
        <v>667.24300000000005</v>
      </c>
      <c r="W558">
        <v>2016</v>
      </c>
      <c r="X558">
        <v>1536</v>
      </c>
      <c r="Y558" t="s">
        <v>42</v>
      </c>
      <c r="Z558" t="s">
        <v>43</v>
      </c>
      <c r="AA558">
        <v>1</v>
      </c>
      <c r="AB558">
        <v>0</v>
      </c>
      <c r="AC558">
        <v>0</v>
      </c>
      <c r="AD558">
        <v>126</v>
      </c>
      <c r="AE558">
        <v>34315.4</v>
      </c>
      <c r="AF558">
        <v>36</v>
      </c>
      <c r="AG558">
        <v>475136</v>
      </c>
      <c r="AH558">
        <v>1</v>
      </c>
      <c r="AI558">
        <v>0</v>
      </c>
      <c r="AJ558">
        <v>0</v>
      </c>
      <c r="AK558">
        <v>1025</v>
      </c>
    </row>
    <row r="559" spans="1:37" x14ac:dyDescent="0.4">
      <c r="A559" t="s">
        <v>206</v>
      </c>
      <c r="B559" t="s">
        <v>181</v>
      </c>
      <c r="C559">
        <v>71.428600000000003</v>
      </c>
      <c r="D559">
        <v>28.571400000000001</v>
      </c>
      <c r="E559">
        <v>8.1269799999999996</v>
      </c>
      <c r="F559">
        <v>0</v>
      </c>
      <c r="G559">
        <v>8</v>
      </c>
      <c r="H559" s="1">
        <v>1050000</v>
      </c>
      <c r="I559" t="s">
        <v>39</v>
      </c>
      <c r="J559" s="1">
        <v>2100000</v>
      </c>
      <c r="K559">
        <v>5.7142900000000001</v>
      </c>
      <c r="L559">
        <v>197.215</v>
      </c>
      <c r="M559">
        <v>1</v>
      </c>
      <c r="N559">
        <v>90</v>
      </c>
      <c r="O559">
        <v>2.7306699999999999</v>
      </c>
      <c r="P559">
        <v>13.8462</v>
      </c>
      <c r="Q559" s="1">
        <v>5560000</v>
      </c>
      <c r="R559">
        <v>0.7</v>
      </c>
      <c r="S559" t="s">
        <v>40</v>
      </c>
      <c r="T559" t="s">
        <v>41</v>
      </c>
      <c r="U559">
        <v>1025</v>
      </c>
      <c r="V559">
        <v>690.25199999999995</v>
      </c>
      <c r="W559">
        <v>2016</v>
      </c>
      <c r="X559">
        <v>1536</v>
      </c>
      <c r="Y559" t="s">
        <v>42</v>
      </c>
      <c r="Z559" t="s">
        <v>43</v>
      </c>
      <c r="AA559">
        <v>1</v>
      </c>
      <c r="AB559">
        <v>0</v>
      </c>
      <c r="AC559">
        <v>0</v>
      </c>
      <c r="AD559">
        <v>126</v>
      </c>
      <c r="AE559">
        <v>35498.699999999997</v>
      </c>
      <c r="AF559">
        <v>36</v>
      </c>
      <c r="AG559">
        <v>491520</v>
      </c>
      <c r="AH559">
        <v>1</v>
      </c>
      <c r="AI559">
        <v>0</v>
      </c>
      <c r="AJ559">
        <v>0</v>
      </c>
      <c r="AK559">
        <v>1025</v>
      </c>
    </row>
    <row r="560" spans="1:37" x14ac:dyDescent="0.4">
      <c r="A560" t="s">
        <v>206</v>
      </c>
      <c r="B560" t="s">
        <v>183</v>
      </c>
      <c r="C560">
        <v>71.428600000000003</v>
      </c>
      <c r="D560">
        <v>28.571400000000001</v>
      </c>
      <c r="E560">
        <v>8.3978800000000007</v>
      </c>
      <c r="F560">
        <v>0</v>
      </c>
      <c r="G560">
        <v>8</v>
      </c>
      <c r="H560" s="1">
        <v>1050000</v>
      </c>
      <c r="I560" t="s">
        <v>39</v>
      </c>
      <c r="J560" s="1">
        <v>2100000</v>
      </c>
      <c r="K560">
        <v>5.7142900000000001</v>
      </c>
      <c r="L560">
        <v>203.78899999999999</v>
      </c>
      <c r="M560">
        <v>1</v>
      </c>
      <c r="N560">
        <v>90</v>
      </c>
      <c r="O560">
        <v>2.8216899999999998</v>
      </c>
      <c r="P560">
        <v>13.8462</v>
      </c>
      <c r="Q560" s="1">
        <v>5560000</v>
      </c>
      <c r="R560">
        <v>0.7</v>
      </c>
      <c r="S560" t="s">
        <v>40</v>
      </c>
      <c r="T560" t="s">
        <v>41</v>
      </c>
      <c r="U560">
        <v>1025</v>
      </c>
      <c r="V560">
        <v>713.26</v>
      </c>
      <c r="W560">
        <v>2016</v>
      </c>
      <c r="X560">
        <v>1536</v>
      </c>
      <c r="Y560" t="s">
        <v>42</v>
      </c>
      <c r="Z560" t="s">
        <v>43</v>
      </c>
      <c r="AA560">
        <v>1</v>
      </c>
      <c r="AB560">
        <v>0</v>
      </c>
      <c r="AC560">
        <v>0</v>
      </c>
      <c r="AD560">
        <v>126</v>
      </c>
      <c r="AE560">
        <v>36682</v>
      </c>
      <c r="AF560">
        <v>36</v>
      </c>
      <c r="AG560">
        <v>507904</v>
      </c>
      <c r="AH560">
        <v>1</v>
      </c>
      <c r="AI560">
        <v>0</v>
      </c>
      <c r="AJ560">
        <v>0</v>
      </c>
      <c r="AK560">
        <v>1025</v>
      </c>
    </row>
    <row r="561" spans="1:37" x14ac:dyDescent="0.4">
      <c r="A561" t="s">
        <v>206</v>
      </c>
      <c r="B561" t="s">
        <v>185</v>
      </c>
      <c r="C561">
        <v>71.428600000000003</v>
      </c>
      <c r="D561">
        <v>28.571400000000001</v>
      </c>
      <c r="E561">
        <v>8.6687799999999999</v>
      </c>
      <c r="F561">
        <v>0</v>
      </c>
      <c r="G561">
        <v>8</v>
      </c>
      <c r="H561" s="1">
        <v>1050000</v>
      </c>
      <c r="I561" t="s">
        <v>39</v>
      </c>
      <c r="J561" s="1">
        <v>2100000</v>
      </c>
      <c r="K561">
        <v>5.7142900000000001</v>
      </c>
      <c r="L561">
        <v>210.36199999999999</v>
      </c>
      <c r="M561">
        <v>1</v>
      </c>
      <c r="N561">
        <v>90</v>
      </c>
      <c r="O561">
        <v>2.9127100000000001</v>
      </c>
      <c r="P561">
        <v>13.8462</v>
      </c>
      <c r="Q561" s="1">
        <v>5560000</v>
      </c>
      <c r="R561">
        <v>0.7</v>
      </c>
      <c r="S561" t="s">
        <v>40</v>
      </c>
      <c r="T561" t="s">
        <v>41</v>
      </c>
      <c r="U561">
        <v>1025</v>
      </c>
      <c r="V561">
        <v>736.26900000000001</v>
      </c>
      <c r="W561">
        <v>2016</v>
      </c>
      <c r="X561">
        <v>1536</v>
      </c>
      <c r="Y561" t="s">
        <v>42</v>
      </c>
      <c r="Z561" t="s">
        <v>43</v>
      </c>
      <c r="AA561">
        <v>1</v>
      </c>
      <c r="AB561">
        <v>0</v>
      </c>
      <c r="AC561">
        <v>0</v>
      </c>
      <c r="AD561">
        <v>126</v>
      </c>
      <c r="AE561">
        <v>37865.199999999997</v>
      </c>
      <c r="AF561">
        <v>36</v>
      </c>
      <c r="AG561">
        <v>524288</v>
      </c>
      <c r="AH561">
        <v>1</v>
      </c>
      <c r="AI561">
        <v>0</v>
      </c>
      <c r="AJ561">
        <v>0</v>
      </c>
      <c r="AK561">
        <v>1025</v>
      </c>
    </row>
    <row r="562" spans="1:37" x14ac:dyDescent="0.4">
      <c r="A562" t="s">
        <v>206</v>
      </c>
      <c r="B562" t="s">
        <v>187</v>
      </c>
      <c r="C562">
        <v>71.428600000000003</v>
      </c>
      <c r="D562">
        <v>28.571400000000001</v>
      </c>
      <c r="E562">
        <v>8.9396799999999992</v>
      </c>
      <c r="F562">
        <v>0</v>
      </c>
      <c r="G562">
        <v>8</v>
      </c>
      <c r="H562" s="1">
        <v>1050000</v>
      </c>
      <c r="I562" t="s">
        <v>39</v>
      </c>
      <c r="J562" s="1">
        <v>2100000</v>
      </c>
      <c r="K562">
        <v>5.7142900000000001</v>
      </c>
      <c r="L562">
        <v>216.93600000000001</v>
      </c>
      <c r="M562">
        <v>1</v>
      </c>
      <c r="N562">
        <v>90</v>
      </c>
      <c r="O562">
        <v>3.00373</v>
      </c>
      <c r="P562">
        <v>13.8462</v>
      </c>
      <c r="Q562" s="1">
        <v>5560000</v>
      </c>
      <c r="R562">
        <v>0.7</v>
      </c>
      <c r="S562" t="s">
        <v>40</v>
      </c>
      <c r="T562" t="s">
        <v>41</v>
      </c>
      <c r="U562">
        <v>1025</v>
      </c>
      <c r="V562">
        <v>759.27700000000004</v>
      </c>
      <c r="W562">
        <v>2016</v>
      </c>
      <c r="X562">
        <v>1536</v>
      </c>
      <c r="Y562" t="s">
        <v>42</v>
      </c>
      <c r="Z562" t="s">
        <v>43</v>
      </c>
      <c r="AA562">
        <v>1</v>
      </c>
      <c r="AB562">
        <v>0</v>
      </c>
      <c r="AC562">
        <v>0</v>
      </c>
      <c r="AD562">
        <v>126</v>
      </c>
      <c r="AE562">
        <v>39048.5</v>
      </c>
      <c r="AF562">
        <v>36</v>
      </c>
      <c r="AG562">
        <v>540672</v>
      </c>
      <c r="AH562">
        <v>1</v>
      </c>
      <c r="AI562">
        <v>0</v>
      </c>
      <c r="AJ562">
        <v>0</v>
      </c>
      <c r="AK562">
        <v>1025</v>
      </c>
    </row>
    <row r="563" spans="1:37" x14ac:dyDescent="0.4">
      <c r="A563" t="s">
        <v>206</v>
      </c>
      <c r="B563" t="s">
        <v>189</v>
      </c>
      <c r="C563">
        <v>71.428600000000003</v>
      </c>
      <c r="D563">
        <v>28.571400000000001</v>
      </c>
      <c r="E563">
        <v>9.2105800000000002</v>
      </c>
      <c r="F563">
        <v>0</v>
      </c>
      <c r="G563">
        <v>8</v>
      </c>
      <c r="H563" s="1">
        <v>1050000</v>
      </c>
      <c r="I563" t="s">
        <v>39</v>
      </c>
      <c r="J563" s="1">
        <v>2100000</v>
      </c>
      <c r="K563">
        <v>5.7142900000000001</v>
      </c>
      <c r="L563">
        <v>223.51</v>
      </c>
      <c r="M563">
        <v>1</v>
      </c>
      <c r="N563">
        <v>90</v>
      </c>
      <c r="O563">
        <v>3.09476</v>
      </c>
      <c r="P563">
        <v>13.8462</v>
      </c>
      <c r="Q563" s="1">
        <v>5560000</v>
      </c>
      <c r="R563">
        <v>0.7</v>
      </c>
      <c r="S563" t="s">
        <v>40</v>
      </c>
      <c r="T563" t="s">
        <v>41</v>
      </c>
      <c r="U563">
        <v>1025</v>
      </c>
      <c r="V563">
        <v>782.28499999999997</v>
      </c>
      <c r="W563">
        <v>2016</v>
      </c>
      <c r="X563">
        <v>1536</v>
      </c>
      <c r="Y563" t="s">
        <v>42</v>
      </c>
      <c r="Z563" t="s">
        <v>43</v>
      </c>
      <c r="AA563">
        <v>1</v>
      </c>
      <c r="AB563">
        <v>0</v>
      </c>
      <c r="AC563">
        <v>0</v>
      </c>
      <c r="AD563">
        <v>126</v>
      </c>
      <c r="AE563">
        <v>40231.800000000003</v>
      </c>
      <c r="AF563">
        <v>36</v>
      </c>
      <c r="AG563">
        <v>557056</v>
      </c>
      <c r="AH563">
        <v>1</v>
      </c>
      <c r="AI563">
        <v>0</v>
      </c>
      <c r="AJ563">
        <v>0</v>
      </c>
      <c r="AK563">
        <v>1025</v>
      </c>
    </row>
    <row r="564" spans="1:37" x14ac:dyDescent="0.4">
      <c r="A564" t="s">
        <v>206</v>
      </c>
      <c r="B564" t="s">
        <v>191</v>
      </c>
      <c r="C564">
        <v>71.428600000000003</v>
      </c>
      <c r="D564">
        <v>28.571400000000001</v>
      </c>
      <c r="E564">
        <v>9.4814799999999995</v>
      </c>
      <c r="F564">
        <v>0</v>
      </c>
      <c r="G564">
        <v>8</v>
      </c>
      <c r="H564" s="1">
        <v>1050000</v>
      </c>
      <c r="I564" t="s">
        <v>39</v>
      </c>
      <c r="J564" s="1">
        <v>2100000</v>
      </c>
      <c r="K564">
        <v>5.7142900000000001</v>
      </c>
      <c r="L564">
        <v>230.084</v>
      </c>
      <c r="M564">
        <v>1</v>
      </c>
      <c r="N564">
        <v>90</v>
      </c>
      <c r="O564">
        <v>3.1857799999999998</v>
      </c>
      <c r="P564">
        <v>13.8462</v>
      </c>
      <c r="Q564" s="1">
        <v>5560000</v>
      </c>
      <c r="R564">
        <v>0.7</v>
      </c>
      <c r="S564" t="s">
        <v>40</v>
      </c>
      <c r="T564" t="s">
        <v>41</v>
      </c>
      <c r="U564">
        <v>1025</v>
      </c>
      <c r="V564">
        <v>805.29399999999998</v>
      </c>
      <c r="W564">
        <v>2016</v>
      </c>
      <c r="X564">
        <v>1536</v>
      </c>
      <c r="Y564" t="s">
        <v>42</v>
      </c>
      <c r="Z564" t="s">
        <v>43</v>
      </c>
      <c r="AA564">
        <v>1</v>
      </c>
      <c r="AB564">
        <v>0</v>
      </c>
      <c r="AC564">
        <v>0</v>
      </c>
      <c r="AD564">
        <v>126</v>
      </c>
      <c r="AE564">
        <v>41415.1</v>
      </c>
      <c r="AF564">
        <v>36</v>
      </c>
      <c r="AG564">
        <v>573440</v>
      </c>
      <c r="AH564">
        <v>1</v>
      </c>
      <c r="AI564">
        <v>0</v>
      </c>
      <c r="AJ564">
        <v>0</v>
      </c>
      <c r="AK564">
        <v>1025</v>
      </c>
    </row>
    <row r="565" spans="1:37" x14ac:dyDescent="0.4">
      <c r="A565" t="s">
        <v>206</v>
      </c>
      <c r="B565" t="s">
        <v>193</v>
      </c>
      <c r="C565">
        <v>71.428600000000003</v>
      </c>
      <c r="D565">
        <v>28.571400000000001</v>
      </c>
      <c r="E565">
        <v>9.7523800000000005</v>
      </c>
      <c r="F565">
        <v>0</v>
      </c>
      <c r="G565">
        <v>8</v>
      </c>
      <c r="H565" s="1">
        <v>1050000</v>
      </c>
      <c r="I565" t="s">
        <v>39</v>
      </c>
      <c r="J565" s="1">
        <v>2100000</v>
      </c>
      <c r="K565">
        <v>5.7142900000000001</v>
      </c>
      <c r="L565">
        <v>236.65799999999999</v>
      </c>
      <c r="M565">
        <v>1</v>
      </c>
      <c r="N565">
        <v>90</v>
      </c>
      <c r="O565">
        <v>3.2768000000000002</v>
      </c>
      <c r="P565">
        <v>13.8462</v>
      </c>
      <c r="Q565" s="1">
        <v>5560000</v>
      </c>
      <c r="R565">
        <v>0.7</v>
      </c>
      <c r="S565" t="s">
        <v>40</v>
      </c>
      <c r="T565" t="s">
        <v>41</v>
      </c>
      <c r="U565">
        <v>1025</v>
      </c>
      <c r="V565">
        <v>828.30200000000002</v>
      </c>
      <c r="W565">
        <v>2016</v>
      </c>
      <c r="X565">
        <v>1536</v>
      </c>
      <c r="Y565" t="s">
        <v>42</v>
      </c>
      <c r="Z565" t="s">
        <v>43</v>
      </c>
      <c r="AA565">
        <v>1</v>
      </c>
      <c r="AB565">
        <v>0</v>
      </c>
      <c r="AC565">
        <v>0</v>
      </c>
      <c r="AD565">
        <v>126</v>
      </c>
      <c r="AE565">
        <v>42598.400000000001</v>
      </c>
      <c r="AF565">
        <v>36</v>
      </c>
      <c r="AG565">
        <v>589824</v>
      </c>
      <c r="AH565">
        <v>1</v>
      </c>
      <c r="AI565">
        <v>0</v>
      </c>
      <c r="AJ565">
        <v>0</v>
      </c>
      <c r="AK565">
        <v>1025</v>
      </c>
    </row>
    <row r="566" spans="1:37" x14ac:dyDescent="0.4">
      <c r="A566" t="s">
        <v>206</v>
      </c>
      <c r="B566" t="s">
        <v>195</v>
      </c>
      <c r="C566">
        <v>71.428600000000003</v>
      </c>
      <c r="D566">
        <v>28.571400000000001</v>
      </c>
      <c r="E566">
        <v>10.023300000000001</v>
      </c>
      <c r="F566">
        <v>0</v>
      </c>
      <c r="G566">
        <v>8</v>
      </c>
      <c r="H566" s="1">
        <v>1050000</v>
      </c>
      <c r="I566" t="s">
        <v>39</v>
      </c>
      <c r="J566" s="1">
        <v>2100000</v>
      </c>
      <c r="K566">
        <v>5.7142900000000001</v>
      </c>
      <c r="L566">
        <v>243.232</v>
      </c>
      <c r="M566">
        <v>1</v>
      </c>
      <c r="N566">
        <v>90</v>
      </c>
      <c r="O566">
        <v>3.36782</v>
      </c>
      <c r="P566">
        <v>13.8462</v>
      </c>
      <c r="Q566" s="1">
        <v>5560000</v>
      </c>
      <c r="R566">
        <v>0.7</v>
      </c>
      <c r="S566" t="s">
        <v>40</v>
      </c>
      <c r="T566" t="s">
        <v>41</v>
      </c>
      <c r="U566">
        <v>1025</v>
      </c>
      <c r="V566">
        <v>851.31100000000004</v>
      </c>
      <c r="W566">
        <v>2016</v>
      </c>
      <c r="X566">
        <v>1536</v>
      </c>
      <c r="Y566" t="s">
        <v>42</v>
      </c>
      <c r="Z566" t="s">
        <v>43</v>
      </c>
      <c r="AA566">
        <v>1</v>
      </c>
      <c r="AB566">
        <v>0</v>
      </c>
      <c r="AC566">
        <v>0</v>
      </c>
      <c r="AD566">
        <v>126</v>
      </c>
      <c r="AE566">
        <v>43781.7</v>
      </c>
      <c r="AF566">
        <v>36</v>
      </c>
      <c r="AG566">
        <v>606208</v>
      </c>
      <c r="AH566">
        <v>1</v>
      </c>
      <c r="AI566">
        <v>0</v>
      </c>
      <c r="AJ566">
        <v>0</v>
      </c>
      <c r="AK566">
        <v>1025</v>
      </c>
    </row>
    <row r="567" spans="1:37" x14ac:dyDescent="0.4">
      <c r="A567" t="s">
        <v>206</v>
      </c>
      <c r="B567" t="s">
        <v>197</v>
      </c>
      <c r="C567">
        <v>71.428600000000003</v>
      </c>
      <c r="D567">
        <v>28.571400000000001</v>
      </c>
      <c r="E567">
        <v>10.2942</v>
      </c>
      <c r="F567">
        <v>0</v>
      </c>
      <c r="G567">
        <v>8</v>
      </c>
      <c r="H567" s="1">
        <v>1050000</v>
      </c>
      <c r="I567" t="s">
        <v>39</v>
      </c>
      <c r="J567" s="1">
        <v>2100000</v>
      </c>
      <c r="K567">
        <v>5.7142900000000001</v>
      </c>
      <c r="L567">
        <v>249.80500000000001</v>
      </c>
      <c r="M567">
        <v>1</v>
      </c>
      <c r="N567">
        <v>90</v>
      </c>
      <c r="O567">
        <v>3.4588399999999999</v>
      </c>
      <c r="P567">
        <v>13.8462</v>
      </c>
      <c r="Q567" s="1">
        <v>5560000</v>
      </c>
      <c r="R567">
        <v>0.7</v>
      </c>
      <c r="S567" t="s">
        <v>40</v>
      </c>
      <c r="T567" t="s">
        <v>41</v>
      </c>
      <c r="U567">
        <v>1025</v>
      </c>
      <c r="V567">
        <v>874.31899999999996</v>
      </c>
      <c r="W567">
        <v>2016</v>
      </c>
      <c r="X567">
        <v>1536</v>
      </c>
      <c r="Y567" t="s">
        <v>42</v>
      </c>
      <c r="Z567" t="s">
        <v>43</v>
      </c>
      <c r="AA567">
        <v>1</v>
      </c>
      <c r="AB567">
        <v>0</v>
      </c>
      <c r="AC567">
        <v>0</v>
      </c>
      <c r="AD567">
        <v>126</v>
      </c>
      <c r="AE567">
        <v>44965</v>
      </c>
      <c r="AF567">
        <v>36</v>
      </c>
      <c r="AG567">
        <v>622592</v>
      </c>
      <c r="AH567">
        <v>1</v>
      </c>
      <c r="AI567">
        <v>0</v>
      </c>
      <c r="AJ567">
        <v>0</v>
      </c>
      <c r="AK567">
        <v>1025</v>
      </c>
    </row>
    <row r="568" spans="1:37" x14ac:dyDescent="0.4">
      <c r="A568" t="s">
        <v>131</v>
      </c>
      <c r="B568" t="s">
        <v>132</v>
      </c>
      <c r="C568">
        <v>7.69231</v>
      </c>
      <c r="D568">
        <v>92.307699999999997</v>
      </c>
      <c r="E568">
        <v>4.1025600000000002E-2</v>
      </c>
      <c r="F568">
        <v>0</v>
      </c>
      <c r="G568">
        <v>8</v>
      </c>
      <c r="H568" s="1">
        <v>1048580</v>
      </c>
      <c r="I568" t="s">
        <v>39</v>
      </c>
      <c r="J568" s="1">
        <v>2097150</v>
      </c>
      <c r="K568">
        <v>0.61538499999999996</v>
      </c>
      <c r="L568">
        <v>1.2848900000000001</v>
      </c>
      <c r="M568">
        <v>1</v>
      </c>
      <c r="N568">
        <v>3</v>
      </c>
      <c r="O568">
        <v>1.3784599999999999E-2</v>
      </c>
      <c r="P568">
        <v>10.728300000000001</v>
      </c>
      <c r="Q568" s="1">
        <v>17948700</v>
      </c>
      <c r="R568">
        <v>0.7</v>
      </c>
      <c r="S568" t="s">
        <v>40</v>
      </c>
      <c r="T568" t="s">
        <v>41</v>
      </c>
      <c r="U568">
        <v>33</v>
      </c>
      <c r="V568">
        <v>1.3919600000000001</v>
      </c>
      <c r="W568">
        <v>279</v>
      </c>
      <c r="X568">
        <v>264</v>
      </c>
      <c r="Y568" t="s">
        <v>42</v>
      </c>
      <c r="Z568" t="s">
        <v>43</v>
      </c>
      <c r="AA568">
        <v>1</v>
      </c>
      <c r="AB568">
        <v>0</v>
      </c>
      <c r="AC568">
        <v>0</v>
      </c>
      <c r="AD568">
        <v>39</v>
      </c>
      <c r="AE568">
        <v>71.586699999999993</v>
      </c>
      <c r="AF568">
        <v>36</v>
      </c>
      <c r="AG568">
        <v>768</v>
      </c>
      <c r="AH568">
        <v>1</v>
      </c>
      <c r="AI568">
        <v>0</v>
      </c>
      <c r="AJ568">
        <v>0</v>
      </c>
      <c r="AK568">
        <v>33</v>
      </c>
    </row>
    <row r="569" spans="1:37" x14ac:dyDescent="0.4">
      <c r="A569" t="s">
        <v>131</v>
      </c>
      <c r="B569" t="s">
        <v>133</v>
      </c>
      <c r="C569">
        <v>7.69231</v>
      </c>
      <c r="D569">
        <v>92.307699999999997</v>
      </c>
      <c r="E569">
        <v>8.2051299999999994E-2</v>
      </c>
      <c r="F569">
        <v>0</v>
      </c>
      <c r="G569">
        <v>8</v>
      </c>
      <c r="H569" s="1">
        <v>1048580</v>
      </c>
      <c r="I569" t="s">
        <v>39</v>
      </c>
      <c r="J569" s="1">
        <v>2097150</v>
      </c>
      <c r="K569">
        <v>0.61538499999999996</v>
      </c>
      <c r="L569">
        <v>2.5697800000000002</v>
      </c>
      <c r="M569">
        <v>1</v>
      </c>
      <c r="N569">
        <v>3</v>
      </c>
      <c r="O569">
        <v>2.7569199999999999E-2</v>
      </c>
      <c r="P569">
        <v>10.728300000000001</v>
      </c>
      <c r="Q569" s="1">
        <v>17948700</v>
      </c>
      <c r="R569">
        <v>0.7</v>
      </c>
      <c r="S569" t="s">
        <v>40</v>
      </c>
      <c r="T569" t="s">
        <v>41</v>
      </c>
      <c r="U569">
        <v>33</v>
      </c>
      <c r="V569">
        <v>2.7839299999999998</v>
      </c>
      <c r="W569">
        <v>543</v>
      </c>
      <c r="X569">
        <v>528</v>
      </c>
      <c r="Y569" t="s">
        <v>42</v>
      </c>
      <c r="Z569" t="s">
        <v>43</v>
      </c>
      <c r="AA569">
        <v>1</v>
      </c>
      <c r="AB569">
        <v>0</v>
      </c>
      <c r="AC569">
        <v>0</v>
      </c>
      <c r="AD569">
        <v>39</v>
      </c>
      <c r="AE569">
        <v>143.173</v>
      </c>
      <c r="AF569">
        <v>36</v>
      </c>
      <c r="AG569">
        <v>1536</v>
      </c>
      <c r="AH569">
        <v>1</v>
      </c>
      <c r="AI569">
        <v>0</v>
      </c>
      <c r="AJ569">
        <v>0</v>
      </c>
      <c r="AK569">
        <v>33</v>
      </c>
    </row>
    <row r="570" spans="1:37" x14ac:dyDescent="0.4">
      <c r="A570" t="s">
        <v>131</v>
      </c>
      <c r="B570" t="s">
        <v>134</v>
      </c>
      <c r="C570">
        <v>7.69231</v>
      </c>
      <c r="D570">
        <v>92.307699999999997</v>
      </c>
      <c r="E570">
        <v>4.7863200000000002E-2</v>
      </c>
      <c r="F570">
        <v>0</v>
      </c>
      <c r="G570">
        <v>8</v>
      </c>
      <c r="H570" s="1">
        <v>1048580</v>
      </c>
      <c r="I570" t="s">
        <v>39</v>
      </c>
      <c r="J570" s="1">
        <v>2097150</v>
      </c>
      <c r="K570">
        <v>0.61538499999999996</v>
      </c>
      <c r="L570">
        <v>1.5004</v>
      </c>
      <c r="M570">
        <v>1</v>
      </c>
      <c r="N570">
        <v>3</v>
      </c>
      <c r="O570">
        <v>1.6082099999999998E-2</v>
      </c>
      <c r="P570">
        <v>10.718500000000001</v>
      </c>
      <c r="Q570" s="1">
        <v>17948700</v>
      </c>
      <c r="R570">
        <v>0.7</v>
      </c>
      <c r="S570" t="s">
        <v>40</v>
      </c>
      <c r="T570" t="s">
        <v>41</v>
      </c>
      <c r="U570">
        <v>33</v>
      </c>
      <c r="V570">
        <v>1.6254299999999999</v>
      </c>
      <c r="W570">
        <v>279</v>
      </c>
      <c r="X570">
        <v>264</v>
      </c>
      <c r="Y570" t="s">
        <v>42</v>
      </c>
      <c r="Z570" t="s">
        <v>43</v>
      </c>
      <c r="AA570">
        <v>1</v>
      </c>
      <c r="AB570">
        <v>0</v>
      </c>
      <c r="AC570">
        <v>0</v>
      </c>
      <c r="AD570">
        <v>39</v>
      </c>
      <c r="AE570">
        <v>83.593599999999995</v>
      </c>
      <c r="AF570">
        <v>36</v>
      </c>
      <c r="AG570">
        <v>896</v>
      </c>
      <c r="AH570">
        <v>1</v>
      </c>
      <c r="AI570">
        <v>0</v>
      </c>
      <c r="AJ570">
        <v>0</v>
      </c>
      <c r="AK570">
        <v>33</v>
      </c>
    </row>
    <row r="571" spans="1:37" x14ac:dyDescent="0.4">
      <c r="A571" t="s">
        <v>131</v>
      </c>
      <c r="B571" t="s">
        <v>135</v>
      </c>
      <c r="C571">
        <v>7.69231</v>
      </c>
      <c r="D571">
        <v>92.307699999999997</v>
      </c>
      <c r="E571">
        <v>9.5726500000000006E-2</v>
      </c>
      <c r="F571">
        <v>0</v>
      </c>
      <c r="G571">
        <v>8</v>
      </c>
      <c r="H571" s="1">
        <v>1048580</v>
      </c>
      <c r="I571" t="s">
        <v>39</v>
      </c>
      <c r="J571" s="1">
        <v>2097150</v>
      </c>
      <c r="K571">
        <v>0.61538499999999996</v>
      </c>
      <c r="L571">
        <v>2.9980699999999998</v>
      </c>
      <c r="M571">
        <v>1</v>
      </c>
      <c r="N571">
        <v>3</v>
      </c>
      <c r="O571">
        <v>3.2164100000000001E-2</v>
      </c>
      <c r="P571">
        <v>10.728300000000001</v>
      </c>
      <c r="Q571" s="1">
        <v>17948700</v>
      </c>
      <c r="R571">
        <v>0.7</v>
      </c>
      <c r="S571" t="s">
        <v>40</v>
      </c>
      <c r="T571" t="s">
        <v>41</v>
      </c>
      <c r="U571">
        <v>33</v>
      </c>
      <c r="V571">
        <v>3.2479100000000001</v>
      </c>
      <c r="W571">
        <v>543</v>
      </c>
      <c r="X571">
        <v>528</v>
      </c>
      <c r="Y571" t="s">
        <v>42</v>
      </c>
      <c r="Z571" t="s">
        <v>43</v>
      </c>
      <c r="AA571">
        <v>1</v>
      </c>
      <c r="AB571">
        <v>0</v>
      </c>
      <c r="AC571">
        <v>0</v>
      </c>
      <c r="AD571">
        <v>39</v>
      </c>
      <c r="AE571">
        <v>167.036</v>
      </c>
      <c r="AF571">
        <v>36</v>
      </c>
      <c r="AG571">
        <v>1792</v>
      </c>
      <c r="AH571">
        <v>1</v>
      </c>
      <c r="AI571">
        <v>0</v>
      </c>
      <c r="AJ571">
        <v>0</v>
      </c>
      <c r="AK571">
        <v>33</v>
      </c>
    </row>
    <row r="572" spans="1:37" x14ac:dyDescent="0.4">
      <c r="A572" t="s">
        <v>131</v>
      </c>
      <c r="B572" t="s">
        <v>136</v>
      </c>
      <c r="C572">
        <v>7.69231</v>
      </c>
      <c r="D572">
        <v>92.307699999999997</v>
      </c>
      <c r="E572">
        <v>5.4700899999999997E-2</v>
      </c>
      <c r="F572">
        <v>0</v>
      </c>
      <c r="G572">
        <v>8</v>
      </c>
      <c r="H572" s="1">
        <v>1048580</v>
      </c>
      <c r="I572" t="s">
        <v>39</v>
      </c>
      <c r="J572" s="1">
        <v>2097150</v>
      </c>
      <c r="K572">
        <v>0.61538499999999996</v>
      </c>
      <c r="L572">
        <v>1.71319</v>
      </c>
      <c r="M572">
        <v>1</v>
      </c>
      <c r="N572">
        <v>3</v>
      </c>
      <c r="O572">
        <v>1.83795E-2</v>
      </c>
      <c r="P572">
        <v>10.728300000000001</v>
      </c>
      <c r="Q572" s="1">
        <v>17948700</v>
      </c>
      <c r="R572">
        <v>0.7</v>
      </c>
      <c r="S572" t="s">
        <v>40</v>
      </c>
      <c r="T572" t="s">
        <v>41</v>
      </c>
      <c r="U572">
        <v>33</v>
      </c>
      <c r="V572">
        <v>1.85595</v>
      </c>
      <c r="W572">
        <v>279</v>
      </c>
      <c r="X572">
        <v>264</v>
      </c>
      <c r="Y572" t="s">
        <v>42</v>
      </c>
      <c r="Z572" t="s">
        <v>43</v>
      </c>
      <c r="AA572">
        <v>1</v>
      </c>
      <c r="AB572">
        <v>0</v>
      </c>
      <c r="AC572">
        <v>0</v>
      </c>
      <c r="AD572">
        <v>39</v>
      </c>
      <c r="AE572">
        <v>95.448899999999995</v>
      </c>
      <c r="AF572">
        <v>36</v>
      </c>
      <c r="AG572">
        <v>1024</v>
      </c>
      <c r="AH572">
        <v>1</v>
      </c>
      <c r="AI572">
        <v>0</v>
      </c>
      <c r="AJ572">
        <v>0</v>
      </c>
      <c r="AK572">
        <v>33</v>
      </c>
    </row>
    <row r="573" spans="1:37" x14ac:dyDescent="0.4">
      <c r="A573" t="s">
        <v>131</v>
      </c>
      <c r="B573" t="s">
        <v>137</v>
      </c>
      <c r="C573">
        <v>7.69231</v>
      </c>
      <c r="D573">
        <v>92.307699999999997</v>
      </c>
      <c r="E573">
        <v>0.109402</v>
      </c>
      <c r="F573">
        <v>0</v>
      </c>
      <c r="G573">
        <v>8</v>
      </c>
      <c r="H573" s="1">
        <v>1048580</v>
      </c>
      <c r="I573" t="s">
        <v>39</v>
      </c>
      <c r="J573" s="1">
        <v>2097150</v>
      </c>
      <c r="K573">
        <v>0.61538499999999996</v>
      </c>
      <c r="L573">
        <v>3.4263699999999999</v>
      </c>
      <c r="M573">
        <v>1</v>
      </c>
      <c r="N573">
        <v>3</v>
      </c>
      <c r="O573">
        <v>3.6759E-2</v>
      </c>
      <c r="P573">
        <v>10.728300000000001</v>
      </c>
      <c r="Q573" s="1">
        <v>17948700</v>
      </c>
      <c r="R573">
        <v>0.7</v>
      </c>
      <c r="S573" t="s">
        <v>40</v>
      </c>
      <c r="T573" t="s">
        <v>41</v>
      </c>
      <c r="U573">
        <v>33</v>
      </c>
      <c r="V573">
        <v>3.7119</v>
      </c>
      <c r="W573">
        <v>543</v>
      </c>
      <c r="X573">
        <v>528</v>
      </c>
      <c r="Y573" t="s">
        <v>42</v>
      </c>
      <c r="Z573" t="s">
        <v>43</v>
      </c>
      <c r="AA573">
        <v>1</v>
      </c>
      <c r="AB573">
        <v>0</v>
      </c>
      <c r="AC573">
        <v>0</v>
      </c>
      <c r="AD573">
        <v>39</v>
      </c>
      <c r="AE573">
        <v>190.898</v>
      </c>
      <c r="AF573">
        <v>36</v>
      </c>
      <c r="AG573">
        <v>2048</v>
      </c>
      <c r="AH573">
        <v>1</v>
      </c>
      <c r="AI573">
        <v>0</v>
      </c>
      <c r="AJ573">
        <v>0</v>
      </c>
      <c r="AK573">
        <v>33</v>
      </c>
    </row>
    <row r="574" spans="1:37" x14ac:dyDescent="0.4">
      <c r="A574" t="s">
        <v>131</v>
      </c>
      <c r="B574" t="s">
        <v>138</v>
      </c>
      <c r="C574">
        <v>7.69231</v>
      </c>
      <c r="D574">
        <v>92.307699999999997</v>
      </c>
      <c r="E574">
        <v>6.1538500000000003E-2</v>
      </c>
      <c r="F574">
        <v>0</v>
      </c>
      <c r="G574">
        <v>8</v>
      </c>
      <c r="H574" s="1">
        <v>1048580</v>
      </c>
      <c r="I574" t="s">
        <v>39</v>
      </c>
      <c r="J574" s="1">
        <v>2097150</v>
      </c>
      <c r="K574">
        <v>0.61538499999999996</v>
      </c>
      <c r="L574">
        <v>1.9287300000000001</v>
      </c>
      <c r="M574">
        <v>1</v>
      </c>
      <c r="N574">
        <v>3</v>
      </c>
      <c r="O574">
        <v>2.0676900000000002E-2</v>
      </c>
      <c r="P574">
        <v>10.720499999999999</v>
      </c>
      <c r="Q574" s="1">
        <v>17948700</v>
      </c>
      <c r="R574">
        <v>0.7</v>
      </c>
      <c r="S574" t="s">
        <v>40</v>
      </c>
      <c r="T574" t="s">
        <v>41</v>
      </c>
      <c r="U574">
        <v>33</v>
      </c>
      <c r="V574">
        <v>2.0894599999999999</v>
      </c>
      <c r="W574">
        <v>279</v>
      </c>
      <c r="X574">
        <v>264</v>
      </c>
      <c r="Y574" t="s">
        <v>42</v>
      </c>
      <c r="Z574" t="s">
        <v>43</v>
      </c>
      <c r="AA574">
        <v>1</v>
      </c>
      <c r="AB574">
        <v>0</v>
      </c>
      <c r="AC574">
        <v>0</v>
      </c>
      <c r="AD574">
        <v>39</v>
      </c>
      <c r="AE574">
        <v>107.458</v>
      </c>
      <c r="AF574">
        <v>36</v>
      </c>
      <c r="AG574">
        <v>1152</v>
      </c>
      <c r="AH574">
        <v>1</v>
      </c>
      <c r="AI574">
        <v>0</v>
      </c>
      <c r="AJ574">
        <v>0</v>
      </c>
      <c r="AK574">
        <v>33</v>
      </c>
    </row>
    <row r="575" spans="1:37" x14ac:dyDescent="0.4">
      <c r="A575" t="s">
        <v>131</v>
      </c>
      <c r="B575" t="s">
        <v>139</v>
      </c>
      <c r="C575">
        <v>7.69231</v>
      </c>
      <c r="D575">
        <v>92.307699999999997</v>
      </c>
      <c r="E575">
        <v>0.12307700000000001</v>
      </c>
      <c r="F575">
        <v>0</v>
      </c>
      <c r="G575">
        <v>8</v>
      </c>
      <c r="H575" s="1">
        <v>1048580</v>
      </c>
      <c r="I575" t="s">
        <v>39</v>
      </c>
      <c r="J575" s="1">
        <v>2097150</v>
      </c>
      <c r="K575">
        <v>0.61538499999999996</v>
      </c>
      <c r="L575">
        <v>3.85467</v>
      </c>
      <c r="M575">
        <v>1</v>
      </c>
      <c r="N575">
        <v>3</v>
      </c>
      <c r="O575">
        <v>4.1353800000000003E-2</v>
      </c>
      <c r="P575">
        <v>10.728300000000001</v>
      </c>
      <c r="Q575" s="1">
        <v>17948700</v>
      </c>
      <c r="R575">
        <v>0.7</v>
      </c>
      <c r="S575" t="s">
        <v>40</v>
      </c>
      <c r="T575" t="s">
        <v>41</v>
      </c>
      <c r="U575">
        <v>33</v>
      </c>
      <c r="V575">
        <v>4.1758899999999999</v>
      </c>
      <c r="W575">
        <v>543</v>
      </c>
      <c r="X575">
        <v>528</v>
      </c>
      <c r="Y575" t="s">
        <v>42</v>
      </c>
      <c r="Z575" t="s">
        <v>43</v>
      </c>
      <c r="AA575">
        <v>1</v>
      </c>
      <c r="AB575">
        <v>0</v>
      </c>
      <c r="AC575">
        <v>0</v>
      </c>
      <c r="AD575">
        <v>39</v>
      </c>
      <c r="AE575">
        <v>214.76</v>
      </c>
      <c r="AF575">
        <v>36</v>
      </c>
      <c r="AG575">
        <v>2304</v>
      </c>
      <c r="AH575">
        <v>1</v>
      </c>
      <c r="AI575">
        <v>0</v>
      </c>
      <c r="AJ575">
        <v>0</v>
      </c>
      <c r="AK575">
        <v>33</v>
      </c>
    </row>
    <row r="576" spans="1:37" x14ac:dyDescent="0.4">
      <c r="A576" t="s">
        <v>131</v>
      </c>
      <c r="B576" t="s">
        <v>140</v>
      </c>
      <c r="C576">
        <v>7.69231</v>
      </c>
      <c r="D576">
        <v>92.307699999999997</v>
      </c>
      <c r="E576">
        <v>6.8376099999999995E-2</v>
      </c>
      <c r="F576">
        <v>0</v>
      </c>
      <c r="G576">
        <v>8</v>
      </c>
      <c r="H576" s="1">
        <v>1048580</v>
      </c>
      <c r="I576" t="s">
        <v>39</v>
      </c>
      <c r="J576" s="1">
        <v>2097150</v>
      </c>
      <c r="K576">
        <v>0.61538499999999996</v>
      </c>
      <c r="L576">
        <v>2.1414800000000001</v>
      </c>
      <c r="M576">
        <v>1</v>
      </c>
      <c r="N576">
        <v>3</v>
      </c>
      <c r="O576">
        <v>2.2974399999999999E-2</v>
      </c>
      <c r="P576">
        <v>10.728300000000001</v>
      </c>
      <c r="Q576" s="1">
        <v>17948700</v>
      </c>
      <c r="R576">
        <v>0.7</v>
      </c>
      <c r="S576" t="s">
        <v>40</v>
      </c>
      <c r="T576" t="s">
        <v>41</v>
      </c>
      <c r="U576">
        <v>33</v>
      </c>
      <c r="V576">
        <v>2.3199399999999999</v>
      </c>
      <c r="W576">
        <v>279</v>
      </c>
      <c r="X576">
        <v>264</v>
      </c>
      <c r="Y576" t="s">
        <v>42</v>
      </c>
      <c r="Z576" t="s">
        <v>43</v>
      </c>
      <c r="AA576">
        <v>1</v>
      </c>
      <c r="AB576">
        <v>0</v>
      </c>
      <c r="AC576">
        <v>0</v>
      </c>
      <c r="AD576">
        <v>39</v>
      </c>
      <c r="AE576">
        <v>119.31100000000001</v>
      </c>
      <c r="AF576">
        <v>36</v>
      </c>
      <c r="AG576">
        <v>1280</v>
      </c>
      <c r="AH576">
        <v>1</v>
      </c>
      <c r="AI576">
        <v>0</v>
      </c>
      <c r="AJ576">
        <v>0</v>
      </c>
      <c r="AK576">
        <v>33</v>
      </c>
    </row>
    <row r="577" spans="1:37" x14ac:dyDescent="0.4">
      <c r="A577" t="s">
        <v>131</v>
      </c>
      <c r="B577" t="s">
        <v>141</v>
      </c>
      <c r="C577">
        <v>7.69231</v>
      </c>
      <c r="D577">
        <v>92.307699999999997</v>
      </c>
      <c r="E577">
        <v>0.13675200000000001</v>
      </c>
      <c r="F577">
        <v>0</v>
      </c>
      <c r="G577">
        <v>8</v>
      </c>
      <c r="H577" s="1">
        <v>1048580</v>
      </c>
      <c r="I577" t="s">
        <v>39</v>
      </c>
      <c r="J577" s="1">
        <v>2097150</v>
      </c>
      <c r="K577">
        <v>0.61538499999999996</v>
      </c>
      <c r="L577">
        <v>4.2829600000000001</v>
      </c>
      <c r="M577">
        <v>1</v>
      </c>
      <c r="N577">
        <v>3</v>
      </c>
      <c r="O577">
        <v>4.5948700000000002E-2</v>
      </c>
      <c r="P577">
        <v>10.728300000000001</v>
      </c>
      <c r="Q577" s="1">
        <v>17948700</v>
      </c>
      <c r="R577">
        <v>0.7</v>
      </c>
      <c r="S577" t="s">
        <v>40</v>
      </c>
      <c r="T577" t="s">
        <v>41</v>
      </c>
      <c r="U577">
        <v>33</v>
      </c>
      <c r="V577">
        <v>4.6398799999999998</v>
      </c>
      <c r="W577">
        <v>543</v>
      </c>
      <c r="X577">
        <v>528</v>
      </c>
      <c r="Y577" t="s">
        <v>42</v>
      </c>
      <c r="Z577" t="s">
        <v>43</v>
      </c>
      <c r="AA577">
        <v>1</v>
      </c>
      <c r="AB577">
        <v>0</v>
      </c>
      <c r="AC577">
        <v>0</v>
      </c>
      <c r="AD577">
        <v>39</v>
      </c>
      <c r="AE577">
        <v>238.62200000000001</v>
      </c>
      <c r="AF577">
        <v>36</v>
      </c>
      <c r="AG577">
        <v>2560</v>
      </c>
      <c r="AH577">
        <v>1</v>
      </c>
      <c r="AI577">
        <v>0</v>
      </c>
      <c r="AJ577">
        <v>0</v>
      </c>
      <c r="AK577">
        <v>33</v>
      </c>
    </row>
    <row r="578" spans="1:37" x14ac:dyDescent="0.4">
      <c r="A578" t="s">
        <v>131</v>
      </c>
      <c r="B578" t="s">
        <v>142</v>
      </c>
      <c r="C578">
        <v>7.69231</v>
      </c>
      <c r="D578">
        <v>92.307699999999997</v>
      </c>
      <c r="E578">
        <v>2.3179500000000002</v>
      </c>
      <c r="F578">
        <v>0</v>
      </c>
      <c r="G578">
        <v>8</v>
      </c>
      <c r="H578" s="1">
        <v>1048580</v>
      </c>
      <c r="I578" t="s">
        <v>39</v>
      </c>
      <c r="J578" s="1">
        <v>2097150</v>
      </c>
      <c r="K578">
        <v>0.61538499999999996</v>
      </c>
      <c r="L578">
        <v>72.597800000000007</v>
      </c>
      <c r="M578">
        <v>1</v>
      </c>
      <c r="N578">
        <v>3</v>
      </c>
      <c r="O578">
        <v>0.77883100000000005</v>
      </c>
      <c r="P578">
        <v>10.728</v>
      </c>
      <c r="Q578" s="1">
        <v>17948700</v>
      </c>
      <c r="R578">
        <v>0.7</v>
      </c>
      <c r="S578" t="s">
        <v>40</v>
      </c>
      <c r="T578" t="s">
        <v>41</v>
      </c>
      <c r="U578">
        <v>33</v>
      </c>
      <c r="V578">
        <v>78.647599999999997</v>
      </c>
      <c r="W578">
        <v>295</v>
      </c>
      <c r="X578">
        <v>280</v>
      </c>
      <c r="Y578" t="s">
        <v>42</v>
      </c>
      <c r="Z578" t="s">
        <v>43</v>
      </c>
      <c r="AA578">
        <v>1</v>
      </c>
      <c r="AB578">
        <v>0</v>
      </c>
      <c r="AC578">
        <v>0</v>
      </c>
      <c r="AD578">
        <v>39</v>
      </c>
      <c r="AE578">
        <v>4044.73</v>
      </c>
      <c r="AF578">
        <v>36</v>
      </c>
      <c r="AG578">
        <v>43392</v>
      </c>
      <c r="AH578">
        <v>1</v>
      </c>
      <c r="AI578">
        <v>0</v>
      </c>
      <c r="AJ578">
        <v>0</v>
      </c>
      <c r="AK578">
        <v>33</v>
      </c>
    </row>
    <row r="579" spans="1:37" x14ac:dyDescent="0.4">
      <c r="A579" t="s">
        <v>131</v>
      </c>
      <c r="B579" t="s">
        <v>143</v>
      </c>
      <c r="C579">
        <v>7.69231</v>
      </c>
      <c r="D579">
        <v>92.307699999999997</v>
      </c>
      <c r="E579">
        <v>2.3179500000000002</v>
      </c>
      <c r="F579">
        <v>0</v>
      </c>
      <c r="G579">
        <v>8</v>
      </c>
      <c r="H579" s="1">
        <v>1048580</v>
      </c>
      <c r="I579" t="s">
        <v>39</v>
      </c>
      <c r="J579" s="1">
        <v>2097150</v>
      </c>
      <c r="K579">
        <v>0.61538499999999996</v>
      </c>
      <c r="L579">
        <v>72.597800000000007</v>
      </c>
      <c r="M579">
        <v>1</v>
      </c>
      <c r="N579">
        <v>3</v>
      </c>
      <c r="O579">
        <v>0.77883100000000005</v>
      </c>
      <c r="P579">
        <v>10.728</v>
      </c>
      <c r="Q579" s="1">
        <v>17948700</v>
      </c>
      <c r="R579">
        <v>0.7</v>
      </c>
      <c r="S579" t="s">
        <v>40</v>
      </c>
      <c r="T579" t="s">
        <v>41</v>
      </c>
      <c r="U579">
        <v>33</v>
      </c>
      <c r="V579">
        <v>78.647599999999997</v>
      </c>
      <c r="W579">
        <v>7861</v>
      </c>
      <c r="X579">
        <v>7846</v>
      </c>
      <c r="Y579" t="s">
        <v>42</v>
      </c>
      <c r="Z579" t="s">
        <v>43</v>
      </c>
      <c r="AA579">
        <v>1</v>
      </c>
      <c r="AB579">
        <v>0</v>
      </c>
      <c r="AC579">
        <v>0</v>
      </c>
      <c r="AD579">
        <v>39</v>
      </c>
      <c r="AE579">
        <v>4044.73</v>
      </c>
      <c r="AF579">
        <v>36</v>
      </c>
      <c r="AG579">
        <v>43392</v>
      </c>
      <c r="AH579">
        <v>1</v>
      </c>
      <c r="AI579">
        <v>0</v>
      </c>
      <c r="AJ579">
        <v>0</v>
      </c>
      <c r="AK579">
        <v>33</v>
      </c>
    </row>
    <row r="580" spans="1:37" x14ac:dyDescent="0.4">
      <c r="A580" t="s">
        <v>131</v>
      </c>
      <c r="B580" t="s">
        <v>144</v>
      </c>
      <c r="C580">
        <v>7.69231</v>
      </c>
      <c r="D580">
        <v>92.307699999999997</v>
      </c>
      <c r="E580">
        <v>7.5213699999999994E-2</v>
      </c>
      <c r="F580">
        <v>0</v>
      </c>
      <c r="G580">
        <v>8</v>
      </c>
      <c r="H580" s="1">
        <v>1048580</v>
      </c>
      <c r="I580" t="s">
        <v>39</v>
      </c>
      <c r="J580" s="1">
        <v>2097150</v>
      </c>
      <c r="K580">
        <v>0.61538499999999996</v>
      </c>
      <c r="L580">
        <v>2.3570600000000002</v>
      </c>
      <c r="M580">
        <v>1</v>
      </c>
      <c r="N580">
        <v>3</v>
      </c>
      <c r="O580">
        <v>2.5271800000000001E-2</v>
      </c>
      <c r="P580">
        <v>10.7218</v>
      </c>
      <c r="Q580" s="1">
        <v>17948700</v>
      </c>
      <c r="R580">
        <v>0.7</v>
      </c>
      <c r="S580" t="s">
        <v>40</v>
      </c>
      <c r="T580" t="s">
        <v>41</v>
      </c>
      <c r="U580">
        <v>33</v>
      </c>
      <c r="V580">
        <v>2.55348</v>
      </c>
      <c r="W580">
        <v>279</v>
      </c>
      <c r="X580">
        <v>264</v>
      </c>
      <c r="Y580" t="s">
        <v>42</v>
      </c>
      <c r="Z580" t="s">
        <v>43</v>
      </c>
      <c r="AA580">
        <v>1</v>
      </c>
      <c r="AB580">
        <v>0</v>
      </c>
      <c r="AC580">
        <v>0</v>
      </c>
      <c r="AD580">
        <v>39</v>
      </c>
      <c r="AE580">
        <v>131.322</v>
      </c>
      <c r="AF580">
        <v>36</v>
      </c>
      <c r="AG580">
        <v>1408</v>
      </c>
      <c r="AH580">
        <v>1</v>
      </c>
      <c r="AI580">
        <v>0</v>
      </c>
      <c r="AJ580">
        <v>0</v>
      </c>
      <c r="AK580">
        <v>33</v>
      </c>
    </row>
    <row r="581" spans="1:37" x14ac:dyDescent="0.4">
      <c r="A581" t="s">
        <v>131</v>
      </c>
      <c r="B581" t="s">
        <v>145</v>
      </c>
      <c r="C581">
        <v>7.69231</v>
      </c>
      <c r="D581">
        <v>92.307699999999997</v>
      </c>
      <c r="E581">
        <v>0.15042700000000001</v>
      </c>
      <c r="F581">
        <v>0</v>
      </c>
      <c r="G581">
        <v>8</v>
      </c>
      <c r="H581" s="1">
        <v>1048580</v>
      </c>
      <c r="I581" t="s">
        <v>39</v>
      </c>
      <c r="J581" s="1">
        <v>2097150</v>
      </c>
      <c r="K581">
        <v>0.61538499999999996</v>
      </c>
      <c r="L581">
        <v>4.7112600000000002</v>
      </c>
      <c r="M581">
        <v>1</v>
      </c>
      <c r="N581">
        <v>3</v>
      </c>
      <c r="O581">
        <v>5.0543600000000001E-2</v>
      </c>
      <c r="P581">
        <v>10.728300000000001</v>
      </c>
      <c r="Q581" s="1">
        <v>17948700</v>
      </c>
      <c r="R581">
        <v>0.7</v>
      </c>
      <c r="S581" t="s">
        <v>40</v>
      </c>
      <c r="T581" t="s">
        <v>41</v>
      </c>
      <c r="U581">
        <v>33</v>
      </c>
      <c r="V581">
        <v>5.1038600000000001</v>
      </c>
      <c r="W581">
        <v>543</v>
      </c>
      <c r="X581">
        <v>528</v>
      </c>
      <c r="Y581" t="s">
        <v>42</v>
      </c>
      <c r="Z581" t="s">
        <v>43</v>
      </c>
      <c r="AA581">
        <v>1</v>
      </c>
      <c r="AB581">
        <v>0</v>
      </c>
      <c r="AC581">
        <v>0</v>
      </c>
      <c r="AD581">
        <v>39</v>
      </c>
      <c r="AE581">
        <v>262.48399999999998</v>
      </c>
      <c r="AF581">
        <v>36</v>
      </c>
      <c r="AG581">
        <v>2816</v>
      </c>
      <c r="AH581">
        <v>1</v>
      </c>
      <c r="AI581">
        <v>0</v>
      </c>
      <c r="AJ581">
        <v>0</v>
      </c>
      <c r="AK581">
        <v>33</v>
      </c>
    </row>
    <row r="582" spans="1:37" x14ac:dyDescent="0.4">
      <c r="A582" t="s">
        <v>131</v>
      </c>
      <c r="B582" t="s">
        <v>146</v>
      </c>
      <c r="C582">
        <v>7.69231</v>
      </c>
      <c r="D582">
        <v>92.307699999999997</v>
      </c>
      <c r="E582">
        <v>0.26666699999999999</v>
      </c>
      <c r="F582">
        <v>0</v>
      </c>
      <c r="G582">
        <v>8</v>
      </c>
      <c r="H582" s="1">
        <v>1048580</v>
      </c>
      <c r="I582" t="s">
        <v>39</v>
      </c>
      <c r="J582" s="1">
        <v>2097150</v>
      </c>
      <c r="K582">
        <v>0.61538499999999996</v>
      </c>
      <c r="L582">
        <v>8.3532899999999994</v>
      </c>
      <c r="M582">
        <v>1</v>
      </c>
      <c r="N582">
        <v>3</v>
      </c>
      <c r="O582">
        <v>8.9599999999999999E-2</v>
      </c>
      <c r="P582">
        <v>10.7263</v>
      </c>
      <c r="Q582" s="1">
        <v>17948700</v>
      </c>
      <c r="R582">
        <v>0.7</v>
      </c>
      <c r="S582" t="s">
        <v>40</v>
      </c>
      <c r="T582" t="s">
        <v>41</v>
      </c>
      <c r="U582">
        <v>33</v>
      </c>
      <c r="V582">
        <v>9.0494000000000003</v>
      </c>
      <c r="W582">
        <v>295</v>
      </c>
      <c r="X582">
        <v>280</v>
      </c>
      <c r="Y582" t="s">
        <v>42</v>
      </c>
      <c r="Z582" t="s">
        <v>43</v>
      </c>
      <c r="AA582">
        <v>1</v>
      </c>
      <c r="AB582">
        <v>0</v>
      </c>
      <c r="AC582">
        <v>0</v>
      </c>
      <c r="AD582">
        <v>39</v>
      </c>
      <c r="AE582">
        <v>465.39800000000002</v>
      </c>
      <c r="AF582">
        <v>36</v>
      </c>
      <c r="AG582">
        <v>4992</v>
      </c>
      <c r="AH582">
        <v>1</v>
      </c>
      <c r="AI582">
        <v>0</v>
      </c>
      <c r="AJ582">
        <v>0</v>
      </c>
      <c r="AK582">
        <v>33</v>
      </c>
    </row>
    <row r="583" spans="1:37" x14ac:dyDescent="0.4">
      <c r="A583" t="s">
        <v>131</v>
      </c>
      <c r="B583" t="s">
        <v>146</v>
      </c>
      <c r="C583">
        <v>7.69231</v>
      </c>
      <c r="D583">
        <v>92.307699999999997</v>
      </c>
      <c r="E583">
        <v>8.2051299999999994E-2</v>
      </c>
      <c r="F583">
        <v>0</v>
      </c>
      <c r="G583">
        <v>8</v>
      </c>
      <c r="H583" s="1">
        <v>1048580</v>
      </c>
      <c r="I583" t="s">
        <v>39</v>
      </c>
      <c r="J583" s="1">
        <v>2097150</v>
      </c>
      <c r="K583">
        <v>0.61538499999999996</v>
      </c>
      <c r="L583">
        <v>2.5697800000000002</v>
      </c>
      <c r="M583">
        <v>1</v>
      </c>
      <c r="N583">
        <v>3</v>
      </c>
      <c r="O583">
        <v>2.7569199999999999E-2</v>
      </c>
      <c r="P583">
        <v>10.728300000000001</v>
      </c>
      <c r="Q583" s="1">
        <v>17948700</v>
      </c>
      <c r="R583">
        <v>0.7</v>
      </c>
      <c r="S583" t="s">
        <v>40</v>
      </c>
      <c r="T583" t="s">
        <v>41</v>
      </c>
      <c r="U583">
        <v>33</v>
      </c>
      <c r="V583">
        <v>2.7839299999999998</v>
      </c>
      <c r="W583">
        <v>279</v>
      </c>
      <c r="X583">
        <v>264</v>
      </c>
      <c r="Y583" t="s">
        <v>42</v>
      </c>
      <c r="Z583" t="s">
        <v>43</v>
      </c>
      <c r="AA583">
        <v>1</v>
      </c>
      <c r="AB583">
        <v>0</v>
      </c>
      <c r="AC583">
        <v>0</v>
      </c>
      <c r="AD583">
        <v>39</v>
      </c>
      <c r="AE583">
        <v>143.173</v>
      </c>
      <c r="AF583">
        <v>36</v>
      </c>
      <c r="AG583">
        <v>1536</v>
      </c>
      <c r="AH583">
        <v>1</v>
      </c>
      <c r="AI583">
        <v>0</v>
      </c>
      <c r="AJ583">
        <v>0</v>
      </c>
      <c r="AK583">
        <v>33</v>
      </c>
    </row>
    <row r="584" spans="1:37" x14ac:dyDescent="0.4">
      <c r="A584" t="s">
        <v>131</v>
      </c>
      <c r="B584" t="s">
        <v>147</v>
      </c>
      <c r="C584">
        <v>7.69231</v>
      </c>
      <c r="D584">
        <v>92.307699999999997</v>
      </c>
      <c r="E584">
        <v>0.164103</v>
      </c>
      <c r="F584">
        <v>0</v>
      </c>
      <c r="G584">
        <v>8</v>
      </c>
      <c r="H584" s="1">
        <v>1048580</v>
      </c>
      <c r="I584" t="s">
        <v>39</v>
      </c>
      <c r="J584" s="1">
        <v>2097150</v>
      </c>
      <c r="K584">
        <v>0.61538499999999996</v>
      </c>
      <c r="L584">
        <v>5.1395600000000004</v>
      </c>
      <c r="M584">
        <v>1</v>
      </c>
      <c r="N584">
        <v>3</v>
      </c>
      <c r="O584">
        <v>5.51385E-2</v>
      </c>
      <c r="P584">
        <v>10.728300000000001</v>
      </c>
      <c r="Q584" s="1">
        <v>17948700</v>
      </c>
      <c r="R584">
        <v>0.7</v>
      </c>
      <c r="S584" t="s">
        <v>40</v>
      </c>
      <c r="T584" t="s">
        <v>41</v>
      </c>
      <c r="U584">
        <v>33</v>
      </c>
      <c r="V584">
        <v>5.56785</v>
      </c>
      <c r="W584">
        <v>543</v>
      </c>
      <c r="X584">
        <v>528</v>
      </c>
      <c r="Y584" t="s">
        <v>42</v>
      </c>
      <c r="Z584" t="s">
        <v>43</v>
      </c>
      <c r="AA584">
        <v>1</v>
      </c>
      <c r="AB584">
        <v>0</v>
      </c>
      <c r="AC584">
        <v>0</v>
      </c>
      <c r="AD584">
        <v>39</v>
      </c>
      <c r="AE584">
        <v>286.34699999999998</v>
      </c>
      <c r="AF584">
        <v>36</v>
      </c>
      <c r="AG584">
        <v>3072</v>
      </c>
      <c r="AH584">
        <v>1</v>
      </c>
      <c r="AI584">
        <v>0</v>
      </c>
      <c r="AJ584">
        <v>0</v>
      </c>
      <c r="AK584">
        <v>33</v>
      </c>
    </row>
    <row r="585" spans="1:37" x14ac:dyDescent="0.4">
      <c r="A585" t="s">
        <v>131</v>
      </c>
      <c r="B585" t="s">
        <v>148</v>
      </c>
      <c r="C585">
        <v>7.69231</v>
      </c>
      <c r="D585">
        <v>92.307699999999997</v>
      </c>
      <c r="E585">
        <v>8.8888900000000007E-2</v>
      </c>
      <c r="F585">
        <v>0</v>
      </c>
      <c r="G585">
        <v>8</v>
      </c>
      <c r="H585" s="1">
        <v>1048580</v>
      </c>
      <c r="I585" t="s">
        <v>39</v>
      </c>
      <c r="J585" s="1">
        <v>2097150</v>
      </c>
      <c r="K585">
        <v>0.61538499999999996</v>
      </c>
      <c r="L585">
        <v>2.7853699999999999</v>
      </c>
      <c r="M585">
        <v>1</v>
      </c>
      <c r="N585">
        <v>3</v>
      </c>
      <c r="O585">
        <v>2.9866699999999999E-2</v>
      </c>
      <c r="P585">
        <v>10.7227</v>
      </c>
      <c r="Q585" s="1">
        <v>17948700</v>
      </c>
      <c r="R585">
        <v>0.7</v>
      </c>
      <c r="S585" t="s">
        <v>40</v>
      </c>
      <c r="T585" t="s">
        <v>41</v>
      </c>
      <c r="U585">
        <v>33</v>
      </c>
      <c r="V585">
        <v>3.0174799999999999</v>
      </c>
      <c r="W585">
        <v>279</v>
      </c>
      <c r="X585">
        <v>264</v>
      </c>
      <c r="Y585" t="s">
        <v>42</v>
      </c>
      <c r="Z585" t="s">
        <v>43</v>
      </c>
      <c r="AA585">
        <v>1</v>
      </c>
      <c r="AB585">
        <v>0</v>
      </c>
      <c r="AC585">
        <v>0</v>
      </c>
      <c r="AD585">
        <v>39</v>
      </c>
      <c r="AE585">
        <v>155.185</v>
      </c>
      <c r="AF585">
        <v>36</v>
      </c>
      <c r="AG585">
        <v>1664</v>
      </c>
      <c r="AH585">
        <v>1</v>
      </c>
      <c r="AI585">
        <v>0</v>
      </c>
      <c r="AJ585">
        <v>0</v>
      </c>
      <c r="AK585">
        <v>33</v>
      </c>
    </row>
    <row r="586" spans="1:37" x14ac:dyDescent="0.4">
      <c r="A586" t="s">
        <v>131</v>
      </c>
      <c r="B586" t="s">
        <v>149</v>
      </c>
      <c r="C586">
        <v>7.69231</v>
      </c>
      <c r="D586">
        <v>92.307699999999997</v>
      </c>
      <c r="E586">
        <v>0.17777799999999999</v>
      </c>
      <c r="F586">
        <v>0</v>
      </c>
      <c r="G586">
        <v>8</v>
      </c>
      <c r="H586" s="1">
        <v>1048580</v>
      </c>
      <c r="I586" t="s">
        <v>39</v>
      </c>
      <c r="J586" s="1">
        <v>2097150</v>
      </c>
      <c r="K586">
        <v>0.61538499999999996</v>
      </c>
      <c r="L586">
        <v>5.56785</v>
      </c>
      <c r="M586">
        <v>1</v>
      </c>
      <c r="N586">
        <v>3</v>
      </c>
      <c r="O586">
        <v>5.9733300000000003E-2</v>
      </c>
      <c r="P586">
        <v>10.728300000000001</v>
      </c>
      <c r="Q586" s="1">
        <v>17948700</v>
      </c>
      <c r="R586">
        <v>0.7</v>
      </c>
      <c r="S586" t="s">
        <v>40</v>
      </c>
      <c r="T586" t="s">
        <v>41</v>
      </c>
      <c r="U586">
        <v>33</v>
      </c>
      <c r="V586">
        <v>6.0318399999999999</v>
      </c>
      <c r="W586">
        <v>543</v>
      </c>
      <c r="X586">
        <v>528</v>
      </c>
      <c r="Y586" t="s">
        <v>42</v>
      </c>
      <c r="Z586" t="s">
        <v>43</v>
      </c>
      <c r="AA586">
        <v>1</v>
      </c>
      <c r="AB586">
        <v>0</v>
      </c>
      <c r="AC586">
        <v>0</v>
      </c>
      <c r="AD586">
        <v>39</v>
      </c>
      <c r="AE586">
        <v>310.209</v>
      </c>
      <c r="AF586">
        <v>36</v>
      </c>
      <c r="AG586">
        <v>3328</v>
      </c>
      <c r="AH586">
        <v>1</v>
      </c>
      <c r="AI586">
        <v>0</v>
      </c>
      <c r="AJ586">
        <v>0</v>
      </c>
      <c r="AK586">
        <v>33</v>
      </c>
    </row>
    <row r="587" spans="1:37" x14ac:dyDescent="0.4">
      <c r="A587" t="s">
        <v>131</v>
      </c>
      <c r="B587" t="s">
        <v>150</v>
      </c>
      <c r="C587">
        <v>7.69231</v>
      </c>
      <c r="D587">
        <v>92.307699999999997</v>
      </c>
      <c r="E587">
        <v>9.5726500000000006E-2</v>
      </c>
      <c r="F587">
        <v>0</v>
      </c>
      <c r="G587">
        <v>8</v>
      </c>
      <c r="H587" s="1">
        <v>1048580</v>
      </c>
      <c r="I587" t="s">
        <v>39</v>
      </c>
      <c r="J587" s="1">
        <v>2097150</v>
      </c>
      <c r="K587">
        <v>0.61538499999999996</v>
      </c>
      <c r="L587">
        <v>2.9980699999999998</v>
      </c>
      <c r="M587">
        <v>1</v>
      </c>
      <c r="N587">
        <v>3</v>
      </c>
      <c r="O587">
        <v>3.2164100000000001E-2</v>
      </c>
      <c r="P587">
        <v>10.728300000000001</v>
      </c>
      <c r="Q587" s="1">
        <v>17948700</v>
      </c>
      <c r="R587">
        <v>0.7</v>
      </c>
      <c r="S587" t="s">
        <v>40</v>
      </c>
      <c r="T587" t="s">
        <v>41</v>
      </c>
      <c r="U587">
        <v>33</v>
      </c>
      <c r="V587">
        <v>3.2479100000000001</v>
      </c>
      <c r="W587">
        <v>279</v>
      </c>
      <c r="X587">
        <v>264</v>
      </c>
      <c r="Y587" t="s">
        <v>42</v>
      </c>
      <c r="Z587" t="s">
        <v>43</v>
      </c>
      <c r="AA587">
        <v>1</v>
      </c>
      <c r="AB587">
        <v>0</v>
      </c>
      <c r="AC587">
        <v>0</v>
      </c>
      <c r="AD587">
        <v>39</v>
      </c>
      <c r="AE587">
        <v>167.036</v>
      </c>
      <c r="AF587">
        <v>36</v>
      </c>
      <c r="AG587">
        <v>1792</v>
      </c>
      <c r="AH587">
        <v>1</v>
      </c>
      <c r="AI587">
        <v>0</v>
      </c>
      <c r="AJ587">
        <v>0</v>
      </c>
      <c r="AK587">
        <v>33</v>
      </c>
    </row>
    <row r="588" spans="1:37" x14ac:dyDescent="0.4">
      <c r="A588" t="s">
        <v>131</v>
      </c>
      <c r="B588" t="s">
        <v>151</v>
      </c>
      <c r="C588">
        <v>7.69231</v>
      </c>
      <c r="D588">
        <v>92.307699999999997</v>
      </c>
      <c r="E588">
        <v>0.19145300000000001</v>
      </c>
      <c r="F588">
        <v>0</v>
      </c>
      <c r="G588">
        <v>8</v>
      </c>
      <c r="H588" s="1">
        <v>1048580</v>
      </c>
      <c r="I588" t="s">
        <v>39</v>
      </c>
      <c r="J588" s="1">
        <v>2097150</v>
      </c>
      <c r="K588">
        <v>0.61538499999999996</v>
      </c>
      <c r="L588">
        <v>5.9961500000000001</v>
      </c>
      <c r="M588">
        <v>1</v>
      </c>
      <c r="N588">
        <v>3</v>
      </c>
      <c r="O588">
        <v>6.4328200000000002E-2</v>
      </c>
      <c r="P588">
        <v>10.728300000000001</v>
      </c>
      <c r="Q588" s="1">
        <v>17948700</v>
      </c>
      <c r="R588">
        <v>0.7</v>
      </c>
      <c r="S588" t="s">
        <v>40</v>
      </c>
      <c r="T588" t="s">
        <v>41</v>
      </c>
      <c r="U588">
        <v>33</v>
      </c>
      <c r="V588">
        <v>6.4958299999999998</v>
      </c>
      <c r="W588">
        <v>543</v>
      </c>
      <c r="X588">
        <v>528</v>
      </c>
      <c r="Y588" t="s">
        <v>42</v>
      </c>
      <c r="Z588" t="s">
        <v>43</v>
      </c>
      <c r="AA588">
        <v>1</v>
      </c>
      <c r="AB588">
        <v>0</v>
      </c>
      <c r="AC588">
        <v>0</v>
      </c>
      <c r="AD588">
        <v>39</v>
      </c>
      <c r="AE588">
        <v>334.07100000000003</v>
      </c>
      <c r="AF588">
        <v>36</v>
      </c>
      <c r="AG588">
        <v>3584</v>
      </c>
      <c r="AH588">
        <v>1</v>
      </c>
      <c r="AI588">
        <v>0</v>
      </c>
      <c r="AJ588">
        <v>0</v>
      </c>
      <c r="AK588">
        <v>33</v>
      </c>
    </row>
    <row r="589" spans="1:37" x14ac:dyDescent="0.4">
      <c r="A589" t="s">
        <v>131</v>
      </c>
      <c r="B589" t="s">
        <v>152</v>
      </c>
      <c r="C589">
        <v>7.69231</v>
      </c>
      <c r="D589">
        <v>92.307699999999997</v>
      </c>
      <c r="E589">
        <v>0.32820500000000002</v>
      </c>
      <c r="F589">
        <v>0</v>
      </c>
      <c r="G589">
        <v>8</v>
      </c>
      <c r="H589" s="1">
        <v>1048580</v>
      </c>
      <c r="I589" t="s">
        <v>39</v>
      </c>
      <c r="J589" s="1">
        <v>2097150</v>
      </c>
      <c r="K589">
        <v>0.61538499999999996</v>
      </c>
      <c r="L589">
        <v>10.2791</v>
      </c>
      <c r="M589">
        <v>1</v>
      </c>
      <c r="N589">
        <v>3</v>
      </c>
      <c r="O589">
        <v>0.110277</v>
      </c>
      <c r="P589">
        <v>10.728300000000001</v>
      </c>
      <c r="Q589" s="1">
        <v>17948700</v>
      </c>
      <c r="R589">
        <v>0.7</v>
      </c>
      <c r="S589" t="s">
        <v>40</v>
      </c>
      <c r="T589" t="s">
        <v>41</v>
      </c>
      <c r="U589">
        <v>33</v>
      </c>
      <c r="V589">
        <v>11.1357</v>
      </c>
      <c r="W589">
        <v>295</v>
      </c>
      <c r="X589">
        <v>280</v>
      </c>
      <c r="Y589" t="s">
        <v>42</v>
      </c>
      <c r="Z589" t="s">
        <v>43</v>
      </c>
      <c r="AA589">
        <v>1</v>
      </c>
      <c r="AB589">
        <v>0</v>
      </c>
      <c r="AC589">
        <v>0</v>
      </c>
      <c r="AD589">
        <v>39</v>
      </c>
      <c r="AE589">
        <v>572.69299999999998</v>
      </c>
      <c r="AF589">
        <v>36</v>
      </c>
      <c r="AG589">
        <v>6144</v>
      </c>
      <c r="AH589">
        <v>1</v>
      </c>
      <c r="AI589">
        <v>0</v>
      </c>
      <c r="AJ589">
        <v>0</v>
      </c>
      <c r="AK589">
        <v>33</v>
      </c>
    </row>
    <row r="590" spans="1:37" x14ac:dyDescent="0.4">
      <c r="A590" t="s">
        <v>131</v>
      </c>
      <c r="B590" t="s">
        <v>152</v>
      </c>
      <c r="C590">
        <v>7.69231</v>
      </c>
      <c r="D590">
        <v>92.307699999999997</v>
      </c>
      <c r="E590">
        <v>0.102564</v>
      </c>
      <c r="F590">
        <v>0</v>
      </c>
      <c r="G590">
        <v>8</v>
      </c>
      <c r="H590" s="1">
        <v>1048580</v>
      </c>
      <c r="I590" t="s">
        <v>39</v>
      </c>
      <c r="J590" s="1">
        <v>2097150</v>
      </c>
      <c r="K590">
        <v>0.61538499999999996</v>
      </c>
      <c r="L590">
        <v>3.2136800000000001</v>
      </c>
      <c r="M590">
        <v>1</v>
      </c>
      <c r="N590">
        <v>3</v>
      </c>
      <c r="O590">
        <v>3.4461499999999999E-2</v>
      </c>
      <c r="P590">
        <v>10.7234</v>
      </c>
      <c r="Q590" s="1">
        <v>17948700</v>
      </c>
      <c r="R590">
        <v>0.7</v>
      </c>
      <c r="S590" t="s">
        <v>40</v>
      </c>
      <c r="T590" t="s">
        <v>41</v>
      </c>
      <c r="U590">
        <v>33</v>
      </c>
      <c r="V590">
        <v>3.48149</v>
      </c>
      <c r="W590">
        <v>279</v>
      </c>
      <c r="X590">
        <v>264</v>
      </c>
      <c r="Y590" t="s">
        <v>42</v>
      </c>
      <c r="Z590" t="s">
        <v>43</v>
      </c>
      <c r="AA590">
        <v>1</v>
      </c>
      <c r="AB590">
        <v>0</v>
      </c>
      <c r="AC590">
        <v>0</v>
      </c>
      <c r="AD590">
        <v>39</v>
      </c>
      <c r="AE590">
        <v>179.048</v>
      </c>
      <c r="AF590">
        <v>36</v>
      </c>
      <c r="AG590">
        <v>1920</v>
      </c>
      <c r="AH590">
        <v>1</v>
      </c>
      <c r="AI590">
        <v>0</v>
      </c>
      <c r="AJ590">
        <v>0</v>
      </c>
      <c r="AK590">
        <v>33</v>
      </c>
    </row>
    <row r="591" spans="1:37" x14ac:dyDescent="0.4">
      <c r="A591" t="s">
        <v>131</v>
      </c>
      <c r="B591" t="s">
        <v>153</v>
      </c>
      <c r="C591">
        <v>7.69231</v>
      </c>
      <c r="D591">
        <v>92.307699999999997</v>
      </c>
      <c r="E591">
        <v>0.205128</v>
      </c>
      <c r="F591">
        <v>0</v>
      </c>
      <c r="G591">
        <v>8</v>
      </c>
      <c r="H591" s="1">
        <v>1048580</v>
      </c>
      <c r="I591" t="s">
        <v>39</v>
      </c>
      <c r="J591" s="1">
        <v>2097150</v>
      </c>
      <c r="K591">
        <v>0.61538499999999996</v>
      </c>
      <c r="L591">
        <v>6.4244399999999997</v>
      </c>
      <c r="M591">
        <v>1</v>
      </c>
      <c r="N591">
        <v>3</v>
      </c>
      <c r="O591">
        <v>6.8923100000000001E-2</v>
      </c>
      <c r="P591">
        <v>10.728300000000001</v>
      </c>
      <c r="Q591" s="1">
        <v>17948700</v>
      </c>
      <c r="R591">
        <v>0.7</v>
      </c>
      <c r="S591" t="s">
        <v>40</v>
      </c>
      <c r="T591" t="s">
        <v>41</v>
      </c>
      <c r="U591">
        <v>33</v>
      </c>
      <c r="V591">
        <v>6.9598199999999997</v>
      </c>
      <c r="W591">
        <v>543</v>
      </c>
      <c r="X591">
        <v>528</v>
      </c>
      <c r="Y591" t="s">
        <v>42</v>
      </c>
      <c r="Z591" t="s">
        <v>43</v>
      </c>
      <c r="AA591">
        <v>1</v>
      </c>
      <c r="AB591">
        <v>0</v>
      </c>
      <c r="AC591">
        <v>0</v>
      </c>
      <c r="AD591">
        <v>39</v>
      </c>
      <c r="AE591">
        <v>357.93299999999999</v>
      </c>
      <c r="AF591">
        <v>36</v>
      </c>
      <c r="AG591">
        <v>3840</v>
      </c>
      <c r="AH591">
        <v>1</v>
      </c>
      <c r="AI591">
        <v>0</v>
      </c>
      <c r="AJ591">
        <v>0</v>
      </c>
      <c r="AK591">
        <v>33</v>
      </c>
    </row>
    <row r="592" spans="1:37" x14ac:dyDescent="0.4">
      <c r="A592" t="s">
        <v>131</v>
      </c>
      <c r="B592" t="s">
        <v>154</v>
      </c>
      <c r="C592">
        <v>7.69231</v>
      </c>
      <c r="D592">
        <v>92.307699999999997</v>
      </c>
      <c r="E592">
        <v>0.109402</v>
      </c>
      <c r="F592">
        <v>0</v>
      </c>
      <c r="G592">
        <v>8</v>
      </c>
      <c r="H592" s="1">
        <v>1048580</v>
      </c>
      <c r="I592" t="s">
        <v>39</v>
      </c>
      <c r="J592" s="1">
        <v>2097150</v>
      </c>
      <c r="K592">
        <v>0.61538499999999996</v>
      </c>
      <c r="L592">
        <v>3.4263699999999999</v>
      </c>
      <c r="M592">
        <v>1</v>
      </c>
      <c r="N592">
        <v>3</v>
      </c>
      <c r="O592">
        <v>3.6759E-2</v>
      </c>
      <c r="P592">
        <v>10.728300000000001</v>
      </c>
      <c r="Q592" s="1">
        <v>17948700</v>
      </c>
      <c r="R592">
        <v>0.7</v>
      </c>
      <c r="S592" t="s">
        <v>40</v>
      </c>
      <c r="T592" t="s">
        <v>41</v>
      </c>
      <c r="U592">
        <v>33</v>
      </c>
      <c r="V592">
        <v>3.7119</v>
      </c>
      <c r="W592">
        <v>279</v>
      </c>
      <c r="X592">
        <v>264</v>
      </c>
      <c r="Y592" t="s">
        <v>42</v>
      </c>
      <c r="Z592" t="s">
        <v>43</v>
      </c>
      <c r="AA592">
        <v>1</v>
      </c>
      <c r="AB592">
        <v>0</v>
      </c>
      <c r="AC592">
        <v>0</v>
      </c>
      <c r="AD592">
        <v>39</v>
      </c>
      <c r="AE592">
        <v>190.898</v>
      </c>
      <c r="AF592">
        <v>36</v>
      </c>
      <c r="AG592">
        <v>2048</v>
      </c>
      <c r="AH592">
        <v>1</v>
      </c>
      <c r="AI592">
        <v>0</v>
      </c>
      <c r="AJ592">
        <v>0</v>
      </c>
      <c r="AK592">
        <v>33</v>
      </c>
    </row>
    <row r="593" spans="1:37" x14ac:dyDescent="0.4">
      <c r="A593" t="s">
        <v>131</v>
      </c>
      <c r="B593" t="s">
        <v>155</v>
      </c>
      <c r="C593">
        <v>7.69231</v>
      </c>
      <c r="D593">
        <v>92.307699999999997</v>
      </c>
      <c r="E593">
        <v>0.218803</v>
      </c>
      <c r="F593">
        <v>0</v>
      </c>
      <c r="G593">
        <v>8</v>
      </c>
      <c r="H593" s="1">
        <v>1048580</v>
      </c>
      <c r="I593" t="s">
        <v>39</v>
      </c>
      <c r="J593" s="1">
        <v>2097150</v>
      </c>
      <c r="K593">
        <v>0.61538499999999996</v>
      </c>
      <c r="L593">
        <v>6.8527399999999998</v>
      </c>
      <c r="M593">
        <v>1</v>
      </c>
      <c r="N593">
        <v>3</v>
      </c>
      <c r="O593">
        <v>7.3517899999999997E-2</v>
      </c>
      <c r="P593">
        <v>10.728300000000001</v>
      </c>
      <c r="Q593" s="1">
        <v>17948700</v>
      </c>
      <c r="R593">
        <v>0.7</v>
      </c>
      <c r="S593" t="s">
        <v>40</v>
      </c>
      <c r="T593" t="s">
        <v>41</v>
      </c>
      <c r="U593">
        <v>33</v>
      </c>
      <c r="V593">
        <v>7.4238</v>
      </c>
      <c r="W593">
        <v>543</v>
      </c>
      <c r="X593">
        <v>528</v>
      </c>
      <c r="Y593" t="s">
        <v>42</v>
      </c>
      <c r="Z593" t="s">
        <v>43</v>
      </c>
      <c r="AA593">
        <v>1</v>
      </c>
      <c r="AB593">
        <v>0</v>
      </c>
      <c r="AC593">
        <v>0</v>
      </c>
      <c r="AD593">
        <v>39</v>
      </c>
      <c r="AE593">
        <v>381.79599999999999</v>
      </c>
      <c r="AF593">
        <v>36</v>
      </c>
      <c r="AG593">
        <v>4096</v>
      </c>
      <c r="AH593">
        <v>1</v>
      </c>
      <c r="AI593">
        <v>0</v>
      </c>
      <c r="AJ593">
        <v>0</v>
      </c>
      <c r="AK593">
        <v>33</v>
      </c>
    </row>
    <row r="594" spans="1:37" x14ac:dyDescent="0.4">
      <c r="A594" t="s">
        <v>131</v>
      </c>
      <c r="B594" t="s">
        <v>156</v>
      </c>
      <c r="C594">
        <v>7.69231</v>
      </c>
      <c r="D594">
        <v>92.307699999999997</v>
      </c>
      <c r="E594">
        <v>0.116239</v>
      </c>
      <c r="F594">
        <v>0</v>
      </c>
      <c r="G594">
        <v>8</v>
      </c>
      <c r="H594" s="1">
        <v>1048580</v>
      </c>
      <c r="I594" t="s">
        <v>39</v>
      </c>
      <c r="J594" s="1">
        <v>2097150</v>
      </c>
      <c r="K594">
        <v>0.61538499999999996</v>
      </c>
      <c r="L594">
        <v>3.6419899999999998</v>
      </c>
      <c r="M594">
        <v>1</v>
      </c>
      <c r="N594">
        <v>3</v>
      </c>
      <c r="O594">
        <v>3.9056399999999998E-2</v>
      </c>
      <c r="P594">
        <v>10.7239</v>
      </c>
      <c r="Q594" s="1">
        <v>17948700</v>
      </c>
      <c r="R594">
        <v>0.7</v>
      </c>
      <c r="S594" t="s">
        <v>40</v>
      </c>
      <c r="T594" t="s">
        <v>41</v>
      </c>
      <c r="U594">
        <v>33</v>
      </c>
      <c r="V594">
        <v>3.9454899999999999</v>
      </c>
      <c r="W594">
        <v>279</v>
      </c>
      <c r="X594">
        <v>264</v>
      </c>
      <c r="Y594" t="s">
        <v>42</v>
      </c>
      <c r="Z594" t="s">
        <v>43</v>
      </c>
      <c r="AA594">
        <v>1</v>
      </c>
      <c r="AB594">
        <v>0</v>
      </c>
      <c r="AC594">
        <v>0</v>
      </c>
      <c r="AD594">
        <v>39</v>
      </c>
      <c r="AE594">
        <v>202.911</v>
      </c>
      <c r="AF594">
        <v>36</v>
      </c>
      <c r="AG594">
        <v>2176</v>
      </c>
      <c r="AH594">
        <v>1</v>
      </c>
      <c r="AI594">
        <v>0</v>
      </c>
      <c r="AJ594">
        <v>0</v>
      </c>
      <c r="AK594">
        <v>33</v>
      </c>
    </row>
    <row r="595" spans="1:37" x14ac:dyDescent="0.4">
      <c r="A595" t="s">
        <v>131</v>
      </c>
      <c r="B595" t="s">
        <v>157</v>
      </c>
      <c r="C595">
        <v>7.69231</v>
      </c>
      <c r="D595">
        <v>92.307699999999997</v>
      </c>
      <c r="E595">
        <v>0.23247899999999999</v>
      </c>
      <c r="F595">
        <v>0</v>
      </c>
      <c r="G595">
        <v>8</v>
      </c>
      <c r="H595" s="1">
        <v>1048580</v>
      </c>
      <c r="I595" t="s">
        <v>39</v>
      </c>
      <c r="J595" s="1">
        <v>2097150</v>
      </c>
      <c r="K595">
        <v>0.61538499999999996</v>
      </c>
      <c r="L595">
        <v>7.28104</v>
      </c>
      <c r="M595">
        <v>1</v>
      </c>
      <c r="N595">
        <v>3</v>
      </c>
      <c r="O595">
        <v>7.8112799999999996E-2</v>
      </c>
      <c r="P595">
        <v>10.728300000000001</v>
      </c>
      <c r="Q595" s="1">
        <v>17948700</v>
      </c>
      <c r="R595">
        <v>0.7</v>
      </c>
      <c r="S595" t="s">
        <v>40</v>
      </c>
      <c r="T595" t="s">
        <v>41</v>
      </c>
      <c r="U595">
        <v>33</v>
      </c>
      <c r="V595">
        <v>7.8877899999999999</v>
      </c>
      <c r="W595">
        <v>543</v>
      </c>
      <c r="X595">
        <v>528</v>
      </c>
      <c r="Y595" t="s">
        <v>42</v>
      </c>
      <c r="Z595" t="s">
        <v>43</v>
      </c>
      <c r="AA595">
        <v>1</v>
      </c>
      <c r="AB595">
        <v>0</v>
      </c>
      <c r="AC595">
        <v>0</v>
      </c>
      <c r="AD595">
        <v>39</v>
      </c>
      <c r="AE595">
        <v>405.65800000000002</v>
      </c>
      <c r="AF595">
        <v>36</v>
      </c>
      <c r="AG595">
        <v>4352</v>
      </c>
      <c r="AH595">
        <v>1</v>
      </c>
      <c r="AI595">
        <v>0</v>
      </c>
      <c r="AJ595">
        <v>0</v>
      </c>
      <c r="AK595">
        <v>33</v>
      </c>
    </row>
    <row r="596" spans="1:37" x14ac:dyDescent="0.4">
      <c r="A596" t="s">
        <v>131</v>
      </c>
      <c r="B596" t="s">
        <v>158</v>
      </c>
      <c r="C596">
        <v>7.69231</v>
      </c>
      <c r="D596">
        <v>92.307699999999997</v>
      </c>
      <c r="E596">
        <v>0.12307700000000001</v>
      </c>
      <c r="F596">
        <v>0</v>
      </c>
      <c r="G596">
        <v>8</v>
      </c>
      <c r="H596" s="1">
        <v>1048580</v>
      </c>
      <c r="I596" t="s">
        <v>39</v>
      </c>
      <c r="J596" s="1">
        <v>2097150</v>
      </c>
      <c r="K596">
        <v>0.61538499999999996</v>
      </c>
      <c r="L596">
        <v>3.85467</v>
      </c>
      <c r="M596">
        <v>1</v>
      </c>
      <c r="N596">
        <v>3</v>
      </c>
      <c r="O596">
        <v>4.1353800000000003E-2</v>
      </c>
      <c r="P596">
        <v>10.728300000000001</v>
      </c>
      <c r="Q596" s="1">
        <v>17948700</v>
      </c>
      <c r="R596">
        <v>0.7</v>
      </c>
      <c r="S596" t="s">
        <v>40</v>
      </c>
      <c r="T596" t="s">
        <v>41</v>
      </c>
      <c r="U596">
        <v>33</v>
      </c>
      <c r="V596">
        <v>4.1758899999999999</v>
      </c>
      <c r="W596">
        <v>279</v>
      </c>
      <c r="X596">
        <v>264</v>
      </c>
      <c r="Y596" t="s">
        <v>42</v>
      </c>
      <c r="Z596" t="s">
        <v>43</v>
      </c>
      <c r="AA596">
        <v>1</v>
      </c>
      <c r="AB596">
        <v>0</v>
      </c>
      <c r="AC596">
        <v>0</v>
      </c>
      <c r="AD596">
        <v>39</v>
      </c>
      <c r="AE596">
        <v>214.76</v>
      </c>
      <c r="AF596">
        <v>36</v>
      </c>
      <c r="AG596">
        <v>2304</v>
      </c>
      <c r="AH596">
        <v>1</v>
      </c>
      <c r="AI596">
        <v>0</v>
      </c>
      <c r="AJ596">
        <v>0</v>
      </c>
      <c r="AK596">
        <v>33</v>
      </c>
    </row>
    <row r="597" spans="1:37" x14ac:dyDescent="0.4">
      <c r="A597" t="s">
        <v>131</v>
      </c>
      <c r="B597" t="s">
        <v>159</v>
      </c>
      <c r="C597">
        <v>7.69231</v>
      </c>
      <c r="D597">
        <v>92.307699999999997</v>
      </c>
      <c r="E597">
        <v>0.24615400000000001</v>
      </c>
      <c r="F597">
        <v>0</v>
      </c>
      <c r="G597">
        <v>8</v>
      </c>
      <c r="H597" s="1">
        <v>1048580</v>
      </c>
      <c r="I597" t="s">
        <v>39</v>
      </c>
      <c r="J597" s="1">
        <v>2097150</v>
      </c>
      <c r="K597">
        <v>0.61538499999999996</v>
      </c>
      <c r="L597">
        <v>7.7093299999999996</v>
      </c>
      <c r="M597">
        <v>1</v>
      </c>
      <c r="N597">
        <v>3</v>
      </c>
      <c r="O597">
        <v>8.2707699999999995E-2</v>
      </c>
      <c r="P597">
        <v>10.728300000000001</v>
      </c>
      <c r="Q597" s="1">
        <v>17948700</v>
      </c>
      <c r="R597">
        <v>0.7</v>
      </c>
      <c r="S597" t="s">
        <v>40</v>
      </c>
      <c r="T597" t="s">
        <v>41</v>
      </c>
      <c r="U597">
        <v>33</v>
      </c>
      <c r="V597">
        <v>8.3517799999999998</v>
      </c>
      <c r="W597">
        <v>543</v>
      </c>
      <c r="X597">
        <v>528</v>
      </c>
      <c r="Y597" t="s">
        <v>42</v>
      </c>
      <c r="Z597" t="s">
        <v>43</v>
      </c>
      <c r="AA597">
        <v>1</v>
      </c>
      <c r="AB597">
        <v>0</v>
      </c>
      <c r="AC597">
        <v>0</v>
      </c>
      <c r="AD597">
        <v>39</v>
      </c>
      <c r="AE597">
        <v>429.52</v>
      </c>
      <c r="AF597">
        <v>36</v>
      </c>
      <c r="AG597">
        <v>4608</v>
      </c>
      <c r="AH597">
        <v>1</v>
      </c>
      <c r="AI597">
        <v>0</v>
      </c>
      <c r="AJ597">
        <v>0</v>
      </c>
      <c r="AK597">
        <v>33</v>
      </c>
    </row>
    <row r="598" spans="1:37" x14ac:dyDescent="0.4">
      <c r="A598" t="s">
        <v>131</v>
      </c>
      <c r="B598" t="s">
        <v>160</v>
      </c>
      <c r="C598">
        <v>7.69231</v>
      </c>
      <c r="D598">
        <v>92.307699999999997</v>
      </c>
      <c r="E598">
        <v>0.129915</v>
      </c>
      <c r="F598">
        <v>0</v>
      </c>
      <c r="G598">
        <v>8</v>
      </c>
      <c r="H598" s="1">
        <v>1048580</v>
      </c>
      <c r="I598" t="s">
        <v>39</v>
      </c>
      <c r="J598" s="1">
        <v>2097150</v>
      </c>
      <c r="K598">
        <v>0.61538499999999996</v>
      </c>
      <c r="L598">
        <v>4.07029</v>
      </c>
      <c r="M598">
        <v>1</v>
      </c>
      <c r="N598">
        <v>3</v>
      </c>
      <c r="O598">
        <v>4.3651299999999997E-2</v>
      </c>
      <c r="P598">
        <v>10.724399999999999</v>
      </c>
      <c r="Q598" s="1">
        <v>17948700</v>
      </c>
      <c r="R598">
        <v>0.7</v>
      </c>
      <c r="S598" t="s">
        <v>40</v>
      </c>
      <c r="T598" t="s">
        <v>41</v>
      </c>
      <c r="U598">
        <v>33</v>
      </c>
      <c r="V598">
        <v>4.4094800000000003</v>
      </c>
      <c r="W598">
        <v>279</v>
      </c>
      <c r="X598">
        <v>264</v>
      </c>
      <c r="Y598" t="s">
        <v>42</v>
      </c>
      <c r="Z598" t="s">
        <v>43</v>
      </c>
      <c r="AA598">
        <v>1</v>
      </c>
      <c r="AB598">
        <v>0</v>
      </c>
      <c r="AC598">
        <v>0</v>
      </c>
      <c r="AD598">
        <v>39</v>
      </c>
      <c r="AE598">
        <v>226.773</v>
      </c>
      <c r="AF598">
        <v>36</v>
      </c>
      <c r="AG598">
        <v>2432</v>
      </c>
      <c r="AH598">
        <v>1</v>
      </c>
      <c r="AI598">
        <v>0</v>
      </c>
      <c r="AJ598">
        <v>0</v>
      </c>
      <c r="AK598">
        <v>33</v>
      </c>
    </row>
    <row r="599" spans="1:37" x14ac:dyDescent="0.4">
      <c r="A599" t="s">
        <v>131</v>
      </c>
      <c r="B599" t="s">
        <v>161</v>
      </c>
      <c r="C599">
        <v>7.69231</v>
      </c>
      <c r="D599">
        <v>92.307699999999997</v>
      </c>
      <c r="E599">
        <v>0.25982899999999998</v>
      </c>
      <c r="F599">
        <v>0</v>
      </c>
      <c r="G599">
        <v>8</v>
      </c>
      <c r="H599" s="1">
        <v>1048580</v>
      </c>
      <c r="I599" t="s">
        <v>39</v>
      </c>
      <c r="J599" s="1">
        <v>2097150</v>
      </c>
      <c r="K599">
        <v>0.61538499999999996</v>
      </c>
      <c r="L599">
        <v>8.1376299999999997</v>
      </c>
      <c r="M599">
        <v>1</v>
      </c>
      <c r="N599">
        <v>3</v>
      </c>
      <c r="O599">
        <v>8.7302599999999994E-2</v>
      </c>
      <c r="P599">
        <v>10.728300000000001</v>
      </c>
      <c r="Q599" s="1">
        <v>17948700</v>
      </c>
      <c r="R599">
        <v>0.7</v>
      </c>
      <c r="S599" t="s">
        <v>40</v>
      </c>
      <c r="T599" t="s">
        <v>41</v>
      </c>
      <c r="U599">
        <v>33</v>
      </c>
      <c r="V599">
        <v>8.8157700000000006</v>
      </c>
      <c r="W599">
        <v>543</v>
      </c>
      <c r="X599">
        <v>528</v>
      </c>
      <c r="Y599" t="s">
        <v>42</v>
      </c>
      <c r="Z599" t="s">
        <v>43</v>
      </c>
      <c r="AA599">
        <v>1</v>
      </c>
      <c r="AB599">
        <v>0</v>
      </c>
      <c r="AC599">
        <v>0</v>
      </c>
      <c r="AD599">
        <v>39</v>
      </c>
      <c r="AE599">
        <v>453.38200000000001</v>
      </c>
      <c r="AF599">
        <v>36</v>
      </c>
      <c r="AG599">
        <v>4864</v>
      </c>
      <c r="AH599">
        <v>1</v>
      </c>
      <c r="AI599">
        <v>0</v>
      </c>
      <c r="AJ599">
        <v>0</v>
      </c>
      <c r="AK599">
        <v>33</v>
      </c>
    </row>
    <row r="600" spans="1:37" x14ac:dyDescent="0.4">
      <c r="A600" t="s">
        <v>131</v>
      </c>
      <c r="B600" t="s">
        <v>162</v>
      </c>
      <c r="C600">
        <v>7.69231</v>
      </c>
      <c r="D600">
        <v>92.307699999999997</v>
      </c>
      <c r="E600">
        <v>0.13675200000000001</v>
      </c>
      <c r="F600">
        <v>0</v>
      </c>
      <c r="G600">
        <v>8</v>
      </c>
      <c r="H600" s="1">
        <v>1048580</v>
      </c>
      <c r="I600" t="s">
        <v>39</v>
      </c>
      <c r="J600" s="1">
        <v>2097150</v>
      </c>
      <c r="K600">
        <v>0.61538499999999996</v>
      </c>
      <c r="L600">
        <v>4.2829600000000001</v>
      </c>
      <c r="M600">
        <v>1</v>
      </c>
      <c r="N600">
        <v>3</v>
      </c>
      <c r="O600">
        <v>4.5948700000000002E-2</v>
      </c>
      <c r="P600">
        <v>10.728300000000001</v>
      </c>
      <c r="Q600" s="1">
        <v>17948700</v>
      </c>
      <c r="R600">
        <v>0.7</v>
      </c>
      <c r="S600" t="s">
        <v>40</v>
      </c>
      <c r="T600" t="s">
        <v>41</v>
      </c>
      <c r="U600">
        <v>33</v>
      </c>
      <c r="V600">
        <v>4.6398799999999998</v>
      </c>
      <c r="W600">
        <v>279</v>
      </c>
      <c r="X600">
        <v>264</v>
      </c>
      <c r="Y600" t="s">
        <v>42</v>
      </c>
      <c r="Z600" t="s">
        <v>43</v>
      </c>
      <c r="AA600">
        <v>1</v>
      </c>
      <c r="AB600">
        <v>0</v>
      </c>
      <c r="AC600">
        <v>0</v>
      </c>
      <c r="AD600">
        <v>39</v>
      </c>
      <c r="AE600">
        <v>238.62200000000001</v>
      </c>
      <c r="AF600">
        <v>36</v>
      </c>
      <c r="AG600">
        <v>2560</v>
      </c>
      <c r="AH600">
        <v>1</v>
      </c>
      <c r="AI600">
        <v>0</v>
      </c>
      <c r="AJ600">
        <v>0</v>
      </c>
      <c r="AK600">
        <v>33</v>
      </c>
    </row>
    <row r="601" spans="1:37" x14ac:dyDescent="0.4">
      <c r="A601" t="s">
        <v>131</v>
      </c>
      <c r="B601" t="s">
        <v>163</v>
      </c>
      <c r="C601">
        <v>7.69231</v>
      </c>
      <c r="D601">
        <v>92.307699999999997</v>
      </c>
      <c r="E601">
        <v>0.27350400000000002</v>
      </c>
      <c r="F601">
        <v>0</v>
      </c>
      <c r="G601">
        <v>8</v>
      </c>
      <c r="H601" s="1">
        <v>1048580</v>
      </c>
      <c r="I601" t="s">
        <v>39</v>
      </c>
      <c r="J601" s="1">
        <v>2097150</v>
      </c>
      <c r="K601">
        <v>0.61538499999999996</v>
      </c>
      <c r="L601">
        <v>8.5659299999999998</v>
      </c>
      <c r="M601">
        <v>1</v>
      </c>
      <c r="N601">
        <v>3</v>
      </c>
      <c r="O601">
        <v>9.1897400000000004E-2</v>
      </c>
      <c r="P601">
        <v>10.728300000000001</v>
      </c>
      <c r="Q601" s="1">
        <v>17948700</v>
      </c>
      <c r="R601">
        <v>0.7</v>
      </c>
      <c r="S601" t="s">
        <v>40</v>
      </c>
      <c r="T601" t="s">
        <v>41</v>
      </c>
      <c r="U601">
        <v>33</v>
      </c>
      <c r="V601">
        <v>9.2797499999999999</v>
      </c>
      <c r="W601">
        <v>543</v>
      </c>
      <c r="X601">
        <v>528</v>
      </c>
      <c r="Y601" t="s">
        <v>42</v>
      </c>
      <c r="Z601" t="s">
        <v>43</v>
      </c>
      <c r="AA601">
        <v>1</v>
      </c>
      <c r="AB601">
        <v>0</v>
      </c>
      <c r="AC601">
        <v>0</v>
      </c>
      <c r="AD601">
        <v>39</v>
      </c>
      <c r="AE601">
        <v>477.24400000000003</v>
      </c>
      <c r="AF601">
        <v>36</v>
      </c>
      <c r="AG601">
        <v>5120</v>
      </c>
      <c r="AH601">
        <v>1</v>
      </c>
      <c r="AI601">
        <v>0</v>
      </c>
      <c r="AJ601">
        <v>0</v>
      </c>
      <c r="AK601">
        <v>33</v>
      </c>
    </row>
    <row r="602" spans="1:37" x14ac:dyDescent="0.4">
      <c r="A602" t="s">
        <v>131</v>
      </c>
      <c r="B602" t="s">
        <v>164</v>
      </c>
      <c r="C602">
        <v>7.69231</v>
      </c>
      <c r="D602">
        <v>92.307699999999997</v>
      </c>
      <c r="E602">
        <v>0.14359</v>
      </c>
      <c r="F602">
        <v>0</v>
      </c>
      <c r="G602">
        <v>8</v>
      </c>
      <c r="H602" s="1">
        <v>1048580</v>
      </c>
      <c r="I602" t="s">
        <v>39</v>
      </c>
      <c r="J602" s="1">
        <v>2097150</v>
      </c>
      <c r="K602">
        <v>0.61538499999999996</v>
      </c>
      <c r="L602">
        <v>4.4985999999999997</v>
      </c>
      <c r="M602">
        <v>1</v>
      </c>
      <c r="N602">
        <v>3</v>
      </c>
      <c r="O602">
        <v>4.8246200000000003E-2</v>
      </c>
      <c r="P602">
        <v>10.7247</v>
      </c>
      <c r="Q602" s="1">
        <v>17948700</v>
      </c>
      <c r="R602">
        <v>0.7</v>
      </c>
      <c r="S602" t="s">
        <v>40</v>
      </c>
      <c r="T602" t="s">
        <v>41</v>
      </c>
      <c r="U602">
        <v>33</v>
      </c>
      <c r="V602">
        <v>4.8734799999999998</v>
      </c>
      <c r="W602">
        <v>279</v>
      </c>
      <c r="X602">
        <v>264</v>
      </c>
      <c r="Y602" t="s">
        <v>42</v>
      </c>
      <c r="Z602" t="s">
        <v>43</v>
      </c>
      <c r="AA602">
        <v>1</v>
      </c>
      <c r="AB602">
        <v>0</v>
      </c>
      <c r="AC602">
        <v>0</v>
      </c>
      <c r="AD602">
        <v>39</v>
      </c>
      <c r="AE602">
        <v>250.636</v>
      </c>
      <c r="AF602">
        <v>36</v>
      </c>
      <c r="AG602">
        <v>2688</v>
      </c>
      <c r="AH602">
        <v>1</v>
      </c>
      <c r="AI602">
        <v>0</v>
      </c>
      <c r="AJ602">
        <v>0</v>
      </c>
      <c r="AK602">
        <v>33</v>
      </c>
    </row>
    <row r="603" spans="1:37" x14ac:dyDescent="0.4">
      <c r="A603" t="s">
        <v>131</v>
      </c>
      <c r="B603" t="s">
        <v>165</v>
      </c>
      <c r="C603">
        <v>7.69231</v>
      </c>
      <c r="D603">
        <v>92.307699999999997</v>
      </c>
      <c r="E603">
        <v>0.28717900000000002</v>
      </c>
      <c r="F603">
        <v>0</v>
      </c>
      <c r="G603">
        <v>8</v>
      </c>
      <c r="H603" s="1">
        <v>1048580</v>
      </c>
      <c r="I603" t="s">
        <v>39</v>
      </c>
      <c r="J603" s="1">
        <v>2097150</v>
      </c>
      <c r="K603">
        <v>0.61538499999999996</v>
      </c>
      <c r="L603">
        <v>8.9942200000000003</v>
      </c>
      <c r="M603">
        <v>1</v>
      </c>
      <c r="N603">
        <v>3</v>
      </c>
      <c r="O603">
        <v>9.6492300000000003E-2</v>
      </c>
      <c r="P603">
        <v>10.728300000000001</v>
      </c>
      <c r="Q603" s="1">
        <v>17948700</v>
      </c>
      <c r="R603">
        <v>0.7</v>
      </c>
      <c r="S603" t="s">
        <v>40</v>
      </c>
      <c r="T603" t="s">
        <v>41</v>
      </c>
      <c r="U603">
        <v>33</v>
      </c>
      <c r="V603">
        <v>9.7437400000000007</v>
      </c>
      <c r="W603">
        <v>543</v>
      </c>
      <c r="X603">
        <v>528</v>
      </c>
      <c r="Y603" t="s">
        <v>42</v>
      </c>
      <c r="Z603" t="s">
        <v>43</v>
      </c>
      <c r="AA603">
        <v>1</v>
      </c>
      <c r="AB603">
        <v>0</v>
      </c>
      <c r="AC603">
        <v>0</v>
      </c>
      <c r="AD603">
        <v>39</v>
      </c>
      <c r="AE603">
        <v>501.10700000000003</v>
      </c>
      <c r="AF603">
        <v>36</v>
      </c>
      <c r="AG603">
        <v>5376</v>
      </c>
      <c r="AH603">
        <v>1</v>
      </c>
      <c r="AI603">
        <v>0</v>
      </c>
      <c r="AJ603">
        <v>0</v>
      </c>
      <c r="AK603">
        <v>33</v>
      </c>
    </row>
    <row r="604" spans="1:37" x14ac:dyDescent="0.4">
      <c r="A604" t="s">
        <v>131</v>
      </c>
      <c r="B604" t="s">
        <v>166</v>
      </c>
      <c r="C604">
        <v>7.69231</v>
      </c>
      <c r="D604">
        <v>92.307699999999997</v>
      </c>
      <c r="E604">
        <v>0.15042700000000001</v>
      </c>
      <c r="F604">
        <v>0</v>
      </c>
      <c r="G604">
        <v>8</v>
      </c>
      <c r="H604" s="1">
        <v>1048580</v>
      </c>
      <c r="I604" t="s">
        <v>39</v>
      </c>
      <c r="J604" s="1">
        <v>2097150</v>
      </c>
      <c r="K604">
        <v>0.61538499999999996</v>
      </c>
      <c r="L604">
        <v>4.7112600000000002</v>
      </c>
      <c r="M604">
        <v>1</v>
      </c>
      <c r="N604">
        <v>3</v>
      </c>
      <c r="O604">
        <v>5.0543600000000001E-2</v>
      </c>
      <c r="P604">
        <v>10.728300000000001</v>
      </c>
      <c r="Q604" s="1">
        <v>17948700</v>
      </c>
      <c r="R604">
        <v>0.7</v>
      </c>
      <c r="S604" t="s">
        <v>40</v>
      </c>
      <c r="T604" t="s">
        <v>41</v>
      </c>
      <c r="U604">
        <v>33</v>
      </c>
      <c r="V604">
        <v>5.1038600000000001</v>
      </c>
      <c r="W604">
        <v>279</v>
      </c>
      <c r="X604">
        <v>264</v>
      </c>
      <c r="Y604" t="s">
        <v>42</v>
      </c>
      <c r="Z604" t="s">
        <v>43</v>
      </c>
      <c r="AA604">
        <v>1</v>
      </c>
      <c r="AB604">
        <v>0</v>
      </c>
      <c r="AC604">
        <v>0</v>
      </c>
      <c r="AD604">
        <v>39</v>
      </c>
      <c r="AE604">
        <v>262.48399999999998</v>
      </c>
      <c r="AF604">
        <v>36</v>
      </c>
      <c r="AG604">
        <v>2816</v>
      </c>
      <c r="AH604">
        <v>1</v>
      </c>
      <c r="AI604">
        <v>0</v>
      </c>
      <c r="AJ604">
        <v>0</v>
      </c>
      <c r="AK604">
        <v>33</v>
      </c>
    </row>
    <row r="605" spans="1:37" x14ac:dyDescent="0.4">
      <c r="A605" t="s">
        <v>131</v>
      </c>
      <c r="B605" t="s">
        <v>167</v>
      </c>
      <c r="C605">
        <v>7.69231</v>
      </c>
      <c r="D605">
        <v>92.307699999999997</v>
      </c>
      <c r="E605">
        <v>0.30085499999999998</v>
      </c>
      <c r="F605">
        <v>0</v>
      </c>
      <c r="G605">
        <v>8</v>
      </c>
      <c r="H605" s="1">
        <v>1048580</v>
      </c>
      <c r="I605" t="s">
        <v>39</v>
      </c>
      <c r="J605" s="1">
        <v>2097150</v>
      </c>
      <c r="K605">
        <v>0.61538499999999996</v>
      </c>
      <c r="L605">
        <v>9.4225200000000005</v>
      </c>
      <c r="M605">
        <v>1</v>
      </c>
      <c r="N605">
        <v>3</v>
      </c>
      <c r="O605">
        <v>0.101087</v>
      </c>
      <c r="P605">
        <v>10.728300000000001</v>
      </c>
      <c r="Q605" s="1">
        <v>17948700</v>
      </c>
      <c r="R605">
        <v>0.7</v>
      </c>
      <c r="S605" t="s">
        <v>40</v>
      </c>
      <c r="T605" t="s">
        <v>41</v>
      </c>
      <c r="U605">
        <v>33</v>
      </c>
      <c r="V605">
        <v>10.207700000000001</v>
      </c>
      <c r="W605">
        <v>543</v>
      </c>
      <c r="X605">
        <v>528</v>
      </c>
      <c r="Y605" t="s">
        <v>42</v>
      </c>
      <c r="Z605" t="s">
        <v>43</v>
      </c>
      <c r="AA605">
        <v>1</v>
      </c>
      <c r="AB605">
        <v>0</v>
      </c>
      <c r="AC605">
        <v>0</v>
      </c>
      <c r="AD605">
        <v>39</v>
      </c>
      <c r="AE605">
        <v>524.96900000000005</v>
      </c>
      <c r="AF605">
        <v>36</v>
      </c>
      <c r="AG605">
        <v>5632</v>
      </c>
      <c r="AH605">
        <v>1</v>
      </c>
      <c r="AI605">
        <v>0</v>
      </c>
      <c r="AJ605">
        <v>0</v>
      </c>
      <c r="AK605">
        <v>33</v>
      </c>
    </row>
    <row r="606" spans="1:37" x14ac:dyDescent="0.4">
      <c r="A606" t="s">
        <v>131</v>
      </c>
      <c r="B606" t="s">
        <v>168</v>
      </c>
      <c r="C606">
        <v>7.69231</v>
      </c>
      <c r="D606">
        <v>92.307699999999997</v>
      </c>
      <c r="E606">
        <v>0.15726499999999999</v>
      </c>
      <c r="F606">
        <v>0</v>
      </c>
      <c r="G606">
        <v>8</v>
      </c>
      <c r="H606" s="1">
        <v>1048580</v>
      </c>
      <c r="I606" t="s">
        <v>39</v>
      </c>
      <c r="J606" s="1">
        <v>2097150</v>
      </c>
      <c r="K606">
        <v>0.61538499999999996</v>
      </c>
      <c r="L606">
        <v>4.9268999999999998</v>
      </c>
      <c r="M606">
        <v>1</v>
      </c>
      <c r="N606">
        <v>3</v>
      </c>
      <c r="O606">
        <v>5.2840999999999999E-2</v>
      </c>
      <c r="P606">
        <v>10.725</v>
      </c>
      <c r="Q606" s="1">
        <v>17948700</v>
      </c>
      <c r="R606">
        <v>0.7</v>
      </c>
      <c r="S606" t="s">
        <v>40</v>
      </c>
      <c r="T606" t="s">
        <v>41</v>
      </c>
      <c r="U606">
        <v>33</v>
      </c>
      <c r="V606">
        <v>5.3374699999999997</v>
      </c>
      <c r="W606">
        <v>279</v>
      </c>
      <c r="X606">
        <v>264</v>
      </c>
      <c r="Y606" t="s">
        <v>42</v>
      </c>
      <c r="Z606" t="s">
        <v>43</v>
      </c>
      <c r="AA606">
        <v>1</v>
      </c>
      <c r="AB606">
        <v>0</v>
      </c>
      <c r="AC606">
        <v>0</v>
      </c>
      <c r="AD606">
        <v>39</v>
      </c>
      <c r="AE606">
        <v>274.49900000000002</v>
      </c>
      <c r="AF606">
        <v>36</v>
      </c>
      <c r="AG606">
        <v>2944</v>
      </c>
      <c r="AH606">
        <v>1</v>
      </c>
      <c r="AI606">
        <v>0</v>
      </c>
      <c r="AJ606">
        <v>0</v>
      </c>
      <c r="AK606">
        <v>33</v>
      </c>
    </row>
    <row r="607" spans="1:37" x14ac:dyDescent="0.4">
      <c r="A607" t="s">
        <v>131</v>
      </c>
      <c r="B607" t="s">
        <v>169</v>
      </c>
      <c r="C607">
        <v>7.69231</v>
      </c>
      <c r="D607">
        <v>92.307699999999997</v>
      </c>
      <c r="E607">
        <v>0.31452999999999998</v>
      </c>
      <c r="F607">
        <v>0</v>
      </c>
      <c r="G607">
        <v>8</v>
      </c>
      <c r="H607" s="1">
        <v>1048580</v>
      </c>
      <c r="I607" t="s">
        <v>39</v>
      </c>
      <c r="J607" s="1">
        <v>2097150</v>
      </c>
      <c r="K607">
        <v>0.61538499999999996</v>
      </c>
      <c r="L607">
        <v>9.8508099999999992</v>
      </c>
      <c r="M607">
        <v>1</v>
      </c>
      <c r="N607">
        <v>3</v>
      </c>
      <c r="O607">
        <v>0.105682</v>
      </c>
      <c r="P607">
        <v>10.728300000000001</v>
      </c>
      <c r="Q607" s="1">
        <v>17948700</v>
      </c>
      <c r="R607">
        <v>0.7</v>
      </c>
      <c r="S607" t="s">
        <v>40</v>
      </c>
      <c r="T607" t="s">
        <v>41</v>
      </c>
      <c r="U607">
        <v>33</v>
      </c>
      <c r="V607">
        <v>10.6717</v>
      </c>
      <c r="W607">
        <v>543</v>
      </c>
      <c r="X607">
        <v>528</v>
      </c>
      <c r="Y607" t="s">
        <v>42</v>
      </c>
      <c r="Z607" t="s">
        <v>43</v>
      </c>
      <c r="AA607">
        <v>1</v>
      </c>
      <c r="AB607">
        <v>0</v>
      </c>
      <c r="AC607">
        <v>0</v>
      </c>
      <c r="AD607">
        <v>39</v>
      </c>
      <c r="AE607">
        <v>548.83100000000002</v>
      </c>
      <c r="AF607">
        <v>36</v>
      </c>
      <c r="AG607">
        <v>5888</v>
      </c>
      <c r="AH607">
        <v>1</v>
      </c>
      <c r="AI607">
        <v>0</v>
      </c>
      <c r="AJ607">
        <v>0</v>
      </c>
      <c r="AK607">
        <v>33</v>
      </c>
    </row>
    <row r="608" spans="1:37" x14ac:dyDescent="0.4">
      <c r="A608" t="s">
        <v>131</v>
      </c>
      <c r="B608" t="s">
        <v>170</v>
      </c>
      <c r="C608">
        <v>7.69231</v>
      </c>
      <c r="D608">
        <v>92.307699999999997</v>
      </c>
      <c r="E608">
        <v>0.164103</v>
      </c>
      <c r="F608">
        <v>0</v>
      </c>
      <c r="G608">
        <v>8</v>
      </c>
      <c r="H608" s="1">
        <v>1048580</v>
      </c>
      <c r="I608" t="s">
        <v>39</v>
      </c>
      <c r="J608" s="1">
        <v>2097150</v>
      </c>
      <c r="K608">
        <v>0.61538499999999996</v>
      </c>
      <c r="L608">
        <v>5.1395600000000004</v>
      </c>
      <c r="M608">
        <v>1</v>
      </c>
      <c r="N608">
        <v>3</v>
      </c>
      <c r="O608">
        <v>5.51385E-2</v>
      </c>
      <c r="P608">
        <v>10.728300000000001</v>
      </c>
      <c r="Q608" s="1">
        <v>17948700</v>
      </c>
      <c r="R608">
        <v>0.7</v>
      </c>
      <c r="S608" t="s">
        <v>40</v>
      </c>
      <c r="T608" t="s">
        <v>41</v>
      </c>
      <c r="U608">
        <v>33</v>
      </c>
      <c r="V608">
        <v>5.56785</v>
      </c>
      <c r="W608">
        <v>279</v>
      </c>
      <c r="X608">
        <v>264</v>
      </c>
      <c r="Y608" t="s">
        <v>42</v>
      </c>
      <c r="Z608" t="s">
        <v>43</v>
      </c>
      <c r="AA608">
        <v>1</v>
      </c>
      <c r="AB608">
        <v>0</v>
      </c>
      <c r="AC608">
        <v>0</v>
      </c>
      <c r="AD608">
        <v>39</v>
      </c>
      <c r="AE608">
        <v>286.34699999999998</v>
      </c>
      <c r="AF608">
        <v>36</v>
      </c>
      <c r="AG608">
        <v>3072</v>
      </c>
      <c r="AH608">
        <v>1</v>
      </c>
      <c r="AI608">
        <v>0</v>
      </c>
      <c r="AJ608">
        <v>0</v>
      </c>
      <c r="AK608">
        <v>33</v>
      </c>
    </row>
    <row r="609" spans="1:37" x14ac:dyDescent="0.4">
      <c r="A609" t="s">
        <v>131</v>
      </c>
      <c r="B609" t="s">
        <v>171</v>
      </c>
      <c r="C609">
        <v>7.69231</v>
      </c>
      <c r="D609">
        <v>92.307699999999997</v>
      </c>
      <c r="E609">
        <v>0.32820500000000002</v>
      </c>
      <c r="F609">
        <v>0</v>
      </c>
      <c r="G609">
        <v>8</v>
      </c>
      <c r="H609" s="1">
        <v>1048580</v>
      </c>
      <c r="I609" t="s">
        <v>39</v>
      </c>
      <c r="J609" s="1">
        <v>2097150</v>
      </c>
      <c r="K609">
        <v>0.61538499999999996</v>
      </c>
      <c r="L609">
        <v>10.2791</v>
      </c>
      <c r="M609">
        <v>1</v>
      </c>
      <c r="N609">
        <v>3</v>
      </c>
      <c r="O609">
        <v>0.110277</v>
      </c>
      <c r="P609">
        <v>10.728300000000001</v>
      </c>
      <c r="Q609" s="1">
        <v>17948700</v>
      </c>
      <c r="R609">
        <v>0.7</v>
      </c>
      <c r="S609" t="s">
        <v>40</v>
      </c>
      <c r="T609" t="s">
        <v>41</v>
      </c>
      <c r="U609">
        <v>33</v>
      </c>
      <c r="V609">
        <v>11.1357</v>
      </c>
      <c r="W609">
        <v>543</v>
      </c>
      <c r="X609">
        <v>528</v>
      </c>
      <c r="Y609" t="s">
        <v>42</v>
      </c>
      <c r="Z609" t="s">
        <v>43</v>
      </c>
      <c r="AA609">
        <v>1</v>
      </c>
      <c r="AB609">
        <v>0</v>
      </c>
      <c r="AC609">
        <v>0</v>
      </c>
      <c r="AD609">
        <v>39</v>
      </c>
      <c r="AE609">
        <v>572.69299999999998</v>
      </c>
      <c r="AF609">
        <v>36</v>
      </c>
      <c r="AG609">
        <v>6144</v>
      </c>
      <c r="AH609">
        <v>1</v>
      </c>
      <c r="AI609">
        <v>0</v>
      </c>
      <c r="AJ609">
        <v>0</v>
      </c>
      <c r="AK609">
        <v>33</v>
      </c>
    </row>
    <row r="610" spans="1:37" x14ac:dyDescent="0.4">
      <c r="A610" t="s">
        <v>131</v>
      </c>
      <c r="B610" t="s">
        <v>172</v>
      </c>
      <c r="C610">
        <v>7.69231</v>
      </c>
      <c r="D610">
        <v>92.307699999999997</v>
      </c>
      <c r="E610">
        <v>0.17094000000000001</v>
      </c>
      <c r="F610">
        <v>0</v>
      </c>
      <c r="G610">
        <v>8</v>
      </c>
      <c r="H610" s="1">
        <v>1048580</v>
      </c>
      <c r="I610" t="s">
        <v>39</v>
      </c>
      <c r="J610" s="1">
        <v>2097150</v>
      </c>
      <c r="K610">
        <v>0.61538499999999996</v>
      </c>
      <c r="L610">
        <v>5.3552</v>
      </c>
      <c r="M610">
        <v>1</v>
      </c>
      <c r="N610">
        <v>3</v>
      </c>
      <c r="O610">
        <v>5.7435899999999998E-2</v>
      </c>
      <c r="P610">
        <v>10.725300000000001</v>
      </c>
      <c r="Q610" s="1">
        <v>17948700</v>
      </c>
      <c r="R610">
        <v>0.7</v>
      </c>
      <c r="S610" t="s">
        <v>40</v>
      </c>
      <c r="T610" t="s">
        <v>41</v>
      </c>
      <c r="U610">
        <v>33</v>
      </c>
      <c r="V610">
        <v>5.8014700000000001</v>
      </c>
      <c r="W610">
        <v>279</v>
      </c>
      <c r="X610">
        <v>264</v>
      </c>
      <c r="Y610" t="s">
        <v>42</v>
      </c>
      <c r="Z610" t="s">
        <v>43</v>
      </c>
      <c r="AA610">
        <v>1</v>
      </c>
      <c r="AB610">
        <v>0</v>
      </c>
      <c r="AC610">
        <v>0</v>
      </c>
      <c r="AD610">
        <v>39</v>
      </c>
      <c r="AE610">
        <v>298.36099999999999</v>
      </c>
      <c r="AF610">
        <v>36</v>
      </c>
      <c r="AG610">
        <v>3200</v>
      </c>
      <c r="AH610">
        <v>1</v>
      </c>
      <c r="AI610">
        <v>0</v>
      </c>
      <c r="AJ610">
        <v>0</v>
      </c>
      <c r="AK610">
        <v>33</v>
      </c>
    </row>
    <row r="611" spans="1:37" x14ac:dyDescent="0.4">
      <c r="A611" t="s">
        <v>131</v>
      </c>
      <c r="B611" t="s">
        <v>173</v>
      </c>
      <c r="C611">
        <v>7.69231</v>
      </c>
      <c r="D611">
        <v>92.307699999999997</v>
      </c>
      <c r="E611">
        <v>0.34188000000000002</v>
      </c>
      <c r="F611">
        <v>0</v>
      </c>
      <c r="G611">
        <v>8</v>
      </c>
      <c r="H611" s="1">
        <v>1048580</v>
      </c>
      <c r="I611" t="s">
        <v>39</v>
      </c>
      <c r="J611" s="1">
        <v>2097150</v>
      </c>
      <c r="K611">
        <v>0.61538499999999996</v>
      </c>
      <c r="L611">
        <v>10.7074</v>
      </c>
      <c r="M611">
        <v>1</v>
      </c>
      <c r="N611">
        <v>3</v>
      </c>
      <c r="O611">
        <v>0.114872</v>
      </c>
      <c r="P611">
        <v>10.728300000000001</v>
      </c>
      <c r="Q611" s="1">
        <v>17948700</v>
      </c>
      <c r="R611">
        <v>0.7</v>
      </c>
      <c r="S611" t="s">
        <v>40</v>
      </c>
      <c r="T611" t="s">
        <v>41</v>
      </c>
      <c r="U611">
        <v>33</v>
      </c>
      <c r="V611">
        <v>11.5997</v>
      </c>
      <c r="W611">
        <v>543</v>
      </c>
      <c r="X611">
        <v>528</v>
      </c>
      <c r="Y611" t="s">
        <v>42</v>
      </c>
      <c r="Z611" t="s">
        <v>43</v>
      </c>
      <c r="AA611">
        <v>1</v>
      </c>
      <c r="AB611">
        <v>0</v>
      </c>
      <c r="AC611">
        <v>0</v>
      </c>
      <c r="AD611">
        <v>39</v>
      </c>
      <c r="AE611">
        <v>596.55600000000004</v>
      </c>
      <c r="AF611">
        <v>36</v>
      </c>
      <c r="AG611">
        <v>6400</v>
      </c>
      <c r="AH611">
        <v>1</v>
      </c>
      <c r="AI611">
        <v>0</v>
      </c>
      <c r="AJ611">
        <v>0</v>
      </c>
      <c r="AK611">
        <v>33</v>
      </c>
    </row>
    <row r="612" spans="1:37" x14ac:dyDescent="0.4">
      <c r="A612" t="s">
        <v>131</v>
      </c>
      <c r="B612" t="s">
        <v>174</v>
      </c>
      <c r="C612">
        <v>7.69231</v>
      </c>
      <c r="D612">
        <v>92.307699999999997</v>
      </c>
      <c r="E612">
        <v>0.17777799999999999</v>
      </c>
      <c r="F612">
        <v>0</v>
      </c>
      <c r="G612">
        <v>8</v>
      </c>
      <c r="H612" s="1">
        <v>1048580</v>
      </c>
      <c r="I612" t="s">
        <v>39</v>
      </c>
      <c r="J612" s="1">
        <v>2097150</v>
      </c>
      <c r="K612">
        <v>0.61538499999999996</v>
      </c>
      <c r="L612">
        <v>5.56785</v>
      </c>
      <c r="M612">
        <v>1</v>
      </c>
      <c r="N612">
        <v>3</v>
      </c>
      <c r="O612">
        <v>5.9733300000000003E-2</v>
      </c>
      <c r="P612">
        <v>10.728300000000001</v>
      </c>
      <c r="Q612" s="1">
        <v>17948700</v>
      </c>
      <c r="R612">
        <v>0.7</v>
      </c>
      <c r="S612" t="s">
        <v>40</v>
      </c>
      <c r="T612" t="s">
        <v>41</v>
      </c>
      <c r="U612">
        <v>33</v>
      </c>
      <c r="V612">
        <v>6.0318399999999999</v>
      </c>
      <c r="W612">
        <v>279</v>
      </c>
      <c r="X612">
        <v>264</v>
      </c>
      <c r="Y612" t="s">
        <v>42</v>
      </c>
      <c r="Z612" t="s">
        <v>43</v>
      </c>
      <c r="AA612">
        <v>1</v>
      </c>
      <c r="AB612">
        <v>0</v>
      </c>
      <c r="AC612">
        <v>0</v>
      </c>
      <c r="AD612">
        <v>39</v>
      </c>
      <c r="AE612">
        <v>310.209</v>
      </c>
      <c r="AF612">
        <v>36</v>
      </c>
      <c r="AG612">
        <v>3328</v>
      </c>
      <c r="AH612">
        <v>1</v>
      </c>
      <c r="AI612">
        <v>0</v>
      </c>
      <c r="AJ612">
        <v>0</v>
      </c>
      <c r="AK612">
        <v>33</v>
      </c>
    </row>
    <row r="613" spans="1:37" x14ac:dyDescent="0.4">
      <c r="A613" t="s">
        <v>131</v>
      </c>
      <c r="B613" t="s">
        <v>175</v>
      </c>
      <c r="C613">
        <v>7.69231</v>
      </c>
      <c r="D613">
        <v>92.307699999999997</v>
      </c>
      <c r="E613">
        <v>0.35555599999999998</v>
      </c>
      <c r="F613">
        <v>0</v>
      </c>
      <c r="G613">
        <v>8</v>
      </c>
      <c r="H613" s="1">
        <v>1048580</v>
      </c>
      <c r="I613" t="s">
        <v>39</v>
      </c>
      <c r="J613" s="1">
        <v>2097150</v>
      </c>
      <c r="K613">
        <v>0.61538499999999996</v>
      </c>
      <c r="L613">
        <v>11.1357</v>
      </c>
      <c r="M613">
        <v>1</v>
      </c>
      <c r="N613">
        <v>3</v>
      </c>
      <c r="O613">
        <v>0.119467</v>
      </c>
      <c r="P613">
        <v>10.728300000000001</v>
      </c>
      <c r="Q613" s="1">
        <v>17948700</v>
      </c>
      <c r="R613">
        <v>0.7</v>
      </c>
      <c r="S613" t="s">
        <v>40</v>
      </c>
      <c r="T613" t="s">
        <v>41</v>
      </c>
      <c r="U613">
        <v>33</v>
      </c>
      <c r="V613">
        <v>12.063700000000001</v>
      </c>
      <c r="W613">
        <v>543</v>
      </c>
      <c r="X613">
        <v>528</v>
      </c>
      <c r="Y613" t="s">
        <v>42</v>
      </c>
      <c r="Z613" t="s">
        <v>43</v>
      </c>
      <c r="AA613">
        <v>1</v>
      </c>
      <c r="AB613">
        <v>0</v>
      </c>
      <c r="AC613">
        <v>0</v>
      </c>
      <c r="AD613">
        <v>39</v>
      </c>
      <c r="AE613">
        <v>620.41800000000001</v>
      </c>
      <c r="AF613">
        <v>36</v>
      </c>
      <c r="AG613">
        <v>6656</v>
      </c>
      <c r="AH613">
        <v>1</v>
      </c>
      <c r="AI613">
        <v>0</v>
      </c>
      <c r="AJ613">
        <v>0</v>
      </c>
      <c r="AK613">
        <v>33</v>
      </c>
    </row>
    <row r="614" spans="1:37" x14ac:dyDescent="0.4">
      <c r="A614" t="s">
        <v>131</v>
      </c>
      <c r="B614" t="s">
        <v>176</v>
      </c>
      <c r="C614">
        <v>7.69231</v>
      </c>
      <c r="D614">
        <v>92.307699999999997</v>
      </c>
      <c r="E614">
        <v>0.184615</v>
      </c>
      <c r="F614">
        <v>0</v>
      </c>
      <c r="G614">
        <v>8</v>
      </c>
      <c r="H614" s="1">
        <v>1048580</v>
      </c>
      <c r="I614" t="s">
        <v>39</v>
      </c>
      <c r="J614" s="1">
        <v>2097150</v>
      </c>
      <c r="K614">
        <v>0.61538499999999996</v>
      </c>
      <c r="L614">
        <v>5.7835000000000001</v>
      </c>
      <c r="M614">
        <v>1</v>
      </c>
      <c r="N614">
        <v>3</v>
      </c>
      <c r="O614">
        <v>6.2030799999999997E-2</v>
      </c>
      <c r="P614">
        <v>10.7255</v>
      </c>
      <c r="Q614" s="1">
        <v>17948700</v>
      </c>
      <c r="R614">
        <v>0.7</v>
      </c>
      <c r="S614" t="s">
        <v>40</v>
      </c>
      <c r="T614" t="s">
        <v>41</v>
      </c>
      <c r="U614">
        <v>33</v>
      </c>
      <c r="V614">
        <v>6.26546</v>
      </c>
      <c r="W614">
        <v>279</v>
      </c>
      <c r="X614">
        <v>264</v>
      </c>
      <c r="Y614" t="s">
        <v>42</v>
      </c>
      <c r="Z614" t="s">
        <v>43</v>
      </c>
      <c r="AA614">
        <v>1</v>
      </c>
      <c r="AB614">
        <v>0</v>
      </c>
      <c r="AC614">
        <v>0</v>
      </c>
      <c r="AD614">
        <v>39</v>
      </c>
      <c r="AE614">
        <v>322.22399999999999</v>
      </c>
      <c r="AF614">
        <v>36</v>
      </c>
      <c r="AG614">
        <v>3456</v>
      </c>
      <c r="AH614">
        <v>1</v>
      </c>
      <c r="AI614">
        <v>0</v>
      </c>
      <c r="AJ614">
        <v>0</v>
      </c>
      <c r="AK614">
        <v>33</v>
      </c>
    </row>
    <row r="615" spans="1:37" x14ac:dyDescent="0.4">
      <c r="A615" t="s">
        <v>131</v>
      </c>
      <c r="B615" t="s">
        <v>177</v>
      </c>
      <c r="C615">
        <v>7.69231</v>
      </c>
      <c r="D615">
        <v>92.307699999999997</v>
      </c>
      <c r="E615">
        <v>0.36923099999999998</v>
      </c>
      <c r="F615">
        <v>0</v>
      </c>
      <c r="G615">
        <v>8</v>
      </c>
      <c r="H615" s="1">
        <v>1048580</v>
      </c>
      <c r="I615" t="s">
        <v>39</v>
      </c>
      <c r="J615" s="1">
        <v>2097150</v>
      </c>
      <c r="K615">
        <v>0.61538499999999996</v>
      </c>
      <c r="L615">
        <v>11.564</v>
      </c>
      <c r="M615">
        <v>1</v>
      </c>
      <c r="N615">
        <v>3</v>
      </c>
      <c r="O615">
        <v>0.12406200000000001</v>
      </c>
      <c r="P615">
        <v>10.728300000000001</v>
      </c>
      <c r="Q615" s="1">
        <v>17948700</v>
      </c>
      <c r="R615">
        <v>0.7</v>
      </c>
      <c r="S615" t="s">
        <v>40</v>
      </c>
      <c r="T615" t="s">
        <v>41</v>
      </c>
      <c r="U615">
        <v>33</v>
      </c>
      <c r="V615">
        <v>12.527699999999999</v>
      </c>
      <c r="W615">
        <v>543</v>
      </c>
      <c r="X615">
        <v>528</v>
      </c>
      <c r="Y615" t="s">
        <v>42</v>
      </c>
      <c r="Z615" t="s">
        <v>43</v>
      </c>
      <c r="AA615">
        <v>1</v>
      </c>
      <c r="AB615">
        <v>0</v>
      </c>
      <c r="AC615">
        <v>0</v>
      </c>
      <c r="AD615">
        <v>39</v>
      </c>
      <c r="AE615">
        <v>644.28</v>
      </c>
      <c r="AF615">
        <v>36</v>
      </c>
      <c r="AG615">
        <v>6912</v>
      </c>
      <c r="AH615">
        <v>1</v>
      </c>
      <c r="AI615">
        <v>0</v>
      </c>
      <c r="AJ615">
        <v>0</v>
      </c>
      <c r="AK615">
        <v>33</v>
      </c>
    </row>
    <row r="616" spans="1:37" x14ac:dyDescent="0.4">
      <c r="A616" t="s">
        <v>131</v>
      </c>
      <c r="B616" t="s">
        <v>178</v>
      </c>
      <c r="C616">
        <v>7.69231</v>
      </c>
      <c r="D616">
        <v>92.307699999999997</v>
      </c>
      <c r="E616">
        <v>0.19145300000000001</v>
      </c>
      <c r="F616">
        <v>0</v>
      </c>
      <c r="G616">
        <v>8</v>
      </c>
      <c r="H616" s="1">
        <v>1048580</v>
      </c>
      <c r="I616" t="s">
        <v>39</v>
      </c>
      <c r="J616" s="1">
        <v>2097150</v>
      </c>
      <c r="K616">
        <v>0.61538499999999996</v>
      </c>
      <c r="L616">
        <v>5.9961500000000001</v>
      </c>
      <c r="M616">
        <v>1</v>
      </c>
      <c r="N616">
        <v>3</v>
      </c>
      <c r="O616">
        <v>6.4328200000000002E-2</v>
      </c>
      <c r="P616">
        <v>10.728300000000001</v>
      </c>
      <c r="Q616" s="1">
        <v>17948700</v>
      </c>
      <c r="R616">
        <v>0.7</v>
      </c>
      <c r="S616" t="s">
        <v>40</v>
      </c>
      <c r="T616" t="s">
        <v>41</v>
      </c>
      <c r="U616">
        <v>33</v>
      </c>
      <c r="V616">
        <v>6.4958299999999998</v>
      </c>
      <c r="W616">
        <v>279</v>
      </c>
      <c r="X616">
        <v>264</v>
      </c>
      <c r="Y616" t="s">
        <v>42</v>
      </c>
      <c r="Z616" t="s">
        <v>43</v>
      </c>
      <c r="AA616">
        <v>1</v>
      </c>
      <c r="AB616">
        <v>0</v>
      </c>
      <c r="AC616">
        <v>0</v>
      </c>
      <c r="AD616">
        <v>39</v>
      </c>
      <c r="AE616">
        <v>334.07100000000003</v>
      </c>
      <c r="AF616">
        <v>36</v>
      </c>
      <c r="AG616">
        <v>3584</v>
      </c>
      <c r="AH616">
        <v>1</v>
      </c>
      <c r="AI616">
        <v>0</v>
      </c>
      <c r="AJ616">
        <v>0</v>
      </c>
      <c r="AK616">
        <v>33</v>
      </c>
    </row>
    <row r="617" spans="1:37" x14ac:dyDescent="0.4">
      <c r="A617" t="s">
        <v>131</v>
      </c>
      <c r="B617" t="s">
        <v>179</v>
      </c>
      <c r="C617">
        <v>7.69231</v>
      </c>
      <c r="D617">
        <v>92.307699999999997</v>
      </c>
      <c r="E617">
        <v>0.38290600000000002</v>
      </c>
      <c r="F617">
        <v>0</v>
      </c>
      <c r="G617">
        <v>8</v>
      </c>
      <c r="H617" s="1">
        <v>1048580</v>
      </c>
      <c r="I617" t="s">
        <v>39</v>
      </c>
      <c r="J617" s="1">
        <v>2097150</v>
      </c>
      <c r="K617">
        <v>0.61538499999999996</v>
      </c>
      <c r="L617">
        <v>11.9923</v>
      </c>
      <c r="M617">
        <v>1</v>
      </c>
      <c r="N617">
        <v>3</v>
      </c>
      <c r="O617">
        <v>0.12865599999999999</v>
      </c>
      <c r="P617">
        <v>10.728300000000001</v>
      </c>
      <c r="Q617" s="1">
        <v>17948700</v>
      </c>
      <c r="R617">
        <v>0.7</v>
      </c>
      <c r="S617" t="s">
        <v>40</v>
      </c>
      <c r="T617" t="s">
        <v>41</v>
      </c>
      <c r="U617">
        <v>33</v>
      </c>
      <c r="V617">
        <v>12.9917</v>
      </c>
      <c r="W617">
        <v>543</v>
      </c>
      <c r="X617">
        <v>528</v>
      </c>
      <c r="Y617" t="s">
        <v>42</v>
      </c>
      <c r="Z617" t="s">
        <v>43</v>
      </c>
      <c r="AA617">
        <v>1</v>
      </c>
      <c r="AB617">
        <v>0</v>
      </c>
      <c r="AC617">
        <v>0</v>
      </c>
      <c r="AD617">
        <v>39</v>
      </c>
      <c r="AE617">
        <v>668.14200000000005</v>
      </c>
      <c r="AF617">
        <v>36</v>
      </c>
      <c r="AG617">
        <v>7168</v>
      </c>
      <c r="AH617">
        <v>1</v>
      </c>
      <c r="AI617">
        <v>0</v>
      </c>
      <c r="AJ617">
        <v>0</v>
      </c>
      <c r="AK617">
        <v>33</v>
      </c>
    </row>
    <row r="618" spans="1:37" x14ac:dyDescent="0.4">
      <c r="A618" t="s">
        <v>131</v>
      </c>
      <c r="B618" t="s">
        <v>180</v>
      </c>
      <c r="C618">
        <v>7.69231</v>
      </c>
      <c r="D618">
        <v>92.307699999999997</v>
      </c>
      <c r="E618">
        <v>0.198291</v>
      </c>
      <c r="F618">
        <v>0</v>
      </c>
      <c r="G618">
        <v>8</v>
      </c>
      <c r="H618" s="1">
        <v>1048580</v>
      </c>
      <c r="I618" t="s">
        <v>39</v>
      </c>
      <c r="J618" s="1">
        <v>2097150</v>
      </c>
      <c r="K618">
        <v>0.61538499999999996</v>
      </c>
      <c r="L618">
        <v>6.2118000000000002</v>
      </c>
      <c r="M618">
        <v>1</v>
      </c>
      <c r="N618">
        <v>3</v>
      </c>
      <c r="O618">
        <v>6.6625599999999993E-2</v>
      </c>
      <c r="P618">
        <v>10.7257</v>
      </c>
      <c r="Q618" s="1">
        <v>17948700</v>
      </c>
      <c r="R618">
        <v>0.7</v>
      </c>
      <c r="S618" t="s">
        <v>40</v>
      </c>
      <c r="T618" t="s">
        <v>41</v>
      </c>
      <c r="U618">
        <v>33</v>
      </c>
      <c r="V618">
        <v>6.7294499999999999</v>
      </c>
      <c r="W618">
        <v>279</v>
      </c>
      <c r="X618">
        <v>264</v>
      </c>
      <c r="Y618" t="s">
        <v>42</v>
      </c>
      <c r="Z618" t="s">
        <v>43</v>
      </c>
      <c r="AA618">
        <v>1</v>
      </c>
      <c r="AB618">
        <v>0</v>
      </c>
      <c r="AC618">
        <v>0</v>
      </c>
      <c r="AD618">
        <v>39</v>
      </c>
      <c r="AE618">
        <v>346.08600000000001</v>
      </c>
      <c r="AF618">
        <v>36</v>
      </c>
      <c r="AG618">
        <v>3712</v>
      </c>
      <c r="AH618">
        <v>1</v>
      </c>
      <c r="AI618">
        <v>0</v>
      </c>
      <c r="AJ618">
        <v>0</v>
      </c>
      <c r="AK618">
        <v>33</v>
      </c>
    </row>
    <row r="619" spans="1:37" x14ac:dyDescent="0.4">
      <c r="A619" t="s">
        <v>131</v>
      </c>
      <c r="B619" t="s">
        <v>181</v>
      </c>
      <c r="C619">
        <v>7.69231</v>
      </c>
      <c r="D619">
        <v>92.307699999999997</v>
      </c>
      <c r="E619">
        <v>0.39658100000000002</v>
      </c>
      <c r="F619">
        <v>0</v>
      </c>
      <c r="G619">
        <v>8</v>
      </c>
      <c r="H619" s="1">
        <v>1048580</v>
      </c>
      <c r="I619" t="s">
        <v>39</v>
      </c>
      <c r="J619" s="1">
        <v>2097150</v>
      </c>
      <c r="K619">
        <v>0.61538499999999996</v>
      </c>
      <c r="L619">
        <v>12.4206</v>
      </c>
      <c r="M619">
        <v>1</v>
      </c>
      <c r="N619">
        <v>3</v>
      </c>
      <c r="O619">
        <v>0.13325100000000001</v>
      </c>
      <c r="P619">
        <v>10.728300000000001</v>
      </c>
      <c r="Q619" s="1">
        <v>17948700</v>
      </c>
      <c r="R619">
        <v>0.7</v>
      </c>
      <c r="S619" t="s">
        <v>40</v>
      </c>
      <c r="T619" t="s">
        <v>41</v>
      </c>
      <c r="U619">
        <v>33</v>
      </c>
      <c r="V619">
        <v>13.4556</v>
      </c>
      <c r="W619">
        <v>543</v>
      </c>
      <c r="X619">
        <v>528</v>
      </c>
      <c r="Y619" t="s">
        <v>42</v>
      </c>
      <c r="Z619" t="s">
        <v>43</v>
      </c>
      <c r="AA619">
        <v>1</v>
      </c>
      <c r="AB619">
        <v>0</v>
      </c>
      <c r="AC619">
        <v>0</v>
      </c>
      <c r="AD619">
        <v>39</v>
      </c>
      <c r="AE619">
        <v>692.00400000000002</v>
      </c>
      <c r="AF619">
        <v>36</v>
      </c>
      <c r="AG619">
        <v>7424</v>
      </c>
      <c r="AH619">
        <v>1</v>
      </c>
      <c r="AI619">
        <v>0</v>
      </c>
      <c r="AJ619">
        <v>0</v>
      </c>
      <c r="AK619">
        <v>33</v>
      </c>
    </row>
    <row r="620" spans="1:37" x14ac:dyDescent="0.4">
      <c r="A620" t="s">
        <v>131</v>
      </c>
      <c r="B620" t="s">
        <v>182</v>
      </c>
      <c r="C620">
        <v>7.69231</v>
      </c>
      <c r="D620">
        <v>92.307699999999997</v>
      </c>
      <c r="E620">
        <v>0.205128</v>
      </c>
      <c r="F620">
        <v>0</v>
      </c>
      <c r="G620">
        <v>8</v>
      </c>
      <c r="H620" s="1">
        <v>1048580</v>
      </c>
      <c r="I620" t="s">
        <v>39</v>
      </c>
      <c r="J620" s="1">
        <v>2097150</v>
      </c>
      <c r="K620">
        <v>0.61538499999999996</v>
      </c>
      <c r="L620">
        <v>6.4244399999999997</v>
      </c>
      <c r="M620">
        <v>1</v>
      </c>
      <c r="N620">
        <v>3</v>
      </c>
      <c r="O620">
        <v>6.8923100000000001E-2</v>
      </c>
      <c r="P620">
        <v>10.728300000000001</v>
      </c>
      <c r="Q620" s="1">
        <v>17948700</v>
      </c>
      <c r="R620">
        <v>0.7</v>
      </c>
      <c r="S620" t="s">
        <v>40</v>
      </c>
      <c r="T620" t="s">
        <v>41</v>
      </c>
      <c r="U620">
        <v>33</v>
      </c>
      <c r="V620">
        <v>6.9598199999999997</v>
      </c>
      <c r="W620">
        <v>279</v>
      </c>
      <c r="X620">
        <v>264</v>
      </c>
      <c r="Y620" t="s">
        <v>42</v>
      </c>
      <c r="Z620" t="s">
        <v>43</v>
      </c>
      <c r="AA620">
        <v>1</v>
      </c>
      <c r="AB620">
        <v>0</v>
      </c>
      <c r="AC620">
        <v>0</v>
      </c>
      <c r="AD620">
        <v>39</v>
      </c>
      <c r="AE620">
        <v>357.93299999999999</v>
      </c>
      <c r="AF620">
        <v>36</v>
      </c>
      <c r="AG620">
        <v>3840</v>
      </c>
      <c r="AH620">
        <v>1</v>
      </c>
      <c r="AI620">
        <v>0</v>
      </c>
      <c r="AJ620">
        <v>0</v>
      </c>
      <c r="AK620">
        <v>33</v>
      </c>
    </row>
    <row r="621" spans="1:37" x14ac:dyDescent="0.4">
      <c r="A621" t="s">
        <v>131</v>
      </c>
      <c r="B621" t="s">
        <v>183</v>
      </c>
      <c r="C621">
        <v>7.69231</v>
      </c>
      <c r="D621">
        <v>92.307699999999997</v>
      </c>
      <c r="E621">
        <v>0.41025600000000001</v>
      </c>
      <c r="F621">
        <v>0</v>
      </c>
      <c r="G621">
        <v>8</v>
      </c>
      <c r="H621" s="1">
        <v>1048580</v>
      </c>
      <c r="I621" t="s">
        <v>39</v>
      </c>
      <c r="J621" s="1">
        <v>2097150</v>
      </c>
      <c r="K621">
        <v>0.61538499999999996</v>
      </c>
      <c r="L621">
        <v>12.8489</v>
      </c>
      <c r="M621">
        <v>1</v>
      </c>
      <c r="N621">
        <v>3</v>
      </c>
      <c r="O621">
        <v>0.137846</v>
      </c>
      <c r="P621">
        <v>10.728300000000001</v>
      </c>
      <c r="Q621" s="1">
        <v>17948700</v>
      </c>
      <c r="R621">
        <v>0.7</v>
      </c>
      <c r="S621" t="s">
        <v>40</v>
      </c>
      <c r="T621" t="s">
        <v>41</v>
      </c>
      <c r="U621">
        <v>33</v>
      </c>
      <c r="V621">
        <v>13.919600000000001</v>
      </c>
      <c r="W621">
        <v>543</v>
      </c>
      <c r="X621">
        <v>528</v>
      </c>
      <c r="Y621" t="s">
        <v>42</v>
      </c>
      <c r="Z621" t="s">
        <v>43</v>
      </c>
      <c r="AA621">
        <v>1</v>
      </c>
      <c r="AB621">
        <v>0</v>
      </c>
      <c r="AC621">
        <v>0</v>
      </c>
      <c r="AD621">
        <v>39</v>
      </c>
      <c r="AE621">
        <v>715.86699999999996</v>
      </c>
      <c r="AF621">
        <v>36</v>
      </c>
      <c r="AG621">
        <v>7680</v>
      </c>
      <c r="AH621">
        <v>1</v>
      </c>
      <c r="AI621">
        <v>0</v>
      </c>
      <c r="AJ621">
        <v>0</v>
      </c>
      <c r="AK621">
        <v>33</v>
      </c>
    </row>
    <row r="622" spans="1:37" x14ac:dyDescent="0.4">
      <c r="A622" t="s">
        <v>131</v>
      </c>
      <c r="B622" t="s">
        <v>184</v>
      </c>
      <c r="C622">
        <v>7.69231</v>
      </c>
      <c r="D622">
        <v>92.307699999999997</v>
      </c>
      <c r="E622">
        <v>0.21196599999999999</v>
      </c>
      <c r="F622">
        <v>0</v>
      </c>
      <c r="G622">
        <v>8</v>
      </c>
      <c r="H622" s="1">
        <v>1048580</v>
      </c>
      <c r="I622" t="s">
        <v>39</v>
      </c>
      <c r="J622" s="1">
        <v>2097150</v>
      </c>
      <c r="K622">
        <v>0.61538499999999996</v>
      </c>
      <c r="L622">
        <v>6.6401000000000003</v>
      </c>
      <c r="M622">
        <v>1</v>
      </c>
      <c r="N622">
        <v>3</v>
      </c>
      <c r="O622">
        <v>7.1220500000000006E-2</v>
      </c>
      <c r="P622">
        <v>10.7258</v>
      </c>
      <c r="Q622" s="1">
        <v>17948700</v>
      </c>
      <c r="R622">
        <v>0.7</v>
      </c>
      <c r="S622" t="s">
        <v>40</v>
      </c>
      <c r="T622" t="s">
        <v>41</v>
      </c>
      <c r="U622">
        <v>33</v>
      </c>
      <c r="V622">
        <v>7.1934399999999998</v>
      </c>
      <c r="W622">
        <v>279</v>
      </c>
      <c r="X622">
        <v>264</v>
      </c>
      <c r="Y622" t="s">
        <v>42</v>
      </c>
      <c r="Z622" t="s">
        <v>43</v>
      </c>
      <c r="AA622">
        <v>1</v>
      </c>
      <c r="AB622">
        <v>0</v>
      </c>
      <c r="AC622">
        <v>0</v>
      </c>
      <c r="AD622">
        <v>39</v>
      </c>
      <c r="AE622">
        <v>369.94799999999998</v>
      </c>
      <c r="AF622">
        <v>36</v>
      </c>
      <c r="AG622">
        <v>3968</v>
      </c>
      <c r="AH622">
        <v>1</v>
      </c>
      <c r="AI622">
        <v>0</v>
      </c>
      <c r="AJ622">
        <v>0</v>
      </c>
      <c r="AK622">
        <v>33</v>
      </c>
    </row>
    <row r="623" spans="1:37" x14ac:dyDescent="0.4">
      <c r="A623" t="s">
        <v>131</v>
      </c>
      <c r="B623" t="s">
        <v>185</v>
      </c>
      <c r="C623">
        <v>7.69231</v>
      </c>
      <c r="D623">
        <v>92.307699999999997</v>
      </c>
      <c r="E623">
        <v>0.42393199999999998</v>
      </c>
      <c r="F623">
        <v>0</v>
      </c>
      <c r="G623">
        <v>8</v>
      </c>
      <c r="H623" s="1">
        <v>1048580</v>
      </c>
      <c r="I623" t="s">
        <v>39</v>
      </c>
      <c r="J623" s="1">
        <v>2097150</v>
      </c>
      <c r="K623">
        <v>0.61538499999999996</v>
      </c>
      <c r="L623">
        <v>13.277200000000001</v>
      </c>
      <c r="M623">
        <v>1</v>
      </c>
      <c r="N623">
        <v>3</v>
      </c>
      <c r="O623">
        <v>0.14244100000000001</v>
      </c>
      <c r="P623">
        <v>10.728300000000001</v>
      </c>
      <c r="Q623" s="1">
        <v>17948700</v>
      </c>
      <c r="R623">
        <v>0.7</v>
      </c>
      <c r="S623" t="s">
        <v>40</v>
      </c>
      <c r="T623" t="s">
        <v>41</v>
      </c>
      <c r="U623">
        <v>33</v>
      </c>
      <c r="V623">
        <v>14.383599999999999</v>
      </c>
      <c r="W623">
        <v>543</v>
      </c>
      <c r="X623">
        <v>528</v>
      </c>
      <c r="Y623" t="s">
        <v>42</v>
      </c>
      <c r="Z623" t="s">
        <v>43</v>
      </c>
      <c r="AA623">
        <v>1</v>
      </c>
      <c r="AB623">
        <v>0</v>
      </c>
      <c r="AC623">
        <v>0</v>
      </c>
      <c r="AD623">
        <v>39</v>
      </c>
      <c r="AE623">
        <v>739.72900000000004</v>
      </c>
      <c r="AF623">
        <v>36</v>
      </c>
      <c r="AG623">
        <v>7936</v>
      </c>
      <c r="AH623">
        <v>1</v>
      </c>
      <c r="AI623">
        <v>0</v>
      </c>
      <c r="AJ623">
        <v>0</v>
      </c>
      <c r="AK623">
        <v>33</v>
      </c>
    </row>
    <row r="624" spans="1:37" x14ac:dyDescent="0.4">
      <c r="A624" t="s">
        <v>131</v>
      </c>
      <c r="B624" t="s">
        <v>186</v>
      </c>
      <c r="C624">
        <v>7.69231</v>
      </c>
      <c r="D624">
        <v>92.307699999999997</v>
      </c>
      <c r="E624">
        <v>0.218803</v>
      </c>
      <c r="F624">
        <v>0</v>
      </c>
      <c r="G624">
        <v>8</v>
      </c>
      <c r="H624" s="1">
        <v>1048580</v>
      </c>
      <c r="I624" t="s">
        <v>39</v>
      </c>
      <c r="J624" s="1">
        <v>2097150</v>
      </c>
      <c r="K624">
        <v>0.61538499999999996</v>
      </c>
      <c r="L624">
        <v>6.8527399999999998</v>
      </c>
      <c r="M624">
        <v>1</v>
      </c>
      <c r="N624">
        <v>3</v>
      </c>
      <c r="O624">
        <v>7.3517899999999997E-2</v>
      </c>
      <c r="P624">
        <v>10.728300000000001</v>
      </c>
      <c r="Q624" s="1">
        <v>17948700</v>
      </c>
      <c r="R624">
        <v>0.7</v>
      </c>
      <c r="S624" t="s">
        <v>40</v>
      </c>
      <c r="T624" t="s">
        <v>41</v>
      </c>
      <c r="U624">
        <v>33</v>
      </c>
      <c r="V624">
        <v>7.4238</v>
      </c>
      <c r="W624">
        <v>279</v>
      </c>
      <c r="X624">
        <v>264</v>
      </c>
      <c r="Y624" t="s">
        <v>42</v>
      </c>
      <c r="Z624" t="s">
        <v>43</v>
      </c>
      <c r="AA624">
        <v>1</v>
      </c>
      <c r="AB624">
        <v>0</v>
      </c>
      <c r="AC624">
        <v>0</v>
      </c>
      <c r="AD624">
        <v>39</v>
      </c>
      <c r="AE624">
        <v>381.79599999999999</v>
      </c>
      <c r="AF624">
        <v>36</v>
      </c>
      <c r="AG624">
        <v>4096</v>
      </c>
      <c r="AH624">
        <v>1</v>
      </c>
      <c r="AI624">
        <v>0</v>
      </c>
      <c r="AJ624">
        <v>0</v>
      </c>
      <c r="AK624">
        <v>33</v>
      </c>
    </row>
    <row r="625" spans="1:37" x14ac:dyDescent="0.4">
      <c r="A625" t="s">
        <v>131</v>
      </c>
      <c r="B625" t="s">
        <v>187</v>
      </c>
      <c r="C625">
        <v>7.69231</v>
      </c>
      <c r="D625">
        <v>92.307699999999997</v>
      </c>
      <c r="E625">
        <v>0.43760700000000002</v>
      </c>
      <c r="F625">
        <v>0</v>
      </c>
      <c r="G625">
        <v>8</v>
      </c>
      <c r="H625" s="1">
        <v>1048580</v>
      </c>
      <c r="I625" t="s">
        <v>39</v>
      </c>
      <c r="J625" s="1">
        <v>2097150</v>
      </c>
      <c r="K625">
        <v>0.61538499999999996</v>
      </c>
      <c r="L625">
        <v>13.705500000000001</v>
      </c>
      <c r="M625">
        <v>1</v>
      </c>
      <c r="N625">
        <v>3</v>
      </c>
      <c r="O625">
        <v>0.147036</v>
      </c>
      <c r="P625">
        <v>10.728300000000001</v>
      </c>
      <c r="Q625" s="1">
        <v>17948700</v>
      </c>
      <c r="R625">
        <v>0.7</v>
      </c>
      <c r="S625" t="s">
        <v>40</v>
      </c>
      <c r="T625" t="s">
        <v>41</v>
      </c>
      <c r="U625">
        <v>33</v>
      </c>
      <c r="V625">
        <v>14.8476</v>
      </c>
      <c r="W625">
        <v>543</v>
      </c>
      <c r="X625">
        <v>528</v>
      </c>
      <c r="Y625" t="s">
        <v>42</v>
      </c>
      <c r="Z625" t="s">
        <v>43</v>
      </c>
      <c r="AA625">
        <v>1</v>
      </c>
      <c r="AB625">
        <v>0</v>
      </c>
      <c r="AC625">
        <v>0</v>
      </c>
      <c r="AD625">
        <v>39</v>
      </c>
      <c r="AE625">
        <v>763.59100000000001</v>
      </c>
      <c r="AF625">
        <v>36</v>
      </c>
      <c r="AG625">
        <v>8192</v>
      </c>
      <c r="AH625">
        <v>1</v>
      </c>
      <c r="AI625">
        <v>0</v>
      </c>
      <c r="AJ625">
        <v>0</v>
      </c>
      <c r="AK625">
        <v>33</v>
      </c>
    </row>
    <row r="626" spans="1:37" x14ac:dyDescent="0.4">
      <c r="A626" t="s">
        <v>131</v>
      </c>
      <c r="B626" t="s">
        <v>188</v>
      </c>
      <c r="C626">
        <v>7.69231</v>
      </c>
      <c r="D626">
        <v>92.307699999999997</v>
      </c>
      <c r="E626">
        <v>0.22564100000000001</v>
      </c>
      <c r="F626">
        <v>0</v>
      </c>
      <c r="G626">
        <v>8</v>
      </c>
      <c r="H626" s="1">
        <v>1048580</v>
      </c>
      <c r="I626" t="s">
        <v>39</v>
      </c>
      <c r="J626" s="1">
        <v>2097150</v>
      </c>
      <c r="K626">
        <v>0.61538499999999996</v>
      </c>
      <c r="L626">
        <v>7.0683999999999996</v>
      </c>
      <c r="M626">
        <v>1</v>
      </c>
      <c r="N626">
        <v>3</v>
      </c>
      <c r="O626">
        <v>7.5815400000000005E-2</v>
      </c>
      <c r="P626">
        <v>10.726000000000001</v>
      </c>
      <c r="Q626" s="1">
        <v>17948700</v>
      </c>
      <c r="R626">
        <v>0.7</v>
      </c>
      <c r="S626" t="s">
        <v>40</v>
      </c>
      <c r="T626" t="s">
        <v>41</v>
      </c>
      <c r="U626">
        <v>33</v>
      </c>
      <c r="V626">
        <v>7.6574299999999997</v>
      </c>
      <c r="W626">
        <v>279</v>
      </c>
      <c r="X626">
        <v>264</v>
      </c>
      <c r="Y626" t="s">
        <v>42</v>
      </c>
      <c r="Z626" t="s">
        <v>43</v>
      </c>
      <c r="AA626">
        <v>1</v>
      </c>
      <c r="AB626">
        <v>0</v>
      </c>
      <c r="AC626">
        <v>0</v>
      </c>
      <c r="AD626">
        <v>39</v>
      </c>
      <c r="AE626">
        <v>393.81099999999998</v>
      </c>
      <c r="AF626">
        <v>36</v>
      </c>
      <c r="AG626">
        <v>4224</v>
      </c>
      <c r="AH626">
        <v>1</v>
      </c>
      <c r="AI626">
        <v>0</v>
      </c>
      <c r="AJ626">
        <v>0</v>
      </c>
      <c r="AK626">
        <v>33</v>
      </c>
    </row>
    <row r="627" spans="1:37" x14ac:dyDescent="0.4">
      <c r="A627" t="s">
        <v>131</v>
      </c>
      <c r="B627" t="s">
        <v>189</v>
      </c>
      <c r="C627">
        <v>7.69231</v>
      </c>
      <c r="D627">
        <v>92.307699999999997</v>
      </c>
      <c r="E627">
        <v>0.45128200000000002</v>
      </c>
      <c r="F627">
        <v>0</v>
      </c>
      <c r="G627">
        <v>8</v>
      </c>
      <c r="H627" s="1">
        <v>1048580</v>
      </c>
      <c r="I627" t="s">
        <v>39</v>
      </c>
      <c r="J627" s="1">
        <v>2097150</v>
      </c>
      <c r="K627">
        <v>0.61538499999999996</v>
      </c>
      <c r="L627">
        <v>14.133800000000001</v>
      </c>
      <c r="M627">
        <v>1</v>
      </c>
      <c r="N627">
        <v>3</v>
      </c>
      <c r="O627">
        <v>0.15163099999999999</v>
      </c>
      <c r="P627">
        <v>10.728300000000001</v>
      </c>
      <c r="Q627" s="1">
        <v>17948700</v>
      </c>
      <c r="R627">
        <v>0.7</v>
      </c>
      <c r="S627" t="s">
        <v>40</v>
      </c>
      <c r="T627" t="s">
        <v>41</v>
      </c>
      <c r="U627">
        <v>33</v>
      </c>
      <c r="V627">
        <v>15.3116</v>
      </c>
      <c r="W627">
        <v>543</v>
      </c>
      <c r="X627">
        <v>528</v>
      </c>
      <c r="Y627" t="s">
        <v>42</v>
      </c>
      <c r="Z627" t="s">
        <v>43</v>
      </c>
      <c r="AA627">
        <v>1</v>
      </c>
      <c r="AB627">
        <v>0</v>
      </c>
      <c r="AC627">
        <v>0</v>
      </c>
      <c r="AD627">
        <v>39</v>
      </c>
      <c r="AE627">
        <v>787.45299999999997</v>
      </c>
      <c r="AF627">
        <v>36</v>
      </c>
      <c r="AG627">
        <v>8448</v>
      </c>
      <c r="AH627">
        <v>1</v>
      </c>
      <c r="AI627">
        <v>0</v>
      </c>
      <c r="AJ627">
        <v>0</v>
      </c>
      <c r="AK627">
        <v>33</v>
      </c>
    </row>
    <row r="628" spans="1:37" x14ac:dyDescent="0.4">
      <c r="A628" t="s">
        <v>131</v>
      </c>
      <c r="B628" t="s">
        <v>190</v>
      </c>
      <c r="C628">
        <v>7.69231</v>
      </c>
      <c r="D628">
        <v>92.307699999999997</v>
      </c>
      <c r="E628">
        <v>0.23247899999999999</v>
      </c>
      <c r="F628">
        <v>0</v>
      </c>
      <c r="G628">
        <v>8</v>
      </c>
      <c r="H628" s="1">
        <v>1048580</v>
      </c>
      <c r="I628" t="s">
        <v>39</v>
      </c>
      <c r="J628" s="1">
        <v>2097150</v>
      </c>
      <c r="K628">
        <v>0.61538499999999996</v>
      </c>
      <c r="L628">
        <v>7.28104</v>
      </c>
      <c r="M628">
        <v>1</v>
      </c>
      <c r="N628">
        <v>3</v>
      </c>
      <c r="O628">
        <v>7.8112799999999996E-2</v>
      </c>
      <c r="P628">
        <v>10.728300000000001</v>
      </c>
      <c r="Q628" s="1">
        <v>17948700</v>
      </c>
      <c r="R628">
        <v>0.7</v>
      </c>
      <c r="S628" t="s">
        <v>40</v>
      </c>
      <c r="T628" t="s">
        <v>41</v>
      </c>
      <c r="U628">
        <v>33</v>
      </c>
      <c r="V628">
        <v>7.8877899999999999</v>
      </c>
      <c r="W628">
        <v>279</v>
      </c>
      <c r="X628">
        <v>264</v>
      </c>
      <c r="Y628" t="s">
        <v>42</v>
      </c>
      <c r="Z628" t="s">
        <v>43</v>
      </c>
      <c r="AA628">
        <v>1</v>
      </c>
      <c r="AB628">
        <v>0</v>
      </c>
      <c r="AC628">
        <v>0</v>
      </c>
      <c r="AD628">
        <v>39</v>
      </c>
      <c r="AE628">
        <v>405.65800000000002</v>
      </c>
      <c r="AF628">
        <v>36</v>
      </c>
      <c r="AG628">
        <v>4352</v>
      </c>
      <c r="AH628">
        <v>1</v>
      </c>
      <c r="AI628">
        <v>0</v>
      </c>
      <c r="AJ628">
        <v>0</v>
      </c>
      <c r="AK628">
        <v>33</v>
      </c>
    </row>
    <row r="629" spans="1:37" x14ac:dyDescent="0.4">
      <c r="A629" t="s">
        <v>131</v>
      </c>
      <c r="B629" t="s">
        <v>191</v>
      </c>
      <c r="C629">
        <v>7.69231</v>
      </c>
      <c r="D629">
        <v>92.307699999999997</v>
      </c>
      <c r="E629">
        <v>0.46495700000000001</v>
      </c>
      <c r="F629">
        <v>0</v>
      </c>
      <c r="G629">
        <v>8</v>
      </c>
      <c r="H629" s="1">
        <v>1048580</v>
      </c>
      <c r="I629" t="s">
        <v>39</v>
      </c>
      <c r="J629" s="1">
        <v>2097150</v>
      </c>
      <c r="K629">
        <v>0.61538499999999996</v>
      </c>
      <c r="L629">
        <v>14.562099999999999</v>
      </c>
      <c r="M629">
        <v>1</v>
      </c>
      <c r="N629">
        <v>3</v>
      </c>
      <c r="O629">
        <v>0.156226</v>
      </c>
      <c r="P629">
        <v>10.728300000000001</v>
      </c>
      <c r="Q629" s="1">
        <v>17948700</v>
      </c>
      <c r="R629">
        <v>0.7</v>
      </c>
      <c r="S629" t="s">
        <v>40</v>
      </c>
      <c r="T629" t="s">
        <v>41</v>
      </c>
      <c r="U629">
        <v>33</v>
      </c>
      <c r="V629">
        <v>15.775600000000001</v>
      </c>
      <c r="W629">
        <v>543</v>
      </c>
      <c r="X629">
        <v>528</v>
      </c>
      <c r="Y629" t="s">
        <v>42</v>
      </c>
      <c r="Z629" t="s">
        <v>43</v>
      </c>
      <c r="AA629">
        <v>1</v>
      </c>
      <c r="AB629">
        <v>0</v>
      </c>
      <c r="AC629">
        <v>0</v>
      </c>
      <c r="AD629">
        <v>39</v>
      </c>
      <c r="AE629">
        <v>811.31600000000003</v>
      </c>
      <c r="AF629">
        <v>36</v>
      </c>
      <c r="AG629">
        <v>8704</v>
      </c>
      <c r="AH629">
        <v>1</v>
      </c>
      <c r="AI629">
        <v>0</v>
      </c>
      <c r="AJ629">
        <v>0</v>
      </c>
      <c r="AK629">
        <v>33</v>
      </c>
    </row>
    <row r="630" spans="1:37" x14ac:dyDescent="0.4">
      <c r="A630" t="s">
        <v>131</v>
      </c>
      <c r="B630" t="s">
        <v>192</v>
      </c>
      <c r="C630">
        <v>7.69231</v>
      </c>
      <c r="D630">
        <v>92.307699999999997</v>
      </c>
      <c r="E630">
        <v>0.239316</v>
      </c>
      <c r="F630">
        <v>0</v>
      </c>
      <c r="G630">
        <v>8</v>
      </c>
      <c r="H630" s="1">
        <v>1048580</v>
      </c>
      <c r="I630" t="s">
        <v>39</v>
      </c>
      <c r="J630" s="1">
        <v>2097150</v>
      </c>
      <c r="K630">
        <v>0.61538499999999996</v>
      </c>
      <c r="L630">
        <v>7.4966999999999997</v>
      </c>
      <c r="M630">
        <v>1</v>
      </c>
      <c r="N630">
        <v>3</v>
      </c>
      <c r="O630">
        <v>8.0410300000000004E-2</v>
      </c>
      <c r="P630">
        <v>10.726100000000001</v>
      </c>
      <c r="Q630" s="1">
        <v>17948700</v>
      </c>
      <c r="R630">
        <v>0.7</v>
      </c>
      <c r="S630" t="s">
        <v>40</v>
      </c>
      <c r="T630" t="s">
        <v>41</v>
      </c>
      <c r="U630">
        <v>33</v>
      </c>
      <c r="V630">
        <v>8.1214200000000005</v>
      </c>
      <c r="W630">
        <v>279</v>
      </c>
      <c r="X630">
        <v>264</v>
      </c>
      <c r="Y630" t="s">
        <v>42</v>
      </c>
      <c r="Z630" t="s">
        <v>43</v>
      </c>
      <c r="AA630">
        <v>1</v>
      </c>
      <c r="AB630">
        <v>0</v>
      </c>
      <c r="AC630">
        <v>0</v>
      </c>
      <c r="AD630">
        <v>39</v>
      </c>
      <c r="AE630">
        <v>417.673</v>
      </c>
      <c r="AF630">
        <v>36</v>
      </c>
      <c r="AG630">
        <v>4480</v>
      </c>
      <c r="AH630">
        <v>1</v>
      </c>
      <c r="AI630">
        <v>0</v>
      </c>
      <c r="AJ630">
        <v>0</v>
      </c>
      <c r="AK630">
        <v>33</v>
      </c>
    </row>
    <row r="631" spans="1:37" x14ac:dyDescent="0.4">
      <c r="A631" t="s">
        <v>131</v>
      </c>
      <c r="B631" t="s">
        <v>193</v>
      </c>
      <c r="C631">
        <v>7.69231</v>
      </c>
      <c r="D631">
        <v>92.307699999999997</v>
      </c>
      <c r="E631">
        <v>0.478632</v>
      </c>
      <c r="F631">
        <v>0</v>
      </c>
      <c r="G631">
        <v>8</v>
      </c>
      <c r="H631" s="1">
        <v>1048580</v>
      </c>
      <c r="I631" t="s">
        <v>39</v>
      </c>
      <c r="J631" s="1">
        <v>2097150</v>
      </c>
      <c r="K631">
        <v>0.61538499999999996</v>
      </c>
      <c r="L631">
        <v>14.990399999999999</v>
      </c>
      <c r="M631">
        <v>1</v>
      </c>
      <c r="N631">
        <v>3</v>
      </c>
      <c r="O631">
        <v>0.16082099999999999</v>
      </c>
      <c r="P631">
        <v>10.728300000000001</v>
      </c>
      <c r="Q631" s="1">
        <v>17948700</v>
      </c>
      <c r="R631">
        <v>0.7</v>
      </c>
      <c r="S631" t="s">
        <v>40</v>
      </c>
      <c r="T631" t="s">
        <v>41</v>
      </c>
      <c r="U631">
        <v>33</v>
      </c>
      <c r="V631">
        <v>16.239599999999999</v>
      </c>
      <c r="W631">
        <v>543</v>
      </c>
      <c r="X631">
        <v>528</v>
      </c>
      <c r="Y631" t="s">
        <v>42</v>
      </c>
      <c r="Z631" t="s">
        <v>43</v>
      </c>
      <c r="AA631">
        <v>1</v>
      </c>
      <c r="AB631">
        <v>0</v>
      </c>
      <c r="AC631">
        <v>0</v>
      </c>
      <c r="AD631">
        <v>39</v>
      </c>
      <c r="AE631">
        <v>835.178</v>
      </c>
      <c r="AF631">
        <v>36</v>
      </c>
      <c r="AG631">
        <v>8960</v>
      </c>
      <c r="AH631">
        <v>1</v>
      </c>
      <c r="AI631">
        <v>0</v>
      </c>
      <c r="AJ631">
        <v>0</v>
      </c>
      <c r="AK631">
        <v>33</v>
      </c>
    </row>
    <row r="632" spans="1:37" x14ac:dyDescent="0.4">
      <c r="A632" t="s">
        <v>131</v>
      </c>
      <c r="B632" t="s">
        <v>194</v>
      </c>
      <c r="C632">
        <v>7.69231</v>
      </c>
      <c r="D632">
        <v>92.307699999999997</v>
      </c>
      <c r="E632">
        <v>0.75897400000000004</v>
      </c>
      <c r="F632">
        <v>0</v>
      </c>
      <c r="G632">
        <v>8</v>
      </c>
      <c r="H632" s="1">
        <v>1048580</v>
      </c>
      <c r="I632" t="s">
        <v>39</v>
      </c>
      <c r="J632" s="1">
        <v>2097150</v>
      </c>
      <c r="K632">
        <v>0.61538499999999996</v>
      </c>
      <c r="L632">
        <v>23.771999999999998</v>
      </c>
      <c r="M632">
        <v>1</v>
      </c>
      <c r="N632">
        <v>3</v>
      </c>
      <c r="O632">
        <v>0.25501499999999999</v>
      </c>
      <c r="P632">
        <v>10.727600000000001</v>
      </c>
      <c r="Q632" s="1">
        <v>17948700</v>
      </c>
      <c r="R632">
        <v>0.7</v>
      </c>
      <c r="S632" t="s">
        <v>40</v>
      </c>
      <c r="T632" t="s">
        <v>41</v>
      </c>
      <c r="U632">
        <v>33</v>
      </c>
      <c r="V632">
        <v>25.753</v>
      </c>
      <c r="W632">
        <v>295</v>
      </c>
      <c r="X632">
        <v>280</v>
      </c>
      <c r="Y632" t="s">
        <v>42</v>
      </c>
      <c r="Z632" t="s">
        <v>43</v>
      </c>
      <c r="AA632">
        <v>1</v>
      </c>
      <c r="AB632">
        <v>0</v>
      </c>
      <c r="AC632">
        <v>0</v>
      </c>
      <c r="AD632">
        <v>39</v>
      </c>
      <c r="AE632">
        <v>1324.44</v>
      </c>
      <c r="AF632">
        <v>36</v>
      </c>
      <c r="AG632">
        <v>14208</v>
      </c>
      <c r="AH632">
        <v>1</v>
      </c>
      <c r="AI632">
        <v>0</v>
      </c>
      <c r="AJ632">
        <v>0</v>
      </c>
      <c r="AK632">
        <v>33</v>
      </c>
    </row>
    <row r="633" spans="1:37" x14ac:dyDescent="0.4">
      <c r="A633" t="s">
        <v>131</v>
      </c>
      <c r="B633" t="s">
        <v>194</v>
      </c>
      <c r="C633">
        <v>7.69231</v>
      </c>
      <c r="D633">
        <v>92.307699999999997</v>
      </c>
      <c r="E633">
        <v>0.24615400000000001</v>
      </c>
      <c r="F633">
        <v>0</v>
      </c>
      <c r="G633">
        <v>8</v>
      </c>
      <c r="H633" s="1">
        <v>1048580</v>
      </c>
      <c r="I633" t="s">
        <v>39</v>
      </c>
      <c r="J633" s="1">
        <v>2097150</v>
      </c>
      <c r="K633">
        <v>0.61538499999999996</v>
      </c>
      <c r="L633">
        <v>7.7093299999999996</v>
      </c>
      <c r="M633">
        <v>1</v>
      </c>
      <c r="N633">
        <v>3</v>
      </c>
      <c r="O633">
        <v>8.2707699999999995E-2</v>
      </c>
      <c r="P633">
        <v>10.728300000000001</v>
      </c>
      <c r="Q633" s="1">
        <v>17948700</v>
      </c>
      <c r="R633">
        <v>0.7</v>
      </c>
      <c r="S633" t="s">
        <v>40</v>
      </c>
      <c r="T633" t="s">
        <v>41</v>
      </c>
      <c r="U633">
        <v>33</v>
      </c>
      <c r="V633">
        <v>8.3517799999999998</v>
      </c>
      <c r="W633">
        <v>279</v>
      </c>
      <c r="X633">
        <v>264</v>
      </c>
      <c r="Y633" t="s">
        <v>42</v>
      </c>
      <c r="Z633" t="s">
        <v>43</v>
      </c>
      <c r="AA633">
        <v>1</v>
      </c>
      <c r="AB633">
        <v>0</v>
      </c>
      <c r="AC633">
        <v>0</v>
      </c>
      <c r="AD633">
        <v>39</v>
      </c>
      <c r="AE633">
        <v>429.52</v>
      </c>
      <c r="AF633">
        <v>36</v>
      </c>
      <c r="AG633">
        <v>4608</v>
      </c>
      <c r="AH633">
        <v>1</v>
      </c>
      <c r="AI633">
        <v>0</v>
      </c>
      <c r="AJ633">
        <v>0</v>
      </c>
      <c r="AK633">
        <v>33</v>
      </c>
    </row>
    <row r="634" spans="1:37" x14ac:dyDescent="0.4">
      <c r="A634" t="s">
        <v>131</v>
      </c>
      <c r="B634" t="s">
        <v>195</v>
      </c>
      <c r="C634">
        <v>7.69231</v>
      </c>
      <c r="D634">
        <v>92.307699999999997</v>
      </c>
      <c r="E634">
        <v>0.49230800000000002</v>
      </c>
      <c r="F634">
        <v>0</v>
      </c>
      <c r="G634">
        <v>8</v>
      </c>
      <c r="H634" s="1">
        <v>1048580</v>
      </c>
      <c r="I634" t="s">
        <v>39</v>
      </c>
      <c r="J634" s="1">
        <v>2097150</v>
      </c>
      <c r="K634">
        <v>0.61538499999999996</v>
      </c>
      <c r="L634">
        <v>15.418699999999999</v>
      </c>
      <c r="M634">
        <v>1</v>
      </c>
      <c r="N634">
        <v>3</v>
      </c>
      <c r="O634">
        <v>0.16541500000000001</v>
      </c>
      <c r="P634">
        <v>10.728300000000001</v>
      </c>
      <c r="Q634" s="1">
        <v>17948700</v>
      </c>
      <c r="R634">
        <v>0.7</v>
      </c>
      <c r="S634" t="s">
        <v>40</v>
      </c>
      <c r="T634" t="s">
        <v>41</v>
      </c>
      <c r="U634">
        <v>33</v>
      </c>
      <c r="V634">
        <v>16.703600000000002</v>
      </c>
      <c r="W634">
        <v>543</v>
      </c>
      <c r="X634">
        <v>528</v>
      </c>
      <c r="Y634" t="s">
        <v>42</v>
      </c>
      <c r="Z634" t="s">
        <v>43</v>
      </c>
      <c r="AA634">
        <v>1</v>
      </c>
      <c r="AB634">
        <v>0</v>
      </c>
      <c r="AC634">
        <v>0</v>
      </c>
      <c r="AD634">
        <v>39</v>
      </c>
      <c r="AE634">
        <v>859.04</v>
      </c>
      <c r="AF634">
        <v>36</v>
      </c>
      <c r="AG634">
        <v>9216</v>
      </c>
      <c r="AH634">
        <v>1</v>
      </c>
      <c r="AI634">
        <v>0</v>
      </c>
      <c r="AJ634">
        <v>0</v>
      </c>
      <c r="AK634">
        <v>33</v>
      </c>
    </row>
    <row r="635" spans="1:37" x14ac:dyDescent="0.4">
      <c r="A635" t="s">
        <v>131</v>
      </c>
      <c r="B635" t="s">
        <v>196</v>
      </c>
      <c r="C635">
        <v>7.69231</v>
      </c>
      <c r="D635">
        <v>92.307699999999997</v>
      </c>
      <c r="E635">
        <v>0.25299100000000002</v>
      </c>
      <c r="F635">
        <v>0</v>
      </c>
      <c r="G635">
        <v>8</v>
      </c>
      <c r="H635" s="1">
        <v>1048580</v>
      </c>
      <c r="I635" t="s">
        <v>39</v>
      </c>
      <c r="J635" s="1">
        <v>2097150</v>
      </c>
      <c r="K635">
        <v>0.61538499999999996</v>
      </c>
      <c r="L635">
        <v>7.9249999999999998</v>
      </c>
      <c r="M635">
        <v>1</v>
      </c>
      <c r="N635">
        <v>3</v>
      </c>
      <c r="O635">
        <v>8.50051E-2</v>
      </c>
      <c r="P635">
        <v>10.7262</v>
      </c>
      <c r="Q635" s="1">
        <v>17948700</v>
      </c>
      <c r="R635">
        <v>0.7</v>
      </c>
      <c r="S635" t="s">
        <v>40</v>
      </c>
      <c r="T635" t="s">
        <v>41</v>
      </c>
      <c r="U635">
        <v>33</v>
      </c>
      <c r="V635">
        <v>8.5854099999999995</v>
      </c>
      <c r="W635">
        <v>279</v>
      </c>
      <c r="X635">
        <v>264</v>
      </c>
      <c r="Y635" t="s">
        <v>42</v>
      </c>
      <c r="Z635" t="s">
        <v>43</v>
      </c>
      <c r="AA635">
        <v>1</v>
      </c>
      <c r="AB635">
        <v>0</v>
      </c>
      <c r="AC635">
        <v>0</v>
      </c>
      <c r="AD635">
        <v>39</v>
      </c>
      <c r="AE635">
        <v>441.53500000000003</v>
      </c>
      <c r="AF635">
        <v>36</v>
      </c>
      <c r="AG635">
        <v>4736</v>
      </c>
      <c r="AH635">
        <v>1</v>
      </c>
      <c r="AI635">
        <v>0</v>
      </c>
      <c r="AJ635">
        <v>0</v>
      </c>
      <c r="AK635">
        <v>33</v>
      </c>
    </row>
    <row r="636" spans="1:37" x14ac:dyDescent="0.4">
      <c r="A636" t="s">
        <v>131</v>
      </c>
      <c r="B636" t="s">
        <v>197</v>
      </c>
      <c r="C636">
        <v>7.69231</v>
      </c>
      <c r="D636">
        <v>92.307699999999997</v>
      </c>
      <c r="E636">
        <v>0.50598299999999996</v>
      </c>
      <c r="F636">
        <v>0</v>
      </c>
      <c r="G636">
        <v>8</v>
      </c>
      <c r="H636" s="1">
        <v>1048580</v>
      </c>
      <c r="I636" t="s">
        <v>39</v>
      </c>
      <c r="J636" s="1">
        <v>2097150</v>
      </c>
      <c r="K636">
        <v>0.61538499999999996</v>
      </c>
      <c r="L636">
        <v>15.847</v>
      </c>
      <c r="M636">
        <v>1</v>
      </c>
      <c r="N636">
        <v>3</v>
      </c>
      <c r="O636">
        <v>0.17000999999999999</v>
      </c>
      <c r="P636">
        <v>10.728300000000001</v>
      </c>
      <c r="Q636" s="1">
        <v>17948700</v>
      </c>
      <c r="R636">
        <v>0.7</v>
      </c>
      <c r="S636" t="s">
        <v>40</v>
      </c>
      <c r="T636" t="s">
        <v>41</v>
      </c>
      <c r="U636">
        <v>33</v>
      </c>
      <c r="V636">
        <v>17.1675</v>
      </c>
      <c r="W636">
        <v>543</v>
      </c>
      <c r="X636">
        <v>528</v>
      </c>
      <c r="Y636" t="s">
        <v>42</v>
      </c>
      <c r="Z636" t="s">
        <v>43</v>
      </c>
      <c r="AA636">
        <v>1</v>
      </c>
      <c r="AB636">
        <v>0</v>
      </c>
      <c r="AC636">
        <v>0</v>
      </c>
      <c r="AD636">
        <v>39</v>
      </c>
      <c r="AE636">
        <v>882.90200000000004</v>
      </c>
      <c r="AF636">
        <v>36</v>
      </c>
      <c r="AG636">
        <v>9472</v>
      </c>
      <c r="AH636">
        <v>1</v>
      </c>
      <c r="AI636">
        <v>0</v>
      </c>
      <c r="AJ636">
        <v>0</v>
      </c>
      <c r="AK636">
        <v>33</v>
      </c>
    </row>
    <row r="637" spans="1:37" x14ac:dyDescent="0.4">
      <c r="A637" t="s">
        <v>206</v>
      </c>
      <c r="B637" t="s">
        <v>207</v>
      </c>
      <c r="C637">
        <v>71.428600000000003</v>
      </c>
      <c r="D637">
        <v>28.571400000000001</v>
      </c>
      <c r="E637">
        <v>3.3523800000000001</v>
      </c>
      <c r="F637">
        <v>0</v>
      </c>
      <c r="G637">
        <v>8</v>
      </c>
      <c r="H637" s="1">
        <v>1048580</v>
      </c>
      <c r="I637" t="s">
        <v>39</v>
      </c>
      <c r="J637" s="1">
        <v>2097150</v>
      </c>
      <c r="K637">
        <v>5.7142900000000001</v>
      </c>
      <c r="L637">
        <v>81.595200000000006</v>
      </c>
      <c r="M637">
        <v>1</v>
      </c>
      <c r="N637">
        <v>90</v>
      </c>
      <c r="O637">
        <v>1.1264000000000001</v>
      </c>
      <c r="P637">
        <v>13.8047</v>
      </c>
      <c r="Q637" s="1">
        <v>5555560</v>
      </c>
      <c r="R637">
        <v>0.7</v>
      </c>
      <c r="S637" t="s">
        <v>40</v>
      </c>
      <c r="T637" t="s">
        <v>41</v>
      </c>
      <c r="U637">
        <v>1025</v>
      </c>
      <c r="V637">
        <v>285.58300000000003</v>
      </c>
      <c r="W637">
        <v>1504</v>
      </c>
      <c r="X637">
        <v>1024</v>
      </c>
      <c r="Y637" t="s">
        <v>42</v>
      </c>
      <c r="Z637" t="s">
        <v>43</v>
      </c>
      <c r="AA637">
        <v>1</v>
      </c>
      <c r="AB637">
        <v>0</v>
      </c>
      <c r="AC637">
        <v>0</v>
      </c>
      <c r="AD637">
        <v>126</v>
      </c>
      <c r="AE637">
        <v>14687.1</v>
      </c>
      <c r="AF637">
        <v>36</v>
      </c>
      <c r="AG637">
        <v>202752</v>
      </c>
      <c r="AH637">
        <v>1</v>
      </c>
      <c r="AI637">
        <v>0</v>
      </c>
      <c r="AJ637">
        <v>0</v>
      </c>
      <c r="AK637">
        <v>1025</v>
      </c>
    </row>
    <row r="638" spans="1:37" x14ac:dyDescent="0.4">
      <c r="A638" t="s">
        <v>206</v>
      </c>
      <c r="B638" t="s">
        <v>132</v>
      </c>
      <c r="C638">
        <v>71.428600000000003</v>
      </c>
      <c r="D638">
        <v>28.571400000000001</v>
      </c>
      <c r="E638">
        <v>0.40634900000000002</v>
      </c>
      <c r="F638">
        <v>0</v>
      </c>
      <c r="G638">
        <v>8</v>
      </c>
      <c r="H638" s="1">
        <v>1048580</v>
      </c>
      <c r="I638" t="s">
        <v>39</v>
      </c>
      <c r="J638" s="1">
        <v>2097150</v>
      </c>
      <c r="K638">
        <v>5.7142900000000001</v>
      </c>
      <c r="L638">
        <v>9.8607399999999998</v>
      </c>
      <c r="M638">
        <v>1</v>
      </c>
      <c r="N638">
        <v>90</v>
      </c>
      <c r="O638">
        <v>0.13653299999999999</v>
      </c>
      <c r="P638">
        <v>13.8462</v>
      </c>
      <c r="Q638" s="1">
        <v>5555560</v>
      </c>
      <c r="R638">
        <v>0.7</v>
      </c>
      <c r="S638" t="s">
        <v>40</v>
      </c>
      <c r="T638" t="s">
        <v>41</v>
      </c>
      <c r="U638">
        <v>1025</v>
      </c>
      <c r="V638">
        <v>34.512599999999999</v>
      </c>
      <c r="W638">
        <v>992</v>
      </c>
      <c r="X638">
        <v>512</v>
      </c>
      <c r="Y638" t="s">
        <v>42</v>
      </c>
      <c r="Z638" t="s">
        <v>43</v>
      </c>
      <c r="AA638">
        <v>1</v>
      </c>
      <c r="AB638">
        <v>0</v>
      </c>
      <c r="AC638">
        <v>0</v>
      </c>
      <c r="AD638">
        <v>126</v>
      </c>
      <c r="AE638">
        <v>1774.93</v>
      </c>
      <c r="AF638">
        <v>36</v>
      </c>
      <c r="AG638">
        <v>24576</v>
      </c>
      <c r="AH638">
        <v>1</v>
      </c>
      <c r="AI638">
        <v>0</v>
      </c>
      <c r="AJ638">
        <v>0</v>
      </c>
      <c r="AK638">
        <v>1025</v>
      </c>
    </row>
    <row r="639" spans="1:37" x14ac:dyDescent="0.4">
      <c r="A639" t="s">
        <v>206</v>
      </c>
      <c r="B639" t="s">
        <v>133</v>
      </c>
      <c r="C639">
        <v>71.428600000000003</v>
      </c>
      <c r="D639">
        <v>28.571400000000001</v>
      </c>
      <c r="E639">
        <v>0.81269800000000003</v>
      </c>
      <c r="F639">
        <v>0</v>
      </c>
      <c r="G639">
        <v>8</v>
      </c>
      <c r="H639" s="1">
        <v>1048580</v>
      </c>
      <c r="I639" t="s">
        <v>39</v>
      </c>
      <c r="J639" s="1">
        <v>2097150</v>
      </c>
      <c r="K639">
        <v>5.7142900000000001</v>
      </c>
      <c r="L639">
        <v>19.721499999999999</v>
      </c>
      <c r="M639">
        <v>1</v>
      </c>
      <c r="N639">
        <v>90</v>
      </c>
      <c r="O639">
        <v>0.273067</v>
      </c>
      <c r="P639">
        <v>13.8462</v>
      </c>
      <c r="Q639" s="1">
        <v>5555560</v>
      </c>
      <c r="R639">
        <v>0.7</v>
      </c>
      <c r="S639" t="s">
        <v>40</v>
      </c>
      <c r="T639" t="s">
        <v>41</v>
      </c>
      <c r="U639">
        <v>1025</v>
      </c>
      <c r="V639">
        <v>69.025199999999998</v>
      </c>
      <c r="W639">
        <v>1504</v>
      </c>
      <c r="X639">
        <v>1024</v>
      </c>
      <c r="Y639" t="s">
        <v>42</v>
      </c>
      <c r="Z639" t="s">
        <v>43</v>
      </c>
      <c r="AA639">
        <v>1</v>
      </c>
      <c r="AB639">
        <v>0</v>
      </c>
      <c r="AC639">
        <v>0</v>
      </c>
      <c r="AD639">
        <v>126</v>
      </c>
      <c r="AE639">
        <v>3549.87</v>
      </c>
      <c r="AF639">
        <v>36</v>
      </c>
      <c r="AG639">
        <v>49152</v>
      </c>
      <c r="AH639">
        <v>1</v>
      </c>
      <c r="AI639">
        <v>0</v>
      </c>
      <c r="AJ639">
        <v>0</v>
      </c>
      <c r="AK639">
        <v>1025</v>
      </c>
    </row>
    <row r="640" spans="1:37" x14ac:dyDescent="0.4">
      <c r="A640" t="s">
        <v>206</v>
      </c>
      <c r="B640" t="s">
        <v>134</v>
      </c>
      <c r="C640">
        <v>71.428600000000003</v>
      </c>
      <c r="D640">
        <v>28.571400000000001</v>
      </c>
      <c r="E640">
        <v>0.474074</v>
      </c>
      <c r="F640">
        <v>0</v>
      </c>
      <c r="G640">
        <v>8</v>
      </c>
      <c r="H640" s="1">
        <v>1048580</v>
      </c>
      <c r="I640" t="s">
        <v>39</v>
      </c>
      <c r="J640" s="1">
        <v>2097150</v>
      </c>
      <c r="K640">
        <v>5.7142900000000001</v>
      </c>
      <c r="L640">
        <v>11.935600000000001</v>
      </c>
      <c r="M640">
        <v>1</v>
      </c>
      <c r="N640">
        <v>90</v>
      </c>
      <c r="O640">
        <v>0.15928899999999999</v>
      </c>
      <c r="P640">
        <v>13.345700000000001</v>
      </c>
      <c r="Q640" s="1">
        <v>5555560</v>
      </c>
      <c r="R640">
        <v>0.7</v>
      </c>
      <c r="S640" t="s">
        <v>40</v>
      </c>
      <c r="T640" t="s">
        <v>41</v>
      </c>
      <c r="U640">
        <v>1025</v>
      </c>
      <c r="V640">
        <v>41.7746</v>
      </c>
      <c r="W640">
        <v>992</v>
      </c>
      <c r="X640">
        <v>512</v>
      </c>
      <c r="Y640" t="s">
        <v>42</v>
      </c>
      <c r="Z640" t="s">
        <v>43</v>
      </c>
      <c r="AA640">
        <v>1</v>
      </c>
      <c r="AB640">
        <v>0</v>
      </c>
      <c r="AC640">
        <v>0</v>
      </c>
      <c r="AD640">
        <v>126</v>
      </c>
      <c r="AE640">
        <v>2148.41</v>
      </c>
      <c r="AF640">
        <v>36</v>
      </c>
      <c r="AG640">
        <v>28672</v>
      </c>
      <c r="AH640">
        <v>1</v>
      </c>
      <c r="AI640">
        <v>0</v>
      </c>
      <c r="AJ640">
        <v>0</v>
      </c>
      <c r="AK640">
        <v>1025</v>
      </c>
    </row>
    <row r="641" spans="1:37" x14ac:dyDescent="0.4">
      <c r="A641" t="s">
        <v>206</v>
      </c>
      <c r="B641" t="s">
        <v>135</v>
      </c>
      <c r="C641">
        <v>71.428600000000003</v>
      </c>
      <c r="D641">
        <v>28.571400000000001</v>
      </c>
      <c r="E641">
        <v>0.94814799999999999</v>
      </c>
      <c r="F641">
        <v>0</v>
      </c>
      <c r="G641">
        <v>8</v>
      </c>
      <c r="H641" s="1">
        <v>1048580</v>
      </c>
      <c r="I641" t="s">
        <v>39</v>
      </c>
      <c r="J641" s="1">
        <v>2097150</v>
      </c>
      <c r="K641">
        <v>5.7142900000000001</v>
      </c>
      <c r="L641">
        <v>23.008400000000002</v>
      </c>
      <c r="M641">
        <v>1</v>
      </c>
      <c r="N641">
        <v>90</v>
      </c>
      <c r="O641">
        <v>0.31857799999999997</v>
      </c>
      <c r="P641">
        <v>13.8462</v>
      </c>
      <c r="Q641" s="1">
        <v>5555560</v>
      </c>
      <c r="R641">
        <v>0.7</v>
      </c>
      <c r="S641" t="s">
        <v>40</v>
      </c>
      <c r="T641" t="s">
        <v>41</v>
      </c>
      <c r="U641">
        <v>1025</v>
      </c>
      <c r="V641">
        <v>80.529399999999995</v>
      </c>
      <c r="W641">
        <v>1504</v>
      </c>
      <c r="X641">
        <v>1024</v>
      </c>
      <c r="Y641" t="s">
        <v>42</v>
      </c>
      <c r="Z641" t="s">
        <v>43</v>
      </c>
      <c r="AA641">
        <v>1</v>
      </c>
      <c r="AB641">
        <v>0</v>
      </c>
      <c r="AC641">
        <v>0</v>
      </c>
      <c r="AD641">
        <v>126</v>
      </c>
      <c r="AE641">
        <v>4141.51</v>
      </c>
      <c r="AF641">
        <v>36</v>
      </c>
      <c r="AG641">
        <v>57344</v>
      </c>
      <c r="AH641">
        <v>1</v>
      </c>
      <c r="AI641">
        <v>0</v>
      </c>
      <c r="AJ641">
        <v>0</v>
      </c>
      <c r="AK641">
        <v>1025</v>
      </c>
    </row>
    <row r="642" spans="1:37" x14ac:dyDescent="0.4">
      <c r="A642" t="s">
        <v>206</v>
      </c>
      <c r="B642" t="s">
        <v>136</v>
      </c>
      <c r="C642">
        <v>71.428600000000003</v>
      </c>
      <c r="D642">
        <v>28.571400000000001</v>
      </c>
      <c r="E642">
        <v>0.54179900000000003</v>
      </c>
      <c r="F642">
        <v>0</v>
      </c>
      <c r="G642">
        <v>8</v>
      </c>
      <c r="H642" s="1">
        <v>1048580</v>
      </c>
      <c r="I642" t="s">
        <v>39</v>
      </c>
      <c r="J642" s="1">
        <v>2097150</v>
      </c>
      <c r="K642">
        <v>5.7142900000000001</v>
      </c>
      <c r="L642">
        <v>13.1477</v>
      </c>
      <c r="M642">
        <v>1</v>
      </c>
      <c r="N642">
        <v>90</v>
      </c>
      <c r="O642">
        <v>0.18204400000000001</v>
      </c>
      <c r="P642">
        <v>13.8462</v>
      </c>
      <c r="Q642" s="1">
        <v>5555560</v>
      </c>
      <c r="R642">
        <v>0.7</v>
      </c>
      <c r="S642" t="s">
        <v>40</v>
      </c>
      <c r="T642" t="s">
        <v>41</v>
      </c>
      <c r="U642">
        <v>1025</v>
      </c>
      <c r="V642">
        <v>46.016800000000003</v>
      </c>
      <c r="W642">
        <v>992</v>
      </c>
      <c r="X642">
        <v>512</v>
      </c>
      <c r="Y642" t="s">
        <v>42</v>
      </c>
      <c r="Z642" t="s">
        <v>43</v>
      </c>
      <c r="AA642">
        <v>1</v>
      </c>
      <c r="AB642">
        <v>0</v>
      </c>
      <c r="AC642">
        <v>0</v>
      </c>
      <c r="AD642">
        <v>126</v>
      </c>
      <c r="AE642">
        <v>2366.58</v>
      </c>
      <c r="AF642">
        <v>36</v>
      </c>
      <c r="AG642">
        <v>32768</v>
      </c>
      <c r="AH642">
        <v>1</v>
      </c>
      <c r="AI642">
        <v>0</v>
      </c>
      <c r="AJ642">
        <v>0</v>
      </c>
      <c r="AK642">
        <v>1025</v>
      </c>
    </row>
    <row r="643" spans="1:37" x14ac:dyDescent="0.4">
      <c r="A643" t="s">
        <v>206</v>
      </c>
      <c r="B643" t="s">
        <v>137</v>
      </c>
      <c r="C643">
        <v>71.428600000000003</v>
      </c>
      <c r="D643">
        <v>28.571400000000001</v>
      </c>
      <c r="E643">
        <v>1.0835999999999999</v>
      </c>
      <c r="F643">
        <v>0</v>
      </c>
      <c r="G643">
        <v>8</v>
      </c>
      <c r="H643" s="1">
        <v>1048580</v>
      </c>
      <c r="I643" t="s">
        <v>39</v>
      </c>
      <c r="J643" s="1">
        <v>2097150</v>
      </c>
      <c r="K643">
        <v>5.7142900000000001</v>
      </c>
      <c r="L643">
        <v>26.295300000000001</v>
      </c>
      <c r="M643">
        <v>1</v>
      </c>
      <c r="N643">
        <v>90</v>
      </c>
      <c r="O643">
        <v>0.364089</v>
      </c>
      <c r="P643">
        <v>13.8462</v>
      </c>
      <c r="Q643" s="1">
        <v>5555560</v>
      </c>
      <c r="R643">
        <v>0.7</v>
      </c>
      <c r="S643" t="s">
        <v>40</v>
      </c>
      <c r="T643" t="s">
        <v>41</v>
      </c>
      <c r="U643">
        <v>1025</v>
      </c>
      <c r="V643">
        <v>92.033600000000007</v>
      </c>
      <c r="W643">
        <v>1504</v>
      </c>
      <c r="X643">
        <v>1024</v>
      </c>
      <c r="Y643" t="s">
        <v>42</v>
      </c>
      <c r="Z643" t="s">
        <v>43</v>
      </c>
      <c r="AA643">
        <v>1</v>
      </c>
      <c r="AB643">
        <v>0</v>
      </c>
      <c r="AC643">
        <v>0</v>
      </c>
      <c r="AD643">
        <v>126</v>
      </c>
      <c r="AE643">
        <v>4733.16</v>
      </c>
      <c r="AF643">
        <v>36</v>
      </c>
      <c r="AG643">
        <v>65536</v>
      </c>
      <c r="AH643">
        <v>1</v>
      </c>
      <c r="AI643">
        <v>0</v>
      </c>
      <c r="AJ643">
        <v>0</v>
      </c>
      <c r="AK643">
        <v>1025</v>
      </c>
    </row>
    <row r="644" spans="1:37" x14ac:dyDescent="0.4">
      <c r="A644" t="s">
        <v>206</v>
      </c>
      <c r="B644" t="s">
        <v>138</v>
      </c>
      <c r="C644">
        <v>71.428600000000003</v>
      </c>
      <c r="D644">
        <v>28.571400000000001</v>
      </c>
      <c r="E644">
        <v>0.60952399999999995</v>
      </c>
      <c r="F644">
        <v>0</v>
      </c>
      <c r="G644">
        <v>8</v>
      </c>
      <c r="H644" s="1">
        <v>1048580</v>
      </c>
      <c r="I644" t="s">
        <v>39</v>
      </c>
      <c r="J644" s="1">
        <v>2097150</v>
      </c>
      <c r="K644">
        <v>5.7142900000000001</v>
      </c>
      <c r="L644">
        <v>15.2348</v>
      </c>
      <c r="M644">
        <v>1</v>
      </c>
      <c r="N644">
        <v>90</v>
      </c>
      <c r="O644">
        <v>0.20480000000000001</v>
      </c>
      <c r="P644">
        <v>13.4429</v>
      </c>
      <c r="Q644" s="1">
        <v>5555560</v>
      </c>
      <c r="R644">
        <v>0.7</v>
      </c>
      <c r="S644" t="s">
        <v>40</v>
      </c>
      <c r="T644" t="s">
        <v>41</v>
      </c>
      <c r="U644">
        <v>1025</v>
      </c>
      <c r="V644">
        <v>53.322000000000003</v>
      </c>
      <c r="W644">
        <v>992</v>
      </c>
      <c r="X644">
        <v>512</v>
      </c>
      <c r="Y644" t="s">
        <v>42</v>
      </c>
      <c r="Z644" t="s">
        <v>43</v>
      </c>
      <c r="AA644">
        <v>1</v>
      </c>
      <c r="AB644">
        <v>0</v>
      </c>
      <c r="AC644">
        <v>0</v>
      </c>
      <c r="AD644">
        <v>126</v>
      </c>
      <c r="AE644">
        <v>2742.27</v>
      </c>
      <c r="AF644">
        <v>36</v>
      </c>
      <c r="AG644">
        <v>36864</v>
      </c>
      <c r="AH644">
        <v>1</v>
      </c>
      <c r="AI644">
        <v>0</v>
      </c>
      <c r="AJ644">
        <v>0</v>
      </c>
      <c r="AK644">
        <v>1025</v>
      </c>
    </row>
    <row r="645" spans="1:37" x14ac:dyDescent="0.4">
      <c r="A645" t="s">
        <v>206</v>
      </c>
      <c r="B645" t="s">
        <v>139</v>
      </c>
      <c r="C645">
        <v>71.428600000000003</v>
      </c>
      <c r="D645">
        <v>28.571400000000001</v>
      </c>
      <c r="E645">
        <v>1.21905</v>
      </c>
      <c r="F645">
        <v>0</v>
      </c>
      <c r="G645">
        <v>8</v>
      </c>
      <c r="H645" s="1">
        <v>1048580</v>
      </c>
      <c r="I645" t="s">
        <v>39</v>
      </c>
      <c r="J645" s="1">
        <v>2097150</v>
      </c>
      <c r="K645">
        <v>5.7142900000000001</v>
      </c>
      <c r="L645">
        <v>29.5822</v>
      </c>
      <c r="M645">
        <v>1</v>
      </c>
      <c r="N645">
        <v>90</v>
      </c>
      <c r="O645">
        <v>0.40960000000000002</v>
      </c>
      <c r="P645">
        <v>13.8462</v>
      </c>
      <c r="Q645" s="1">
        <v>5555560</v>
      </c>
      <c r="R645">
        <v>0.7</v>
      </c>
      <c r="S645" t="s">
        <v>40</v>
      </c>
      <c r="T645" t="s">
        <v>41</v>
      </c>
      <c r="U645">
        <v>1025</v>
      </c>
      <c r="V645">
        <v>103.538</v>
      </c>
      <c r="W645">
        <v>1504</v>
      </c>
      <c r="X645">
        <v>1024</v>
      </c>
      <c r="Y645" t="s">
        <v>42</v>
      </c>
      <c r="Z645" t="s">
        <v>43</v>
      </c>
      <c r="AA645">
        <v>1</v>
      </c>
      <c r="AB645">
        <v>0</v>
      </c>
      <c r="AC645">
        <v>0</v>
      </c>
      <c r="AD645">
        <v>126</v>
      </c>
      <c r="AE645">
        <v>5324.8</v>
      </c>
      <c r="AF645">
        <v>36</v>
      </c>
      <c r="AG645">
        <v>73728</v>
      </c>
      <c r="AH645">
        <v>1</v>
      </c>
      <c r="AI645">
        <v>0</v>
      </c>
      <c r="AJ645">
        <v>0</v>
      </c>
      <c r="AK645">
        <v>1025</v>
      </c>
    </row>
    <row r="646" spans="1:37" x14ac:dyDescent="0.4">
      <c r="A646" t="s">
        <v>206</v>
      </c>
      <c r="B646" t="s">
        <v>140</v>
      </c>
      <c r="C646">
        <v>71.428600000000003</v>
      </c>
      <c r="D646">
        <v>28.571400000000001</v>
      </c>
      <c r="E646">
        <v>0.67724899999999999</v>
      </c>
      <c r="F646">
        <v>0</v>
      </c>
      <c r="G646">
        <v>8</v>
      </c>
      <c r="H646" s="1">
        <v>1048580</v>
      </c>
      <c r="I646" t="s">
        <v>39</v>
      </c>
      <c r="J646" s="1">
        <v>2097150</v>
      </c>
      <c r="K646">
        <v>5.7142900000000001</v>
      </c>
      <c r="L646">
        <v>16.4346</v>
      </c>
      <c r="M646">
        <v>1</v>
      </c>
      <c r="N646">
        <v>90</v>
      </c>
      <c r="O646">
        <v>0.22755600000000001</v>
      </c>
      <c r="P646">
        <v>13.8462</v>
      </c>
      <c r="Q646" s="1">
        <v>5555560</v>
      </c>
      <c r="R646">
        <v>0.7</v>
      </c>
      <c r="S646" t="s">
        <v>40</v>
      </c>
      <c r="T646" t="s">
        <v>41</v>
      </c>
      <c r="U646">
        <v>1025</v>
      </c>
      <c r="V646">
        <v>57.521000000000001</v>
      </c>
      <c r="W646">
        <v>992</v>
      </c>
      <c r="X646">
        <v>512</v>
      </c>
      <c r="Y646" t="s">
        <v>42</v>
      </c>
      <c r="Z646" t="s">
        <v>43</v>
      </c>
      <c r="AA646">
        <v>1</v>
      </c>
      <c r="AB646">
        <v>0</v>
      </c>
      <c r="AC646">
        <v>0</v>
      </c>
      <c r="AD646">
        <v>126</v>
      </c>
      <c r="AE646">
        <v>2958.22</v>
      </c>
      <c r="AF646">
        <v>36</v>
      </c>
      <c r="AG646">
        <v>40960</v>
      </c>
      <c r="AH646">
        <v>1</v>
      </c>
      <c r="AI646">
        <v>0</v>
      </c>
      <c r="AJ646">
        <v>0</v>
      </c>
      <c r="AK646">
        <v>1025</v>
      </c>
    </row>
    <row r="647" spans="1:37" x14ac:dyDescent="0.4">
      <c r="A647" t="s">
        <v>206</v>
      </c>
      <c r="B647" t="s">
        <v>141</v>
      </c>
      <c r="C647">
        <v>71.428600000000003</v>
      </c>
      <c r="D647">
        <v>28.571400000000001</v>
      </c>
      <c r="E647">
        <v>1.3545</v>
      </c>
      <c r="F647">
        <v>0</v>
      </c>
      <c r="G647">
        <v>8</v>
      </c>
      <c r="H647" s="1">
        <v>1048580</v>
      </c>
      <c r="I647" t="s">
        <v>39</v>
      </c>
      <c r="J647" s="1">
        <v>2097150</v>
      </c>
      <c r="K647">
        <v>5.7142900000000001</v>
      </c>
      <c r="L647">
        <v>32.869100000000003</v>
      </c>
      <c r="M647">
        <v>1</v>
      </c>
      <c r="N647">
        <v>90</v>
      </c>
      <c r="O647">
        <v>0.45511099999999999</v>
      </c>
      <c r="P647">
        <v>13.8462</v>
      </c>
      <c r="Q647" s="1">
        <v>5555560</v>
      </c>
      <c r="R647">
        <v>0.7</v>
      </c>
      <c r="S647" t="s">
        <v>40</v>
      </c>
      <c r="T647" t="s">
        <v>41</v>
      </c>
      <c r="U647">
        <v>1025</v>
      </c>
      <c r="V647">
        <v>115.042</v>
      </c>
      <c r="W647">
        <v>1504</v>
      </c>
      <c r="X647">
        <v>1024</v>
      </c>
      <c r="Y647" t="s">
        <v>42</v>
      </c>
      <c r="Z647" t="s">
        <v>43</v>
      </c>
      <c r="AA647">
        <v>1</v>
      </c>
      <c r="AB647">
        <v>0</v>
      </c>
      <c r="AC647">
        <v>0</v>
      </c>
      <c r="AD647">
        <v>126</v>
      </c>
      <c r="AE647">
        <v>5916.44</v>
      </c>
      <c r="AF647">
        <v>36</v>
      </c>
      <c r="AG647">
        <v>81920</v>
      </c>
      <c r="AH647">
        <v>1</v>
      </c>
      <c r="AI647">
        <v>0</v>
      </c>
      <c r="AJ647">
        <v>0</v>
      </c>
      <c r="AK647">
        <v>1025</v>
      </c>
    </row>
    <row r="648" spans="1:37" x14ac:dyDescent="0.4">
      <c r="A648" t="s">
        <v>131</v>
      </c>
      <c r="B648" t="s">
        <v>142</v>
      </c>
      <c r="C648">
        <v>7.69231</v>
      </c>
      <c r="D648">
        <v>92.307699999999997</v>
      </c>
      <c r="E648">
        <v>2.3179500000000002</v>
      </c>
      <c r="F648">
        <v>0</v>
      </c>
      <c r="G648">
        <v>8</v>
      </c>
      <c r="H648" s="1">
        <v>1048580</v>
      </c>
      <c r="I648" t="s">
        <v>39</v>
      </c>
      <c r="J648" s="1">
        <v>2097150</v>
      </c>
      <c r="K648">
        <v>0.61538499999999996</v>
      </c>
      <c r="L648">
        <v>72.597800000000007</v>
      </c>
      <c r="M648">
        <v>1</v>
      </c>
      <c r="N648">
        <v>3</v>
      </c>
      <c r="O648">
        <v>0.77883100000000005</v>
      </c>
      <c r="P648">
        <v>10.728</v>
      </c>
      <c r="Q648" s="1">
        <v>17948700</v>
      </c>
      <c r="R648">
        <v>0.7</v>
      </c>
      <c r="S648" t="s">
        <v>40</v>
      </c>
      <c r="T648" t="s">
        <v>41</v>
      </c>
      <c r="U648">
        <v>33</v>
      </c>
      <c r="V648">
        <v>78.647599999999997</v>
      </c>
      <c r="W648">
        <v>295</v>
      </c>
      <c r="X648">
        <v>280</v>
      </c>
      <c r="Y648" t="s">
        <v>42</v>
      </c>
      <c r="Z648" t="s">
        <v>43</v>
      </c>
      <c r="AA648">
        <v>1</v>
      </c>
      <c r="AB648">
        <v>0</v>
      </c>
      <c r="AC648">
        <v>0</v>
      </c>
      <c r="AD648">
        <v>39</v>
      </c>
      <c r="AE648">
        <v>4044.73</v>
      </c>
      <c r="AF648">
        <v>36</v>
      </c>
      <c r="AG648">
        <v>43392</v>
      </c>
      <c r="AH648">
        <v>1</v>
      </c>
      <c r="AI648">
        <v>0</v>
      </c>
      <c r="AJ648">
        <v>0</v>
      </c>
      <c r="AK648">
        <v>33</v>
      </c>
    </row>
    <row r="649" spans="1:37" x14ac:dyDescent="0.4">
      <c r="A649" t="s">
        <v>131</v>
      </c>
      <c r="B649" t="s">
        <v>143</v>
      </c>
      <c r="C649">
        <v>7.69231</v>
      </c>
      <c r="D649">
        <v>92.307699999999997</v>
      </c>
      <c r="E649">
        <v>2.3179500000000002</v>
      </c>
      <c r="F649">
        <v>0</v>
      </c>
      <c r="G649">
        <v>8</v>
      </c>
      <c r="H649" s="1">
        <v>1048580</v>
      </c>
      <c r="I649" t="s">
        <v>39</v>
      </c>
      <c r="J649" s="1">
        <v>2097150</v>
      </c>
      <c r="K649">
        <v>0.61538499999999996</v>
      </c>
      <c r="L649">
        <v>72.597800000000007</v>
      </c>
      <c r="M649">
        <v>1</v>
      </c>
      <c r="N649">
        <v>3</v>
      </c>
      <c r="O649">
        <v>0.77883100000000005</v>
      </c>
      <c r="P649">
        <v>10.728</v>
      </c>
      <c r="Q649" s="1">
        <v>17948700</v>
      </c>
      <c r="R649">
        <v>0.7</v>
      </c>
      <c r="S649" t="s">
        <v>40</v>
      </c>
      <c r="T649" t="s">
        <v>41</v>
      </c>
      <c r="U649">
        <v>33</v>
      </c>
      <c r="V649">
        <v>78.647599999999997</v>
      </c>
      <c r="W649">
        <v>7861</v>
      </c>
      <c r="X649">
        <v>7846</v>
      </c>
      <c r="Y649" t="s">
        <v>42</v>
      </c>
      <c r="Z649" t="s">
        <v>43</v>
      </c>
      <c r="AA649">
        <v>1</v>
      </c>
      <c r="AB649">
        <v>0</v>
      </c>
      <c r="AC649">
        <v>0</v>
      </c>
      <c r="AD649">
        <v>39</v>
      </c>
      <c r="AE649">
        <v>4044.73</v>
      </c>
      <c r="AF649">
        <v>36</v>
      </c>
      <c r="AG649">
        <v>43392</v>
      </c>
      <c r="AH649">
        <v>1</v>
      </c>
      <c r="AI649">
        <v>0</v>
      </c>
      <c r="AJ649">
        <v>0</v>
      </c>
      <c r="AK649">
        <v>33</v>
      </c>
    </row>
    <row r="650" spans="1:37" x14ac:dyDescent="0.4">
      <c r="A650" t="s">
        <v>131</v>
      </c>
      <c r="B650" t="s">
        <v>262</v>
      </c>
      <c r="C650">
        <v>1.5625</v>
      </c>
      <c r="D650">
        <v>98.4375</v>
      </c>
      <c r="E650">
        <v>2.8250000000000002</v>
      </c>
      <c r="F650">
        <v>0</v>
      </c>
      <c r="G650">
        <v>8</v>
      </c>
      <c r="H650" s="1">
        <v>1048580</v>
      </c>
      <c r="I650" t="s">
        <v>39</v>
      </c>
      <c r="J650" s="1">
        <v>2097150</v>
      </c>
      <c r="K650">
        <v>0.125</v>
      </c>
      <c r="L650">
        <v>88.476600000000005</v>
      </c>
      <c r="M650">
        <v>1</v>
      </c>
      <c r="N650">
        <v>3</v>
      </c>
      <c r="O650">
        <v>0.94920000000000004</v>
      </c>
      <c r="P650">
        <v>10.728300000000001</v>
      </c>
      <c r="Q650" s="1">
        <v>3645830</v>
      </c>
      <c r="R650">
        <v>0.7</v>
      </c>
      <c r="S650" t="s">
        <v>40</v>
      </c>
      <c r="T650" t="s">
        <v>41</v>
      </c>
      <c r="U650">
        <v>33</v>
      </c>
      <c r="V650">
        <v>89.881</v>
      </c>
      <c r="W650">
        <v>4255</v>
      </c>
      <c r="X650">
        <v>4240</v>
      </c>
      <c r="Y650" t="s">
        <v>42</v>
      </c>
      <c r="Z650" t="s">
        <v>43</v>
      </c>
      <c r="AA650">
        <v>1</v>
      </c>
      <c r="AB650">
        <v>0</v>
      </c>
      <c r="AC650">
        <v>0</v>
      </c>
      <c r="AD650">
        <v>192</v>
      </c>
      <c r="AE650">
        <v>24267.9</v>
      </c>
      <c r="AF650">
        <v>189</v>
      </c>
      <c r="AG650">
        <v>260352</v>
      </c>
      <c r="AH650">
        <v>1</v>
      </c>
      <c r="AI650">
        <v>0</v>
      </c>
      <c r="AJ650">
        <v>0</v>
      </c>
      <c r="AK650">
        <v>33</v>
      </c>
    </row>
    <row r="651" spans="1:37" x14ac:dyDescent="0.4">
      <c r="A651" t="s">
        <v>131</v>
      </c>
      <c r="B651" t="s">
        <v>263</v>
      </c>
      <c r="C651">
        <v>1.5625</v>
      </c>
      <c r="D651">
        <v>98.4375</v>
      </c>
      <c r="E651">
        <v>2.8250000000000002</v>
      </c>
      <c r="F651">
        <v>0</v>
      </c>
      <c r="G651">
        <v>8</v>
      </c>
      <c r="H651" s="1">
        <v>1048580</v>
      </c>
      <c r="I651" t="s">
        <v>39</v>
      </c>
      <c r="J651" s="1">
        <v>2097150</v>
      </c>
      <c r="K651">
        <v>0.125</v>
      </c>
      <c r="L651">
        <v>88.476600000000005</v>
      </c>
      <c r="M651">
        <v>1</v>
      </c>
      <c r="N651">
        <v>3</v>
      </c>
      <c r="O651">
        <v>0.94920000000000004</v>
      </c>
      <c r="P651">
        <v>10.728300000000001</v>
      </c>
      <c r="Q651" s="1">
        <v>3645830</v>
      </c>
      <c r="R651">
        <v>0.7</v>
      </c>
      <c r="S651" t="s">
        <v>40</v>
      </c>
      <c r="T651" t="s">
        <v>41</v>
      </c>
      <c r="U651">
        <v>33</v>
      </c>
      <c r="V651">
        <v>89.881</v>
      </c>
      <c r="W651">
        <v>59167</v>
      </c>
      <c r="X651">
        <v>59152</v>
      </c>
      <c r="Y651" t="s">
        <v>42</v>
      </c>
      <c r="Z651" t="s">
        <v>43</v>
      </c>
      <c r="AA651">
        <v>1</v>
      </c>
      <c r="AB651">
        <v>0</v>
      </c>
      <c r="AC651">
        <v>0</v>
      </c>
      <c r="AD651">
        <v>192</v>
      </c>
      <c r="AE651">
        <v>24267.9</v>
      </c>
      <c r="AF651">
        <v>189</v>
      </c>
      <c r="AG651">
        <v>260352</v>
      </c>
      <c r="AH651">
        <v>1</v>
      </c>
      <c r="AI651">
        <v>0</v>
      </c>
      <c r="AJ651">
        <v>0</v>
      </c>
      <c r="AK651">
        <v>33</v>
      </c>
    </row>
    <row r="652" spans="1:37" x14ac:dyDescent="0.4">
      <c r="A652" t="s">
        <v>206</v>
      </c>
      <c r="B652" t="s">
        <v>144</v>
      </c>
      <c r="C652">
        <v>71.428600000000003</v>
      </c>
      <c r="D652">
        <v>28.571400000000001</v>
      </c>
      <c r="E652">
        <v>0.74497400000000003</v>
      </c>
      <c r="F652">
        <v>0</v>
      </c>
      <c r="G652">
        <v>8</v>
      </c>
      <c r="H652" s="1">
        <v>1048580</v>
      </c>
      <c r="I652" t="s">
        <v>39</v>
      </c>
      <c r="J652" s="1">
        <v>2097150</v>
      </c>
      <c r="K652">
        <v>5.7142900000000001</v>
      </c>
      <c r="L652">
        <v>18.53</v>
      </c>
      <c r="M652">
        <v>1</v>
      </c>
      <c r="N652">
        <v>90</v>
      </c>
      <c r="O652">
        <v>0.25031100000000001</v>
      </c>
      <c r="P652">
        <v>13.5084</v>
      </c>
      <c r="Q652" s="1">
        <v>5555560</v>
      </c>
      <c r="R652">
        <v>0.7</v>
      </c>
      <c r="S652" t="s">
        <v>40</v>
      </c>
      <c r="T652" t="s">
        <v>41</v>
      </c>
      <c r="U652">
        <v>1025</v>
      </c>
      <c r="V652">
        <v>64.854900000000001</v>
      </c>
      <c r="W652">
        <v>992</v>
      </c>
      <c r="X652">
        <v>512</v>
      </c>
      <c r="Y652" t="s">
        <v>42</v>
      </c>
      <c r="Z652" t="s">
        <v>43</v>
      </c>
      <c r="AA652">
        <v>1</v>
      </c>
      <c r="AB652">
        <v>0</v>
      </c>
      <c r="AC652">
        <v>0</v>
      </c>
      <c r="AD652">
        <v>126</v>
      </c>
      <c r="AE652">
        <v>3335.4</v>
      </c>
      <c r="AF652">
        <v>36</v>
      </c>
      <c r="AG652">
        <v>45056</v>
      </c>
      <c r="AH652">
        <v>1</v>
      </c>
      <c r="AI652">
        <v>0</v>
      </c>
      <c r="AJ652">
        <v>0</v>
      </c>
      <c r="AK652">
        <v>1025</v>
      </c>
    </row>
    <row r="653" spans="1:37" x14ac:dyDescent="0.4">
      <c r="A653" t="s">
        <v>206</v>
      </c>
      <c r="B653" t="s">
        <v>145</v>
      </c>
      <c r="C653">
        <v>71.428600000000003</v>
      </c>
      <c r="D653">
        <v>28.571400000000001</v>
      </c>
      <c r="E653">
        <v>1.4899500000000001</v>
      </c>
      <c r="F653">
        <v>0</v>
      </c>
      <c r="G653">
        <v>8</v>
      </c>
      <c r="H653" s="1">
        <v>1048580</v>
      </c>
      <c r="I653" t="s">
        <v>39</v>
      </c>
      <c r="J653" s="1">
        <v>2097150</v>
      </c>
      <c r="K653">
        <v>5.7142900000000001</v>
      </c>
      <c r="L653">
        <v>36.155999999999999</v>
      </c>
      <c r="M653">
        <v>1</v>
      </c>
      <c r="N653">
        <v>90</v>
      </c>
      <c r="O653">
        <v>0.50062200000000001</v>
      </c>
      <c r="P653">
        <v>13.8462</v>
      </c>
      <c r="Q653" s="1">
        <v>5555560</v>
      </c>
      <c r="R653">
        <v>0.7</v>
      </c>
      <c r="S653" t="s">
        <v>40</v>
      </c>
      <c r="T653" t="s">
        <v>41</v>
      </c>
      <c r="U653">
        <v>1025</v>
      </c>
      <c r="V653">
        <v>126.54600000000001</v>
      </c>
      <c r="W653">
        <v>1504</v>
      </c>
      <c r="X653">
        <v>1024</v>
      </c>
      <c r="Y653" t="s">
        <v>42</v>
      </c>
      <c r="Z653" t="s">
        <v>43</v>
      </c>
      <c r="AA653">
        <v>1</v>
      </c>
      <c r="AB653">
        <v>0</v>
      </c>
      <c r="AC653">
        <v>0</v>
      </c>
      <c r="AD653">
        <v>126</v>
      </c>
      <c r="AE653">
        <v>6508.09</v>
      </c>
      <c r="AF653">
        <v>36</v>
      </c>
      <c r="AG653">
        <v>90112</v>
      </c>
      <c r="AH653">
        <v>1</v>
      </c>
      <c r="AI653">
        <v>0</v>
      </c>
      <c r="AJ653">
        <v>0</v>
      </c>
      <c r="AK653">
        <v>1025</v>
      </c>
    </row>
    <row r="654" spans="1:37" x14ac:dyDescent="0.4">
      <c r="A654" t="s">
        <v>206</v>
      </c>
      <c r="B654" t="s">
        <v>146</v>
      </c>
      <c r="C654">
        <v>71.428600000000003</v>
      </c>
      <c r="D654">
        <v>28.571400000000001</v>
      </c>
      <c r="E654">
        <v>2.64127</v>
      </c>
      <c r="F654">
        <v>0</v>
      </c>
      <c r="G654">
        <v>8</v>
      </c>
      <c r="H654" s="1">
        <v>1048580</v>
      </c>
      <c r="I654" t="s">
        <v>39</v>
      </c>
      <c r="J654" s="1">
        <v>2097150</v>
      </c>
      <c r="K654">
        <v>5.7142900000000001</v>
      </c>
      <c r="L654">
        <v>64.575500000000005</v>
      </c>
      <c r="M654">
        <v>1</v>
      </c>
      <c r="N654">
        <v>90</v>
      </c>
      <c r="O654">
        <v>0.88746700000000001</v>
      </c>
      <c r="P654">
        <v>13.7431</v>
      </c>
      <c r="Q654" s="1">
        <v>5555560</v>
      </c>
      <c r="R654">
        <v>0.7</v>
      </c>
      <c r="S654" t="s">
        <v>40</v>
      </c>
      <c r="T654" t="s">
        <v>41</v>
      </c>
      <c r="U654">
        <v>1025</v>
      </c>
      <c r="V654">
        <v>226.01400000000001</v>
      </c>
      <c r="W654">
        <v>1504</v>
      </c>
      <c r="X654">
        <v>1024</v>
      </c>
      <c r="Y654" t="s">
        <v>42</v>
      </c>
      <c r="Z654" t="s">
        <v>43</v>
      </c>
      <c r="AA654">
        <v>1</v>
      </c>
      <c r="AB654">
        <v>0</v>
      </c>
      <c r="AC654">
        <v>0</v>
      </c>
      <c r="AD654">
        <v>126</v>
      </c>
      <c r="AE654">
        <v>11623.6</v>
      </c>
      <c r="AF654">
        <v>36</v>
      </c>
      <c r="AG654">
        <v>159744</v>
      </c>
      <c r="AH654">
        <v>1</v>
      </c>
      <c r="AI654">
        <v>0</v>
      </c>
      <c r="AJ654">
        <v>0</v>
      </c>
      <c r="AK654">
        <v>1025</v>
      </c>
    </row>
    <row r="655" spans="1:37" x14ac:dyDescent="0.4">
      <c r="A655" t="s">
        <v>206</v>
      </c>
      <c r="B655" t="s">
        <v>146</v>
      </c>
      <c r="C655">
        <v>71.428600000000003</v>
      </c>
      <c r="D655">
        <v>28.571400000000001</v>
      </c>
      <c r="E655">
        <v>0.81269800000000003</v>
      </c>
      <c r="F655">
        <v>0</v>
      </c>
      <c r="G655">
        <v>8</v>
      </c>
      <c r="H655" s="1">
        <v>1048580</v>
      </c>
      <c r="I655" t="s">
        <v>39</v>
      </c>
      <c r="J655" s="1">
        <v>2097150</v>
      </c>
      <c r="K655">
        <v>5.7142900000000001</v>
      </c>
      <c r="L655">
        <v>19.721499999999999</v>
      </c>
      <c r="M655">
        <v>1</v>
      </c>
      <c r="N655">
        <v>90</v>
      </c>
      <c r="O655">
        <v>0.273067</v>
      </c>
      <c r="P655">
        <v>13.8462</v>
      </c>
      <c r="Q655" s="1">
        <v>5555560</v>
      </c>
      <c r="R655">
        <v>0.7</v>
      </c>
      <c r="S655" t="s">
        <v>40</v>
      </c>
      <c r="T655" t="s">
        <v>41</v>
      </c>
      <c r="U655">
        <v>1025</v>
      </c>
      <c r="V655">
        <v>69.025199999999998</v>
      </c>
      <c r="W655">
        <v>992</v>
      </c>
      <c r="X655">
        <v>512</v>
      </c>
      <c r="Y655" t="s">
        <v>42</v>
      </c>
      <c r="Z655" t="s">
        <v>43</v>
      </c>
      <c r="AA655">
        <v>1</v>
      </c>
      <c r="AB655">
        <v>0</v>
      </c>
      <c r="AC655">
        <v>0</v>
      </c>
      <c r="AD655">
        <v>126</v>
      </c>
      <c r="AE655">
        <v>3549.87</v>
      </c>
      <c r="AF655">
        <v>36</v>
      </c>
      <c r="AG655">
        <v>49152</v>
      </c>
      <c r="AH655">
        <v>1</v>
      </c>
      <c r="AI655">
        <v>0</v>
      </c>
      <c r="AJ655">
        <v>0</v>
      </c>
      <c r="AK655">
        <v>1025</v>
      </c>
    </row>
    <row r="656" spans="1:37" x14ac:dyDescent="0.4">
      <c r="A656" t="s">
        <v>206</v>
      </c>
      <c r="B656" t="s">
        <v>147</v>
      </c>
      <c r="C656">
        <v>71.428600000000003</v>
      </c>
      <c r="D656">
        <v>28.571400000000001</v>
      </c>
      <c r="E656">
        <v>1.6254</v>
      </c>
      <c r="F656">
        <v>0</v>
      </c>
      <c r="G656">
        <v>8</v>
      </c>
      <c r="H656" s="1">
        <v>1048580</v>
      </c>
      <c r="I656" t="s">
        <v>39</v>
      </c>
      <c r="J656" s="1">
        <v>2097150</v>
      </c>
      <c r="K656">
        <v>5.7142900000000001</v>
      </c>
      <c r="L656">
        <v>39.442999999999998</v>
      </c>
      <c r="M656">
        <v>1</v>
      </c>
      <c r="N656">
        <v>90</v>
      </c>
      <c r="O656">
        <v>0.54613299999999998</v>
      </c>
      <c r="P656">
        <v>13.8462</v>
      </c>
      <c r="Q656" s="1">
        <v>5555560</v>
      </c>
      <c r="R656">
        <v>0.7</v>
      </c>
      <c r="S656" t="s">
        <v>40</v>
      </c>
      <c r="T656" t="s">
        <v>41</v>
      </c>
      <c r="U656">
        <v>1025</v>
      </c>
      <c r="V656">
        <v>138.05000000000001</v>
      </c>
      <c r="W656">
        <v>1504</v>
      </c>
      <c r="X656">
        <v>1024</v>
      </c>
      <c r="Y656" t="s">
        <v>42</v>
      </c>
      <c r="Z656" t="s">
        <v>43</v>
      </c>
      <c r="AA656">
        <v>1</v>
      </c>
      <c r="AB656">
        <v>0</v>
      </c>
      <c r="AC656">
        <v>0</v>
      </c>
      <c r="AD656">
        <v>126</v>
      </c>
      <c r="AE656">
        <v>7099.73</v>
      </c>
      <c r="AF656">
        <v>36</v>
      </c>
      <c r="AG656">
        <v>98304</v>
      </c>
      <c r="AH656">
        <v>1</v>
      </c>
      <c r="AI656">
        <v>0</v>
      </c>
      <c r="AJ656">
        <v>0</v>
      </c>
      <c r="AK656">
        <v>1025</v>
      </c>
    </row>
    <row r="657" spans="1:37" x14ac:dyDescent="0.4">
      <c r="A657" t="s">
        <v>276</v>
      </c>
      <c r="B657" t="s">
        <v>148</v>
      </c>
      <c r="C657">
        <v>71.428600000000003</v>
      </c>
      <c r="D657">
        <v>28.571400000000001</v>
      </c>
      <c r="E657">
        <v>2.8444400000000001</v>
      </c>
      <c r="F657">
        <v>0</v>
      </c>
      <c r="G657">
        <v>8</v>
      </c>
      <c r="H657" s="1">
        <v>1048580</v>
      </c>
      <c r="I657" t="s">
        <v>39</v>
      </c>
      <c r="J657" s="1">
        <v>2097150</v>
      </c>
      <c r="K657">
        <v>5.7142900000000001</v>
      </c>
      <c r="L657">
        <v>69.025199999999998</v>
      </c>
      <c r="M657">
        <v>1</v>
      </c>
      <c r="N657">
        <v>90</v>
      </c>
      <c r="O657">
        <v>0.95573300000000005</v>
      </c>
      <c r="P657">
        <v>13.8462</v>
      </c>
      <c r="Q657" s="1">
        <v>5555560</v>
      </c>
      <c r="R657">
        <v>0.7</v>
      </c>
      <c r="S657" t="s">
        <v>40</v>
      </c>
      <c r="T657" t="s">
        <v>41</v>
      </c>
      <c r="U657">
        <v>1025</v>
      </c>
      <c r="V657">
        <v>241.58799999999999</v>
      </c>
      <c r="W657">
        <v>1504</v>
      </c>
      <c r="X657">
        <v>1024</v>
      </c>
      <c r="Y657" t="s">
        <v>42</v>
      </c>
      <c r="Z657" t="s">
        <v>43</v>
      </c>
      <c r="AA657">
        <v>1</v>
      </c>
      <c r="AB657">
        <v>0</v>
      </c>
      <c r="AC657">
        <v>0</v>
      </c>
      <c r="AD657">
        <v>126</v>
      </c>
      <c r="AE657">
        <v>12424.5</v>
      </c>
      <c r="AF657">
        <v>36</v>
      </c>
      <c r="AG657">
        <v>172032</v>
      </c>
      <c r="AH657">
        <v>1</v>
      </c>
      <c r="AI657">
        <v>0</v>
      </c>
      <c r="AJ657">
        <v>0</v>
      </c>
      <c r="AK657">
        <v>1025</v>
      </c>
    </row>
    <row r="658" spans="1:37" x14ac:dyDescent="0.4">
      <c r="A658" t="s">
        <v>206</v>
      </c>
      <c r="B658" t="s">
        <v>148</v>
      </c>
      <c r="C658">
        <v>71.428600000000003</v>
      </c>
      <c r="D658">
        <v>28.571400000000001</v>
      </c>
      <c r="E658">
        <v>0.88042299999999996</v>
      </c>
      <c r="F658">
        <v>0</v>
      </c>
      <c r="G658">
        <v>8</v>
      </c>
      <c r="H658" s="1">
        <v>1048580</v>
      </c>
      <c r="I658" t="s">
        <v>39</v>
      </c>
      <c r="J658" s="1">
        <v>2097150</v>
      </c>
      <c r="K658">
        <v>5.7142900000000001</v>
      </c>
      <c r="L658">
        <v>21.822800000000001</v>
      </c>
      <c r="M658">
        <v>1</v>
      </c>
      <c r="N658">
        <v>90</v>
      </c>
      <c r="O658">
        <v>0.29582199999999997</v>
      </c>
      <c r="P658">
        <v>13.5557</v>
      </c>
      <c r="Q658" s="1">
        <v>5555560</v>
      </c>
      <c r="R658">
        <v>0.7</v>
      </c>
      <c r="S658" t="s">
        <v>40</v>
      </c>
      <c r="T658" t="s">
        <v>41</v>
      </c>
      <c r="U658">
        <v>1025</v>
      </c>
      <c r="V658">
        <v>76.3797</v>
      </c>
      <c r="W658">
        <v>992</v>
      </c>
      <c r="X658">
        <v>512</v>
      </c>
      <c r="Y658" t="s">
        <v>42</v>
      </c>
      <c r="Z658" t="s">
        <v>43</v>
      </c>
      <c r="AA658">
        <v>1</v>
      </c>
      <c r="AB658">
        <v>0</v>
      </c>
      <c r="AC658">
        <v>0</v>
      </c>
      <c r="AD658">
        <v>126</v>
      </c>
      <c r="AE658">
        <v>3928.1</v>
      </c>
      <c r="AF658">
        <v>36</v>
      </c>
      <c r="AG658">
        <v>53248</v>
      </c>
      <c r="AH658">
        <v>1</v>
      </c>
      <c r="AI658">
        <v>0</v>
      </c>
      <c r="AJ658">
        <v>0</v>
      </c>
      <c r="AK658">
        <v>1025</v>
      </c>
    </row>
    <row r="659" spans="1:37" x14ac:dyDescent="0.4">
      <c r="A659" t="s">
        <v>206</v>
      </c>
      <c r="B659" t="s">
        <v>149</v>
      </c>
      <c r="C659">
        <v>71.428600000000003</v>
      </c>
      <c r="D659">
        <v>28.571400000000001</v>
      </c>
      <c r="E659">
        <v>1.76085</v>
      </c>
      <c r="F659">
        <v>0</v>
      </c>
      <c r="G659">
        <v>8</v>
      </c>
      <c r="H659" s="1">
        <v>1048580</v>
      </c>
      <c r="I659" t="s">
        <v>39</v>
      </c>
      <c r="J659" s="1">
        <v>2097150</v>
      </c>
      <c r="K659">
        <v>5.7142900000000001</v>
      </c>
      <c r="L659">
        <v>42.729900000000001</v>
      </c>
      <c r="M659">
        <v>1</v>
      </c>
      <c r="N659">
        <v>90</v>
      </c>
      <c r="O659">
        <v>0.59164399999999995</v>
      </c>
      <c r="P659">
        <v>13.8462</v>
      </c>
      <c r="Q659" s="1">
        <v>5555560</v>
      </c>
      <c r="R659">
        <v>0.7</v>
      </c>
      <c r="S659" t="s">
        <v>40</v>
      </c>
      <c r="T659" t="s">
        <v>41</v>
      </c>
      <c r="U659">
        <v>1025</v>
      </c>
      <c r="V659">
        <v>149.55500000000001</v>
      </c>
      <c r="W659">
        <v>1504</v>
      </c>
      <c r="X659">
        <v>1024</v>
      </c>
      <c r="Y659" t="s">
        <v>42</v>
      </c>
      <c r="Z659" t="s">
        <v>43</v>
      </c>
      <c r="AA659">
        <v>1</v>
      </c>
      <c r="AB659">
        <v>0</v>
      </c>
      <c r="AC659">
        <v>0</v>
      </c>
      <c r="AD659">
        <v>126</v>
      </c>
      <c r="AE659">
        <v>7691.38</v>
      </c>
      <c r="AF659">
        <v>36</v>
      </c>
      <c r="AG659">
        <v>106496</v>
      </c>
      <c r="AH659">
        <v>1</v>
      </c>
      <c r="AI659">
        <v>0</v>
      </c>
      <c r="AJ659">
        <v>0</v>
      </c>
      <c r="AK659">
        <v>1025</v>
      </c>
    </row>
    <row r="660" spans="1:37" x14ac:dyDescent="0.4">
      <c r="A660" t="s">
        <v>206</v>
      </c>
      <c r="B660" t="s">
        <v>150</v>
      </c>
      <c r="C660">
        <v>71.428600000000003</v>
      </c>
      <c r="D660">
        <v>28.571400000000001</v>
      </c>
      <c r="E660">
        <v>0.94814799999999999</v>
      </c>
      <c r="F660">
        <v>0</v>
      </c>
      <c r="G660">
        <v>8</v>
      </c>
      <c r="H660" s="1">
        <v>1048580</v>
      </c>
      <c r="I660" t="s">
        <v>39</v>
      </c>
      <c r="J660" s="1">
        <v>2097150</v>
      </c>
      <c r="K660">
        <v>5.7142900000000001</v>
      </c>
      <c r="L660">
        <v>23.008400000000002</v>
      </c>
      <c r="M660">
        <v>1</v>
      </c>
      <c r="N660">
        <v>90</v>
      </c>
      <c r="O660">
        <v>0.31857799999999997</v>
      </c>
      <c r="P660">
        <v>13.8462</v>
      </c>
      <c r="Q660" s="1">
        <v>5555560</v>
      </c>
      <c r="R660">
        <v>0.7</v>
      </c>
      <c r="S660" t="s">
        <v>40</v>
      </c>
      <c r="T660" t="s">
        <v>41</v>
      </c>
      <c r="U660">
        <v>1025</v>
      </c>
      <c r="V660">
        <v>80.529399999999995</v>
      </c>
      <c r="W660">
        <v>992</v>
      </c>
      <c r="X660">
        <v>512</v>
      </c>
      <c r="Y660" t="s">
        <v>42</v>
      </c>
      <c r="Z660" t="s">
        <v>43</v>
      </c>
      <c r="AA660">
        <v>1</v>
      </c>
      <c r="AB660">
        <v>0</v>
      </c>
      <c r="AC660">
        <v>0</v>
      </c>
      <c r="AD660">
        <v>126</v>
      </c>
      <c r="AE660">
        <v>4141.51</v>
      </c>
      <c r="AF660">
        <v>36</v>
      </c>
      <c r="AG660">
        <v>57344</v>
      </c>
      <c r="AH660">
        <v>1</v>
      </c>
      <c r="AI660">
        <v>0</v>
      </c>
      <c r="AJ660">
        <v>0</v>
      </c>
      <c r="AK660">
        <v>1025</v>
      </c>
    </row>
    <row r="661" spans="1:37" x14ac:dyDescent="0.4">
      <c r="A661" t="s">
        <v>206</v>
      </c>
      <c r="B661" t="s">
        <v>151</v>
      </c>
      <c r="C661">
        <v>71.428600000000003</v>
      </c>
      <c r="D661">
        <v>28.571400000000001</v>
      </c>
      <c r="E661">
        <v>1.8963000000000001</v>
      </c>
      <c r="F661">
        <v>0</v>
      </c>
      <c r="G661">
        <v>8</v>
      </c>
      <c r="H661" s="1">
        <v>1048580</v>
      </c>
      <c r="I661" t="s">
        <v>39</v>
      </c>
      <c r="J661" s="1">
        <v>2097150</v>
      </c>
      <c r="K661">
        <v>5.7142900000000001</v>
      </c>
      <c r="L661">
        <v>46.016800000000003</v>
      </c>
      <c r="M661">
        <v>1</v>
      </c>
      <c r="N661">
        <v>90</v>
      </c>
      <c r="O661">
        <v>0.63715599999999994</v>
      </c>
      <c r="P661">
        <v>13.8462</v>
      </c>
      <c r="Q661" s="1">
        <v>5555560</v>
      </c>
      <c r="R661">
        <v>0.7</v>
      </c>
      <c r="S661" t="s">
        <v>40</v>
      </c>
      <c r="T661" t="s">
        <v>41</v>
      </c>
      <c r="U661">
        <v>1025</v>
      </c>
      <c r="V661">
        <v>161.059</v>
      </c>
      <c r="W661">
        <v>1504</v>
      </c>
      <c r="X661">
        <v>1024</v>
      </c>
      <c r="Y661" t="s">
        <v>42</v>
      </c>
      <c r="Z661" t="s">
        <v>43</v>
      </c>
      <c r="AA661">
        <v>1</v>
      </c>
      <c r="AB661">
        <v>0</v>
      </c>
      <c r="AC661">
        <v>0</v>
      </c>
      <c r="AD661">
        <v>126</v>
      </c>
      <c r="AE661">
        <v>8283.02</v>
      </c>
      <c r="AF661">
        <v>36</v>
      </c>
      <c r="AG661">
        <v>114688</v>
      </c>
      <c r="AH661">
        <v>1</v>
      </c>
      <c r="AI661">
        <v>0</v>
      </c>
      <c r="AJ661">
        <v>0</v>
      </c>
      <c r="AK661">
        <v>1025</v>
      </c>
    </row>
    <row r="662" spans="1:37" x14ac:dyDescent="0.4">
      <c r="A662" t="s">
        <v>276</v>
      </c>
      <c r="B662" t="s">
        <v>152</v>
      </c>
      <c r="C662">
        <v>71.428600000000003</v>
      </c>
      <c r="D662">
        <v>28.571400000000001</v>
      </c>
      <c r="E662">
        <v>3.2507899999999998</v>
      </c>
      <c r="F662">
        <v>0</v>
      </c>
      <c r="G662">
        <v>8</v>
      </c>
      <c r="H662" s="1">
        <v>1048580</v>
      </c>
      <c r="I662" t="s">
        <v>39</v>
      </c>
      <c r="J662" s="1">
        <v>2097150</v>
      </c>
      <c r="K662">
        <v>5.7142900000000001</v>
      </c>
      <c r="L662">
        <v>78.885900000000007</v>
      </c>
      <c r="M662">
        <v>1</v>
      </c>
      <c r="N662">
        <v>90</v>
      </c>
      <c r="O662">
        <v>1.0922700000000001</v>
      </c>
      <c r="P662">
        <v>13.8462</v>
      </c>
      <c r="Q662" s="1">
        <v>5555560</v>
      </c>
      <c r="R662">
        <v>0.7</v>
      </c>
      <c r="S662" t="s">
        <v>40</v>
      </c>
      <c r="T662" t="s">
        <v>41</v>
      </c>
      <c r="U662">
        <v>1025</v>
      </c>
      <c r="V662">
        <v>276.101</v>
      </c>
      <c r="W662">
        <v>1504</v>
      </c>
      <c r="X662">
        <v>1024</v>
      </c>
      <c r="Y662" t="s">
        <v>42</v>
      </c>
      <c r="Z662" t="s">
        <v>43</v>
      </c>
      <c r="AA662">
        <v>1</v>
      </c>
      <c r="AB662">
        <v>0</v>
      </c>
      <c r="AC662">
        <v>0</v>
      </c>
      <c r="AD662">
        <v>126</v>
      </c>
      <c r="AE662">
        <v>14199.5</v>
      </c>
      <c r="AF662">
        <v>36</v>
      </c>
      <c r="AG662">
        <v>196608</v>
      </c>
      <c r="AH662">
        <v>1</v>
      </c>
      <c r="AI662">
        <v>0</v>
      </c>
      <c r="AJ662">
        <v>0</v>
      </c>
      <c r="AK662">
        <v>1025</v>
      </c>
    </row>
    <row r="663" spans="1:37" x14ac:dyDescent="0.4">
      <c r="A663" t="s">
        <v>206</v>
      </c>
      <c r="B663" t="s">
        <v>152</v>
      </c>
      <c r="C663">
        <v>71.428600000000003</v>
      </c>
      <c r="D663">
        <v>28.571400000000001</v>
      </c>
      <c r="E663">
        <v>1.0158700000000001</v>
      </c>
      <c r="F663">
        <v>0</v>
      </c>
      <c r="G663">
        <v>8</v>
      </c>
      <c r="H663" s="1">
        <v>1048580</v>
      </c>
      <c r="I663" t="s">
        <v>39</v>
      </c>
      <c r="J663" s="1">
        <v>2097150</v>
      </c>
      <c r="K663">
        <v>5.7142900000000001</v>
      </c>
      <c r="L663">
        <v>25.114100000000001</v>
      </c>
      <c r="M663">
        <v>1</v>
      </c>
      <c r="N663">
        <v>90</v>
      </c>
      <c r="O663">
        <v>0.341333</v>
      </c>
      <c r="P663">
        <v>13.5913</v>
      </c>
      <c r="Q663" s="1">
        <v>5555560</v>
      </c>
      <c r="R663">
        <v>0.7</v>
      </c>
      <c r="S663" t="s">
        <v>40</v>
      </c>
      <c r="T663" t="s">
        <v>41</v>
      </c>
      <c r="U663">
        <v>1025</v>
      </c>
      <c r="V663">
        <v>87.899299999999997</v>
      </c>
      <c r="W663">
        <v>992</v>
      </c>
      <c r="X663">
        <v>512</v>
      </c>
      <c r="Y663" t="s">
        <v>42</v>
      </c>
      <c r="Z663" t="s">
        <v>43</v>
      </c>
      <c r="AA663">
        <v>1</v>
      </c>
      <c r="AB663">
        <v>0</v>
      </c>
      <c r="AC663">
        <v>0</v>
      </c>
      <c r="AD663">
        <v>126</v>
      </c>
      <c r="AE663">
        <v>4520.53</v>
      </c>
      <c r="AF663">
        <v>36</v>
      </c>
      <c r="AG663">
        <v>61440</v>
      </c>
      <c r="AH663">
        <v>1</v>
      </c>
      <c r="AI663">
        <v>0</v>
      </c>
      <c r="AJ663">
        <v>0</v>
      </c>
      <c r="AK663">
        <v>1025</v>
      </c>
    </row>
    <row r="664" spans="1:37" x14ac:dyDescent="0.4">
      <c r="A664" t="s">
        <v>206</v>
      </c>
      <c r="B664" t="s">
        <v>153</v>
      </c>
      <c r="C664">
        <v>71.428600000000003</v>
      </c>
      <c r="D664">
        <v>28.571400000000001</v>
      </c>
      <c r="E664">
        <v>2.0317500000000002</v>
      </c>
      <c r="F664">
        <v>0</v>
      </c>
      <c r="G664">
        <v>8</v>
      </c>
      <c r="H664" s="1">
        <v>1048580</v>
      </c>
      <c r="I664" t="s">
        <v>39</v>
      </c>
      <c r="J664" s="1">
        <v>2097150</v>
      </c>
      <c r="K664">
        <v>5.7142900000000001</v>
      </c>
      <c r="L664">
        <v>49.303699999999999</v>
      </c>
      <c r="M664">
        <v>1</v>
      </c>
      <c r="N664">
        <v>90</v>
      </c>
      <c r="O664">
        <v>0.68266700000000002</v>
      </c>
      <c r="P664">
        <v>13.8462</v>
      </c>
      <c r="Q664" s="1">
        <v>5555560</v>
      </c>
      <c r="R664">
        <v>0.7</v>
      </c>
      <c r="S664" t="s">
        <v>40</v>
      </c>
      <c r="T664" t="s">
        <v>41</v>
      </c>
      <c r="U664">
        <v>1025</v>
      </c>
      <c r="V664">
        <v>172.56299999999999</v>
      </c>
      <c r="W664">
        <v>1504</v>
      </c>
      <c r="X664">
        <v>1024</v>
      </c>
      <c r="Y664" t="s">
        <v>42</v>
      </c>
      <c r="Z664" t="s">
        <v>43</v>
      </c>
      <c r="AA664">
        <v>1</v>
      </c>
      <c r="AB664">
        <v>0</v>
      </c>
      <c r="AC664">
        <v>0</v>
      </c>
      <c r="AD664">
        <v>126</v>
      </c>
      <c r="AE664">
        <v>8874.67</v>
      </c>
      <c r="AF664">
        <v>36</v>
      </c>
      <c r="AG664">
        <v>122880</v>
      </c>
      <c r="AH664">
        <v>1</v>
      </c>
      <c r="AI664">
        <v>0</v>
      </c>
      <c r="AJ664">
        <v>0</v>
      </c>
      <c r="AK664">
        <v>1025</v>
      </c>
    </row>
    <row r="665" spans="1:37" x14ac:dyDescent="0.4">
      <c r="A665" t="s">
        <v>276</v>
      </c>
      <c r="B665" t="s">
        <v>283</v>
      </c>
      <c r="C665">
        <v>71.428600000000003</v>
      </c>
      <c r="D665">
        <v>28.571400000000001</v>
      </c>
      <c r="E665">
        <v>3.45397</v>
      </c>
      <c r="F665">
        <v>0</v>
      </c>
      <c r="G665">
        <v>8</v>
      </c>
      <c r="H665" s="1">
        <v>1048580</v>
      </c>
      <c r="I665" t="s">
        <v>39</v>
      </c>
      <c r="J665" s="1">
        <v>2097150</v>
      </c>
      <c r="K665">
        <v>5.7142900000000001</v>
      </c>
      <c r="L665">
        <v>84.299899999999994</v>
      </c>
      <c r="M665">
        <v>1</v>
      </c>
      <c r="N665">
        <v>90</v>
      </c>
      <c r="O665">
        <v>1.1605300000000001</v>
      </c>
      <c r="P665">
        <v>13.7667</v>
      </c>
      <c r="Q665" s="1">
        <v>5555560</v>
      </c>
      <c r="R665">
        <v>0.7</v>
      </c>
      <c r="S665" t="s">
        <v>40</v>
      </c>
      <c r="T665" t="s">
        <v>41</v>
      </c>
      <c r="U665">
        <v>1025</v>
      </c>
      <c r="V665">
        <v>295.04899999999998</v>
      </c>
      <c r="W665">
        <v>4768</v>
      </c>
      <c r="X665">
        <v>4288</v>
      </c>
      <c r="Y665" t="s">
        <v>42</v>
      </c>
      <c r="Z665" t="s">
        <v>43</v>
      </c>
      <c r="AA665">
        <v>1</v>
      </c>
      <c r="AB665">
        <v>0</v>
      </c>
      <c r="AC665">
        <v>0</v>
      </c>
      <c r="AD665">
        <v>126</v>
      </c>
      <c r="AE665">
        <v>15174</v>
      </c>
      <c r="AF665">
        <v>36</v>
      </c>
      <c r="AG665">
        <v>208896</v>
      </c>
      <c r="AH665">
        <v>1</v>
      </c>
      <c r="AI665">
        <v>0</v>
      </c>
      <c r="AJ665">
        <v>0</v>
      </c>
      <c r="AK665">
        <v>1025</v>
      </c>
    </row>
    <row r="666" spans="1:37" x14ac:dyDescent="0.4">
      <c r="A666" t="s">
        <v>206</v>
      </c>
      <c r="B666" t="s">
        <v>154</v>
      </c>
      <c r="C666">
        <v>71.428600000000003</v>
      </c>
      <c r="D666">
        <v>28.571400000000001</v>
      </c>
      <c r="E666">
        <v>1.0835999999999999</v>
      </c>
      <c r="F666">
        <v>0</v>
      </c>
      <c r="G666">
        <v>8</v>
      </c>
      <c r="H666" s="1">
        <v>1048580</v>
      </c>
      <c r="I666" t="s">
        <v>39</v>
      </c>
      <c r="J666" s="1">
        <v>2097150</v>
      </c>
      <c r="K666">
        <v>5.7142900000000001</v>
      </c>
      <c r="L666">
        <v>26.295300000000001</v>
      </c>
      <c r="M666">
        <v>1</v>
      </c>
      <c r="N666">
        <v>90</v>
      </c>
      <c r="O666">
        <v>0.364089</v>
      </c>
      <c r="P666">
        <v>13.8462</v>
      </c>
      <c r="Q666" s="1">
        <v>5555560</v>
      </c>
      <c r="R666">
        <v>0.7</v>
      </c>
      <c r="S666" t="s">
        <v>40</v>
      </c>
      <c r="T666" t="s">
        <v>41</v>
      </c>
      <c r="U666">
        <v>1025</v>
      </c>
      <c r="V666">
        <v>92.033600000000007</v>
      </c>
      <c r="W666">
        <v>992</v>
      </c>
      <c r="X666">
        <v>512</v>
      </c>
      <c r="Y666" t="s">
        <v>42</v>
      </c>
      <c r="Z666" t="s">
        <v>43</v>
      </c>
      <c r="AA666">
        <v>1</v>
      </c>
      <c r="AB666">
        <v>0</v>
      </c>
      <c r="AC666">
        <v>0</v>
      </c>
      <c r="AD666">
        <v>126</v>
      </c>
      <c r="AE666">
        <v>4733.16</v>
      </c>
      <c r="AF666">
        <v>36</v>
      </c>
      <c r="AG666">
        <v>65536</v>
      </c>
      <c r="AH666">
        <v>1</v>
      </c>
      <c r="AI666">
        <v>0</v>
      </c>
      <c r="AJ666">
        <v>0</v>
      </c>
      <c r="AK666">
        <v>1025</v>
      </c>
    </row>
    <row r="667" spans="1:37" x14ac:dyDescent="0.4">
      <c r="A667" t="s">
        <v>206</v>
      </c>
      <c r="B667" t="s">
        <v>155</v>
      </c>
      <c r="C667">
        <v>71.428600000000003</v>
      </c>
      <c r="D667">
        <v>28.571400000000001</v>
      </c>
      <c r="E667">
        <v>2.1671999999999998</v>
      </c>
      <c r="F667">
        <v>0</v>
      </c>
      <c r="G667">
        <v>8</v>
      </c>
      <c r="H667" s="1">
        <v>1048580</v>
      </c>
      <c r="I667" t="s">
        <v>39</v>
      </c>
      <c r="J667" s="1">
        <v>2097150</v>
      </c>
      <c r="K667">
        <v>5.7142900000000001</v>
      </c>
      <c r="L667">
        <v>52.590600000000002</v>
      </c>
      <c r="M667">
        <v>1</v>
      </c>
      <c r="N667">
        <v>90</v>
      </c>
      <c r="O667">
        <v>0.72817799999999999</v>
      </c>
      <c r="P667">
        <v>13.8462</v>
      </c>
      <c r="Q667" s="1">
        <v>5555560</v>
      </c>
      <c r="R667">
        <v>0.7</v>
      </c>
      <c r="S667" t="s">
        <v>40</v>
      </c>
      <c r="T667" t="s">
        <v>41</v>
      </c>
      <c r="U667">
        <v>1025</v>
      </c>
      <c r="V667">
        <v>184.06700000000001</v>
      </c>
      <c r="W667">
        <v>1504</v>
      </c>
      <c r="X667">
        <v>1024</v>
      </c>
      <c r="Y667" t="s">
        <v>42</v>
      </c>
      <c r="Z667" t="s">
        <v>43</v>
      </c>
      <c r="AA667">
        <v>1</v>
      </c>
      <c r="AB667">
        <v>0</v>
      </c>
      <c r="AC667">
        <v>0</v>
      </c>
      <c r="AD667">
        <v>126</v>
      </c>
      <c r="AE667">
        <v>9466.31</v>
      </c>
      <c r="AF667">
        <v>36</v>
      </c>
      <c r="AG667">
        <v>131072</v>
      </c>
      <c r="AH667">
        <v>1</v>
      </c>
      <c r="AI667">
        <v>0</v>
      </c>
      <c r="AJ667">
        <v>0</v>
      </c>
      <c r="AK667">
        <v>1025</v>
      </c>
    </row>
    <row r="668" spans="1:37" x14ac:dyDescent="0.4">
      <c r="A668" t="s">
        <v>276</v>
      </c>
      <c r="B668" t="s">
        <v>284</v>
      </c>
      <c r="C668">
        <v>71.428600000000003</v>
      </c>
      <c r="D668">
        <v>28.571400000000001</v>
      </c>
      <c r="E668">
        <v>3.6571400000000001</v>
      </c>
      <c r="F668">
        <v>0</v>
      </c>
      <c r="G668">
        <v>8</v>
      </c>
      <c r="H668" s="1">
        <v>1048580</v>
      </c>
      <c r="I668" t="s">
        <v>39</v>
      </c>
      <c r="J668" s="1">
        <v>2097150</v>
      </c>
      <c r="K668">
        <v>5.7142900000000001</v>
      </c>
      <c r="L668">
        <v>88.746700000000004</v>
      </c>
      <c r="M668">
        <v>1</v>
      </c>
      <c r="N668">
        <v>90</v>
      </c>
      <c r="O668">
        <v>1.2287999999999999</v>
      </c>
      <c r="P668">
        <v>13.8462</v>
      </c>
      <c r="Q668" s="1">
        <v>5555560</v>
      </c>
      <c r="R668">
        <v>0.7</v>
      </c>
      <c r="S668" t="s">
        <v>40</v>
      </c>
      <c r="T668" t="s">
        <v>41</v>
      </c>
      <c r="U668">
        <v>1025</v>
      </c>
      <c r="V668">
        <v>310.613</v>
      </c>
      <c r="W668">
        <v>5024</v>
      </c>
      <c r="X668">
        <v>4544</v>
      </c>
      <c r="Y668" t="s">
        <v>42</v>
      </c>
      <c r="Z668" t="s">
        <v>43</v>
      </c>
      <c r="AA668">
        <v>1</v>
      </c>
      <c r="AB668">
        <v>0</v>
      </c>
      <c r="AC668">
        <v>0</v>
      </c>
      <c r="AD668">
        <v>126</v>
      </c>
      <c r="AE668">
        <v>15974.4</v>
      </c>
      <c r="AF668">
        <v>36</v>
      </c>
      <c r="AG668">
        <v>221184</v>
      </c>
      <c r="AH668">
        <v>1</v>
      </c>
      <c r="AI668">
        <v>0</v>
      </c>
      <c r="AJ668">
        <v>0</v>
      </c>
      <c r="AK668">
        <v>1025</v>
      </c>
    </row>
    <row r="669" spans="1:37" x14ac:dyDescent="0.4">
      <c r="A669" t="s">
        <v>206</v>
      </c>
      <c r="B669" t="s">
        <v>156</v>
      </c>
      <c r="C669">
        <v>71.428600000000003</v>
      </c>
      <c r="D669">
        <v>28.571400000000001</v>
      </c>
      <c r="E669">
        <v>1.1513199999999999</v>
      </c>
      <c r="F669">
        <v>0</v>
      </c>
      <c r="G669">
        <v>8</v>
      </c>
      <c r="H669" s="1">
        <v>1048580</v>
      </c>
      <c r="I669" t="s">
        <v>39</v>
      </c>
      <c r="J669" s="1">
        <v>2097150</v>
      </c>
      <c r="K669">
        <v>5.7142900000000001</v>
      </c>
      <c r="L669">
        <v>28.404399999999999</v>
      </c>
      <c r="M669">
        <v>1</v>
      </c>
      <c r="N669">
        <v>90</v>
      </c>
      <c r="O669">
        <v>0.38684400000000002</v>
      </c>
      <c r="P669">
        <v>13.619199999999999</v>
      </c>
      <c r="Q669" s="1">
        <v>5555560</v>
      </c>
      <c r="R669">
        <v>0.7</v>
      </c>
      <c r="S669" t="s">
        <v>40</v>
      </c>
      <c r="T669" t="s">
        <v>41</v>
      </c>
      <c r="U669">
        <v>1025</v>
      </c>
      <c r="V669">
        <v>99.415400000000005</v>
      </c>
      <c r="W669">
        <v>992</v>
      </c>
      <c r="X669">
        <v>512</v>
      </c>
      <c r="Y669" t="s">
        <v>42</v>
      </c>
      <c r="Z669" t="s">
        <v>43</v>
      </c>
      <c r="AA669">
        <v>1</v>
      </c>
      <c r="AB669">
        <v>0</v>
      </c>
      <c r="AC669">
        <v>0</v>
      </c>
      <c r="AD669">
        <v>126</v>
      </c>
      <c r="AE669">
        <v>5112.79</v>
      </c>
      <c r="AF669">
        <v>36</v>
      </c>
      <c r="AG669">
        <v>69632</v>
      </c>
      <c r="AH669">
        <v>1</v>
      </c>
      <c r="AI669">
        <v>0</v>
      </c>
      <c r="AJ669">
        <v>0</v>
      </c>
      <c r="AK669">
        <v>1025</v>
      </c>
    </row>
    <row r="670" spans="1:37" x14ac:dyDescent="0.4">
      <c r="A670" t="s">
        <v>206</v>
      </c>
      <c r="B670" t="s">
        <v>157</v>
      </c>
      <c r="C670">
        <v>71.428600000000003</v>
      </c>
      <c r="D670">
        <v>28.571400000000001</v>
      </c>
      <c r="E670">
        <v>2.3026499999999999</v>
      </c>
      <c r="F670">
        <v>0</v>
      </c>
      <c r="G670">
        <v>8</v>
      </c>
      <c r="H670" s="1">
        <v>1048580</v>
      </c>
      <c r="I670" t="s">
        <v>39</v>
      </c>
      <c r="J670" s="1">
        <v>2097150</v>
      </c>
      <c r="K670">
        <v>5.7142900000000001</v>
      </c>
      <c r="L670">
        <v>55.877499999999998</v>
      </c>
      <c r="M670">
        <v>1</v>
      </c>
      <c r="N670">
        <v>90</v>
      </c>
      <c r="O670">
        <v>0.77368899999999996</v>
      </c>
      <c r="P670">
        <v>13.8462</v>
      </c>
      <c r="Q670" s="1">
        <v>5555560</v>
      </c>
      <c r="R670">
        <v>0.7</v>
      </c>
      <c r="S670" t="s">
        <v>40</v>
      </c>
      <c r="T670" t="s">
        <v>41</v>
      </c>
      <c r="U670">
        <v>1025</v>
      </c>
      <c r="V670">
        <v>195.571</v>
      </c>
      <c r="W670">
        <v>1504</v>
      </c>
      <c r="X670">
        <v>1024</v>
      </c>
      <c r="Y670" t="s">
        <v>42</v>
      </c>
      <c r="Z670" t="s">
        <v>43</v>
      </c>
      <c r="AA670">
        <v>1</v>
      </c>
      <c r="AB670">
        <v>0</v>
      </c>
      <c r="AC670">
        <v>0</v>
      </c>
      <c r="AD670">
        <v>126</v>
      </c>
      <c r="AE670">
        <v>10058</v>
      </c>
      <c r="AF670">
        <v>36</v>
      </c>
      <c r="AG670">
        <v>139264</v>
      </c>
      <c r="AH670">
        <v>1</v>
      </c>
      <c r="AI670">
        <v>0</v>
      </c>
      <c r="AJ670">
        <v>0</v>
      </c>
      <c r="AK670">
        <v>1025</v>
      </c>
    </row>
    <row r="671" spans="1:37" x14ac:dyDescent="0.4">
      <c r="A671" t="s">
        <v>276</v>
      </c>
      <c r="B671" t="s">
        <v>158</v>
      </c>
      <c r="C671">
        <v>71.428600000000003</v>
      </c>
      <c r="D671">
        <v>28.571400000000001</v>
      </c>
      <c r="E671">
        <v>3.8603200000000002</v>
      </c>
      <c r="F671">
        <v>0</v>
      </c>
      <c r="G671">
        <v>8</v>
      </c>
      <c r="H671" s="1">
        <v>1048580</v>
      </c>
      <c r="I671" t="s">
        <v>39</v>
      </c>
      <c r="J671" s="1">
        <v>2097150</v>
      </c>
      <c r="K671">
        <v>5.7142900000000001</v>
      </c>
      <c r="L671">
        <v>94.161600000000007</v>
      </c>
      <c r="M671">
        <v>1</v>
      </c>
      <c r="N671">
        <v>90</v>
      </c>
      <c r="O671">
        <v>1.2970699999999999</v>
      </c>
      <c r="P671">
        <v>13.774900000000001</v>
      </c>
      <c r="Q671" s="1">
        <v>5555560</v>
      </c>
      <c r="R671">
        <v>0.7</v>
      </c>
      <c r="S671" t="s">
        <v>40</v>
      </c>
      <c r="T671" t="s">
        <v>41</v>
      </c>
      <c r="U671">
        <v>1025</v>
      </c>
      <c r="V671">
        <v>329.56599999999997</v>
      </c>
      <c r="W671">
        <v>1504</v>
      </c>
      <c r="X671">
        <v>1024</v>
      </c>
      <c r="Y671" t="s">
        <v>42</v>
      </c>
      <c r="Z671" t="s">
        <v>43</v>
      </c>
      <c r="AA671">
        <v>1</v>
      </c>
      <c r="AB671">
        <v>0</v>
      </c>
      <c r="AC671">
        <v>0</v>
      </c>
      <c r="AD671">
        <v>126</v>
      </c>
      <c r="AE671">
        <v>16949.099999999999</v>
      </c>
      <c r="AF671">
        <v>36</v>
      </c>
      <c r="AG671">
        <v>233472</v>
      </c>
      <c r="AH671">
        <v>1</v>
      </c>
      <c r="AI671">
        <v>0</v>
      </c>
      <c r="AJ671">
        <v>0</v>
      </c>
      <c r="AK671">
        <v>1025</v>
      </c>
    </row>
    <row r="672" spans="1:37" x14ac:dyDescent="0.4">
      <c r="A672" t="s">
        <v>206</v>
      </c>
      <c r="B672" t="s">
        <v>158</v>
      </c>
      <c r="C672">
        <v>71.428600000000003</v>
      </c>
      <c r="D672">
        <v>28.571400000000001</v>
      </c>
      <c r="E672">
        <v>1.21905</v>
      </c>
      <c r="F672">
        <v>0</v>
      </c>
      <c r="G672">
        <v>8</v>
      </c>
      <c r="H672" s="1">
        <v>1048580</v>
      </c>
      <c r="I672" t="s">
        <v>39</v>
      </c>
      <c r="J672" s="1">
        <v>2097150</v>
      </c>
      <c r="K672">
        <v>5.7142900000000001</v>
      </c>
      <c r="L672">
        <v>29.5822</v>
      </c>
      <c r="M672">
        <v>1</v>
      </c>
      <c r="N672">
        <v>90</v>
      </c>
      <c r="O672">
        <v>0.40960000000000002</v>
      </c>
      <c r="P672">
        <v>13.8462</v>
      </c>
      <c r="Q672" s="1">
        <v>5555560</v>
      </c>
      <c r="R672">
        <v>0.7</v>
      </c>
      <c r="S672" t="s">
        <v>40</v>
      </c>
      <c r="T672" t="s">
        <v>41</v>
      </c>
      <c r="U672">
        <v>1025</v>
      </c>
      <c r="V672">
        <v>103.538</v>
      </c>
      <c r="W672">
        <v>992</v>
      </c>
      <c r="X672">
        <v>512</v>
      </c>
      <c r="Y672" t="s">
        <v>42</v>
      </c>
      <c r="Z672" t="s">
        <v>43</v>
      </c>
      <c r="AA672">
        <v>1</v>
      </c>
      <c r="AB672">
        <v>0</v>
      </c>
      <c r="AC672">
        <v>0</v>
      </c>
      <c r="AD672">
        <v>126</v>
      </c>
      <c r="AE672">
        <v>5324.8</v>
      </c>
      <c r="AF672">
        <v>36</v>
      </c>
      <c r="AG672">
        <v>73728</v>
      </c>
      <c r="AH672">
        <v>1</v>
      </c>
      <c r="AI672">
        <v>0</v>
      </c>
      <c r="AJ672">
        <v>0</v>
      </c>
      <c r="AK672">
        <v>1025</v>
      </c>
    </row>
    <row r="673" spans="1:37" x14ac:dyDescent="0.4">
      <c r="A673" t="s">
        <v>206</v>
      </c>
      <c r="B673" t="s">
        <v>159</v>
      </c>
      <c r="C673">
        <v>71.428600000000003</v>
      </c>
      <c r="D673">
        <v>28.571400000000001</v>
      </c>
      <c r="E673">
        <v>2.4380999999999999</v>
      </c>
      <c r="F673">
        <v>0</v>
      </c>
      <c r="G673">
        <v>8</v>
      </c>
      <c r="H673" s="1">
        <v>1048580</v>
      </c>
      <c r="I673" t="s">
        <v>39</v>
      </c>
      <c r="J673" s="1">
        <v>2097150</v>
      </c>
      <c r="K673">
        <v>5.7142900000000001</v>
      </c>
      <c r="L673">
        <v>59.164400000000001</v>
      </c>
      <c r="M673">
        <v>1</v>
      </c>
      <c r="N673">
        <v>90</v>
      </c>
      <c r="O673">
        <v>0.81920000000000004</v>
      </c>
      <c r="P673">
        <v>13.8462</v>
      </c>
      <c r="Q673" s="1">
        <v>5555560</v>
      </c>
      <c r="R673">
        <v>0.7</v>
      </c>
      <c r="S673" t="s">
        <v>40</v>
      </c>
      <c r="T673" t="s">
        <v>41</v>
      </c>
      <c r="U673">
        <v>1025</v>
      </c>
      <c r="V673">
        <v>207.07599999999999</v>
      </c>
      <c r="W673">
        <v>1504</v>
      </c>
      <c r="X673">
        <v>1024</v>
      </c>
      <c r="Y673" t="s">
        <v>42</v>
      </c>
      <c r="Z673" t="s">
        <v>43</v>
      </c>
      <c r="AA673">
        <v>1</v>
      </c>
      <c r="AB673">
        <v>0</v>
      </c>
      <c r="AC673">
        <v>0</v>
      </c>
      <c r="AD673">
        <v>126</v>
      </c>
      <c r="AE673">
        <v>10649.6</v>
      </c>
      <c r="AF673">
        <v>36</v>
      </c>
      <c r="AG673">
        <v>147456</v>
      </c>
      <c r="AH673">
        <v>1</v>
      </c>
      <c r="AI673">
        <v>0</v>
      </c>
      <c r="AJ673">
        <v>0</v>
      </c>
      <c r="AK673">
        <v>1025</v>
      </c>
    </row>
    <row r="674" spans="1:37" x14ac:dyDescent="0.4">
      <c r="A674" t="s">
        <v>206</v>
      </c>
      <c r="B674" t="s">
        <v>160</v>
      </c>
      <c r="C674">
        <v>71.428600000000003</v>
      </c>
      <c r="D674">
        <v>28.571400000000001</v>
      </c>
      <c r="E674">
        <v>1.28677</v>
      </c>
      <c r="F674">
        <v>0</v>
      </c>
      <c r="G674">
        <v>8</v>
      </c>
      <c r="H674" s="1">
        <v>1048580</v>
      </c>
      <c r="I674" t="s">
        <v>39</v>
      </c>
      <c r="J674" s="1">
        <v>2097150</v>
      </c>
      <c r="K674">
        <v>5.7142900000000001</v>
      </c>
      <c r="L674">
        <v>31.694099999999999</v>
      </c>
      <c r="M674">
        <v>1</v>
      </c>
      <c r="N674">
        <v>90</v>
      </c>
      <c r="O674">
        <v>0.43235600000000002</v>
      </c>
      <c r="P674">
        <v>13.641500000000001</v>
      </c>
      <c r="Q674" s="1">
        <v>5555560</v>
      </c>
      <c r="R674">
        <v>0.7</v>
      </c>
      <c r="S674" t="s">
        <v>40</v>
      </c>
      <c r="T674" t="s">
        <v>41</v>
      </c>
      <c r="U674">
        <v>1025</v>
      </c>
      <c r="V674">
        <v>110.929</v>
      </c>
      <c r="W674">
        <v>992</v>
      </c>
      <c r="X674">
        <v>512</v>
      </c>
      <c r="Y674" t="s">
        <v>42</v>
      </c>
      <c r="Z674" t="s">
        <v>43</v>
      </c>
      <c r="AA674">
        <v>1</v>
      </c>
      <c r="AB674">
        <v>0</v>
      </c>
      <c r="AC674">
        <v>0</v>
      </c>
      <c r="AD674">
        <v>126</v>
      </c>
      <c r="AE674">
        <v>5704.93</v>
      </c>
      <c r="AF674">
        <v>36</v>
      </c>
      <c r="AG674">
        <v>77824</v>
      </c>
      <c r="AH674">
        <v>1</v>
      </c>
      <c r="AI674">
        <v>0</v>
      </c>
      <c r="AJ674">
        <v>0</v>
      </c>
      <c r="AK674">
        <v>1025</v>
      </c>
    </row>
    <row r="675" spans="1:37" x14ac:dyDescent="0.4">
      <c r="A675" t="s">
        <v>206</v>
      </c>
      <c r="B675" t="s">
        <v>161</v>
      </c>
      <c r="C675">
        <v>71.428600000000003</v>
      </c>
      <c r="D675">
        <v>28.571400000000001</v>
      </c>
      <c r="E675">
        <v>2.5735399999999999</v>
      </c>
      <c r="F675">
        <v>0</v>
      </c>
      <c r="G675">
        <v>8</v>
      </c>
      <c r="H675" s="1">
        <v>1048580</v>
      </c>
      <c r="I675" t="s">
        <v>39</v>
      </c>
      <c r="J675" s="1">
        <v>2097150</v>
      </c>
      <c r="K675">
        <v>5.7142900000000001</v>
      </c>
      <c r="L675">
        <v>62.4514</v>
      </c>
      <c r="M675">
        <v>1</v>
      </c>
      <c r="N675">
        <v>90</v>
      </c>
      <c r="O675">
        <v>0.86471100000000001</v>
      </c>
      <c r="P675">
        <v>13.8462</v>
      </c>
      <c r="Q675" s="1">
        <v>5555560</v>
      </c>
      <c r="R675">
        <v>0.7</v>
      </c>
      <c r="S675" t="s">
        <v>40</v>
      </c>
      <c r="T675" t="s">
        <v>41</v>
      </c>
      <c r="U675">
        <v>1025</v>
      </c>
      <c r="V675">
        <v>218.58</v>
      </c>
      <c r="W675">
        <v>1504</v>
      </c>
      <c r="X675">
        <v>1024</v>
      </c>
      <c r="Y675" t="s">
        <v>42</v>
      </c>
      <c r="Z675" t="s">
        <v>43</v>
      </c>
      <c r="AA675">
        <v>1</v>
      </c>
      <c r="AB675">
        <v>0</v>
      </c>
      <c r="AC675">
        <v>0</v>
      </c>
      <c r="AD675">
        <v>126</v>
      </c>
      <c r="AE675">
        <v>11241.2</v>
      </c>
      <c r="AF675">
        <v>36</v>
      </c>
      <c r="AG675">
        <v>155648</v>
      </c>
      <c r="AH675">
        <v>1</v>
      </c>
      <c r="AI675">
        <v>0</v>
      </c>
      <c r="AJ675">
        <v>0</v>
      </c>
      <c r="AK675">
        <v>1025</v>
      </c>
    </row>
    <row r="676" spans="1:37" x14ac:dyDescent="0.4">
      <c r="A676" t="s">
        <v>276</v>
      </c>
      <c r="B676" t="s">
        <v>288</v>
      </c>
      <c r="C676">
        <v>71.428600000000003</v>
      </c>
      <c r="D676">
        <v>28.571400000000001</v>
      </c>
      <c r="E676">
        <v>0.40634900000000002</v>
      </c>
      <c r="F676">
        <v>0</v>
      </c>
      <c r="G676">
        <v>8</v>
      </c>
      <c r="H676" s="1">
        <v>1048580</v>
      </c>
      <c r="I676" t="s">
        <v>39</v>
      </c>
      <c r="J676" s="1">
        <v>2097150</v>
      </c>
      <c r="K676">
        <v>5.7142900000000001</v>
      </c>
      <c r="L676">
        <v>9.8607399999999998</v>
      </c>
      <c r="M676">
        <v>1</v>
      </c>
      <c r="N676">
        <v>90</v>
      </c>
      <c r="O676">
        <v>0.13653299999999999</v>
      </c>
      <c r="P676">
        <v>13.8462</v>
      </c>
      <c r="Q676" s="1">
        <v>5555560</v>
      </c>
      <c r="R676">
        <v>0.7</v>
      </c>
      <c r="S676" t="s">
        <v>40</v>
      </c>
      <c r="T676" t="s">
        <v>41</v>
      </c>
      <c r="U676">
        <v>1025</v>
      </c>
      <c r="V676">
        <v>34.512599999999999</v>
      </c>
      <c r="W676">
        <v>928</v>
      </c>
      <c r="X676">
        <v>448</v>
      </c>
      <c r="Y676" t="s">
        <v>42</v>
      </c>
      <c r="Z676" t="s">
        <v>43</v>
      </c>
      <c r="AA676">
        <v>1</v>
      </c>
      <c r="AB676">
        <v>0</v>
      </c>
      <c r="AC676">
        <v>0</v>
      </c>
      <c r="AD676">
        <v>126</v>
      </c>
      <c r="AE676">
        <v>1774.93</v>
      </c>
      <c r="AF676">
        <v>36</v>
      </c>
      <c r="AG676">
        <v>24576</v>
      </c>
      <c r="AH676">
        <v>1</v>
      </c>
      <c r="AI676">
        <v>0</v>
      </c>
      <c r="AJ676">
        <v>0</v>
      </c>
      <c r="AK676">
        <v>1025</v>
      </c>
    </row>
    <row r="677" spans="1:37" x14ac:dyDescent="0.4">
      <c r="A677" t="s">
        <v>206</v>
      </c>
      <c r="B677" t="s">
        <v>162</v>
      </c>
      <c r="C677">
        <v>71.428600000000003</v>
      </c>
      <c r="D677">
        <v>28.571400000000001</v>
      </c>
      <c r="E677">
        <v>1.3545</v>
      </c>
      <c r="F677">
        <v>0</v>
      </c>
      <c r="G677">
        <v>8</v>
      </c>
      <c r="H677" s="1">
        <v>1048580</v>
      </c>
      <c r="I677" t="s">
        <v>39</v>
      </c>
      <c r="J677" s="1">
        <v>2097150</v>
      </c>
      <c r="K677">
        <v>5.7142900000000001</v>
      </c>
      <c r="L677">
        <v>32.869100000000003</v>
      </c>
      <c r="M677">
        <v>1</v>
      </c>
      <c r="N677">
        <v>90</v>
      </c>
      <c r="O677">
        <v>0.45511099999999999</v>
      </c>
      <c r="P677">
        <v>13.8462</v>
      </c>
      <c r="Q677" s="1">
        <v>5555560</v>
      </c>
      <c r="R677">
        <v>0.7</v>
      </c>
      <c r="S677" t="s">
        <v>40</v>
      </c>
      <c r="T677" t="s">
        <v>41</v>
      </c>
      <c r="U677">
        <v>1025</v>
      </c>
      <c r="V677">
        <v>115.042</v>
      </c>
      <c r="W677">
        <v>992</v>
      </c>
      <c r="X677">
        <v>512</v>
      </c>
      <c r="Y677" t="s">
        <v>42</v>
      </c>
      <c r="Z677" t="s">
        <v>43</v>
      </c>
      <c r="AA677">
        <v>1</v>
      </c>
      <c r="AB677">
        <v>0</v>
      </c>
      <c r="AC677">
        <v>0</v>
      </c>
      <c r="AD677">
        <v>126</v>
      </c>
      <c r="AE677">
        <v>5916.44</v>
      </c>
      <c r="AF677">
        <v>36</v>
      </c>
      <c r="AG677">
        <v>81920</v>
      </c>
      <c r="AH677">
        <v>1</v>
      </c>
      <c r="AI677">
        <v>0</v>
      </c>
      <c r="AJ677">
        <v>0</v>
      </c>
      <c r="AK677">
        <v>1025</v>
      </c>
    </row>
    <row r="678" spans="1:37" x14ac:dyDescent="0.4">
      <c r="A678" t="s">
        <v>206</v>
      </c>
      <c r="B678" t="s">
        <v>163</v>
      </c>
      <c r="C678">
        <v>71.428600000000003</v>
      </c>
      <c r="D678">
        <v>28.571400000000001</v>
      </c>
      <c r="E678">
        <v>2.70899</v>
      </c>
      <c r="F678">
        <v>0</v>
      </c>
      <c r="G678">
        <v>8</v>
      </c>
      <c r="H678" s="1">
        <v>1048580</v>
      </c>
      <c r="I678" t="s">
        <v>39</v>
      </c>
      <c r="J678" s="1">
        <v>2097150</v>
      </c>
      <c r="K678">
        <v>5.7142900000000001</v>
      </c>
      <c r="L678">
        <v>65.738299999999995</v>
      </c>
      <c r="M678">
        <v>1</v>
      </c>
      <c r="N678">
        <v>90</v>
      </c>
      <c r="O678">
        <v>0.91022199999999998</v>
      </c>
      <c r="P678">
        <v>13.8462</v>
      </c>
      <c r="Q678" s="1">
        <v>5555560</v>
      </c>
      <c r="R678">
        <v>0.7</v>
      </c>
      <c r="S678" t="s">
        <v>40</v>
      </c>
      <c r="T678" t="s">
        <v>41</v>
      </c>
      <c r="U678">
        <v>1025</v>
      </c>
      <c r="V678">
        <v>230.084</v>
      </c>
      <c r="W678">
        <v>1504</v>
      </c>
      <c r="X678">
        <v>1024</v>
      </c>
      <c r="Y678" t="s">
        <v>42</v>
      </c>
      <c r="Z678" t="s">
        <v>43</v>
      </c>
      <c r="AA678">
        <v>1</v>
      </c>
      <c r="AB678">
        <v>0</v>
      </c>
      <c r="AC678">
        <v>0</v>
      </c>
      <c r="AD678">
        <v>126</v>
      </c>
      <c r="AE678">
        <v>11832.9</v>
      </c>
      <c r="AF678">
        <v>36</v>
      </c>
      <c r="AG678">
        <v>163840</v>
      </c>
      <c r="AH678">
        <v>1</v>
      </c>
      <c r="AI678">
        <v>0</v>
      </c>
      <c r="AJ678">
        <v>0</v>
      </c>
      <c r="AK678">
        <v>1025</v>
      </c>
    </row>
    <row r="679" spans="1:37" x14ac:dyDescent="0.4">
      <c r="A679" t="s">
        <v>206</v>
      </c>
      <c r="B679" t="s">
        <v>164</v>
      </c>
      <c r="C679">
        <v>71.428600000000003</v>
      </c>
      <c r="D679">
        <v>28.571400000000001</v>
      </c>
      <c r="E679">
        <v>1.42222</v>
      </c>
      <c r="F679">
        <v>0</v>
      </c>
      <c r="G679">
        <v>8</v>
      </c>
      <c r="H679" s="1">
        <v>1048580</v>
      </c>
      <c r="I679" t="s">
        <v>39</v>
      </c>
      <c r="J679" s="1">
        <v>2097150</v>
      </c>
      <c r="K679">
        <v>5.7142900000000001</v>
      </c>
      <c r="L679">
        <v>34.983199999999997</v>
      </c>
      <c r="M679">
        <v>1</v>
      </c>
      <c r="N679">
        <v>90</v>
      </c>
      <c r="O679">
        <v>0.47786699999999999</v>
      </c>
      <c r="P679">
        <v>13.6599</v>
      </c>
      <c r="Q679" s="1">
        <v>5555560</v>
      </c>
      <c r="R679">
        <v>0.7</v>
      </c>
      <c r="S679" t="s">
        <v>40</v>
      </c>
      <c r="T679" t="s">
        <v>41</v>
      </c>
      <c r="U679">
        <v>1025</v>
      </c>
      <c r="V679">
        <v>122.441</v>
      </c>
      <c r="W679">
        <v>992</v>
      </c>
      <c r="X679">
        <v>512</v>
      </c>
      <c r="Y679" t="s">
        <v>42</v>
      </c>
      <c r="Z679" t="s">
        <v>43</v>
      </c>
      <c r="AA679">
        <v>1</v>
      </c>
      <c r="AB679">
        <v>0</v>
      </c>
      <c r="AC679">
        <v>0</v>
      </c>
      <c r="AD679">
        <v>126</v>
      </c>
      <c r="AE679">
        <v>6296.98</v>
      </c>
      <c r="AF679">
        <v>36</v>
      </c>
      <c r="AG679">
        <v>86016</v>
      </c>
      <c r="AH679">
        <v>1</v>
      </c>
      <c r="AI679">
        <v>0</v>
      </c>
      <c r="AJ679">
        <v>0</v>
      </c>
      <c r="AK679">
        <v>1025</v>
      </c>
    </row>
    <row r="680" spans="1:37" x14ac:dyDescent="0.4">
      <c r="A680" t="s">
        <v>206</v>
      </c>
      <c r="B680" t="s">
        <v>165</v>
      </c>
      <c r="C680">
        <v>71.428600000000003</v>
      </c>
      <c r="D680">
        <v>28.571400000000001</v>
      </c>
      <c r="E680">
        <v>2.8444400000000001</v>
      </c>
      <c r="F680">
        <v>0</v>
      </c>
      <c r="G680">
        <v>8</v>
      </c>
      <c r="H680" s="1">
        <v>1048580</v>
      </c>
      <c r="I680" t="s">
        <v>39</v>
      </c>
      <c r="J680" s="1">
        <v>2097150</v>
      </c>
      <c r="K680">
        <v>5.7142900000000001</v>
      </c>
      <c r="L680">
        <v>69.025199999999998</v>
      </c>
      <c r="M680">
        <v>1</v>
      </c>
      <c r="N680">
        <v>90</v>
      </c>
      <c r="O680">
        <v>0.95573300000000005</v>
      </c>
      <c r="P680">
        <v>13.8462</v>
      </c>
      <c r="Q680" s="1">
        <v>5555560</v>
      </c>
      <c r="R680">
        <v>0.7</v>
      </c>
      <c r="S680" t="s">
        <v>40</v>
      </c>
      <c r="T680" t="s">
        <v>41</v>
      </c>
      <c r="U680">
        <v>1025</v>
      </c>
      <c r="V680">
        <v>241.58799999999999</v>
      </c>
      <c r="W680">
        <v>1504</v>
      </c>
      <c r="X680">
        <v>1024</v>
      </c>
      <c r="Y680" t="s">
        <v>42</v>
      </c>
      <c r="Z680" t="s">
        <v>43</v>
      </c>
      <c r="AA680">
        <v>1</v>
      </c>
      <c r="AB680">
        <v>0</v>
      </c>
      <c r="AC680">
        <v>0</v>
      </c>
      <c r="AD680">
        <v>126</v>
      </c>
      <c r="AE680">
        <v>12424.5</v>
      </c>
      <c r="AF680">
        <v>36</v>
      </c>
      <c r="AG680">
        <v>172032</v>
      </c>
      <c r="AH680">
        <v>1</v>
      </c>
      <c r="AI680">
        <v>0</v>
      </c>
      <c r="AJ680">
        <v>0</v>
      </c>
      <c r="AK680">
        <v>1025</v>
      </c>
    </row>
    <row r="681" spans="1:37" x14ac:dyDescent="0.4">
      <c r="A681" t="s">
        <v>206</v>
      </c>
      <c r="B681" t="s">
        <v>166</v>
      </c>
      <c r="C681">
        <v>71.428600000000003</v>
      </c>
      <c r="D681">
        <v>28.571400000000001</v>
      </c>
      <c r="E681">
        <v>1.4899500000000001</v>
      </c>
      <c r="F681">
        <v>0</v>
      </c>
      <c r="G681">
        <v>8</v>
      </c>
      <c r="H681" s="1">
        <v>1048580</v>
      </c>
      <c r="I681" t="s">
        <v>39</v>
      </c>
      <c r="J681" s="1">
        <v>2097150</v>
      </c>
      <c r="K681">
        <v>5.7142900000000001</v>
      </c>
      <c r="L681">
        <v>36.155999999999999</v>
      </c>
      <c r="M681">
        <v>1</v>
      </c>
      <c r="N681">
        <v>90</v>
      </c>
      <c r="O681">
        <v>0.50062200000000001</v>
      </c>
      <c r="P681">
        <v>13.8462</v>
      </c>
      <c r="Q681" s="1">
        <v>5555560</v>
      </c>
      <c r="R681">
        <v>0.7</v>
      </c>
      <c r="S681" t="s">
        <v>40</v>
      </c>
      <c r="T681" t="s">
        <v>41</v>
      </c>
      <c r="U681">
        <v>1025</v>
      </c>
      <c r="V681">
        <v>126.54600000000001</v>
      </c>
      <c r="W681">
        <v>992</v>
      </c>
      <c r="X681">
        <v>512</v>
      </c>
      <c r="Y681" t="s">
        <v>42</v>
      </c>
      <c r="Z681" t="s">
        <v>43</v>
      </c>
      <c r="AA681">
        <v>1</v>
      </c>
      <c r="AB681">
        <v>0</v>
      </c>
      <c r="AC681">
        <v>0</v>
      </c>
      <c r="AD681">
        <v>126</v>
      </c>
      <c r="AE681">
        <v>6508.09</v>
      </c>
      <c r="AF681">
        <v>36</v>
      </c>
      <c r="AG681">
        <v>90112</v>
      </c>
      <c r="AH681">
        <v>1</v>
      </c>
      <c r="AI681">
        <v>0</v>
      </c>
      <c r="AJ681">
        <v>0</v>
      </c>
      <c r="AK681">
        <v>1025</v>
      </c>
    </row>
    <row r="682" spans="1:37" x14ac:dyDescent="0.4">
      <c r="A682" t="s">
        <v>206</v>
      </c>
      <c r="B682" t="s">
        <v>167</v>
      </c>
      <c r="C682">
        <v>71.428600000000003</v>
      </c>
      <c r="D682">
        <v>28.571400000000001</v>
      </c>
      <c r="E682">
        <v>2.9798900000000001</v>
      </c>
      <c r="F682">
        <v>0</v>
      </c>
      <c r="G682">
        <v>8</v>
      </c>
      <c r="H682" s="1">
        <v>1048580</v>
      </c>
      <c r="I682" t="s">
        <v>39</v>
      </c>
      <c r="J682" s="1">
        <v>2097150</v>
      </c>
      <c r="K682">
        <v>5.7142900000000001</v>
      </c>
      <c r="L682">
        <v>72.312100000000001</v>
      </c>
      <c r="M682">
        <v>1</v>
      </c>
      <c r="N682">
        <v>90</v>
      </c>
      <c r="O682">
        <v>1.0012399999999999</v>
      </c>
      <c r="P682">
        <v>13.8462</v>
      </c>
      <c r="Q682" s="1">
        <v>5555560</v>
      </c>
      <c r="R682">
        <v>0.7</v>
      </c>
      <c r="S682" t="s">
        <v>40</v>
      </c>
      <c r="T682" t="s">
        <v>41</v>
      </c>
      <c r="U682">
        <v>1025</v>
      </c>
      <c r="V682">
        <v>253.09200000000001</v>
      </c>
      <c r="W682">
        <v>1504</v>
      </c>
      <c r="X682">
        <v>1024</v>
      </c>
      <c r="Y682" t="s">
        <v>42</v>
      </c>
      <c r="Z682" t="s">
        <v>43</v>
      </c>
      <c r="AA682">
        <v>1</v>
      </c>
      <c r="AB682">
        <v>0</v>
      </c>
      <c r="AC682">
        <v>0</v>
      </c>
      <c r="AD682">
        <v>126</v>
      </c>
      <c r="AE682">
        <v>13016.2</v>
      </c>
      <c r="AF682">
        <v>36</v>
      </c>
      <c r="AG682">
        <v>180224</v>
      </c>
      <c r="AH682">
        <v>1</v>
      </c>
      <c r="AI682">
        <v>0</v>
      </c>
      <c r="AJ682">
        <v>0</v>
      </c>
      <c r="AK682">
        <v>1025</v>
      </c>
    </row>
    <row r="683" spans="1:37" x14ac:dyDescent="0.4">
      <c r="A683" t="s">
        <v>206</v>
      </c>
      <c r="B683" t="s">
        <v>168</v>
      </c>
      <c r="C683">
        <v>71.428600000000003</v>
      </c>
      <c r="D683">
        <v>28.571400000000001</v>
      </c>
      <c r="E683">
        <v>1.5576700000000001</v>
      </c>
      <c r="F683">
        <v>0</v>
      </c>
      <c r="G683">
        <v>8</v>
      </c>
      <c r="H683" s="1">
        <v>1048580</v>
      </c>
      <c r="I683" t="s">
        <v>39</v>
      </c>
      <c r="J683" s="1">
        <v>2097150</v>
      </c>
      <c r="K683">
        <v>5.7142900000000001</v>
      </c>
      <c r="L683">
        <v>38.271999999999998</v>
      </c>
      <c r="M683">
        <v>1</v>
      </c>
      <c r="N683">
        <v>90</v>
      </c>
      <c r="O683">
        <v>0.52337800000000001</v>
      </c>
      <c r="P683">
        <v>13.6752</v>
      </c>
      <c r="Q683" s="1">
        <v>5555560</v>
      </c>
      <c r="R683">
        <v>0.7</v>
      </c>
      <c r="S683" t="s">
        <v>40</v>
      </c>
      <c r="T683" t="s">
        <v>41</v>
      </c>
      <c r="U683">
        <v>1025</v>
      </c>
      <c r="V683">
        <v>133.952</v>
      </c>
      <c r="W683">
        <v>992</v>
      </c>
      <c r="X683">
        <v>512</v>
      </c>
      <c r="Y683" t="s">
        <v>42</v>
      </c>
      <c r="Z683" t="s">
        <v>43</v>
      </c>
      <c r="AA683">
        <v>1</v>
      </c>
      <c r="AB683">
        <v>0</v>
      </c>
      <c r="AC683">
        <v>0</v>
      </c>
      <c r="AD683">
        <v>126</v>
      </c>
      <c r="AE683">
        <v>6888.96</v>
      </c>
      <c r="AF683">
        <v>36</v>
      </c>
      <c r="AG683">
        <v>94208</v>
      </c>
      <c r="AH683">
        <v>1</v>
      </c>
      <c r="AI683">
        <v>0</v>
      </c>
      <c r="AJ683">
        <v>0</v>
      </c>
      <c r="AK683">
        <v>1025</v>
      </c>
    </row>
    <row r="684" spans="1:37" x14ac:dyDescent="0.4">
      <c r="A684" t="s">
        <v>206</v>
      </c>
      <c r="B684" t="s">
        <v>169</v>
      </c>
      <c r="C684">
        <v>71.428600000000003</v>
      </c>
      <c r="D684">
        <v>28.571400000000001</v>
      </c>
      <c r="E684">
        <v>3.1153400000000002</v>
      </c>
      <c r="F684">
        <v>0</v>
      </c>
      <c r="G684">
        <v>8</v>
      </c>
      <c r="H684" s="1">
        <v>1048580</v>
      </c>
      <c r="I684" t="s">
        <v>39</v>
      </c>
      <c r="J684" s="1">
        <v>2097150</v>
      </c>
      <c r="K684">
        <v>5.7142900000000001</v>
      </c>
      <c r="L684">
        <v>75.599000000000004</v>
      </c>
      <c r="M684">
        <v>1</v>
      </c>
      <c r="N684">
        <v>90</v>
      </c>
      <c r="O684">
        <v>1.0467599999999999</v>
      </c>
      <c r="P684">
        <v>13.8462</v>
      </c>
      <c r="Q684" s="1">
        <v>5555560</v>
      </c>
      <c r="R684">
        <v>0.7</v>
      </c>
      <c r="S684" t="s">
        <v>40</v>
      </c>
      <c r="T684" t="s">
        <v>41</v>
      </c>
      <c r="U684">
        <v>1025</v>
      </c>
      <c r="V684">
        <v>264.59699999999998</v>
      </c>
      <c r="W684">
        <v>1504</v>
      </c>
      <c r="X684">
        <v>1024</v>
      </c>
      <c r="Y684" t="s">
        <v>42</v>
      </c>
      <c r="Z684" t="s">
        <v>43</v>
      </c>
      <c r="AA684">
        <v>1</v>
      </c>
      <c r="AB684">
        <v>0</v>
      </c>
      <c r="AC684">
        <v>0</v>
      </c>
      <c r="AD684">
        <v>126</v>
      </c>
      <c r="AE684">
        <v>13607.8</v>
      </c>
      <c r="AF684">
        <v>36</v>
      </c>
      <c r="AG684">
        <v>188416</v>
      </c>
      <c r="AH684">
        <v>1</v>
      </c>
      <c r="AI684">
        <v>0</v>
      </c>
      <c r="AJ684">
        <v>0</v>
      </c>
      <c r="AK684">
        <v>1025</v>
      </c>
    </row>
    <row r="685" spans="1:37" x14ac:dyDescent="0.4">
      <c r="A685" t="s">
        <v>206</v>
      </c>
      <c r="B685" t="s">
        <v>170</v>
      </c>
      <c r="C685">
        <v>71.428600000000003</v>
      </c>
      <c r="D685">
        <v>28.571400000000001</v>
      </c>
      <c r="E685">
        <v>1.6254</v>
      </c>
      <c r="F685">
        <v>0</v>
      </c>
      <c r="G685">
        <v>8</v>
      </c>
      <c r="H685" s="1">
        <v>1048580</v>
      </c>
      <c r="I685" t="s">
        <v>39</v>
      </c>
      <c r="J685" s="1">
        <v>2097150</v>
      </c>
      <c r="K685">
        <v>5.7142900000000001</v>
      </c>
      <c r="L685">
        <v>39.442999999999998</v>
      </c>
      <c r="M685">
        <v>1</v>
      </c>
      <c r="N685">
        <v>90</v>
      </c>
      <c r="O685">
        <v>0.54613299999999998</v>
      </c>
      <c r="P685">
        <v>13.8462</v>
      </c>
      <c r="Q685" s="1">
        <v>5555560</v>
      </c>
      <c r="R685">
        <v>0.7</v>
      </c>
      <c r="S685" t="s">
        <v>40</v>
      </c>
      <c r="T685" t="s">
        <v>41</v>
      </c>
      <c r="U685">
        <v>1025</v>
      </c>
      <c r="V685">
        <v>138.05000000000001</v>
      </c>
      <c r="W685">
        <v>992</v>
      </c>
      <c r="X685">
        <v>512</v>
      </c>
      <c r="Y685" t="s">
        <v>42</v>
      </c>
      <c r="Z685" t="s">
        <v>43</v>
      </c>
      <c r="AA685">
        <v>1</v>
      </c>
      <c r="AB685">
        <v>0</v>
      </c>
      <c r="AC685">
        <v>0</v>
      </c>
      <c r="AD685">
        <v>126</v>
      </c>
      <c r="AE685">
        <v>7099.73</v>
      </c>
      <c r="AF685">
        <v>36</v>
      </c>
      <c r="AG685">
        <v>98304</v>
      </c>
      <c r="AH685">
        <v>1</v>
      </c>
      <c r="AI685">
        <v>0</v>
      </c>
      <c r="AJ685">
        <v>0</v>
      </c>
      <c r="AK685">
        <v>1025</v>
      </c>
    </row>
    <row r="686" spans="1:37" x14ac:dyDescent="0.4">
      <c r="A686" t="s">
        <v>206</v>
      </c>
      <c r="B686" t="s">
        <v>171</v>
      </c>
      <c r="C686">
        <v>71.428600000000003</v>
      </c>
      <c r="D686">
        <v>28.571400000000001</v>
      </c>
      <c r="E686">
        <v>3.2507899999999998</v>
      </c>
      <c r="F686">
        <v>0</v>
      </c>
      <c r="G686">
        <v>8</v>
      </c>
      <c r="H686" s="1">
        <v>1048580</v>
      </c>
      <c r="I686" t="s">
        <v>39</v>
      </c>
      <c r="J686" s="1">
        <v>2097150</v>
      </c>
      <c r="K686">
        <v>5.7142900000000001</v>
      </c>
      <c r="L686">
        <v>78.885900000000007</v>
      </c>
      <c r="M686">
        <v>1</v>
      </c>
      <c r="N686">
        <v>90</v>
      </c>
      <c r="O686">
        <v>1.0922700000000001</v>
      </c>
      <c r="P686">
        <v>13.8462</v>
      </c>
      <c r="Q686" s="1">
        <v>5555560</v>
      </c>
      <c r="R686">
        <v>0.7</v>
      </c>
      <c r="S686" t="s">
        <v>40</v>
      </c>
      <c r="T686" t="s">
        <v>41</v>
      </c>
      <c r="U686">
        <v>1025</v>
      </c>
      <c r="V686">
        <v>276.101</v>
      </c>
      <c r="W686">
        <v>1504</v>
      </c>
      <c r="X686">
        <v>1024</v>
      </c>
      <c r="Y686" t="s">
        <v>42</v>
      </c>
      <c r="Z686" t="s">
        <v>43</v>
      </c>
      <c r="AA686">
        <v>1</v>
      </c>
      <c r="AB686">
        <v>0</v>
      </c>
      <c r="AC686">
        <v>0</v>
      </c>
      <c r="AD686">
        <v>126</v>
      </c>
      <c r="AE686">
        <v>14199.5</v>
      </c>
      <c r="AF686">
        <v>36</v>
      </c>
      <c r="AG686">
        <v>196608</v>
      </c>
      <c r="AH686">
        <v>1</v>
      </c>
      <c r="AI686">
        <v>0</v>
      </c>
      <c r="AJ686">
        <v>0</v>
      </c>
      <c r="AK686">
        <v>1025</v>
      </c>
    </row>
    <row r="687" spans="1:37" x14ac:dyDescent="0.4">
      <c r="A687" t="s">
        <v>206</v>
      </c>
      <c r="B687" t="s">
        <v>172</v>
      </c>
      <c r="C687">
        <v>71.428600000000003</v>
      </c>
      <c r="D687">
        <v>28.571400000000001</v>
      </c>
      <c r="E687">
        <v>1.69312</v>
      </c>
      <c r="F687">
        <v>0</v>
      </c>
      <c r="G687">
        <v>8</v>
      </c>
      <c r="H687" s="1">
        <v>1048580</v>
      </c>
      <c r="I687" t="s">
        <v>39</v>
      </c>
      <c r="J687" s="1">
        <v>2097150</v>
      </c>
      <c r="K687">
        <v>5.7142900000000001</v>
      </c>
      <c r="L687">
        <v>41.560499999999998</v>
      </c>
      <c r="M687">
        <v>1</v>
      </c>
      <c r="N687">
        <v>90</v>
      </c>
      <c r="O687">
        <v>0.56888899999999998</v>
      </c>
      <c r="P687">
        <v>13.6882</v>
      </c>
      <c r="Q687" s="1">
        <v>5555560</v>
      </c>
      <c r="R687">
        <v>0.7</v>
      </c>
      <c r="S687" t="s">
        <v>40</v>
      </c>
      <c r="T687" t="s">
        <v>41</v>
      </c>
      <c r="U687">
        <v>1025</v>
      </c>
      <c r="V687">
        <v>145.46199999999999</v>
      </c>
      <c r="W687">
        <v>992</v>
      </c>
      <c r="X687">
        <v>512</v>
      </c>
      <c r="Y687" t="s">
        <v>42</v>
      </c>
      <c r="Z687" t="s">
        <v>43</v>
      </c>
      <c r="AA687">
        <v>1</v>
      </c>
      <c r="AB687">
        <v>0</v>
      </c>
      <c r="AC687">
        <v>0</v>
      </c>
      <c r="AD687">
        <v>126</v>
      </c>
      <c r="AE687">
        <v>7480.89</v>
      </c>
      <c r="AF687">
        <v>36</v>
      </c>
      <c r="AG687">
        <v>102400</v>
      </c>
      <c r="AH687">
        <v>1</v>
      </c>
      <c r="AI687">
        <v>0</v>
      </c>
      <c r="AJ687">
        <v>0</v>
      </c>
      <c r="AK687">
        <v>1025</v>
      </c>
    </row>
    <row r="688" spans="1:37" x14ac:dyDescent="0.4">
      <c r="A688" t="s">
        <v>206</v>
      </c>
      <c r="B688" t="s">
        <v>173</v>
      </c>
      <c r="C688">
        <v>71.428600000000003</v>
      </c>
      <c r="D688">
        <v>28.571400000000001</v>
      </c>
      <c r="E688">
        <v>3.3862399999999999</v>
      </c>
      <c r="F688">
        <v>0</v>
      </c>
      <c r="G688">
        <v>8</v>
      </c>
      <c r="H688" s="1">
        <v>1048580</v>
      </c>
      <c r="I688" t="s">
        <v>39</v>
      </c>
      <c r="J688" s="1">
        <v>2097150</v>
      </c>
      <c r="K688">
        <v>5.7142900000000001</v>
      </c>
      <c r="L688">
        <v>82.172799999999995</v>
      </c>
      <c r="M688">
        <v>1</v>
      </c>
      <c r="N688">
        <v>90</v>
      </c>
      <c r="O688">
        <v>1.13778</v>
      </c>
      <c r="P688">
        <v>13.8462</v>
      </c>
      <c r="Q688" s="1">
        <v>5555560</v>
      </c>
      <c r="R688">
        <v>0.7</v>
      </c>
      <c r="S688" t="s">
        <v>40</v>
      </c>
      <c r="T688" t="s">
        <v>41</v>
      </c>
      <c r="U688">
        <v>1025</v>
      </c>
      <c r="V688">
        <v>287.60500000000002</v>
      </c>
      <c r="W688">
        <v>1504</v>
      </c>
      <c r="X688">
        <v>1024</v>
      </c>
      <c r="Y688" t="s">
        <v>42</v>
      </c>
      <c r="Z688" t="s">
        <v>43</v>
      </c>
      <c r="AA688">
        <v>1</v>
      </c>
      <c r="AB688">
        <v>0</v>
      </c>
      <c r="AC688">
        <v>0</v>
      </c>
      <c r="AD688">
        <v>126</v>
      </c>
      <c r="AE688">
        <v>14791.1</v>
      </c>
      <c r="AF688">
        <v>36</v>
      </c>
      <c r="AG688">
        <v>204800</v>
      </c>
      <c r="AH688">
        <v>1</v>
      </c>
      <c r="AI688">
        <v>0</v>
      </c>
      <c r="AJ688">
        <v>0</v>
      </c>
      <c r="AK688">
        <v>1025</v>
      </c>
    </row>
    <row r="689" spans="1:37" x14ac:dyDescent="0.4">
      <c r="A689" t="s">
        <v>206</v>
      </c>
      <c r="B689" t="s">
        <v>174</v>
      </c>
      <c r="C689">
        <v>71.428600000000003</v>
      </c>
      <c r="D689">
        <v>28.571400000000001</v>
      </c>
      <c r="E689">
        <v>1.76085</v>
      </c>
      <c r="F689">
        <v>0</v>
      </c>
      <c r="G689">
        <v>8</v>
      </c>
      <c r="H689" s="1">
        <v>1048580</v>
      </c>
      <c r="I689" t="s">
        <v>39</v>
      </c>
      <c r="J689" s="1">
        <v>2097150</v>
      </c>
      <c r="K689">
        <v>5.7142900000000001</v>
      </c>
      <c r="L689">
        <v>42.729900000000001</v>
      </c>
      <c r="M689">
        <v>1</v>
      </c>
      <c r="N689">
        <v>90</v>
      </c>
      <c r="O689">
        <v>0.59164399999999995</v>
      </c>
      <c r="P689">
        <v>13.8462</v>
      </c>
      <c r="Q689" s="1">
        <v>5555560</v>
      </c>
      <c r="R689">
        <v>0.7</v>
      </c>
      <c r="S689" t="s">
        <v>40</v>
      </c>
      <c r="T689" t="s">
        <v>41</v>
      </c>
      <c r="U689">
        <v>1025</v>
      </c>
      <c r="V689">
        <v>149.55500000000001</v>
      </c>
      <c r="W689">
        <v>992</v>
      </c>
      <c r="X689">
        <v>512</v>
      </c>
      <c r="Y689" t="s">
        <v>42</v>
      </c>
      <c r="Z689" t="s">
        <v>43</v>
      </c>
      <c r="AA689">
        <v>1</v>
      </c>
      <c r="AB689">
        <v>0</v>
      </c>
      <c r="AC689">
        <v>0</v>
      </c>
      <c r="AD689">
        <v>126</v>
      </c>
      <c r="AE689">
        <v>7691.38</v>
      </c>
      <c r="AF689">
        <v>36</v>
      </c>
      <c r="AG689">
        <v>106496</v>
      </c>
      <c r="AH689">
        <v>1</v>
      </c>
      <c r="AI689">
        <v>0</v>
      </c>
      <c r="AJ689">
        <v>0</v>
      </c>
      <c r="AK689">
        <v>1025</v>
      </c>
    </row>
    <row r="690" spans="1:37" x14ac:dyDescent="0.4">
      <c r="A690" t="s">
        <v>206</v>
      </c>
      <c r="B690" t="s">
        <v>175</v>
      </c>
      <c r="C690">
        <v>71.428600000000003</v>
      </c>
      <c r="D690">
        <v>28.571400000000001</v>
      </c>
      <c r="E690">
        <v>3.52169</v>
      </c>
      <c r="F690">
        <v>0</v>
      </c>
      <c r="G690">
        <v>8</v>
      </c>
      <c r="H690" s="1">
        <v>1048580</v>
      </c>
      <c r="I690" t="s">
        <v>39</v>
      </c>
      <c r="J690" s="1">
        <v>2097150</v>
      </c>
      <c r="K690">
        <v>5.7142900000000001</v>
      </c>
      <c r="L690">
        <v>85.459800000000001</v>
      </c>
      <c r="M690">
        <v>1</v>
      </c>
      <c r="N690">
        <v>90</v>
      </c>
      <c r="O690">
        <v>1.18329</v>
      </c>
      <c r="P690">
        <v>13.8462</v>
      </c>
      <c r="Q690" s="1">
        <v>5555560</v>
      </c>
      <c r="R690">
        <v>0.7</v>
      </c>
      <c r="S690" t="s">
        <v>40</v>
      </c>
      <c r="T690" t="s">
        <v>41</v>
      </c>
      <c r="U690">
        <v>1025</v>
      </c>
      <c r="V690">
        <v>299.10899999999998</v>
      </c>
      <c r="W690">
        <v>1504</v>
      </c>
      <c r="X690">
        <v>1024</v>
      </c>
      <c r="Y690" t="s">
        <v>42</v>
      </c>
      <c r="Z690" t="s">
        <v>43</v>
      </c>
      <c r="AA690">
        <v>1</v>
      </c>
      <c r="AB690">
        <v>0</v>
      </c>
      <c r="AC690">
        <v>0</v>
      </c>
      <c r="AD690">
        <v>126</v>
      </c>
      <c r="AE690">
        <v>15382.8</v>
      </c>
      <c r="AF690">
        <v>36</v>
      </c>
      <c r="AG690">
        <v>212992</v>
      </c>
      <c r="AH690">
        <v>1</v>
      </c>
      <c r="AI690">
        <v>0</v>
      </c>
      <c r="AJ690">
        <v>0</v>
      </c>
      <c r="AK690">
        <v>1025</v>
      </c>
    </row>
    <row r="691" spans="1:37" x14ac:dyDescent="0.4">
      <c r="A691" t="s">
        <v>206</v>
      </c>
      <c r="B691" t="s">
        <v>176</v>
      </c>
      <c r="C691">
        <v>71.428600000000003</v>
      </c>
      <c r="D691">
        <v>28.571400000000001</v>
      </c>
      <c r="E691">
        <v>1.82857</v>
      </c>
      <c r="F691">
        <v>0</v>
      </c>
      <c r="G691">
        <v>8</v>
      </c>
      <c r="H691" s="1">
        <v>1048580</v>
      </c>
      <c r="I691" t="s">
        <v>39</v>
      </c>
      <c r="J691" s="1">
        <v>2097150</v>
      </c>
      <c r="K691">
        <v>5.7142900000000001</v>
      </c>
      <c r="L691">
        <v>44.848799999999997</v>
      </c>
      <c r="M691">
        <v>1</v>
      </c>
      <c r="N691">
        <v>90</v>
      </c>
      <c r="O691">
        <v>0.61439999999999995</v>
      </c>
      <c r="P691">
        <v>13.699400000000001</v>
      </c>
      <c r="Q691" s="1">
        <v>5555560</v>
      </c>
      <c r="R691">
        <v>0.7</v>
      </c>
      <c r="S691" t="s">
        <v>40</v>
      </c>
      <c r="T691" t="s">
        <v>41</v>
      </c>
      <c r="U691">
        <v>1025</v>
      </c>
      <c r="V691">
        <v>156.971</v>
      </c>
      <c r="W691">
        <v>992</v>
      </c>
      <c r="X691">
        <v>512</v>
      </c>
      <c r="Y691" t="s">
        <v>42</v>
      </c>
      <c r="Z691" t="s">
        <v>43</v>
      </c>
      <c r="AA691">
        <v>1</v>
      </c>
      <c r="AB691">
        <v>0</v>
      </c>
      <c r="AC691">
        <v>0</v>
      </c>
      <c r="AD691">
        <v>126</v>
      </c>
      <c r="AE691">
        <v>8072.78</v>
      </c>
      <c r="AF691">
        <v>36</v>
      </c>
      <c r="AG691">
        <v>110592</v>
      </c>
      <c r="AH691">
        <v>1</v>
      </c>
      <c r="AI691">
        <v>0</v>
      </c>
      <c r="AJ691">
        <v>0</v>
      </c>
      <c r="AK691">
        <v>1025</v>
      </c>
    </row>
    <row r="692" spans="1:37" x14ac:dyDescent="0.4">
      <c r="A692" t="s">
        <v>206</v>
      </c>
      <c r="B692" t="s">
        <v>177</v>
      </c>
      <c r="C692">
        <v>71.428600000000003</v>
      </c>
      <c r="D692">
        <v>28.571400000000001</v>
      </c>
      <c r="E692">
        <v>3.6571400000000001</v>
      </c>
      <c r="F692">
        <v>0</v>
      </c>
      <c r="G692">
        <v>8</v>
      </c>
      <c r="H692" s="1">
        <v>1048580</v>
      </c>
      <c r="I692" t="s">
        <v>39</v>
      </c>
      <c r="J692" s="1">
        <v>2097150</v>
      </c>
      <c r="K692">
        <v>5.7142900000000001</v>
      </c>
      <c r="L692">
        <v>88.746700000000004</v>
      </c>
      <c r="M692">
        <v>1</v>
      </c>
      <c r="N692">
        <v>90</v>
      </c>
      <c r="O692">
        <v>1.2287999999999999</v>
      </c>
      <c r="P692">
        <v>13.8462</v>
      </c>
      <c r="Q692" s="1">
        <v>5555560</v>
      </c>
      <c r="R692">
        <v>0.7</v>
      </c>
      <c r="S692" t="s">
        <v>40</v>
      </c>
      <c r="T692" t="s">
        <v>41</v>
      </c>
      <c r="U692">
        <v>1025</v>
      </c>
      <c r="V692">
        <v>310.613</v>
      </c>
      <c r="W692">
        <v>1504</v>
      </c>
      <c r="X692">
        <v>1024</v>
      </c>
      <c r="Y692" t="s">
        <v>42</v>
      </c>
      <c r="Z692" t="s">
        <v>43</v>
      </c>
      <c r="AA692">
        <v>1</v>
      </c>
      <c r="AB692">
        <v>0</v>
      </c>
      <c r="AC692">
        <v>0</v>
      </c>
      <c r="AD692">
        <v>126</v>
      </c>
      <c r="AE692">
        <v>15974.4</v>
      </c>
      <c r="AF692">
        <v>36</v>
      </c>
      <c r="AG692">
        <v>221184</v>
      </c>
      <c r="AH692">
        <v>1</v>
      </c>
      <c r="AI692">
        <v>0</v>
      </c>
      <c r="AJ692">
        <v>0</v>
      </c>
      <c r="AK692">
        <v>1025</v>
      </c>
    </row>
    <row r="693" spans="1:37" x14ac:dyDescent="0.4">
      <c r="A693" t="s">
        <v>206</v>
      </c>
      <c r="B693" t="s">
        <v>178</v>
      </c>
      <c r="C693">
        <v>71.428600000000003</v>
      </c>
      <c r="D693">
        <v>28.571400000000001</v>
      </c>
      <c r="E693">
        <v>1.8963000000000001</v>
      </c>
      <c r="F693">
        <v>0</v>
      </c>
      <c r="G693">
        <v>8</v>
      </c>
      <c r="H693" s="1">
        <v>1048580</v>
      </c>
      <c r="I693" t="s">
        <v>39</v>
      </c>
      <c r="J693" s="1">
        <v>2097150</v>
      </c>
      <c r="K693">
        <v>5.7142900000000001</v>
      </c>
      <c r="L693">
        <v>46.016800000000003</v>
      </c>
      <c r="M693">
        <v>1</v>
      </c>
      <c r="N693">
        <v>90</v>
      </c>
      <c r="O693">
        <v>0.63715599999999994</v>
      </c>
      <c r="P693">
        <v>13.8462</v>
      </c>
      <c r="Q693" s="1">
        <v>5555560</v>
      </c>
      <c r="R693">
        <v>0.7</v>
      </c>
      <c r="S693" t="s">
        <v>40</v>
      </c>
      <c r="T693" t="s">
        <v>41</v>
      </c>
      <c r="U693">
        <v>1025</v>
      </c>
      <c r="V693">
        <v>161.059</v>
      </c>
      <c r="W693">
        <v>992</v>
      </c>
      <c r="X693">
        <v>512</v>
      </c>
      <c r="Y693" t="s">
        <v>42</v>
      </c>
      <c r="Z693" t="s">
        <v>43</v>
      </c>
      <c r="AA693">
        <v>1</v>
      </c>
      <c r="AB693">
        <v>0</v>
      </c>
      <c r="AC693">
        <v>0</v>
      </c>
      <c r="AD693">
        <v>126</v>
      </c>
      <c r="AE693">
        <v>8283.02</v>
      </c>
      <c r="AF693">
        <v>36</v>
      </c>
      <c r="AG693">
        <v>114688</v>
      </c>
      <c r="AH693">
        <v>1</v>
      </c>
      <c r="AI693">
        <v>0</v>
      </c>
      <c r="AJ693">
        <v>0</v>
      </c>
      <c r="AK693">
        <v>1025</v>
      </c>
    </row>
    <row r="694" spans="1:37" x14ac:dyDescent="0.4">
      <c r="A694" t="s">
        <v>206</v>
      </c>
      <c r="B694" t="s">
        <v>179</v>
      </c>
      <c r="C694">
        <v>71.428600000000003</v>
      </c>
      <c r="D694">
        <v>28.571400000000001</v>
      </c>
      <c r="E694">
        <v>3.7925900000000001</v>
      </c>
      <c r="F694">
        <v>0</v>
      </c>
      <c r="G694">
        <v>8</v>
      </c>
      <c r="H694" s="1">
        <v>1048580</v>
      </c>
      <c r="I694" t="s">
        <v>39</v>
      </c>
      <c r="J694" s="1">
        <v>2097150</v>
      </c>
      <c r="K694">
        <v>5.7142900000000001</v>
      </c>
      <c r="L694">
        <v>92.033600000000007</v>
      </c>
      <c r="M694">
        <v>1</v>
      </c>
      <c r="N694">
        <v>90</v>
      </c>
      <c r="O694">
        <v>1.2743100000000001</v>
      </c>
      <c r="P694">
        <v>13.8462</v>
      </c>
      <c r="Q694" s="1">
        <v>5555560</v>
      </c>
      <c r="R694">
        <v>0.7</v>
      </c>
      <c r="S694" t="s">
        <v>40</v>
      </c>
      <c r="T694" t="s">
        <v>41</v>
      </c>
      <c r="U694">
        <v>1025</v>
      </c>
      <c r="V694">
        <v>322.11799999999999</v>
      </c>
      <c r="W694">
        <v>1504</v>
      </c>
      <c r="X694">
        <v>1024</v>
      </c>
      <c r="Y694" t="s">
        <v>42</v>
      </c>
      <c r="Z694" t="s">
        <v>43</v>
      </c>
      <c r="AA694">
        <v>1</v>
      </c>
      <c r="AB694">
        <v>0</v>
      </c>
      <c r="AC694">
        <v>0</v>
      </c>
      <c r="AD694">
        <v>126</v>
      </c>
      <c r="AE694">
        <v>16566</v>
      </c>
      <c r="AF694">
        <v>36</v>
      </c>
      <c r="AG694">
        <v>229376</v>
      </c>
      <c r="AH694">
        <v>1</v>
      </c>
      <c r="AI694">
        <v>0</v>
      </c>
      <c r="AJ694">
        <v>0</v>
      </c>
      <c r="AK694">
        <v>1025</v>
      </c>
    </row>
    <row r="695" spans="1:37" x14ac:dyDescent="0.4">
      <c r="A695" t="s">
        <v>206</v>
      </c>
      <c r="B695" t="s">
        <v>180</v>
      </c>
      <c r="C695">
        <v>71.428600000000003</v>
      </c>
      <c r="D695">
        <v>28.571400000000001</v>
      </c>
      <c r="E695">
        <v>1.9640200000000001</v>
      </c>
      <c r="F695">
        <v>0</v>
      </c>
      <c r="G695">
        <v>8</v>
      </c>
      <c r="H695" s="1">
        <v>1048580</v>
      </c>
      <c r="I695" t="s">
        <v>39</v>
      </c>
      <c r="J695" s="1">
        <v>2097150</v>
      </c>
      <c r="K695">
        <v>5.7142900000000001</v>
      </c>
      <c r="L695">
        <v>48.136800000000001</v>
      </c>
      <c r="M695">
        <v>1</v>
      </c>
      <c r="N695">
        <v>90</v>
      </c>
      <c r="O695">
        <v>0.65991100000000003</v>
      </c>
      <c r="P695">
        <v>13.709099999999999</v>
      </c>
      <c r="Q695" s="1">
        <v>5555560</v>
      </c>
      <c r="R695">
        <v>0.7</v>
      </c>
      <c r="S695" t="s">
        <v>40</v>
      </c>
      <c r="T695" t="s">
        <v>41</v>
      </c>
      <c r="U695">
        <v>1025</v>
      </c>
      <c r="V695">
        <v>168.47900000000001</v>
      </c>
      <c r="W695">
        <v>992</v>
      </c>
      <c r="X695">
        <v>512</v>
      </c>
      <c r="Y695" t="s">
        <v>42</v>
      </c>
      <c r="Z695" t="s">
        <v>43</v>
      </c>
      <c r="AA695">
        <v>1</v>
      </c>
      <c r="AB695">
        <v>0</v>
      </c>
      <c r="AC695">
        <v>0</v>
      </c>
      <c r="AD695">
        <v>126</v>
      </c>
      <c r="AE695">
        <v>8664.6299999999992</v>
      </c>
      <c r="AF695">
        <v>36</v>
      </c>
      <c r="AG695">
        <v>118784</v>
      </c>
      <c r="AH695">
        <v>1</v>
      </c>
      <c r="AI695">
        <v>0</v>
      </c>
      <c r="AJ695">
        <v>0</v>
      </c>
      <c r="AK695">
        <v>1025</v>
      </c>
    </row>
    <row r="696" spans="1:37" x14ac:dyDescent="0.4">
      <c r="A696" t="s">
        <v>206</v>
      </c>
      <c r="B696" t="s">
        <v>181</v>
      </c>
      <c r="C696">
        <v>71.428600000000003</v>
      </c>
      <c r="D696">
        <v>28.571400000000001</v>
      </c>
      <c r="E696">
        <v>3.9280400000000002</v>
      </c>
      <c r="F696">
        <v>0</v>
      </c>
      <c r="G696">
        <v>8</v>
      </c>
      <c r="H696" s="1">
        <v>1048580</v>
      </c>
      <c r="I696" t="s">
        <v>39</v>
      </c>
      <c r="J696" s="1">
        <v>2097150</v>
      </c>
      <c r="K696">
        <v>5.7142900000000001</v>
      </c>
      <c r="L696">
        <v>95.320499999999996</v>
      </c>
      <c r="M696">
        <v>1</v>
      </c>
      <c r="N696">
        <v>90</v>
      </c>
      <c r="O696">
        <v>1.31982</v>
      </c>
      <c r="P696">
        <v>13.8462</v>
      </c>
      <c r="Q696" s="1">
        <v>5555560</v>
      </c>
      <c r="R696">
        <v>0.7</v>
      </c>
      <c r="S696" t="s">
        <v>40</v>
      </c>
      <c r="T696" t="s">
        <v>41</v>
      </c>
      <c r="U696">
        <v>1025</v>
      </c>
      <c r="V696">
        <v>333.62200000000001</v>
      </c>
      <c r="W696">
        <v>1504</v>
      </c>
      <c r="X696">
        <v>1024</v>
      </c>
      <c r="Y696" t="s">
        <v>42</v>
      </c>
      <c r="Z696" t="s">
        <v>43</v>
      </c>
      <c r="AA696">
        <v>1</v>
      </c>
      <c r="AB696">
        <v>0</v>
      </c>
      <c r="AC696">
        <v>0</v>
      </c>
      <c r="AD696">
        <v>126</v>
      </c>
      <c r="AE696">
        <v>17157.7</v>
      </c>
      <c r="AF696">
        <v>36</v>
      </c>
      <c r="AG696">
        <v>237568</v>
      </c>
      <c r="AH696">
        <v>1</v>
      </c>
      <c r="AI696">
        <v>0</v>
      </c>
      <c r="AJ696">
        <v>0</v>
      </c>
      <c r="AK696">
        <v>1025</v>
      </c>
    </row>
    <row r="697" spans="1:37" x14ac:dyDescent="0.4">
      <c r="A697" t="s">
        <v>206</v>
      </c>
      <c r="B697" t="s">
        <v>182</v>
      </c>
      <c r="C697">
        <v>71.428600000000003</v>
      </c>
      <c r="D697">
        <v>28.571400000000001</v>
      </c>
      <c r="E697">
        <v>2.0317500000000002</v>
      </c>
      <c r="F697">
        <v>0</v>
      </c>
      <c r="G697">
        <v>8</v>
      </c>
      <c r="H697" s="1">
        <v>1048580</v>
      </c>
      <c r="I697" t="s">
        <v>39</v>
      </c>
      <c r="J697" s="1">
        <v>2097150</v>
      </c>
      <c r="K697">
        <v>5.7142900000000001</v>
      </c>
      <c r="L697">
        <v>49.303699999999999</v>
      </c>
      <c r="M697">
        <v>1</v>
      </c>
      <c r="N697">
        <v>90</v>
      </c>
      <c r="O697">
        <v>0.68266700000000002</v>
      </c>
      <c r="P697">
        <v>13.8462</v>
      </c>
      <c r="Q697" s="1">
        <v>5555560</v>
      </c>
      <c r="R697">
        <v>0.7</v>
      </c>
      <c r="S697" t="s">
        <v>40</v>
      </c>
      <c r="T697" t="s">
        <v>41</v>
      </c>
      <c r="U697">
        <v>1025</v>
      </c>
      <c r="V697">
        <v>172.56299999999999</v>
      </c>
      <c r="W697">
        <v>992</v>
      </c>
      <c r="X697">
        <v>512</v>
      </c>
      <c r="Y697" t="s">
        <v>42</v>
      </c>
      <c r="Z697" t="s">
        <v>43</v>
      </c>
      <c r="AA697">
        <v>1</v>
      </c>
      <c r="AB697">
        <v>0</v>
      </c>
      <c r="AC697">
        <v>0</v>
      </c>
      <c r="AD697">
        <v>126</v>
      </c>
      <c r="AE697">
        <v>8874.67</v>
      </c>
      <c r="AF697">
        <v>36</v>
      </c>
      <c r="AG697">
        <v>122880</v>
      </c>
      <c r="AH697">
        <v>1</v>
      </c>
      <c r="AI697">
        <v>0</v>
      </c>
      <c r="AJ697">
        <v>0</v>
      </c>
      <c r="AK697">
        <v>1025</v>
      </c>
    </row>
    <row r="698" spans="1:37" x14ac:dyDescent="0.4">
      <c r="A698" t="s">
        <v>206</v>
      </c>
      <c r="B698" t="s">
        <v>183</v>
      </c>
      <c r="C698">
        <v>71.428600000000003</v>
      </c>
      <c r="D698">
        <v>28.571400000000001</v>
      </c>
      <c r="E698">
        <v>4.0634899999999998</v>
      </c>
      <c r="F698">
        <v>0</v>
      </c>
      <c r="G698">
        <v>8</v>
      </c>
      <c r="H698" s="1">
        <v>1048580</v>
      </c>
      <c r="I698" t="s">
        <v>39</v>
      </c>
      <c r="J698" s="1">
        <v>2097150</v>
      </c>
      <c r="K698">
        <v>5.7142900000000001</v>
      </c>
      <c r="L698">
        <v>98.607399999999998</v>
      </c>
      <c r="M698">
        <v>1</v>
      </c>
      <c r="N698">
        <v>90</v>
      </c>
      <c r="O698">
        <v>1.3653299999999999</v>
      </c>
      <c r="P698">
        <v>13.8462</v>
      </c>
      <c r="Q698" s="1">
        <v>5555560</v>
      </c>
      <c r="R698">
        <v>0.7</v>
      </c>
      <c r="S698" t="s">
        <v>40</v>
      </c>
      <c r="T698" t="s">
        <v>41</v>
      </c>
      <c r="U698">
        <v>1025</v>
      </c>
      <c r="V698">
        <v>345.12599999999998</v>
      </c>
      <c r="W698">
        <v>1504</v>
      </c>
      <c r="X698">
        <v>1024</v>
      </c>
      <c r="Y698" t="s">
        <v>42</v>
      </c>
      <c r="Z698" t="s">
        <v>43</v>
      </c>
      <c r="AA698">
        <v>1</v>
      </c>
      <c r="AB698">
        <v>0</v>
      </c>
      <c r="AC698">
        <v>0</v>
      </c>
      <c r="AD698">
        <v>126</v>
      </c>
      <c r="AE698">
        <v>17749.3</v>
      </c>
      <c r="AF698">
        <v>36</v>
      </c>
      <c r="AG698">
        <v>245760</v>
      </c>
      <c r="AH698">
        <v>1</v>
      </c>
      <c r="AI698">
        <v>0</v>
      </c>
      <c r="AJ698">
        <v>0</v>
      </c>
      <c r="AK698">
        <v>1025</v>
      </c>
    </row>
    <row r="699" spans="1:37" x14ac:dyDescent="0.4">
      <c r="A699" t="s">
        <v>206</v>
      </c>
      <c r="B699" t="s">
        <v>184</v>
      </c>
      <c r="C699">
        <v>71.428600000000003</v>
      </c>
      <c r="D699">
        <v>28.571400000000001</v>
      </c>
      <c r="E699">
        <v>2.0994700000000002</v>
      </c>
      <c r="F699">
        <v>0</v>
      </c>
      <c r="G699">
        <v>8</v>
      </c>
      <c r="H699" s="1">
        <v>1048580</v>
      </c>
      <c r="I699" t="s">
        <v>39</v>
      </c>
      <c r="J699" s="1">
        <v>2097150</v>
      </c>
      <c r="K699">
        <v>5.7142900000000001</v>
      </c>
      <c r="L699">
        <v>51.424799999999998</v>
      </c>
      <c r="M699">
        <v>1</v>
      </c>
      <c r="N699">
        <v>90</v>
      </c>
      <c r="O699">
        <v>0.70542199999999999</v>
      </c>
      <c r="P699">
        <v>13.717599999999999</v>
      </c>
      <c r="Q699" s="1">
        <v>5555560</v>
      </c>
      <c r="R699">
        <v>0.7</v>
      </c>
      <c r="S699" t="s">
        <v>40</v>
      </c>
      <c r="T699" t="s">
        <v>41</v>
      </c>
      <c r="U699">
        <v>1025</v>
      </c>
      <c r="V699">
        <v>179.98699999999999</v>
      </c>
      <c r="W699">
        <v>992</v>
      </c>
      <c r="X699">
        <v>512</v>
      </c>
      <c r="Y699" t="s">
        <v>42</v>
      </c>
      <c r="Z699" t="s">
        <v>43</v>
      </c>
      <c r="AA699">
        <v>1</v>
      </c>
      <c r="AB699">
        <v>0</v>
      </c>
      <c r="AC699">
        <v>0</v>
      </c>
      <c r="AD699">
        <v>126</v>
      </c>
      <c r="AE699">
        <v>9256.4599999999991</v>
      </c>
      <c r="AF699">
        <v>36</v>
      </c>
      <c r="AG699">
        <v>126976</v>
      </c>
      <c r="AH699">
        <v>1</v>
      </c>
      <c r="AI699">
        <v>0</v>
      </c>
      <c r="AJ699">
        <v>0</v>
      </c>
      <c r="AK699">
        <v>1025</v>
      </c>
    </row>
    <row r="700" spans="1:37" x14ac:dyDescent="0.4">
      <c r="A700" t="s">
        <v>206</v>
      </c>
      <c r="B700" t="s">
        <v>185</v>
      </c>
      <c r="C700">
        <v>71.428600000000003</v>
      </c>
      <c r="D700">
        <v>28.571400000000001</v>
      </c>
      <c r="E700">
        <v>4.1989400000000003</v>
      </c>
      <c r="F700">
        <v>0</v>
      </c>
      <c r="G700">
        <v>8</v>
      </c>
      <c r="H700" s="1">
        <v>1048580</v>
      </c>
      <c r="I700" t="s">
        <v>39</v>
      </c>
      <c r="J700" s="1">
        <v>2097150</v>
      </c>
      <c r="K700">
        <v>5.7142900000000001</v>
      </c>
      <c r="L700">
        <v>101.89400000000001</v>
      </c>
      <c r="M700">
        <v>1</v>
      </c>
      <c r="N700">
        <v>90</v>
      </c>
      <c r="O700">
        <v>1.4108400000000001</v>
      </c>
      <c r="P700">
        <v>13.8462</v>
      </c>
      <c r="Q700" s="1">
        <v>5555560</v>
      </c>
      <c r="R700">
        <v>0.7</v>
      </c>
      <c r="S700" t="s">
        <v>40</v>
      </c>
      <c r="T700" t="s">
        <v>41</v>
      </c>
      <c r="U700">
        <v>1025</v>
      </c>
      <c r="V700">
        <v>356.63</v>
      </c>
      <c r="W700">
        <v>1504</v>
      </c>
      <c r="X700">
        <v>1024</v>
      </c>
      <c r="Y700" t="s">
        <v>42</v>
      </c>
      <c r="Z700" t="s">
        <v>43</v>
      </c>
      <c r="AA700">
        <v>1</v>
      </c>
      <c r="AB700">
        <v>0</v>
      </c>
      <c r="AC700">
        <v>0</v>
      </c>
      <c r="AD700">
        <v>126</v>
      </c>
      <c r="AE700">
        <v>18341</v>
      </c>
      <c r="AF700">
        <v>36</v>
      </c>
      <c r="AG700">
        <v>253952</v>
      </c>
      <c r="AH700">
        <v>1</v>
      </c>
      <c r="AI700">
        <v>0</v>
      </c>
      <c r="AJ700">
        <v>0</v>
      </c>
      <c r="AK700">
        <v>1025</v>
      </c>
    </row>
    <row r="701" spans="1:37" x14ac:dyDescent="0.4">
      <c r="A701" t="s">
        <v>206</v>
      </c>
      <c r="B701" t="s">
        <v>186</v>
      </c>
      <c r="C701">
        <v>71.428600000000003</v>
      </c>
      <c r="D701">
        <v>28.571400000000001</v>
      </c>
      <c r="E701">
        <v>2.1671999999999998</v>
      </c>
      <c r="F701">
        <v>0</v>
      </c>
      <c r="G701">
        <v>8</v>
      </c>
      <c r="H701" s="1">
        <v>1048580</v>
      </c>
      <c r="I701" t="s">
        <v>39</v>
      </c>
      <c r="J701" s="1">
        <v>2097150</v>
      </c>
      <c r="K701">
        <v>5.7142900000000001</v>
      </c>
      <c r="L701">
        <v>52.590600000000002</v>
      </c>
      <c r="M701">
        <v>1</v>
      </c>
      <c r="N701">
        <v>90</v>
      </c>
      <c r="O701">
        <v>0.72817799999999999</v>
      </c>
      <c r="P701">
        <v>13.8462</v>
      </c>
      <c r="Q701" s="1">
        <v>5555560</v>
      </c>
      <c r="R701">
        <v>0.7</v>
      </c>
      <c r="S701" t="s">
        <v>40</v>
      </c>
      <c r="T701" t="s">
        <v>41</v>
      </c>
      <c r="U701">
        <v>1025</v>
      </c>
      <c r="V701">
        <v>184.06700000000001</v>
      </c>
      <c r="W701">
        <v>992</v>
      </c>
      <c r="X701">
        <v>512</v>
      </c>
      <c r="Y701" t="s">
        <v>42</v>
      </c>
      <c r="Z701" t="s">
        <v>43</v>
      </c>
      <c r="AA701">
        <v>1</v>
      </c>
      <c r="AB701">
        <v>0</v>
      </c>
      <c r="AC701">
        <v>0</v>
      </c>
      <c r="AD701">
        <v>126</v>
      </c>
      <c r="AE701">
        <v>9466.31</v>
      </c>
      <c r="AF701">
        <v>36</v>
      </c>
      <c r="AG701">
        <v>131072</v>
      </c>
      <c r="AH701">
        <v>1</v>
      </c>
      <c r="AI701">
        <v>0</v>
      </c>
      <c r="AJ701">
        <v>0</v>
      </c>
      <c r="AK701">
        <v>1025</v>
      </c>
    </row>
    <row r="702" spans="1:37" x14ac:dyDescent="0.4">
      <c r="A702" t="s">
        <v>206</v>
      </c>
      <c r="B702" t="s">
        <v>187</v>
      </c>
      <c r="C702">
        <v>71.428600000000003</v>
      </c>
      <c r="D702">
        <v>28.571400000000001</v>
      </c>
      <c r="E702">
        <v>4.33439</v>
      </c>
      <c r="F702">
        <v>0</v>
      </c>
      <c r="G702">
        <v>8</v>
      </c>
      <c r="H702" s="1">
        <v>1048580</v>
      </c>
      <c r="I702" t="s">
        <v>39</v>
      </c>
      <c r="J702" s="1">
        <v>2097150</v>
      </c>
      <c r="K702">
        <v>5.7142900000000001</v>
      </c>
      <c r="L702">
        <v>105.181</v>
      </c>
      <c r="M702">
        <v>1</v>
      </c>
      <c r="N702">
        <v>90</v>
      </c>
      <c r="O702">
        <v>1.4563600000000001</v>
      </c>
      <c r="P702">
        <v>13.8462</v>
      </c>
      <c r="Q702" s="1">
        <v>5555560</v>
      </c>
      <c r="R702">
        <v>0.7</v>
      </c>
      <c r="S702" t="s">
        <v>40</v>
      </c>
      <c r="T702" t="s">
        <v>41</v>
      </c>
      <c r="U702">
        <v>1025</v>
      </c>
      <c r="V702">
        <v>368.13400000000001</v>
      </c>
      <c r="W702">
        <v>1504</v>
      </c>
      <c r="X702">
        <v>1024</v>
      </c>
      <c r="Y702" t="s">
        <v>42</v>
      </c>
      <c r="Z702" t="s">
        <v>43</v>
      </c>
      <c r="AA702">
        <v>1</v>
      </c>
      <c r="AB702">
        <v>0</v>
      </c>
      <c r="AC702">
        <v>0</v>
      </c>
      <c r="AD702">
        <v>126</v>
      </c>
      <c r="AE702">
        <v>18932.599999999999</v>
      </c>
      <c r="AF702">
        <v>36</v>
      </c>
      <c r="AG702">
        <v>262144</v>
      </c>
      <c r="AH702">
        <v>1</v>
      </c>
      <c r="AI702">
        <v>0</v>
      </c>
      <c r="AJ702">
        <v>0</v>
      </c>
      <c r="AK702">
        <v>1025</v>
      </c>
    </row>
    <row r="703" spans="1:37" x14ac:dyDescent="0.4">
      <c r="A703" t="s">
        <v>206</v>
      </c>
      <c r="B703" t="s">
        <v>188</v>
      </c>
      <c r="C703">
        <v>71.428600000000003</v>
      </c>
      <c r="D703">
        <v>28.571400000000001</v>
      </c>
      <c r="E703">
        <v>2.2349199999999998</v>
      </c>
      <c r="F703">
        <v>0</v>
      </c>
      <c r="G703">
        <v>8</v>
      </c>
      <c r="H703" s="1">
        <v>1048580</v>
      </c>
      <c r="I703" t="s">
        <v>39</v>
      </c>
      <c r="J703" s="1">
        <v>2097150</v>
      </c>
      <c r="K703">
        <v>5.7142900000000001</v>
      </c>
      <c r="L703">
        <v>54.712600000000002</v>
      </c>
      <c r="M703">
        <v>1</v>
      </c>
      <c r="N703">
        <v>90</v>
      </c>
      <c r="O703">
        <v>0.75093299999999996</v>
      </c>
      <c r="P703">
        <v>13.725099999999999</v>
      </c>
      <c r="Q703" s="1">
        <v>5555560</v>
      </c>
      <c r="R703">
        <v>0.7</v>
      </c>
      <c r="S703" t="s">
        <v>40</v>
      </c>
      <c r="T703" t="s">
        <v>41</v>
      </c>
      <c r="U703">
        <v>1025</v>
      </c>
      <c r="V703">
        <v>191.494</v>
      </c>
      <c r="W703">
        <v>992</v>
      </c>
      <c r="X703">
        <v>512</v>
      </c>
      <c r="Y703" t="s">
        <v>42</v>
      </c>
      <c r="Z703" t="s">
        <v>43</v>
      </c>
      <c r="AA703">
        <v>1</v>
      </c>
      <c r="AB703">
        <v>0</v>
      </c>
      <c r="AC703">
        <v>0</v>
      </c>
      <c r="AD703">
        <v>126</v>
      </c>
      <c r="AE703">
        <v>9848.27</v>
      </c>
      <c r="AF703">
        <v>36</v>
      </c>
      <c r="AG703">
        <v>135168</v>
      </c>
      <c r="AH703">
        <v>1</v>
      </c>
      <c r="AI703">
        <v>0</v>
      </c>
      <c r="AJ703">
        <v>0</v>
      </c>
      <c r="AK703">
        <v>1025</v>
      </c>
    </row>
    <row r="704" spans="1:37" x14ac:dyDescent="0.4">
      <c r="A704" t="s">
        <v>206</v>
      </c>
      <c r="B704" t="s">
        <v>189</v>
      </c>
      <c r="C704">
        <v>71.428600000000003</v>
      </c>
      <c r="D704">
        <v>28.571400000000001</v>
      </c>
      <c r="E704">
        <v>4.4698399999999996</v>
      </c>
      <c r="F704">
        <v>0</v>
      </c>
      <c r="G704">
        <v>8</v>
      </c>
      <c r="H704" s="1">
        <v>1048580</v>
      </c>
      <c r="I704" t="s">
        <v>39</v>
      </c>
      <c r="J704" s="1">
        <v>2097150</v>
      </c>
      <c r="K704">
        <v>5.7142900000000001</v>
      </c>
      <c r="L704">
        <v>108.468</v>
      </c>
      <c r="M704">
        <v>1</v>
      </c>
      <c r="N704">
        <v>90</v>
      </c>
      <c r="O704">
        <v>1.50187</v>
      </c>
      <c r="P704">
        <v>13.8462</v>
      </c>
      <c r="Q704" s="1">
        <v>5555560</v>
      </c>
      <c r="R704">
        <v>0.7</v>
      </c>
      <c r="S704" t="s">
        <v>40</v>
      </c>
      <c r="T704" t="s">
        <v>41</v>
      </c>
      <c r="U704">
        <v>1025</v>
      </c>
      <c r="V704">
        <v>379.63900000000001</v>
      </c>
      <c r="W704">
        <v>1504</v>
      </c>
      <c r="X704">
        <v>1024</v>
      </c>
      <c r="Y704" t="s">
        <v>42</v>
      </c>
      <c r="Z704" t="s">
        <v>43</v>
      </c>
      <c r="AA704">
        <v>1</v>
      </c>
      <c r="AB704">
        <v>0</v>
      </c>
      <c r="AC704">
        <v>0</v>
      </c>
      <c r="AD704">
        <v>126</v>
      </c>
      <c r="AE704">
        <v>19524.3</v>
      </c>
      <c r="AF704">
        <v>36</v>
      </c>
      <c r="AG704">
        <v>270336</v>
      </c>
      <c r="AH704">
        <v>1</v>
      </c>
      <c r="AI704">
        <v>0</v>
      </c>
      <c r="AJ704">
        <v>0</v>
      </c>
      <c r="AK704">
        <v>1025</v>
      </c>
    </row>
    <row r="705" spans="1:37" x14ac:dyDescent="0.4">
      <c r="A705" t="s">
        <v>206</v>
      </c>
      <c r="B705" t="s">
        <v>190</v>
      </c>
      <c r="C705">
        <v>71.428600000000003</v>
      </c>
      <c r="D705">
        <v>28.571400000000001</v>
      </c>
      <c r="E705">
        <v>2.3026499999999999</v>
      </c>
      <c r="F705">
        <v>0</v>
      </c>
      <c r="G705">
        <v>8</v>
      </c>
      <c r="H705" s="1">
        <v>1048580</v>
      </c>
      <c r="I705" t="s">
        <v>39</v>
      </c>
      <c r="J705" s="1">
        <v>2097150</v>
      </c>
      <c r="K705">
        <v>5.7142900000000001</v>
      </c>
      <c r="L705">
        <v>55.877499999999998</v>
      </c>
      <c r="M705">
        <v>1</v>
      </c>
      <c r="N705">
        <v>90</v>
      </c>
      <c r="O705">
        <v>0.77368899999999996</v>
      </c>
      <c r="P705">
        <v>13.8462</v>
      </c>
      <c r="Q705" s="1">
        <v>5555560</v>
      </c>
      <c r="R705">
        <v>0.7</v>
      </c>
      <c r="S705" t="s">
        <v>40</v>
      </c>
      <c r="T705" t="s">
        <v>41</v>
      </c>
      <c r="U705">
        <v>1025</v>
      </c>
      <c r="V705">
        <v>195.571</v>
      </c>
      <c r="W705">
        <v>992</v>
      </c>
      <c r="X705">
        <v>512</v>
      </c>
      <c r="Y705" t="s">
        <v>42</v>
      </c>
      <c r="Z705" t="s">
        <v>43</v>
      </c>
      <c r="AA705">
        <v>1</v>
      </c>
      <c r="AB705">
        <v>0</v>
      </c>
      <c r="AC705">
        <v>0</v>
      </c>
      <c r="AD705">
        <v>126</v>
      </c>
      <c r="AE705">
        <v>10058</v>
      </c>
      <c r="AF705">
        <v>36</v>
      </c>
      <c r="AG705">
        <v>139264</v>
      </c>
      <c r="AH705">
        <v>1</v>
      </c>
      <c r="AI705">
        <v>0</v>
      </c>
      <c r="AJ705">
        <v>0</v>
      </c>
      <c r="AK705">
        <v>1025</v>
      </c>
    </row>
    <row r="706" spans="1:37" x14ac:dyDescent="0.4">
      <c r="A706" t="s">
        <v>206</v>
      </c>
      <c r="B706" t="s">
        <v>191</v>
      </c>
      <c r="C706">
        <v>71.428600000000003</v>
      </c>
      <c r="D706">
        <v>28.571400000000001</v>
      </c>
      <c r="E706">
        <v>4.6052900000000001</v>
      </c>
      <c r="F706">
        <v>0</v>
      </c>
      <c r="G706">
        <v>8</v>
      </c>
      <c r="H706" s="1">
        <v>1048580</v>
      </c>
      <c r="I706" t="s">
        <v>39</v>
      </c>
      <c r="J706" s="1">
        <v>2097150</v>
      </c>
      <c r="K706">
        <v>5.7142900000000001</v>
      </c>
      <c r="L706">
        <v>111.755</v>
      </c>
      <c r="M706">
        <v>1</v>
      </c>
      <c r="N706">
        <v>90</v>
      </c>
      <c r="O706">
        <v>1.54738</v>
      </c>
      <c r="P706">
        <v>13.8462</v>
      </c>
      <c r="Q706" s="1">
        <v>5555560</v>
      </c>
      <c r="R706">
        <v>0.7</v>
      </c>
      <c r="S706" t="s">
        <v>40</v>
      </c>
      <c r="T706" t="s">
        <v>41</v>
      </c>
      <c r="U706">
        <v>1025</v>
      </c>
      <c r="V706">
        <v>391.14299999999997</v>
      </c>
      <c r="W706">
        <v>1504</v>
      </c>
      <c r="X706">
        <v>1024</v>
      </c>
      <c r="Y706" t="s">
        <v>42</v>
      </c>
      <c r="Z706" t="s">
        <v>43</v>
      </c>
      <c r="AA706">
        <v>1</v>
      </c>
      <c r="AB706">
        <v>0</v>
      </c>
      <c r="AC706">
        <v>0</v>
      </c>
      <c r="AD706">
        <v>126</v>
      </c>
      <c r="AE706">
        <v>20115.900000000001</v>
      </c>
      <c r="AF706">
        <v>36</v>
      </c>
      <c r="AG706">
        <v>278528</v>
      </c>
      <c r="AH706">
        <v>1</v>
      </c>
      <c r="AI706">
        <v>0</v>
      </c>
      <c r="AJ706">
        <v>0</v>
      </c>
      <c r="AK706">
        <v>1025</v>
      </c>
    </row>
    <row r="707" spans="1:37" x14ac:dyDescent="0.4">
      <c r="A707" t="s">
        <v>206</v>
      </c>
      <c r="B707" t="s">
        <v>192</v>
      </c>
      <c r="C707">
        <v>71.428600000000003</v>
      </c>
      <c r="D707">
        <v>28.571400000000001</v>
      </c>
      <c r="E707">
        <v>2.3703699999999999</v>
      </c>
      <c r="F707">
        <v>0</v>
      </c>
      <c r="G707">
        <v>8</v>
      </c>
      <c r="H707" s="1">
        <v>1048580</v>
      </c>
      <c r="I707" t="s">
        <v>39</v>
      </c>
      <c r="J707" s="1">
        <v>2097150</v>
      </c>
      <c r="K707">
        <v>5.7142900000000001</v>
      </c>
      <c r="L707">
        <v>58.000300000000003</v>
      </c>
      <c r="M707">
        <v>1</v>
      </c>
      <c r="N707">
        <v>90</v>
      </c>
      <c r="O707">
        <v>0.79644400000000004</v>
      </c>
      <c r="P707">
        <v>13.7317</v>
      </c>
      <c r="Q707" s="1">
        <v>5555560</v>
      </c>
      <c r="R707">
        <v>0.7</v>
      </c>
      <c r="S707" t="s">
        <v>40</v>
      </c>
      <c r="T707" t="s">
        <v>41</v>
      </c>
      <c r="U707">
        <v>1025</v>
      </c>
      <c r="V707">
        <v>203.001</v>
      </c>
      <c r="W707">
        <v>992</v>
      </c>
      <c r="X707">
        <v>512</v>
      </c>
      <c r="Y707" t="s">
        <v>42</v>
      </c>
      <c r="Z707" t="s">
        <v>43</v>
      </c>
      <c r="AA707">
        <v>1</v>
      </c>
      <c r="AB707">
        <v>0</v>
      </c>
      <c r="AC707">
        <v>0</v>
      </c>
      <c r="AD707">
        <v>126</v>
      </c>
      <c r="AE707">
        <v>10440.1</v>
      </c>
      <c r="AF707">
        <v>36</v>
      </c>
      <c r="AG707">
        <v>143360</v>
      </c>
      <c r="AH707">
        <v>1</v>
      </c>
      <c r="AI707">
        <v>0</v>
      </c>
      <c r="AJ707">
        <v>0</v>
      </c>
      <c r="AK707">
        <v>1025</v>
      </c>
    </row>
    <row r="708" spans="1:37" x14ac:dyDescent="0.4">
      <c r="A708" t="s">
        <v>206</v>
      </c>
      <c r="B708" t="s">
        <v>193</v>
      </c>
      <c r="C708">
        <v>71.428600000000003</v>
      </c>
      <c r="D708">
        <v>28.571400000000001</v>
      </c>
      <c r="E708">
        <v>4.7407399999999997</v>
      </c>
      <c r="F708">
        <v>0</v>
      </c>
      <c r="G708">
        <v>8</v>
      </c>
      <c r="H708" s="1">
        <v>1048580</v>
      </c>
      <c r="I708" t="s">
        <v>39</v>
      </c>
      <c r="J708" s="1">
        <v>2097150</v>
      </c>
      <c r="K708">
        <v>5.7142900000000001</v>
      </c>
      <c r="L708">
        <v>115.042</v>
      </c>
      <c r="M708">
        <v>1</v>
      </c>
      <c r="N708">
        <v>90</v>
      </c>
      <c r="O708">
        <v>1.5928899999999999</v>
      </c>
      <c r="P708">
        <v>13.8462</v>
      </c>
      <c r="Q708" s="1">
        <v>5555560</v>
      </c>
      <c r="R708">
        <v>0.7</v>
      </c>
      <c r="S708" t="s">
        <v>40</v>
      </c>
      <c r="T708" t="s">
        <v>41</v>
      </c>
      <c r="U708">
        <v>1025</v>
      </c>
      <c r="V708">
        <v>402.64699999999999</v>
      </c>
      <c r="W708">
        <v>1504</v>
      </c>
      <c r="X708">
        <v>1024</v>
      </c>
      <c r="Y708" t="s">
        <v>42</v>
      </c>
      <c r="Z708" t="s">
        <v>43</v>
      </c>
      <c r="AA708">
        <v>1</v>
      </c>
      <c r="AB708">
        <v>0</v>
      </c>
      <c r="AC708">
        <v>0</v>
      </c>
      <c r="AD708">
        <v>126</v>
      </c>
      <c r="AE708">
        <v>20707.599999999999</v>
      </c>
      <c r="AF708">
        <v>36</v>
      </c>
      <c r="AG708">
        <v>286720</v>
      </c>
      <c r="AH708">
        <v>1</v>
      </c>
      <c r="AI708">
        <v>0</v>
      </c>
      <c r="AJ708">
        <v>0</v>
      </c>
      <c r="AK708">
        <v>1025</v>
      </c>
    </row>
    <row r="709" spans="1:37" x14ac:dyDescent="0.4">
      <c r="A709" t="s">
        <v>206</v>
      </c>
      <c r="B709" t="s">
        <v>194</v>
      </c>
      <c r="C709">
        <v>71.428600000000003</v>
      </c>
      <c r="D709">
        <v>28.571400000000001</v>
      </c>
      <c r="E709">
        <v>2.4380999999999999</v>
      </c>
      <c r="F709">
        <v>0</v>
      </c>
      <c r="G709">
        <v>8</v>
      </c>
      <c r="H709" s="1">
        <v>1048580</v>
      </c>
      <c r="I709" t="s">
        <v>39</v>
      </c>
      <c r="J709" s="1">
        <v>2097150</v>
      </c>
      <c r="K709">
        <v>5.7142900000000001</v>
      </c>
      <c r="L709">
        <v>59.164400000000001</v>
      </c>
      <c r="M709">
        <v>1</v>
      </c>
      <c r="N709">
        <v>90</v>
      </c>
      <c r="O709">
        <v>0.81920000000000004</v>
      </c>
      <c r="P709">
        <v>13.8462</v>
      </c>
      <c r="Q709" s="1">
        <v>5555560</v>
      </c>
      <c r="R709">
        <v>0.7</v>
      </c>
      <c r="S709" t="s">
        <v>40</v>
      </c>
      <c r="T709" t="s">
        <v>41</v>
      </c>
      <c r="U709">
        <v>1025</v>
      </c>
      <c r="V709">
        <v>207.07599999999999</v>
      </c>
      <c r="W709">
        <v>992</v>
      </c>
      <c r="X709">
        <v>512</v>
      </c>
      <c r="Y709" t="s">
        <v>42</v>
      </c>
      <c r="Z709" t="s">
        <v>43</v>
      </c>
      <c r="AA709">
        <v>1</v>
      </c>
      <c r="AB709">
        <v>0</v>
      </c>
      <c r="AC709">
        <v>0</v>
      </c>
      <c r="AD709">
        <v>126</v>
      </c>
      <c r="AE709">
        <v>10649.6</v>
      </c>
      <c r="AF709">
        <v>36</v>
      </c>
      <c r="AG709">
        <v>147456</v>
      </c>
      <c r="AH709">
        <v>1</v>
      </c>
      <c r="AI709">
        <v>0</v>
      </c>
      <c r="AJ709">
        <v>0</v>
      </c>
      <c r="AK709">
        <v>1025</v>
      </c>
    </row>
    <row r="710" spans="1:37" x14ac:dyDescent="0.4">
      <c r="A710" t="s">
        <v>206</v>
      </c>
      <c r="B710" t="s">
        <v>195</v>
      </c>
      <c r="C710">
        <v>71.428600000000003</v>
      </c>
      <c r="D710">
        <v>28.571400000000001</v>
      </c>
      <c r="E710">
        <v>4.8761900000000002</v>
      </c>
      <c r="F710">
        <v>0</v>
      </c>
      <c r="G710">
        <v>8</v>
      </c>
      <c r="H710" s="1">
        <v>1048580</v>
      </c>
      <c r="I710" t="s">
        <v>39</v>
      </c>
      <c r="J710" s="1">
        <v>2097150</v>
      </c>
      <c r="K710">
        <v>5.7142900000000001</v>
      </c>
      <c r="L710">
        <v>118.32899999999999</v>
      </c>
      <c r="M710">
        <v>1</v>
      </c>
      <c r="N710">
        <v>90</v>
      </c>
      <c r="O710">
        <v>1.6384000000000001</v>
      </c>
      <c r="P710">
        <v>13.8462</v>
      </c>
      <c r="Q710" s="1">
        <v>5555560</v>
      </c>
      <c r="R710">
        <v>0.7</v>
      </c>
      <c r="S710" t="s">
        <v>40</v>
      </c>
      <c r="T710" t="s">
        <v>41</v>
      </c>
      <c r="U710">
        <v>1025</v>
      </c>
      <c r="V710">
        <v>414.15100000000001</v>
      </c>
      <c r="W710">
        <v>1504</v>
      </c>
      <c r="X710">
        <v>1024</v>
      </c>
      <c r="Y710" t="s">
        <v>42</v>
      </c>
      <c r="Z710" t="s">
        <v>43</v>
      </c>
      <c r="AA710">
        <v>1</v>
      </c>
      <c r="AB710">
        <v>0</v>
      </c>
      <c r="AC710">
        <v>0</v>
      </c>
      <c r="AD710">
        <v>126</v>
      </c>
      <c r="AE710">
        <v>21299.200000000001</v>
      </c>
      <c r="AF710">
        <v>36</v>
      </c>
      <c r="AG710">
        <v>294912</v>
      </c>
      <c r="AH710">
        <v>1</v>
      </c>
      <c r="AI710">
        <v>0</v>
      </c>
      <c r="AJ710">
        <v>0</v>
      </c>
      <c r="AK710">
        <v>1025</v>
      </c>
    </row>
    <row r="711" spans="1:37" x14ac:dyDescent="0.4">
      <c r="A711" t="s">
        <v>206</v>
      </c>
      <c r="B711" t="s">
        <v>196</v>
      </c>
      <c r="C711">
        <v>71.428600000000003</v>
      </c>
      <c r="D711">
        <v>28.571400000000001</v>
      </c>
      <c r="E711">
        <v>2.5058199999999999</v>
      </c>
      <c r="F711">
        <v>0</v>
      </c>
      <c r="G711">
        <v>8</v>
      </c>
      <c r="H711" s="1">
        <v>1048580</v>
      </c>
      <c r="I711" t="s">
        <v>39</v>
      </c>
      <c r="J711" s="1">
        <v>2097150</v>
      </c>
      <c r="K711">
        <v>5.7142900000000001</v>
      </c>
      <c r="L711">
        <v>61.287999999999997</v>
      </c>
      <c r="M711">
        <v>1</v>
      </c>
      <c r="N711">
        <v>90</v>
      </c>
      <c r="O711">
        <v>0.84195600000000004</v>
      </c>
      <c r="P711">
        <v>13.7377</v>
      </c>
      <c r="Q711" s="1">
        <v>5555560</v>
      </c>
      <c r="R711">
        <v>0.7</v>
      </c>
      <c r="S711" t="s">
        <v>40</v>
      </c>
      <c r="T711" t="s">
        <v>41</v>
      </c>
      <c r="U711">
        <v>1025</v>
      </c>
      <c r="V711">
        <v>214.50800000000001</v>
      </c>
      <c r="W711">
        <v>992</v>
      </c>
      <c r="X711">
        <v>512</v>
      </c>
      <c r="Y711" t="s">
        <v>42</v>
      </c>
      <c r="Z711" t="s">
        <v>43</v>
      </c>
      <c r="AA711">
        <v>1</v>
      </c>
      <c r="AB711">
        <v>0</v>
      </c>
      <c r="AC711">
        <v>0</v>
      </c>
      <c r="AD711">
        <v>126</v>
      </c>
      <c r="AE711">
        <v>11031.8</v>
      </c>
      <c r="AF711">
        <v>36</v>
      </c>
      <c r="AG711">
        <v>151552</v>
      </c>
      <c r="AH711">
        <v>1</v>
      </c>
      <c r="AI711">
        <v>0</v>
      </c>
      <c r="AJ711">
        <v>0</v>
      </c>
      <c r="AK711">
        <v>1025</v>
      </c>
    </row>
    <row r="712" spans="1:37" x14ac:dyDescent="0.4">
      <c r="A712" t="s">
        <v>206</v>
      </c>
      <c r="B712" t="s">
        <v>197</v>
      </c>
      <c r="C712">
        <v>71.428600000000003</v>
      </c>
      <c r="D712">
        <v>28.571400000000001</v>
      </c>
      <c r="E712">
        <v>5.0116399999999999</v>
      </c>
      <c r="F712">
        <v>0</v>
      </c>
      <c r="G712">
        <v>8</v>
      </c>
      <c r="H712" s="1">
        <v>1048580</v>
      </c>
      <c r="I712" t="s">
        <v>39</v>
      </c>
      <c r="J712" s="1">
        <v>2097150</v>
      </c>
      <c r="K712">
        <v>5.7142900000000001</v>
      </c>
      <c r="L712">
        <v>121.616</v>
      </c>
      <c r="M712">
        <v>1</v>
      </c>
      <c r="N712">
        <v>90</v>
      </c>
      <c r="O712">
        <v>1.68391</v>
      </c>
      <c r="P712">
        <v>13.8462</v>
      </c>
      <c r="Q712" s="1">
        <v>5555560</v>
      </c>
      <c r="R712">
        <v>0.7</v>
      </c>
      <c r="S712" t="s">
        <v>40</v>
      </c>
      <c r="T712" t="s">
        <v>41</v>
      </c>
      <c r="U712">
        <v>1025</v>
      </c>
      <c r="V712">
        <v>425.65499999999997</v>
      </c>
      <c r="W712">
        <v>1504</v>
      </c>
      <c r="X712">
        <v>1024</v>
      </c>
      <c r="Y712" t="s">
        <v>42</v>
      </c>
      <c r="Z712" t="s">
        <v>43</v>
      </c>
      <c r="AA712">
        <v>1</v>
      </c>
      <c r="AB712">
        <v>0</v>
      </c>
      <c r="AC712">
        <v>0</v>
      </c>
      <c r="AD712">
        <v>126</v>
      </c>
      <c r="AE712">
        <v>21890.799999999999</v>
      </c>
      <c r="AF712">
        <v>36</v>
      </c>
      <c r="AG712">
        <v>303104</v>
      </c>
      <c r="AH712">
        <v>1</v>
      </c>
      <c r="AI712">
        <v>0</v>
      </c>
      <c r="AJ712">
        <v>0</v>
      </c>
      <c r="AK712">
        <v>1025</v>
      </c>
    </row>
    <row r="713" spans="1:37" x14ac:dyDescent="0.4">
      <c r="A713" t="s">
        <v>206</v>
      </c>
      <c r="B713" t="s">
        <v>207</v>
      </c>
      <c r="C713">
        <v>71.428600000000003</v>
      </c>
      <c r="D713">
        <v>28.571400000000001</v>
      </c>
      <c r="E713">
        <v>3.3523800000000001</v>
      </c>
      <c r="F713">
        <v>0</v>
      </c>
      <c r="G713">
        <v>8</v>
      </c>
      <c r="H713" s="1">
        <v>1048580</v>
      </c>
      <c r="I713" t="s">
        <v>39</v>
      </c>
      <c r="J713" s="1">
        <v>2097150</v>
      </c>
      <c r="K713">
        <v>5.7142900000000001</v>
      </c>
      <c r="L713">
        <v>81.595200000000006</v>
      </c>
      <c r="M713">
        <v>1</v>
      </c>
      <c r="N713">
        <v>90</v>
      </c>
      <c r="O713">
        <v>1.1264000000000001</v>
      </c>
      <c r="P713">
        <v>13.8047</v>
      </c>
      <c r="Q713" s="1">
        <v>5555560</v>
      </c>
      <c r="R713">
        <v>0.7</v>
      </c>
      <c r="S713" t="s">
        <v>40</v>
      </c>
      <c r="T713" t="s">
        <v>41</v>
      </c>
      <c r="U713">
        <v>1025</v>
      </c>
      <c r="V713">
        <v>285.58300000000003</v>
      </c>
      <c r="W713">
        <v>1504</v>
      </c>
      <c r="X713">
        <v>1024</v>
      </c>
      <c r="Y713" t="s">
        <v>42</v>
      </c>
      <c r="Z713" t="s">
        <v>43</v>
      </c>
      <c r="AA713">
        <v>1</v>
      </c>
      <c r="AB713">
        <v>0</v>
      </c>
      <c r="AC713">
        <v>0</v>
      </c>
      <c r="AD713">
        <v>126</v>
      </c>
      <c r="AE713">
        <v>14687.1</v>
      </c>
      <c r="AF713">
        <v>36</v>
      </c>
      <c r="AG713">
        <v>202752</v>
      </c>
      <c r="AH713">
        <v>1</v>
      </c>
      <c r="AI713">
        <v>0</v>
      </c>
      <c r="AJ713">
        <v>0</v>
      </c>
      <c r="AK713">
        <v>1025</v>
      </c>
    </row>
    <row r="714" spans="1:37" x14ac:dyDescent="0.4">
      <c r="A714" t="s">
        <v>206</v>
      </c>
      <c r="B714" t="s">
        <v>208</v>
      </c>
      <c r="C714">
        <v>54.545499999999997</v>
      </c>
      <c r="D714">
        <v>45.454500000000003</v>
      </c>
      <c r="E714">
        <v>41.373699999999999</v>
      </c>
      <c r="F714">
        <v>0</v>
      </c>
      <c r="G714">
        <v>8</v>
      </c>
      <c r="H714" s="1">
        <v>1048580</v>
      </c>
      <c r="I714" t="s">
        <v>39</v>
      </c>
      <c r="J714" s="1">
        <v>2097150</v>
      </c>
      <c r="K714">
        <v>4.3636400000000002</v>
      </c>
      <c r="L714">
        <v>1004</v>
      </c>
      <c r="M714">
        <v>1</v>
      </c>
      <c r="N714">
        <v>90</v>
      </c>
      <c r="O714">
        <v>13.9016</v>
      </c>
      <c r="P714">
        <v>13.8462</v>
      </c>
      <c r="Q714" s="1">
        <v>4242420</v>
      </c>
      <c r="R714">
        <v>0.7</v>
      </c>
      <c r="S714" t="s">
        <v>40</v>
      </c>
      <c r="T714" t="s">
        <v>41</v>
      </c>
      <c r="U714">
        <v>1025</v>
      </c>
      <c r="V714">
        <v>2208.81</v>
      </c>
      <c r="W714">
        <v>8672</v>
      </c>
      <c r="X714">
        <v>8192</v>
      </c>
      <c r="Y714" t="s">
        <v>42</v>
      </c>
      <c r="Z714" t="s">
        <v>43</v>
      </c>
      <c r="AA714">
        <v>1</v>
      </c>
      <c r="AB714">
        <v>0</v>
      </c>
      <c r="AC714">
        <v>0</v>
      </c>
      <c r="AD714">
        <v>165</v>
      </c>
      <c r="AE714">
        <v>236658</v>
      </c>
      <c r="AF714">
        <v>75</v>
      </c>
      <c r="AG714" s="1">
        <v>3276800</v>
      </c>
      <c r="AH714">
        <v>1</v>
      </c>
      <c r="AI714">
        <v>0</v>
      </c>
      <c r="AJ714">
        <v>0</v>
      </c>
      <c r="AK714">
        <v>1025</v>
      </c>
    </row>
    <row r="715" spans="1:37" x14ac:dyDescent="0.4">
      <c r="A715" t="s">
        <v>206</v>
      </c>
      <c r="B715" t="s">
        <v>209</v>
      </c>
      <c r="C715">
        <v>44.554499999999997</v>
      </c>
      <c r="D715">
        <v>55.445500000000003</v>
      </c>
      <c r="E715">
        <v>50.693100000000001</v>
      </c>
      <c r="F715">
        <v>0</v>
      </c>
      <c r="G715">
        <v>8</v>
      </c>
      <c r="H715" s="1">
        <v>1048580</v>
      </c>
      <c r="I715" t="s">
        <v>39</v>
      </c>
      <c r="J715" s="1">
        <v>2097150</v>
      </c>
      <c r="K715">
        <v>3.5643600000000002</v>
      </c>
      <c r="L715">
        <v>1230.1500000000001</v>
      </c>
      <c r="M715">
        <v>1</v>
      </c>
      <c r="N715">
        <v>90</v>
      </c>
      <c r="O715">
        <v>17.032900000000001</v>
      </c>
      <c r="P715">
        <v>13.8462</v>
      </c>
      <c r="Q715" s="1">
        <v>3465350</v>
      </c>
      <c r="R715">
        <v>0.7</v>
      </c>
      <c r="S715" t="s">
        <v>40</v>
      </c>
      <c r="T715" t="s">
        <v>41</v>
      </c>
      <c r="U715">
        <v>1025</v>
      </c>
      <c r="V715">
        <v>2218.67</v>
      </c>
      <c r="W715">
        <v>12768</v>
      </c>
      <c r="X715">
        <v>12288</v>
      </c>
      <c r="Y715" t="s">
        <v>42</v>
      </c>
      <c r="Z715" t="s">
        <v>43</v>
      </c>
      <c r="AA715">
        <v>1</v>
      </c>
      <c r="AB715">
        <v>0</v>
      </c>
      <c r="AC715">
        <v>0</v>
      </c>
      <c r="AD715">
        <v>202</v>
      </c>
      <c r="AE715">
        <v>354987</v>
      </c>
      <c r="AF715">
        <v>112</v>
      </c>
      <c r="AG715" s="1">
        <v>4915200</v>
      </c>
      <c r="AH715">
        <v>1</v>
      </c>
      <c r="AI715">
        <v>0</v>
      </c>
      <c r="AJ715">
        <v>0</v>
      </c>
      <c r="AK715">
        <v>1025</v>
      </c>
    </row>
    <row r="716" spans="1:37" x14ac:dyDescent="0.4">
      <c r="A716" t="s">
        <v>206</v>
      </c>
      <c r="B716" t="s">
        <v>210</v>
      </c>
      <c r="C716">
        <v>70.3125</v>
      </c>
      <c r="D716">
        <v>29.6875</v>
      </c>
      <c r="E716">
        <v>26.666699999999999</v>
      </c>
      <c r="F716">
        <v>0</v>
      </c>
      <c r="G716">
        <v>8</v>
      </c>
      <c r="H716" s="1">
        <v>1048580</v>
      </c>
      <c r="I716" t="s">
        <v>39</v>
      </c>
      <c r="J716" s="1">
        <v>2097150</v>
      </c>
      <c r="K716">
        <v>5.625</v>
      </c>
      <c r="L716">
        <v>647.11099999999999</v>
      </c>
      <c r="M716">
        <v>1</v>
      </c>
      <c r="N716">
        <v>90</v>
      </c>
      <c r="O716">
        <v>8.9600000000000009</v>
      </c>
      <c r="P716">
        <v>13.8462</v>
      </c>
      <c r="Q716" s="1">
        <v>5468750</v>
      </c>
      <c r="R716">
        <v>0.7</v>
      </c>
      <c r="S716" t="s">
        <v>40</v>
      </c>
      <c r="T716" t="s">
        <v>41</v>
      </c>
      <c r="U716">
        <v>1025</v>
      </c>
      <c r="V716">
        <v>2179.7399999999998</v>
      </c>
      <c r="W716">
        <v>4576</v>
      </c>
      <c r="X716">
        <v>4096</v>
      </c>
      <c r="Y716" t="s">
        <v>42</v>
      </c>
      <c r="Z716" t="s">
        <v>43</v>
      </c>
      <c r="AA716">
        <v>1</v>
      </c>
      <c r="AB716">
        <v>0</v>
      </c>
      <c r="AC716">
        <v>0</v>
      </c>
      <c r="AD716">
        <v>128</v>
      </c>
      <c r="AE716">
        <v>118329</v>
      </c>
      <c r="AF716">
        <v>38</v>
      </c>
      <c r="AG716" s="1">
        <v>1638400</v>
      </c>
      <c r="AH716">
        <v>1</v>
      </c>
      <c r="AI716">
        <v>0</v>
      </c>
      <c r="AJ716">
        <v>0</v>
      </c>
      <c r="AK716">
        <v>1025</v>
      </c>
    </row>
    <row r="717" spans="1:37" x14ac:dyDescent="0.4">
      <c r="A717" t="s">
        <v>206</v>
      </c>
      <c r="B717" t="s">
        <v>211</v>
      </c>
      <c r="C717">
        <v>52.941200000000002</v>
      </c>
      <c r="D717">
        <v>47.058799999999998</v>
      </c>
      <c r="E717">
        <v>43.369399999999999</v>
      </c>
      <c r="F717">
        <v>0</v>
      </c>
      <c r="G717">
        <v>8</v>
      </c>
      <c r="H717" s="1">
        <v>1048580</v>
      </c>
      <c r="I717" t="s">
        <v>39</v>
      </c>
      <c r="J717" s="1">
        <v>2097150</v>
      </c>
      <c r="K717">
        <v>4.23529</v>
      </c>
      <c r="L717">
        <v>1052.43</v>
      </c>
      <c r="M717">
        <v>1</v>
      </c>
      <c r="N717">
        <v>90</v>
      </c>
      <c r="O717">
        <v>14.572100000000001</v>
      </c>
      <c r="P717">
        <v>13.8462</v>
      </c>
      <c r="Q717" s="1">
        <v>4117650</v>
      </c>
      <c r="R717">
        <v>0.7</v>
      </c>
      <c r="S717" t="s">
        <v>40</v>
      </c>
      <c r="T717" t="s">
        <v>41</v>
      </c>
      <c r="U717">
        <v>1025</v>
      </c>
      <c r="V717">
        <v>2236.42</v>
      </c>
      <c r="W717">
        <v>8672</v>
      </c>
      <c r="X717">
        <v>8192</v>
      </c>
      <c r="Y717" t="s">
        <v>42</v>
      </c>
      <c r="Z717" t="s">
        <v>43</v>
      </c>
      <c r="AA717">
        <v>1</v>
      </c>
      <c r="AB717">
        <v>0</v>
      </c>
      <c r="AC717">
        <v>0</v>
      </c>
      <c r="AD717">
        <v>170</v>
      </c>
      <c r="AE717">
        <v>255590</v>
      </c>
      <c r="AF717">
        <v>80</v>
      </c>
      <c r="AG717" s="1">
        <v>3538940</v>
      </c>
      <c r="AH717">
        <v>1</v>
      </c>
      <c r="AI717">
        <v>0</v>
      </c>
      <c r="AJ717">
        <v>0</v>
      </c>
      <c r="AK717">
        <v>1025</v>
      </c>
    </row>
    <row r="718" spans="1:37" x14ac:dyDescent="0.4">
      <c r="A718" t="s">
        <v>206</v>
      </c>
      <c r="B718" t="s">
        <v>212</v>
      </c>
      <c r="C718">
        <v>42.857100000000003</v>
      </c>
      <c r="D718">
        <v>57.142899999999997</v>
      </c>
      <c r="E718">
        <v>52.6629</v>
      </c>
      <c r="F718">
        <v>0</v>
      </c>
      <c r="G718">
        <v>8</v>
      </c>
      <c r="H718" s="1">
        <v>1048580</v>
      </c>
      <c r="I718" t="s">
        <v>39</v>
      </c>
      <c r="J718" s="1">
        <v>2097150</v>
      </c>
      <c r="K718">
        <v>3.4285700000000001</v>
      </c>
      <c r="L718">
        <v>1277.95</v>
      </c>
      <c r="M718">
        <v>1</v>
      </c>
      <c r="N718">
        <v>90</v>
      </c>
      <c r="O718">
        <v>17.694700000000001</v>
      </c>
      <c r="P718">
        <v>13.8462</v>
      </c>
      <c r="Q718" s="1">
        <v>3333330</v>
      </c>
      <c r="R718">
        <v>0.7</v>
      </c>
      <c r="S718" t="s">
        <v>40</v>
      </c>
      <c r="T718" t="s">
        <v>41</v>
      </c>
      <c r="U718">
        <v>1025</v>
      </c>
      <c r="V718">
        <v>2236.42</v>
      </c>
      <c r="W718">
        <v>12768</v>
      </c>
      <c r="X718">
        <v>12288</v>
      </c>
      <c r="Y718" t="s">
        <v>42</v>
      </c>
      <c r="Z718" t="s">
        <v>43</v>
      </c>
      <c r="AA718">
        <v>1</v>
      </c>
      <c r="AB718">
        <v>0</v>
      </c>
      <c r="AC718">
        <v>0</v>
      </c>
      <c r="AD718">
        <v>210</v>
      </c>
      <c r="AE718">
        <v>383386</v>
      </c>
      <c r="AF718">
        <v>120</v>
      </c>
      <c r="AG718" s="1">
        <v>5308420</v>
      </c>
      <c r="AH718">
        <v>1</v>
      </c>
      <c r="AI718">
        <v>0</v>
      </c>
      <c r="AJ718">
        <v>0</v>
      </c>
      <c r="AK718">
        <v>1025</v>
      </c>
    </row>
    <row r="719" spans="1:37" x14ac:dyDescent="0.4">
      <c r="A719" t="s">
        <v>206</v>
      </c>
      <c r="B719" t="s">
        <v>213</v>
      </c>
      <c r="C719">
        <v>69.230800000000002</v>
      </c>
      <c r="D719">
        <v>30.769200000000001</v>
      </c>
      <c r="E719">
        <v>28.3569</v>
      </c>
      <c r="F719">
        <v>0</v>
      </c>
      <c r="G719">
        <v>8</v>
      </c>
      <c r="H719" s="1">
        <v>1048580</v>
      </c>
      <c r="I719" t="s">
        <v>39</v>
      </c>
      <c r="J719" s="1">
        <v>2097150</v>
      </c>
      <c r="K719">
        <v>5.5384599999999997</v>
      </c>
      <c r="L719">
        <v>688.12800000000004</v>
      </c>
      <c r="M719">
        <v>1</v>
      </c>
      <c r="N719">
        <v>90</v>
      </c>
      <c r="O719">
        <v>9.5279299999999996</v>
      </c>
      <c r="P719">
        <v>13.8462</v>
      </c>
      <c r="Q719" s="1">
        <v>5384620</v>
      </c>
      <c r="R719">
        <v>0.7</v>
      </c>
      <c r="S719" t="s">
        <v>40</v>
      </c>
      <c r="T719" t="s">
        <v>41</v>
      </c>
      <c r="U719">
        <v>1025</v>
      </c>
      <c r="V719">
        <v>2236.42</v>
      </c>
      <c r="W719">
        <v>4576</v>
      </c>
      <c r="X719">
        <v>4096</v>
      </c>
      <c r="Y719" t="s">
        <v>42</v>
      </c>
      <c r="Z719" t="s">
        <v>43</v>
      </c>
      <c r="AA719">
        <v>1</v>
      </c>
      <c r="AB719">
        <v>0</v>
      </c>
      <c r="AC719">
        <v>0</v>
      </c>
      <c r="AD719">
        <v>130</v>
      </c>
      <c r="AE719">
        <v>127795</v>
      </c>
      <c r="AF719">
        <v>40</v>
      </c>
      <c r="AG719" s="1">
        <v>1769470</v>
      </c>
      <c r="AH719">
        <v>1</v>
      </c>
      <c r="AI719">
        <v>0</v>
      </c>
      <c r="AJ719">
        <v>0</v>
      </c>
      <c r="AK719">
        <v>1025</v>
      </c>
    </row>
    <row r="720" spans="1:37" x14ac:dyDescent="0.4">
      <c r="A720" t="s">
        <v>206</v>
      </c>
      <c r="B720" t="s">
        <v>214</v>
      </c>
      <c r="C720">
        <v>50.847499999999997</v>
      </c>
      <c r="D720">
        <v>49.152500000000003</v>
      </c>
      <c r="E720">
        <v>44.739699999999999</v>
      </c>
      <c r="F720">
        <v>0</v>
      </c>
      <c r="G720">
        <v>8</v>
      </c>
      <c r="H720" s="1">
        <v>1048580</v>
      </c>
      <c r="I720" t="s">
        <v>39</v>
      </c>
      <c r="J720" s="1">
        <v>2097150</v>
      </c>
      <c r="K720">
        <v>4.0678000000000001</v>
      </c>
      <c r="L720">
        <v>1085.68</v>
      </c>
      <c r="M720">
        <v>1</v>
      </c>
      <c r="N720">
        <v>90</v>
      </c>
      <c r="O720">
        <v>15.0326</v>
      </c>
      <c r="P720">
        <v>13.8462</v>
      </c>
      <c r="Q720" s="1">
        <v>3954800</v>
      </c>
      <c r="R720">
        <v>0.7</v>
      </c>
      <c r="S720" t="s">
        <v>40</v>
      </c>
      <c r="T720" t="s">
        <v>41</v>
      </c>
      <c r="U720">
        <v>1025</v>
      </c>
      <c r="V720">
        <v>2208.81</v>
      </c>
      <c r="W720">
        <v>8672</v>
      </c>
      <c r="X720">
        <v>8192</v>
      </c>
      <c r="Y720" t="s">
        <v>42</v>
      </c>
      <c r="Z720" t="s">
        <v>43</v>
      </c>
      <c r="AA720">
        <v>1</v>
      </c>
      <c r="AB720">
        <v>0</v>
      </c>
      <c r="AC720">
        <v>0</v>
      </c>
      <c r="AD720">
        <v>177</v>
      </c>
      <c r="AE720">
        <v>274523</v>
      </c>
      <c r="AF720">
        <v>87</v>
      </c>
      <c r="AG720" s="1">
        <v>3801090</v>
      </c>
      <c r="AH720">
        <v>1</v>
      </c>
      <c r="AI720">
        <v>0</v>
      </c>
      <c r="AJ720">
        <v>0</v>
      </c>
      <c r="AK720">
        <v>1025</v>
      </c>
    </row>
    <row r="721" spans="1:37" x14ac:dyDescent="0.4">
      <c r="A721" t="s">
        <v>206</v>
      </c>
      <c r="B721" t="s">
        <v>215</v>
      </c>
      <c r="C721">
        <v>41.0959</v>
      </c>
      <c r="D721">
        <v>58.9041</v>
      </c>
      <c r="E721">
        <v>54.2393</v>
      </c>
      <c r="F721">
        <v>0</v>
      </c>
      <c r="G721">
        <v>8</v>
      </c>
      <c r="H721" s="1">
        <v>1048580</v>
      </c>
      <c r="I721" t="s">
        <v>39</v>
      </c>
      <c r="J721" s="1">
        <v>2097150</v>
      </c>
      <c r="K721">
        <v>3.2876699999999999</v>
      </c>
      <c r="L721">
        <v>1316.21</v>
      </c>
      <c r="M721">
        <v>1</v>
      </c>
      <c r="N721">
        <v>90</v>
      </c>
      <c r="O721">
        <v>18.224399999999999</v>
      </c>
      <c r="P721">
        <v>13.8462</v>
      </c>
      <c r="Q721" s="1">
        <v>3196350</v>
      </c>
      <c r="R721">
        <v>0.7</v>
      </c>
      <c r="S721" t="s">
        <v>40</v>
      </c>
      <c r="T721" t="s">
        <v>41</v>
      </c>
      <c r="U721">
        <v>1025</v>
      </c>
      <c r="V721">
        <v>2234.4899999999998</v>
      </c>
      <c r="W721">
        <v>12768</v>
      </c>
      <c r="X721">
        <v>12288</v>
      </c>
      <c r="Y721" t="s">
        <v>42</v>
      </c>
      <c r="Z721" t="s">
        <v>43</v>
      </c>
      <c r="AA721">
        <v>1</v>
      </c>
      <c r="AB721">
        <v>0</v>
      </c>
      <c r="AC721">
        <v>0</v>
      </c>
      <c r="AD721">
        <v>219</v>
      </c>
      <c r="AE721">
        <v>411785</v>
      </c>
      <c r="AF721">
        <v>129</v>
      </c>
      <c r="AG721" s="1">
        <v>5701630</v>
      </c>
      <c r="AH721">
        <v>1</v>
      </c>
      <c r="AI721">
        <v>0</v>
      </c>
      <c r="AJ721">
        <v>0</v>
      </c>
      <c r="AK721">
        <v>1025</v>
      </c>
    </row>
    <row r="722" spans="1:37" x14ac:dyDescent="0.4">
      <c r="A722" t="s">
        <v>206</v>
      </c>
      <c r="B722" t="s">
        <v>216</v>
      </c>
      <c r="C722">
        <v>67.164199999999994</v>
      </c>
      <c r="D722">
        <v>32.835799999999999</v>
      </c>
      <c r="E722">
        <v>29.548300000000001</v>
      </c>
      <c r="F722">
        <v>0</v>
      </c>
      <c r="G722">
        <v>8</v>
      </c>
      <c r="H722" s="1">
        <v>1048580</v>
      </c>
      <c r="I722" t="s">
        <v>39</v>
      </c>
      <c r="J722" s="1">
        <v>2097150</v>
      </c>
      <c r="K722">
        <v>5.3731299999999997</v>
      </c>
      <c r="L722">
        <v>717.03800000000001</v>
      </c>
      <c r="M722">
        <v>1</v>
      </c>
      <c r="N722">
        <v>90</v>
      </c>
      <c r="O722">
        <v>9.92821</v>
      </c>
      <c r="P722">
        <v>13.8462</v>
      </c>
      <c r="Q722" s="1">
        <v>5223880</v>
      </c>
      <c r="R722">
        <v>0.7</v>
      </c>
      <c r="S722" t="s">
        <v>40</v>
      </c>
      <c r="T722" t="s">
        <v>41</v>
      </c>
      <c r="U722">
        <v>1025</v>
      </c>
      <c r="V722">
        <v>2183.71</v>
      </c>
      <c r="W722">
        <v>4576</v>
      </c>
      <c r="X722">
        <v>4096</v>
      </c>
      <c r="Y722" t="s">
        <v>42</v>
      </c>
      <c r="Z722" t="s">
        <v>43</v>
      </c>
      <c r="AA722">
        <v>1</v>
      </c>
      <c r="AB722">
        <v>0</v>
      </c>
      <c r="AC722">
        <v>0</v>
      </c>
      <c r="AD722">
        <v>134</v>
      </c>
      <c r="AE722">
        <v>137262</v>
      </c>
      <c r="AF722">
        <v>44</v>
      </c>
      <c r="AG722" s="1">
        <v>1900540</v>
      </c>
      <c r="AH722">
        <v>1</v>
      </c>
      <c r="AI722">
        <v>0</v>
      </c>
      <c r="AJ722">
        <v>0</v>
      </c>
      <c r="AK722">
        <v>1025</v>
      </c>
    </row>
    <row r="723" spans="1:37" x14ac:dyDescent="0.4">
      <c r="A723" t="s">
        <v>206</v>
      </c>
      <c r="B723" t="s">
        <v>217</v>
      </c>
      <c r="C723">
        <v>49.180300000000003</v>
      </c>
      <c r="D723">
        <v>50.819699999999997</v>
      </c>
      <c r="E723">
        <v>46.257199999999997</v>
      </c>
      <c r="F723">
        <v>0</v>
      </c>
      <c r="G723">
        <v>8</v>
      </c>
      <c r="H723" s="1">
        <v>1048580</v>
      </c>
      <c r="I723" t="s">
        <v>39</v>
      </c>
      <c r="J723" s="1">
        <v>2097150</v>
      </c>
      <c r="K723">
        <v>3.9344299999999999</v>
      </c>
      <c r="L723">
        <v>1122.51</v>
      </c>
      <c r="M723">
        <v>1</v>
      </c>
      <c r="N723">
        <v>90</v>
      </c>
      <c r="O723">
        <v>15.542400000000001</v>
      </c>
      <c r="P723">
        <v>13.8462</v>
      </c>
      <c r="Q723" s="1">
        <v>3825140</v>
      </c>
      <c r="R723">
        <v>0.7</v>
      </c>
      <c r="S723" t="s">
        <v>40</v>
      </c>
      <c r="T723" t="s">
        <v>41</v>
      </c>
      <c r="U723">
        <v>1025</v>
      </c>
      <c r="V723">
        <v>2208.81</v>
      </c>
      <c r="W723">
        <v>8672</v>
      </c>
      <c r="X723">
        <v>8192</v>
      </c>
      <c r="Y723" t="s">
        <v>42</v>
      </c>
      <c r="Z723" t="s">
        <v>43</v>
      </c>
      <c r="AA723">
        <v>1</v>
      </c>
      <c r="AB723">
        <v>0</v>
      </c>
      <c r="AC723">
        <v>0</v>
      </c>
      <c r="AD723">
        <v>183</v>
      </c>
      <c r="AE723">
        <v>293456</v>
      </c>
      <c r="AF723">
        <v>93</v>
      </c>
      <c r="AG723" s="1">
        <v>4063230</v>
      </c>
      <c r="AH723">
        <v>1</v>
      </c>
      <c r="AI723">
        <v>0</v>
      </c>
      <c r="AJ723">
        <v>0</v>
      </c>
      <c r="AK723">
        <v>1025</v>
      </c>
    </row>
    <row r="724" spans="1:37" x14ac:dyDescent="0.4">
      <c r="A724" t="s">
        <v>206</v>
      </c>
      <c r="B724" t="s">
        <v>218</v>
      </c>
      <c r="C724">
        <v>39.473700000000001</v>
      </c>
      <c r="D724">
        <v>60.526299999999999</v>
      </c>
      <c r="E724">
        <v>55.691200000000002</v>
      </c>
      <c r="F724">
        <v>0</v>
      </c>
      <c r="G724">
        <v>8</v>
      </c>
      <c r="H724" s="1">
        <v>1048580</v>
      </c>
      <c r="I724" t="s">
        <v>39</v>
      </c>
      <c r="J724" s="1">
        <v>2097150</v>
      </c>
      <c r="K724">
        <v>3.1578900000000001</v>
      </c>
      <c r="L724">
        <v>1351.44</v>
      </c>
      <c r="M724">
        <v>1</v>
      </c>
      <c r="N724">
        <v>90</v>
      </c>
      <c r="O724">
        <v>18.712299999999999</v>
      </c>
      <c r="P724">
        <v>13.8462</v>
      </c>
      <c r="Q724" s="1">
        <v>3070180</v>
      </c>
      <c r="R724">
        <v>0.7</v>
      </c>
      <c r="S724" t="s">
        <v>40</v>
      </c>
      <c r="T724" t="s">
        <v>41</v>
      </c>
      <c r="U724">
        <v>1025</v>
      </c>
      <c r="V724">
        <v>2232.81</v>
      </c>
      <c r="W724">
        <v>12768</v>
      </c>
      <c r="X724">
        <v>12288</v>
      </c>
      <c r="Y724" t="s">
        <v>42</v>
      </c>
      <c r="Z724" t="s">
        <v>43</v>
      </c>
      <c r="AA724">
        <v>1</v>
      </c>
      <c r="AB724">
        <v>0</v>
      </c>
      <c r="AC724">
        <v>0</v>
      </c>
      <c r="AD724">
        <v>228</v>
      </c>
      <c r="AE724">
        <v>440183</v>
      </c>
      <c r="AF724">
        <v>138</v>
      </c>
      <c r="AG724" s="1">
        <v>6094850</v>
      </c>
      <c r="AH724">
        <v>1</v>
      </c>
      <c r="AI724">
        <v>0</v>
      </c>
      <c r="AJ724">
        <v>0</v>
      </c>
      <c r="AK724">
        <v>1025</v>
      </c>
    </row>
    <row r="725" spans="1:37" x14ac:dyDescent="0.4">
      <c r="A725" t="s">
        <v>206</v>
      </c>
      <c r="B725" t="s">
        <v>219</v>
      </c>
      <c r="C725">
        <v>65.693399999999997</v>
      </c>
      <c r="D725">
        <v>34.306600000000003</v>
      </c>
      <c r="E725">
        <v>30.894400000000001</v>
      </c>
      <c r="F725">
        <v>0</v>
      </c>
      <c r="G725">
        <v>8</v>
      </c>
      <c r="H725" s="1">
        <v>1048580</v>
      </c>
      <c r="I725" t="s">
        <v>39</v>
      </c>
      <c r="J725" s="1">
        <v>2097150</v>
      </c>
      <c r="K725">
        <v>5.2554699999999999</v>
      </c>
      <c r="L725">
        <v>749.70399999999995</v>
      </c>
      <c r="M725">
        <v>1</v>
      </c>
      <c r="N725">
        <v>90</v>
      </c>
      <c r="O725">
        <v>10.3805</v>
      </c>
      <c r="P725">
        <v>13.8462</v>
      </c>
      <c r="Q725" s="1">
        <v>5109490</v>
      </c>
      <c r="R725">
        <v>0.7</v>
      </c>
      <c r="S725" t="s">
        <v>40</v>
      </c>
      <c r="T725" t="s">
        <v>41</v>
      </c>
      <c r="U725">
        <v>1025</v>
      </c>
      <c r="V725">
        <v>2185.31</v>
      </c>
      <c r="W725">
        <v>4576</v>
      </c>
      <c r="X725">
        <v>4096</v>
      </c>
      <c r="Y725" t="s">
        <v>42</v>
      </c>
      <c r="Z725" t="s">
        <v>43</v>
      </c>
      <c r="AA725">
        <v>1</v>
      </c>
      <c r="AB725">
        <v>0</v>
      </c>
      <c r="AC725">
        <v>0</v>
      </c>
      <c r="AD725">
        <v>137</v>
      </c>
      <c r="AE725">
        <v>146728</v>
      </c>
      <c r="AF725">
        <v>47</v>
      </c>
      <c r="AG725" s="1">
        <v>2031620</v>
      </c>
      <c r="AH725">
        <v>1</v>
      </c>
      <c r="AI725">
        <v>0</v>
      </c>
      <c r="AJ725">
        <v>0</v>
      </c>
      <c r="AK725">
        <v>1025</v>
      </c>
    </row>
    <row r="726" spans="1:37" x14ac:dyDescent="0.4">
      <c r="A726" t="s">
        <v>206</v>
      </c>
      <c r="B726" t="s">
        <v>132</v>
      </c>
      <c r="C726">
        <v>71.428600000000003</v>
      </c>
      <c r="D726">
        <v>28.571400000000001</v>
      </c>
      <c r="E726">
        <v>0.40634900000000002</v>
      </c>
      <c r="F726">
        <v>0</v>
      </c>
      <c r="G726">
        <v>8</v>
      </c>
      <c r="H726" s="1">
        <v>1048580</v>
      </c>
      <c r="I726" t="s">
        <v>39</v>
      </c>
      <c r="J726" s="1">
        <v>2097150</v>
      </c>
      <c r="K726">
        <v>5.7142900000000001</v>
      </c>
      <c r="L726">
        <v>9.8607399999999998</v>
      </c>
      <c r="M726">
        <v>1</v>
      </c>
      <c r="N726">
        <v>90</v>
      </c>
      <c r="O726">
        <v>0.13653299999999999</v>
      </c>
      <c r="P726">
        <v>13.8462</v>
      </c>
      <c r="Q726" s="1">
        <v>5555560</v>
      </c>
      <c r="R726">
        <v>0.7</v>
      </c>
      <c r="S726" t="s">
        <v>40</v>
      </c>
      <c r="T726" t="s">
        <v>41</v>
      </c>
      <c r="U726">
        <v>1025</v>
      </c>
      <c r="V726">
        <v>34.512599999999999</v>
      </c>
      <c r="W726">
        <v>992</v>
      </c>
      <c r="X726">
        <v>512</v>
      </c>
      <c r="Y726" t="s">
        <v>42</v>
      </c>
      <c r="Z726" t="s">
        <v>43</v>
      </c>
      <c r="AA726">
        <v>1</v>
      </c>
      <c r="AB726">
        <v>0</v>
      </c>
      <c r="AC726">
        <v>0</v>
      </c>
      <c r="AD726">
        <v>126</v>
      </c>
      <c r="AE726">
        <v>1774.93</v>
      </c>
      <c r="AF726">
        <v>36</v>
      </c>
      <c r="AG726">
        <v>24576</v>
      </c>
      <c r="AH726">
        <v>1</v>
      </c>
      <c r="AI726">
        <v>0</v>
      </c>
      <c r="AJ726">
        <v>0</v>
      </c>
      <c r="AK726">
        <v>1025</v>
      </c>
    </row>
    <row r="727" spans="1:37" x14ac:dyDescent="0.4">
      <c r="A727" t="s">
        <v>206</v>
      </c>
      <c r="B727" t="s">
        <v>220</v>
      </c>
      <c r="C727">
        <v>71.428600000000003</v>
      </c>
      <c r="D727">
        <v>28.571400000000001</v>
      </c>
      <c r="E727">
        <v>6.5015900000000002</v>
      </c>
      <c r="F727">
        <v>0</v>
      </c>
      <c r="G727">
        <v>8</v>
      </c>
      <c r="H727" s="1">
        <v>1048580</v>
      </c>
      <c r="I727" t="s">
        <v>39</v>
      </c>
      <c r="J727" s="1">
        <v>2097150</v>
      </c>
      <c r="K727">
        <v>5.7142900000000001</v>
      </c>
      <c r="L727">
        <v>157.77199999999999</v>
      </c>
      <c r="M727">
        <v>1</v>
      </c>
      <c r="N727">
        <v>90</v>
      </c>
      <c r="O727">
        <v>2.1845300000000001</v>
      </c>
      <c r="P727">
        <v>13.8462</v>
      </c>
      <c r="Q727" s="1">
        <v>5555560</v>
      </c>
      <c r="R727">
        <v>0.7</v>
      </c>
      <c r="S727" t="s">
        <v>40</v>
      </c>
      <c r="T727" t="s">
        <v>41</v>
      </c>
      <c r="U727">
        <v>1025</v>
      </c>
      <c r="V727">
        <v>552.20100000000002</v>
      </c>
      <c r="W727">
        <v>8672</v>
      </c>
      <c r="X727">
        <v>8192</v>
      </c>
      <c r="Y727" t="s">
        <v>42</v>
      </c>
      <c r="Z727" t="s">
        <v>43</v>
      </c>
      <c r="AA727">
        <v>1</v>
      </c>
      <c r="AB727">
        <v>0</v>
      </c>
      <c r="AC727">
        <v>0</v>
      </c>
      <c r="AD727">
        <v>126</v>
      </c>
      <c r="AE727">
        <v>28398.9</v>
      </c>
      <c r="AF727">
        <v>36</v>
      </c>
      <c r="AG727">
        <v>393216</v>
      </c>
      <c r="AH727">
        <v>1</v>
      </c>
      <c r="AI727">
        <v>0</v>
      </c>
      <c r="AJ727">
        <v>0</v>
      </c>
      <c r="AK727">
        <v>1025</v>
      </c>
    </row>
    <row r="728" spans="1:37" x14ac:dyDescent="0.4">
      <c r="A728" t="s">
        <v>206</v>
      </c>
      <c r="B728" t="s">
        <v>133</v>
      </c>
      <c r="C728">
        <v>71.428600000000003</v>
      </c>
      <c r="D728">
        <v>28.571400000000001</v>
      </c>
      <c r="E728">
        <v>0.81269800000000003</v>
      </c>
      <c r="F728">
        <v>0</v>
      </c>
      <c r="G728">
        <v>8</v>
      </c>
      <c r="H728" s="1">
        <v>1048580</v>
      </c>
      <c r="I728" t="s">
        <v>39</v>
      </c>
      <c r="J728" s="1">
        <v>2097150</v>
      </c>
      <c r="K728">
        <v>5.7142900000000001</v>
      </c>
      <c r="L728">
        <v>19.721499999999999</v>
      </c>
      <c r="M728">
        <v>1</v>
      </c>
      <c r="N728">
        <v>90</v>
      </c>
      <c r="O728">
        <v>0.273067</v>
      </c>
      <c r="P728">
        <v>13.8462</v>
      </c>
      <c r="Q728" s="1">
        <v>5555560</v>
      </c>
      <c r="R728">
        <v>0.7</v>
      </c>
      <c r="S728" t="s">
        <v>40</v>
      </c>
      <c r="T728" t="s">
        <v>41</v>
      </c>
      <c r="U728">
        <v>1025</v>
      </c>
      <c r="V728">
        <v>69.025199999999998</v>
      </c>
      <c r="W728">
        <v>1504</v>
      </c>
      <c r="X728">
        <v>1024</v>
      </c>
      <c r="Y728" t="s">
        <v>42</v>
      </c>
      <c r="Z728" t="s">
        <v>43</v>
      </c>
      <c r="AA728">
        <v>1</v>
      </c>
      <c r="AB728">
        <v>0</v>
      </c>
      <c r="AC728">
        <v>0</v>
      </c>
      <c r="AD728">
        <v>126</v>
      </c>
      <c r="AE728">
        <v>3549.87</v>
      </c>
      <c r="AF728">
        <v>36</v>
      </c>
      <c r="AG728">
        <v>49152</v>
      </c>
      <c r="AH728">
        <v>1</v>
      </c>
      <c r="AI728">
        <v>0</v>
      </c>
      <c r="AJ728">
        <v>0</v>
      </c>
      <c r="AK728">
        <v>1025</v>
      </c>
    </row>
    <row r="729" spans="1:37" x14ac:dyDescent="0.4">
      <c r="A729" t="s">
        <v>206</v>
      </c>
      <c r="B729" t="s">
        <v>221</v>
      </c>
      <c r="C729">
        <v>71.428600000000003</v>
      </c>
      <c r="D729">
        <v>28.571400000000001</v>
      </c>
      <c r="E729">
        <v>9.7523800000000005</v>
      </c>
      <c r="F729">
        <v>0</v>
      </c>
      <c r="G729">
        <v>8</v>
      </c>
      <c r="H729" s="1">
        <v>1048580</v>
      </c>
      <c r="I729" t="s">
        <v>39</v>
      </c>
      <c r="J729" s="1">
        <v>2097150</v>
      </c>
      <c r="K729">
        <v>5.7142900000000001</v>
      </c>
      <c r="L729">
        <v>236.65799999999999</v>
      </c>
      <c r="M729">
        <v>1</v>
      </c>
      <c r="N729">
        <v>90</v>
      </c>
      <c r="O729">
        <v>3.2768000000000002</v>
      </c>
      <c r="P729">
        <v>13.8462</v>
      </c>
      <c r="Q729" s="1">
        <v>5555560</v>
      </c>
      <c r="R729">
        <v>0.7</v>
      </c>
      <c r="S729" t="s">
        <v>40</v>
      </c>
      <c r="T729" t="s">
        <v>41</v>
      </c>
      <c r="U729">
        <v>1025</v>
      </c>
      <c r="V729">
        <v>828.30200000000002</v>
      </c>
      <c r="W729">
        <v>12768</v>
      </c>
      <c r="X729">
        <v>12288</v>
      </c>
      <c r="Y729" t="s">
        <v>42</v>
      </c>
      <c r="Z729" t="s">
        <v>43</v>
      </c>
      <c r="AA729">
        <v>1</v>
      </c>
      <c r="AB729">
        <v>0</v>
      </c>
      <c r="AC729">
        <v>0</v>
      </c>
      <c r="AD729">
        <v>126</v>
      </c>
      <c r="AE729">
        <v>42598.400000000001</v>
      </c>
      <c r="AF729">
        <v>36</v>
      </c>
      <c r="AG729">
        <v>589824</v>
      </c>
      <c r="AH729">
        <v>1</v>
      </c>
      <c r="AI729">
        <v>0</v>
      </c>
      <c r="AJ729">
        <v>0</v>
      </c>
      <c r="AK729">
        <v>1025</v>
      </c>
    </row>
    <row r="730" spans="1:37" x14ac:dyDescent="0.4">
      <c r="A730" t="s">
        <v>206</v>
      </c>
      <c r="B730" t="s">
        <v>222</v>
      </c>
      <c r="C730">
        <v>71.428600000000003</v>
      </c>
      <c r="D730">
        <v>28.571400000000001</v>
      </c>
      <c r="E730">
        <v>3.2507899999999998</v>
      </c>
      <c r="F730">
        <v>0</v>
      </c>
      <c r="G730">
        <v>8</v>
      </c>
      <c r="H730" s="1">
        <v>1048580</v>
      </c>
      <c r="I730" t="s">
        <v>39</v>
      </c>
      <c r="J730" s="1">
        <v>2097150</v>
      </c>
      <c r="K730">
        <v>5.7142900000000001</v>
      </c>
      <c r="L730">
        <v>78.885900000000007</v>
      </c>
      <c r="M730">
        <v>1</v>
      </c>
      <c r="N730">
        <v>90</v>
      </c>
      <c r="O730">
        <v>1.0922700000000001</v>
      </c>
      <c r="P730">
        <v>13.8462</v>
      </c>
      <c r="Q730" s="1">
        <v>5555560</v>
      </c>
      <c r="R730">
        <v>0.7</v>
      </c>
      <c r="S730" t="s">
        <v>40</v>
      </c>
      <c r="T730" t="s">
        <v>41</v>
      </c>
      <c r="U730">
        <v>1025</v>
      </c>
      <c r="V730">
        <v>276.101</v>
      </c>
      <c r="W730">
        <v>4576</v>
      </c>
      <c r="X730">
        <v>4096</v>
      </c>
      <c r="Y730" t="s">
        <v>42</v>
      </c>
      <c r="Z730" t="s">
        <v>43</v>
      </c>
      <c r="AA730">
        <v>1</v>
      </c>
      <c r="AB730">
        <v>0</v>
      </c>
      <c r="AC730">
        <v>0</v>
      </c>
      <c r="AD730">
        <v>126</v>
      </c>
      <c r="AE730">
        <v>14199.5</v>
      </c>
      <c r="AF730">
        <v>36</v>
      </c>
      <c r="AG730">
        <v>196608</v>
      </c>
      <c r="AH730">
        <v>1</v>
      </c>
      <c r="AI730">
        <v>0</v>
      </c>
      <c r="AJ730">
        <v>0</v>
      </c>
      <c r="AK730">
        <v>1025</v>
      </c>
    </row>
    <row r="731" spans="1:37" x14ac:dyDescent="0.4">
      <c r="A731" t="s">
        <v>206</v>
      </c>
      <c r="B731" t="s">
        <v>223</v>
      </c>
      <c r="C731">
        <v>47.872300000000003</v>
      </c>
      <c r="D731">
        <v>52.127699999999997</v>
      </c>
      <c r="E731">
        <v>47.931899999999999</v>
      </c>
      <c r="F731">
        <v>0</v>
      </c>
      <c r="G731">
        <v>8</v>
      </c>
      <c r="H731" s="1">
        <v>1048580</v>
      </c>
      <c r="I731" t="s">
        <v>39</v>
      </c>
      <c r="J731" s="1">
        <v>2097150</v>
      </c>
      <c r="K731">
        <v>3.82979</v>
      </c>
      <c r="L731">
        <v>1163.1500000000001</v>
      </c>
      <c r="M731">
        <v>1</v>
      </c>
      <c r="N731">
        <v>90</v>
      </c>
      <c r="O731">
        <v>16.1051</v>
      </c>
      <c r="P731">
        <v>13.8462</v>
      </c>
      <c r="Q731" s="1">
        <v>3723400</v>
      </c>
      <c r="R731">
        <v>0.7</v>
      </c>
      <c r="S731" t="s">
        <v>40</v>
      </c>
      <c r="T731" t="s">
        <v>41</v>
      </c>
      <c r="U731">
        <v>1025</v>
      </c>
      <c r="V731">
        <v>2231.34</v>
      </c>
      <c r="W731">
        <v>8672</v>
      </c>
      <c r="X731">
        <v>8192</v>
      </c>
      <c r="Y731" t="s">
        <v>42</v>
      </c>
      <c r="Z731" t="s">
        <v>43</v>
      </c>
      <c r="AA731">
        <v>1</v>
      </c>
      <c r="AB731">
        <v>0</v>
      </c>
      <c r="AC731">
        <v>0</v>
      </c>
      <c r="AD731">
        <v>188</v>
      </c>
      <c r="AE731">
        <v>312388</v>
      </c>
      <c r="AF731">
        <v>98</v>
      </c>
      <c r="AG731" s="1">
        <v>4325380</v>
      </c>
      <c r="AH731">
        <v>1</v>
      </c>
      <c r="AI731">
        <v>0</v>
      </c>
      <c r="AJ731">
        <v>0</v>
      </c>
      <c r="AK731">
        <v>1025</v>
      </c>
    </row>
    <row r="732" spans="1:37" x14ac:dyDescent="0.4">
      <c r="A732" t="s">
        <v>206</v>
      </c>
      <c r="B732" t="s">
        <v>224</v>
      </c>
      <c r="C732">
        <v>37.974699999999999</v>
      </c>
      <c r="D732">
        <v>62.025300000000001</v>
      </c>
      <c r="E732">
        <v>57.032899999999998</v>
      </c>
      <c r="F732">
        <v>0</v>
      </c>
      <c r="G732">
        <v>8</v>
      </c>
      <c r="H732" s="1">
        <v>1048580</v>
      </c>
      <c r="I732" t="s">
        <v>39</v>
      </c>
      <c r="J732" s="1">
        <v>2097150</v>
      </c>
      <c r="K732">
        <v>3.0379700000000001</v>
      </c>
      <c r="L732">
        <v>1384</v>
      </c>
      <c r="M732">
        <v>1</v>
      </c>
      <c r="N732">
        <v>90</v>
      </c>
      <c r="O732">
        <v>19.1631</v>
      </c>
      <c r="P732">
        <v>13.8462</v>
      </c>
      <c r="Q732" s="1">
        <v>2953590</v>
      </c>
      <c r="R732">
        <v>0.7</v>
      </c>
      <c r="S732" t="s">
        <v>40</v>
      </c>
      <c r="T732" t="s">
        <v>41</v>
      </c>
      <c r="U732">
        <v>1025</v>
      </c>
      <c r="V732">
        <v>2231.34</v>
      </c>
      <c r="W732">
        <v>12768</v>
      </c>
      <c r="X732">
        <v>12288</v>
      </c>
      <c r="Y732" t="s">
        <v>42</v>
      </c>
      <c r="Z732" t="s">
        <v>43</v>
      </c>
      <c r="AA732">
        <v>1</v>
      </c>
      <c r="AB732">
        <v>0</v>
      </c>
      <c r="AC732">
        <v>0</v>
      </c>
      <c r="AD732">
        <v>237</v>
      </c>
      <c r="AE732">
        <v>468582</v>
      </c>
      <c r="AF732">
        <v>147</v>
      </c>
      <c r="AG732" s="1">
        <v>6488060</v>
      </c>
      <c r="AH732">
        <v>1</v>
      </c>
      <c r="AI732">
        <v>0</v>
      </c>
      <c r="AJ732">
        <v>0</v>
      </c>
      <c r="AK732">
        <v>1025</v>
      </c>
    </row>
    <row r="733" spans="1:37" x14ac:dyDescent="0.4">
      <c r="A733" t="s">
        <v>206</v>
      </c>
      <c r="B733" t="s">
        <v>225</v>
      </c>
      <c r="C733">
        <v>64.748199999999997</v>
      </c>
      <c r="D733">
        <v>35.251800000000003</v>
      </c>
      <c r="E733">
        <v>32.414400000000001</v>
      </c>
      <c r="F733">
        <v>0</v>
      </c>
      <c r="G733">
        <v>8</v>
      </c>
      <c r="H733" s="1">
        <v>1048580</v>
      </c>
      <c r="I733" t="s">
        <v>39</v>
      </c>
      <c r="J733" s="1">
        <v>2097150</v>
      </c>
      <c r="K733">
        <v>5.1798599999999997</v>
      </c>
      <c r="L733">
        <v>786.58900000000006</v>
      </c>
      <c r="M733">
        <v>1</v>
      </c>
      <c r="N733">
        <v>90</v>
      </c>
      <c r="O733">
        <v>10.8912</v>
      </c>
      <c r="P733">
        <v>13.8462</v>
      </c>
      <c r="Q733" s="1">
        <v>5035970</v>
      </c>
      <c r="R733">
        <v>0.7</v>
      </c>
      <c r="S733" t="s">
        <v>40</v>
      </c>
      <c r="T733" t="s">
        <v>41</v>
      </c>
      <c r="U733">
        <v>1025</v>
      </c>
      <c r="V733">
        <v>2231.34</v>
      </c>
      <c r="W733">
        <v>4576</v>
      </c>
      <c r="X733">
        <v>4096</v>
      </c>
      <c r="Y733" t="s">
        <v>42</v>
      </c>
      <c r="Z733" t="s">
        <v>43</v>
      </c>
      <c r="AA733">
        <v>1</v>
      </c>
      <c r="AB733">
        <v>0</v>
      </c>
      <c r="AC733">
        <v>0</v>
      </c>
      <c r="AD733">
        <v>139</v>
      </c>
      <c r="AE733">
        <v>156194</v>
      </c>
      <c r="AF733">
        <v>49</v>
      </c>
      <c r="AG733" s="1">
        <v>2162690</v>
      </c>
      <c r="AH733">
        <v>1</v>
      </c>
      <c r="AI733">
        <v>0</v>
      </c>
      <c r="AJ733">
        <v>0</v>
      </c>
      <c r="AK733">
        <v>1025</v>
      </c>
    </row>
    <row r="734" spans="1:37" x14ac:dyDescent="0.4">
      <c r="A734" t="s">
        <v>206</v>
      </c>
      <c r="B734" t="s">
        <v>226</v>
      </c>
      <c r="C734">
        <v>46.153799999999997</v>
      </c>
      <c r="D734">
        <v>53.846200000000003</v>
      </c>
      <c r="E734">
        <v>49.012</v>
      </c>
      <c r="F734">
        <v>0</v>
      </c>
      <c r="G734">
        <v>8</v>
      </c>
      <c r="H734" s="1">
        <v>1048580</v>
      </c>
      <c r="I734" t="s">
        <v>39</v>
      </c>
      <c r="J734" s="1">
        <v>2097150</v>
      </c>
      <c r="K734">
        <v>3.69231</v>
      </c>
      <c r="L734">
        <v>1189.3599999999999</v>
      </c>
      <c r="M734">
        <v>1</v>
      </c>
      <c r="N734">
        <v>90</v>
      </c>
      <c r="O734">
        <v>16.468</v>
      </c>
      <c r="P734">
        <v>13.8462</v>
      </c>
      <c r="Q734" s="1">
        <v>3589740</v>
      </c>
      <c r="R734">
        <v>0.7</v>
      </c>
      <c r="S734" t="s">
        <v>40</v>
      </c>
      <c r="T734" t="s">
        <v>41</v>
      </c>
      <c r="U734">
        <v>1025</v>
      </c>
      <c r="V734">
        <v>2208.81</v>
      </c>
      <c r="W734">
        <v>8672</v>
      </c>
      <c r="X734">
        <v>8192</v>
      </c>
      <c r="Y734" t="s">
        <v>42</v>
      </c>
      <c r="Z734" t="s">
        <v>43</v>
      </c>
      <c r="AA734">
        <v>1</v>
      </c>
      <c r="AB734">
        <v>0</v>
      </c>
      <c r="AC734">
        <v>0</v>
      </c>
      <c r="AD734">
        <v>195</v>
      </c>
      <c r="AE734">
        <v>331321</v>
      </c>
      <c r="AF734">
        <v>105</v>
      </c>
      <c r="AG734" s="1">
        <v>4587520</v>
      </c>
      <c r="AH734">
        <v>1</v>
      </c>
      <c r="AI734">
        <v>0</v>
      </c>
      <c r="AJ734">
        <v>0</v>
      </c>
      <c r="AK734">
        <v>1025</v>
      </c>
    </row>
    <row r="735" spans="1:37" x14ac:dyDescent="0.4">
      <c r="A735" t="s">
        <v>206</v>
      </c>
      <c r="B735" t="s">
        <v>227</v>
      </c>
      <c r="C735">
        <v>36.5854</v>
      </c>
      <c r="D735">
        <v>63.4146</v>
      </c>
      <c r="E735">
        <v>58.276400000000002</v>
      </c>
      <c r="F735">
        <v>0</v>
      </c>
      <c r="G735">
        <v>8</v>
      </c>
      <c r="H735" s="1">
        <v>1048580</v>
      </c>
      <c r="I735" t="s">
        <v>39</v>
      </c>
      <c r="J735" s="1">
        <v>2097150</v>
      </c>
      <c r="K735">
        <v>2.9268299999999998</v>
      </c>
      <c r="L735">
        <v>1414.17</v>
      </c>
      <c r="M735">
        <v>1</v>
      </c>
      <c r="N735">
        <v>90</v>
      </c>
      <c r="O735">
        <v>19.5809</v>
      </c>
      <c r="P735">
        <v>13.8462</v>
      </c>
      <c r="Q735" s="1">
        <v>2845530</v>
      </c>
      <c r="R735">
        <v>0.7</v>
      </c>
      <c r="S735" t="s">
        <v>40</v>
      </c>
      <c r="T735" t="s">
        <v>41</v>
      </c>
      <c r="U735">
        <v>1025</v>
      </c>
      <c r="V735">
        <v>2230.04</v>
      </c>
      <c r="W735">
        <v>12768</v>
      </c>
      <c r="X735">
        <v>12288</v>
      </c>
      <c r="Y735" t="s">
        <v>42</v>
      </c>
      <c r="Z735" t="s">
        <v>43</v>
      </c>
      <c r="AA735">
        <v>1</v>
      </c>
      <c r="AB735">
        <v>0</v>
      </c>
      <c r="AC735">
        <v>0</v>
      </c>
      <c r="AD735">
        <v>246</v>
      </c>
      <c r="AE735">
        <v>496981</v>
      </c>
      <c r="AF735">
        <v>156</v>
      </c>
      <c r="AG735" s="1">
        <v>6881280</v>
      </c>
      <c r="AH735">
        <v>1</v>
      </c>
      <c r="AI735">
        <v>0</v>
      </c>
      <c r="AJ735">
        <v>0</v>
      </c>
      <c r="AK735">
        <v>1025</v>
      </c>
    </row>
    <row r="736" spans="1:37" x14ac:dyDescent="0.4">
      <c r="A736" t="s">
        <v>206</v>
      </c>
      <c r="B736" t="s">
        <v>228</v>
      </c>
      <c r="C736">
        <v>62.937100000000001</v>
      </c>
      <c r="D736">
        <v>37.062899999999999</v>
      </c>
      <c r="E736">
        <v>33.417200000000001</v>
      </c>
      <c r="F736">
        <v>0</v>
      </c>
      <c r="G736">
        <v>8</v>
      </c>
      <c r="H736" s="1">
        <v>1048580</v>
      </c>
      <c r="I736" t="s">
        <v>39</v>
      </c>
      <c r="J736" s="1">
        <v>2097150</v>
      </c>
      <c r="K736">
        <v>5.0349700000000004</v>
      </c>
      <c r="L736">
        <v>810.92499999999995</v>
      </c>
      <c r="M736">
        <v>1</v>
      </c>
      <c r="N736">
        <v>90</v>
      </c>
      <c r="O736">
        <v>11.228199999999999</v>
      </c>
      <c r="P736">
        <v>13.8462</v>
      </c>
      <c r="Q736" s="1">
        <v>4895100</v>
      </c>
      <c r="R736">
        <v>0.7</v>
      </c>
      <c r="S736" t="s">
        <v>40</v>
      </c>
      <c r="T736" t="s">
        <v>41</v>
      </c>
      <c r="U736">
        <v>1025</v>
      </c>
      <c r="V736">
        <v>2187.9699999999998</v>
      </c>
      <c r="W736">
        <v>4576</v>
      </c>
      <c r="X736">
        <v>4096</v>
      </c>
      <c r="Y736" t="s">
        <v>42</v>
      </c>
      <c r="Z736" t="s">
        <v>43</v>
      </c>
      <c r="AA736">
        <v>1</v>
      </c>
      <c r="AB736">
        <v>0</v>
      </c>
      <c r="AC736">
        <v>0</v>
      </c>
      <c r="AD736">
        <v>143</v>
      </c>
      <c r="AE736">
        <v>165660</v>
      </c>
      <c r="AF736">
        <v>53</v>
      </c>
      <c r="AG736" s="1">
        <v>2293760</v>
      </c>
      <c r="AH736">
        <v>1</v>
      </c>
      <c r="AI736">
        <v>0</v>
      </c>
      <c r="AJ736">
        <v>0</v>
      </c>
      <c r="AK736">
        <v>1025</v>
      </c>
    </row>
    <row r="737" spans="1:37" x14ac:dyDescent="0.4">
      <c r="A737" t="s">
        <v>206</v>
      </c>
      <c r="B737" t="s">
        <v>229</v>
      </c>
      <c r="C737">
        <v>45</v>
      </c>
      <c r="D737">
        <v>55</v>
      </c>
      <c r="E737">
        <v>50.517299999999999</v>
      </c>
      <c r="F737">
        <v>0</v>
      </c>
      <c r="G737">
        <v>8</v>
      </c>
      <c r="H737" s="1">
        <v>1048580</v>
      </c>
      <c r="I737" t="s">
        <v>39</v>
      </c>
      <c r="J737" s="1">
        <v>2097150</v>
      </c>
      <c r="K737">
        <v>3.6</v>
      </c>
      <c r="L737">
        <v>1225.8900000000001</v>
      </c>
      <c r="M737">
        <v>1</v>
      </c>
      <c r="N737">
        <v>90</v>
      </c>
      <c r="O737">
        <v>16.973800000000001</v>
      </c>
      <c r="P737">
        <v>13.8462</v>
      </c>
      <c r="Q737" s="1">
        <v>3500000</v>
      </c>
      <c r="R737">
        <v>0.7</v>
      </c>
      <c r="S737" t="s">
        <v>40</v>
      </c>
      <c r="T737" t="s">
        <v>41</v>
      </c>
      <c r="U737">
        <v>1025</v>
      </c>
      <c r="V737">
        <v>2228.89</v>
      </c>
      <c r="W737">
        <v>8672</v>
      </c>
      <c r="X737">
        <v>8192</v>
      </c>
      <c r="Y737" t="s">
        <v>42</v>
      </c>
      <c r="Z737" t="s">
        <v>43</v>
      </c>
      <c r="AA737">
        <v>1</v>
      </c>
      <c r="AB737">
        <v>0</v>
      </c>
      <c r="AC737">
        <v>0</v>
      </c>
      <c r="AD737">
        <v>200</v>
      </c>
      <c r="AE737">
        <v>350254</v>
      </c>
      <c r="AF737">
        <v>110</v>
      </c>
      <c r="AG737" s="1">
        <v>4849660</v>
      </c>
      <c r="AH737">
        <v>1</v>
      </c>
      <c r="AI737">
        <v>0</v>
      </c>
      <c r="AJ737">
        <v>0</v>
      </c>
      <c r="AK737">
        <v>1025</v>
      </c>
    </row>
    <row r="738" spans="1:37" x14ac:dyDescent="0.4">
      <c r="A738" t="s">
        <v>206</v>
      </c>
      <c r="B738" t="s">
        <v>230</v>
      </c>
      <c r="C738">
        <v>35.2941</v>
      </c>
      <c r="D738">
        <v>64.7059</v>
      </c>
      <c r="E738">
        <v>59.432200000000002</v>
      </c>
      <c r="F738">
        <v>0</v>
      </c>
      <c r="G738">
        <v>8</v>
      </c>
      <c r="H738" s="1">
        <v>1048580</v>
      </c>
      <c r="I738" t="s">
        <v>39</v>
      </c>
      <c r="J738" s="1">
        <v>2097150</v>
      </c>
      <c r="K738">
        <v>2.8235299999999999</v>
      </c>
      <c r="L738">
        <v>1442.22</v>
      </c>
      <c r="M738">
        <v>1</v>
      </c>
      <c r="N738">
        <v>90</v>
      </c>
      <c r="O738">
        <v>19.969200000000001</v>
      </c>
      <c r="P738">
        <v>13.8462</v>
      </c>
      <c r="Q738" s="1">
        <v>2745100</v>
      </c>
      <c r="R738">
        <v>0.7</v>
      </c>
      <c r="S738" t="s">
        <v>40</v>
      </c>
      <c r="T738" t="s">
        <v>41</v>
      </c>
      <c r="U738">
        <v>1025</v>
      </c>
      <c r="V738">
        <v>2228.89</v>
      </c>
      <c r="W738">
        <v>12768</v>
      </c>
      <c r="X738">
        <v>12288</v>
      </c>
      <c r="Y738" t="s">
        <v>42</v>
      </c>
      <c r="Z738" t="s">
        <v>43</v>
      </c>
      <c r="AA738">
        <v>1</v>
      </c>
      <c r="AB738">
        <v>0</v>
      </c>
      <c r="AC738">
        <v>0</v>
      </c>
      <c r="AD738">
        <v>255</v>
      </c>
      <c r="AE738">
        <v>525380</v>
      </c>
      <c r="AF738">
        <v>165</v>
      </c>
      <c r="AG738" s="1">
        <v>7274500</v>
      </c>
      <c r="AH738">
        <v>1</v>
      </c>
      <c r="AI738">
        <v>0</v>
      </c>
      <c r="AJ738">
        <v>0</v>
      </c>
      <c r="AK738">
        <v>1025</v>
      </c>
    </row>
    <row r="739" spans="1:37" x14ac:dyDescent="0.4">
      <c r="A739" t="s">
        <v>206</v>
      </c>
      <c r="B739" t="s">
        <v>231</v>
      </c>
      <c r="C739">
        <v>61.643799999999999</v>
      </c>
      <c r="D739">
        <v>38.356200000000001</v>
      </c>
      <c r="E739">
        <v>34.600900000000003</v>
      </c>
      <c r="F739">
        <v>0</v>
      </c>
      <c r="G739">
        <v>8</v>
      </c>
      <c r="H739" s="1">
        <v>1048580</v>
      </c>
      <c r="I739" t="s">
        <v>39</v>
      </c>
      <c r="J739" s="1">
        <v>2097150</v>
      </c>
      <c r="K739">
        <v>4.9315100000000003</v>
      </c>
      <c r="L739">
        <v>839.649</v>
      </c>
      <c r="M739">
        <v>1</v>
      </c>
      <c r="N739">
        <v>90</v>
      </c>
      <c r="O739">
        <v>11.6259</v>
      </c>
      <c r="P739">
        <v>13.8462</v>
      </c>
      <c r="Q739" s="1">
        <v>4794520</v>
      </c>
      <c r="R739">
        <v>0.7</v>
      </c>
      <c r="S739" t="s">
        <v>40</v>
      </c>
      <c r="T739" t="s">
        <v>41</v>
      </c>
      <c r="U739">
        <v>1025</v>
      </c>
      <c r="V739">
        <v>2189.08</v>
      </c>
      <c r="W739">
        <v>4576</v>
      </c>
      <c r="X739">
        <v>4096</v>
      </c>
      <c r="Y739" t="s">
        <v>42</v>
      </c>
      <c r="Z739" t="s">
        <v>43</v>
      </c>
      <c r="AA739">
        <v>1</v>
      </c>
      <c r="AB739">
        <v>0</v>
      </c>
      <c r="AC739">
        <v>0</v>
      </c>
      <c r="AD739">
        <v>146</v>
      </c>
      <c r="AE739">
        <v>175127</v>
      </c>
      <c r="AF739">
        <v>56</v>
      </c>
      <c r="AG739" s="1">
        <v>2424830</v>
      </c>
      <c r="AH739">
        <v>1</v>
      </c>
      <c r="AI739">
        <v>0</v>
      </c>
      <c r="AJ739">
        <v>0</v>
      </c>
      <c r="AK739">
        <v>1025</v>
      </c>
    </row>
    <row r="740" spans="1:37" x14ac:dyDescent="0.4">
      <c r="A740" t="s">
        <v>206</v>
      </c>
      <c r="B740" t="s">
        <v>134</v>
      </c>
      <c r="C740">
        <v>71.428600000000003</v>
      </c>
      <c r="D740">
        <v>28.571400000000001</v>
      </c>
      <c r="E740">
        <v>0.474074</v>
      </c>
      <c r="F740">
        <v>0</v>
      </c>
      <c r="G740">
        <v>8</v>
      </c>
      <c r="H740" s="1">
        <v>1048580</v>
      </c>
      <c r="I740" t="s">
        <v>39</v>
      </c>
      <c r="J740" s="1">
        <v>2097150</v>
      </c>
      <c r="K740">
        <v>5.7142900000000001</v>
      </c>
      <c r="L740">
        <v>11.935600000000001</v>
      </c>
      <c r="M740">
        <v>1</v>
      </c>
      <c r="N740">
        <v>90</v>
      </c>
      <c r="O740">
        <v>0.15928899999999999</v>
      </c>
      <c r="P740">
        <v>13.345700000000001</v>
      </c>
      <c r="Q740" s="1">
        <v>5555560</v>
      </c>
      <c r="R740">
        <v>0.7</v>
      </c>
      <c r="S740" t="s">
        <v>40</v>
      </c>
      <c r="T740" t="s">
        <v>41</v>
      </c>
      <c r="U740">
        <v>1025</v>
      </c>
      <c r="V740">
        <v>41.7746</v>
      </c>
      <c r="W740">
        <v>992</v>
      </c>
      <c r="X740">
        <v>512</v>
      </c>
      <c r="Y740" t="s">
        <v>42</v>
      </c>
      <c r="Z740" t="s">
        <v>43</v>
      </c>
      <c r="AA740">
        <v>1</v>
      </c>
      <c r="AB740">
        <v>0</v>
      </c>
      <c r="AC740">
        <v>0</v>
      </c>
      <c r="AD740">
        <v>126</v>
      </c>
      <c r="AE740">
        <v>2148.41</v>
      </c>
      <c r="AF740">
        <v>36</v>
      </c>
      <c r="AG740">
        <v>28672</v>
      </c>
      <c r="AH740">
        <v>1</v>
      </c>
      <c r="AI740">
        <v>0</v>
      </c>
      <c r="AJ740">
        <v>0</v>
      </c>
      <c r="AK740">
        <v>1025</v>
      </c>
    </row>
    <row r="741" spans="1:37" x14ac:dyDescent="0.4">
      <c r="A741" t="s">
        <v>206</v>
      </c>
      <c r="B741" t="s">
        <v>135</v>
      </c>
      <c r="C741">
        <v>71.428600000000003</v>
      </c>
      <c r="D741">
        <v>28.571400000000001</v>
      </c>
      <c r="E741">
        <v>0.94814799999999999</v>
      </c>
      <c r="F741">
        <v>0</v>
      </c>
      <c r="G741">
        <v>8</v>
      </c>
      <c r="H741" s="1">
        <v>1048580</v>
      </c>
      <c r="I741" t="s">
        <v>39</v>
      </c>
      <c r="J741" s="1">
        <v>2097150</v>
      </c>
      <c r="K741">
        <v>5.7142900000000001</v>
      </c>
      <c r="L741">
        <v>23.008400000000002</v>
      </c>
      <c r="M741">
        <v>1</v>
      </c>
      <c r="N741">
        <v>90</v>
      </c>
      <c r="O741">
        <v>0.31857799999999997</v>
      </c>
      <c r="P741">
        <v>13.8462</v>
      </c>
      <c r="Q741" s="1">
        <v>5555560</v>
      </c>
      <c r="R741">
        <v>0.7</v>
      </c>
      <c r="S741" t="s">
        <v>40</v>
      </c>
      <c r="T741" t="s">
        <v>41</v>
      </c>
      <c r="U741">
        <v>1025</v>
      </c>
      <c r="V741">
        <v>80.529399999999995</v>
      </c>
      <c r="W741">
        <v>1504</v>
      </c>
      <c r="X741">
        <v>1024</v>
      </c>
      <c r="Y741" t="s">
        <v>42</v>
      </c>
      <c r="Z741" t="s">
        <v>43</v>
      </c>
      <c r="AA741">
        <v>1</v>
      </c>
      <c r="AB741">
        <v>0</v>
      </c>
      <c r="AC741">
        <v>0</v>
      </c>
      <c r="AD741">
        <v>126</v>
      </c>
      <c r="AE741">
        <v>4141.51</v>
      </c>
      <c r="AF741">
        <v>36</v>
      </c>
      <c r="AG741">
        <v>57344</v>
      </c>
      <c r="AH741">
        <v>1</v>
      </c>
      <c r="AI741">
        <v>0</v>
      </c>
      <c r="AJ741">
        <v>0</v>
      </c>
      <c r="AK741">
        <v>1025</v>
      </c>
    </row>
    <row r="742" spans="1:37" x14ac:dyDescent="0.4">
      <c r="A742" t="s">
        <v>206</v>
      </c>
      <c r="B742" t="s">
        <v>232</v>
      </c>
      <c r="C742">
        <v>43.689300000000003</v>
      </c>
      <c r="D742">
        <v>56.310699999999997</v>
      </c>
      <c r="E742">
        <v>51.697099999999999</v>
      </c>
      <c r="F742">
        <v>0</v>
      </c>
      <c r="G742">
        <v>8</v>
      </c>
      <c r="H742" s="1">
        <v>1048580</v>
      </c>
      <c r="I742" t="s">
        <v>39</v>
      </c>
      <c r="J742" s="1">
        <v>2097150</v>
      </c>
      <c r="K742">
        <v>3.4951500000000002</v>
      </c>
      <c r="L742">
        <v>1254.52</v>
      </c>
      <c r="M742">
        <v>1</v>
      </c>
      <c r="N742">
        <v>90</v>
      </c>
      <c r="O742">
        <v>17.370200000000001</v>
      </c>
      <c r="P742">
        <v>13.8462</v>
      </c>
      <c r="Q742" s="1">
        <v>3398060</v>
      </c>
      <c r="R742">
        <v>0.7</v>
      </c>
      <c r="S742" t="s">
        <v>40</v>
      </c>
      <c r="T742" t="s">
        <v>41</v>
      </c>
      <c r="U742">
        <v>1025</v>
      </c>
      <c r="V742">
        <v>2227.85</v>
      </c>
      <c r="W742">
        <v>8672</v>
      </c>
      <c r="X742">
        <v>8192</v>
      </c>
      <c r="Y742" t="s">
        <v>42</v>
      </c>
      <c r="Z742" t="s">
        <v>43</v>
      </c>
      <c r="AA742">
        <v>1</v>
      </c>
      <c r="AB742">
        <v>0</v>
      </c>
      <c r="AC742">
        <v>0</v>
      </c>
      <c r="AD742">
        <v>206</v>
      </c>
      <c r="AE742">
        <v>369186</v>
      </c>
      <c r="AF742">
        <v>116</v>
      </c>
      <c r="AG742" s="1">
        <v>5111810</v>
      </c>
      <c r="AH742">
        <v>1</v>
      </c>
      <c r="AI742">
        <v>0</v>
      </c>
      <c r="AJ742">
        <v>0</v>
      </c>
      <c r="AK742">
        <v>1025</v>
      </c>
    </row>
    <row r="743" spans="1:37" x14ac:dyDescent="0.4">
      <c r="A743" t="s">
        <v>206</v>
      </c>
      <c r="B743" t="s">
        <v>233</v>
      </c>
      <c r="C743">
        <v>34.090899999999998</v>
      </c>
      <c r="D743">
        <v>65.909099999999995</v>
      </c>
      <c r="E743">
        <v>60.509099999999997</v>
      </c>
      <c r="F743">
        <v>0</v>
      </c>
      <c r="G743">
        <v>8</v>
      </c>
      <c r="H743" s="1">
        <v>1048580</v>
      </c>
      <c r="I743" t="s">
        <v>39</v>
      </c>
      <c r="J743" s="1">
        <v>2097150</v>
      </c>
      <c r="K743">
        <v>2.7272699999999999</v>
      </c>
      <c r="L743">
        <v>1468.35</v>
      </c>
      <c r="M743">
        <v>1</v>
      </c>
      <c r="N743">
        <v>90</v>
      </c>
      <c r="O743">
        <v>20.331099999999999</v>
      </c>
      <c r="P743">
        <v>13.8462</v>
      </c>
      <c r="Q743" s="1">
        <v>2651520</v>
      </c>
      <c r="R743">
        <v>0.7</v>
      </c>
      <c r="S743" t="s">
        <v>40</v>
      </c>
      <c r="T743" t="s">
        <v>41</v>
      </c>
      <c r="U743">
        <v>1025</v>
      </c>
      <c r="V743">
        <v>2227.85</v>
      </c>
      <c r="W743">
        <v>12768</v>
      </c>
      <c r="X743">
        <v>12288</v>
      </c>
      <c r="Y743" t="s">
        <v>42</v>
      </c>
      <c r="Z743" t="s">
        <v>43</v>
      </c>
      <c r="AA743">
        <v>1</v>
      </c>
      <c r="AB743">
        <v>0</v>
      </c>
      <c r="AC743">
        <v>0</v>
      </c>
      <c r="AD743">
        <v>264</v>
      </c>
      <c r="AE743">
        <v>553779</v>
      </c>
      <c r="AF743">
        <v>174</v>
      </c>
      <c r="AG743" s="1">
        <v>7667710</v>
      </c>
      <c r="AH743">
        <v>1</v>
      </c>
      <c r="AI743">
        <v>0</v>
      </c>
      <c r="AJ743">
        <v>0</v>
      </c>
      <c r="AK743">
        <v>1025</v>
      </c>
    </row>
    <row r="744" spans="1:37" x14ac:dyDescent="0.4">
      <c r="A744" t="s">
        <v>206</v>
      </c>
      <c r="B744" t="s">
        <v>234</v>
      </c>
      <c r="C744">
        <v>60.8108</v>
      </c>
      <c r="D744">
        <v>39.1892</v>
      </c>
      <c r="E744">
        <v>35.978400000000001</v>
      </c>
      <c r="F744">
        <v>0</v>
      </c>
      <c r="G744">
        <v>8</v>
      </c>
      <c r="H744" s="1">
        <v>1048580</v>
      </c>
      <c r="I744" t="s">
        <v>39</v>
      </c>
      <c r="J744" s="1">
        <v>2097150</v>
      </c>
      <c r="K744">
        <v>4.8648600000000002</v>
      </c>
      <c r="L744">
        <v>873.07500000000005</v>
      </c>
      <c r="M744">
        <v>1</v>
      </c>
      <c r="N744">
        <v>90</v>
      </c>
      <c r="O744">
        <v>12.088699999999999</v>
      </c>
      <c r="P744">
        <v>13.8462</v>
      </c>
      <c r="Q744" s="1">
        <v>4729730</v>
      </c>
      <c r="R744">
        <v>0.7</v>
      </c>
      <c r="S744" t="s">
        <v>40</v>
      </c>
      <c r="T744" t="s">
        <v>41</v>
      </c>
      <c r="U744">
        <v>1025</v>
      </c>
      <c r="V744">
        <v>2227.85</v>
      </c>
      <c r="W744">
        <v>4576</v>
      </c>
      <c r="X744">
        <v>4096</v>
      </c>
      <c r="Y744" t="s">
        <v>42</v>
      </c>
      <c r="Z744" t="s">
        <v>43</v>
      </c>
      <c r="AA744">
        <v>1</v>
      </c>
      <c r="AB744">
        <v>0</v>
      </c>
      <c r="AC744">
        <v>0</v>
      </c>
      <c r="AD744">
        <v>148</v>
      </c>
      <c r="AE744">
        <v>184593</v>
      </c>
      <c r="AF744">
        <v>58</v>
      </c>
      <c r="AG744" s="1">
        <v>2555900</v>
      </c>
      <c r="AH744">
        <v>1</v>
      </c>
      <c r="AI744">
        <v>0</v>
      </c>
      <c r="AJ744">
        <v>0</v>
      </c>
      <c r="AK744">
        <v>1025</v>
      </c>
    </row>
    <row r="745" spans="1:37" x14ac:dyDescent="0.4">
      <c r="A745" t="s">
        <v>206</v>
      </c>
      <c r="B745" t="s">
        <v>235</v>
      </c>
      <c r="C745">
        <v>42.253500000000003</v>
      </c>
      <c r="D745">
        <v>57.746499999999997</v>
      </c>
      <c r="E745">
        <v>52.562100000000001</v>
      </c>
      <c r="F745">
        <v>0</v>
      </c>
      <c r="G745">
        <v>8</v>
      </c>
      <c r="H745" s="1">
        <v>1048580</v>
      </c>
      <c r="I745" t="s">
        <v>39</v>
      </c>
      <c r="J745" s="1">
        <v>2097150</v>
      </c>
      <c r="K745">
        <v>3.38028</v>
      </c>
      <c r="L745">
        <v>1275.51</v>
      </c>
      <c r="M745">
        <v>1</v>
      </c>
      <c r="N745">
        <v>90</v>
      </c>
      <c r="O745">
        <v>17.660900000000002</v>
      </c>
      <c r="P745">
        <v>13.8462</v>
      </c>
      <c r="Q745" s="1">
        <v>3286380</v>
      </c>
      <c r="R745">
        <v>0.7</v>
      </c>
      <c r="S745" t="s">
        <v>40</v>
      </c>
      <c r="T745" t="s">
        <v>41</v>
      </c>
      <c r="U745">
        <v>1025</v>
      </c>
      <c r="V745">
        <v>2208.81</v>
      </c>
      <c r="W745">
        <v>8672</v>
      </c>
      <c r="X745">
        <v>8192</v>
      </c>
      <c r="Y745" t="s">
        <v>42</v>
      </c>
      <c r="Z745" t="s">
        <v>43</v>
      </c>
      <c r="AA745">
        <v>1</v>
      </c>
      <c r="AB745">
        <v>0</v>
      </c>
      <c r="AC745">
        <v>0</v>
      </c>
      <c r="AD745">
        <v>213</v>
      </c>
      <c r="AE745">
        <v>388119</v>
      </c>
      <c r="AF745">
        <v>123</v>
      </c>
      <c r="AG745" s="1">
        <v>5373950</v>
      </c>
      <c r="AH745">
        <v>1</v>
      </c>
      <c r="AI745">
        <v>0</v>
      </c>
      <c r="AJ745">
        <v>0</v>
      </c>
      <c r="AK745">
        <v>1025</v>
      </c>
    </row>
    <row r="746" spans="1:37" x14ac:dyDescent="0.4">
      <c r="A746" t="s">
        <v>206</v>
      </c>
      <c r="B746" t="s">
        <v>236</v>
      </c>
      <c r="C746">
        <v>32.966999999999999</v>
      </c>
      <c r="D746">
        <v>67.033000000000001</v>
      </c>
      <c r="E746">
        <v>61.515000000000001</v>
      </c>
      <c r="F746">
        <v>0</v>
      </c>
      <c r="G746">
        <v>8</v>
      </c>
      <c r="H746" s="1">
        <v>1048580</v>
      </c>
      <c r="I746" t="s">
        <v>39</v>
      </c>
      <c r="J746" s="1">
        <v>2097150</v>
      </c>
      <c r="K746">
        <v>2.6373600000000001</v>
      </c>
      <c r="L746">
        <v>1492.76</v>
      </c>
      <c r="M746">
        <v>1</v>
      </c>
      <c r="N746">
        <v>90</v>
      </c>
      <c r="O746">
        <v>20.669</v>
      </c>
      <c r="P746">
        <v>13.8462</v>
      </c>
      <c r="Q746" s="1">
        <v>2564100</v>
      </c>
      <c r="R746">
        <v>0.7</v>
      </c>
      <c r="S746" t="s">
        <v>40</v>
      </c>
      <c r="T746" t="s">
        <v>41</v>
      </c>
      <c r="U746">
        <v>1025</v>
      </c>
      <c r="V746">
        <v>2226.91</v>
      </c>
      <c r="W746">
        <v>12768</v>
      </c>
      <c r="X746">
        <v>12288</v>
      </c>
      <c r="Y746" t="s">
        <v>42</v>
      </c>
      <c r="Z746" t="s">
        <v>43</v>
      </c>
      <c r="AA746">
        <v>1</v>
      </c>
      <c r="AB746">
        <v>0</v>
      </c>
      <c r="AC746">
        <v>0</v>
      </c>
      <c r="AD746">
        <v>273</v>
      </c>
      <c r="AE746">
        <v>582178</v>
      </c>
      <c r="AF746">
        <v>183</v>
      </c>
      <c r="AG746" s="1">
        <v>8060930</v>
      </c>
      <c r="AH746">
        <v>1</v>
      </c>
      <c r="AI746">
        <v>0</v>
      </c>
      <c r="AJ746">
        <v>0</v>
      </c>
      <c r="AK746">
        <v>1025</v>
      </c>
    </row>
    <row r="747" spans="1:37" x14ac:dyDescent="0.4">
      <c r="A747" t="s">
        <v>206</v>
      </c>
      <c r="B747" t="s">
        <v>237</v>
      </c>
      <c r="C747">
        <v>59.210500000000003</v>
      </c>
      <c r="D747">
        <v>40.789499999999997</v>
      </c>
      <c r="E747">
        <v>36.828099999999999</v>
      </c>
      <c r="F747">
        <v>0</v>
      </c>
      <c r="G747">
        <v>8</v>
      </c>
      <c r="H747" s="1">
        <v>1048580</v>
      </c>
      <c r="I747" t="s">
        <v>39</v>
      </c>
      <c r="J747" s="1">
        <v>2097150</v>
      </c>
      <c r="K747">
        <v>4.7368399999999999</v>
      </c>
      <c r="L747">
        <v>893.69500000000005</v>
      </c>
      <c r="M747">
        <v>1</v>
      </c>
      <c r="N747">
        <v>90</v>
      </c>
      <c r="O747">
        <v>12.3742</v>
      </c>
      <c r="P747">
        <v>13.8462</v>
      </c>
      <c r="Q747" s="1">
        <v>4605260</v>
      </c>
      <c r="R747">
        <v>0.7</v>
      </c>
      <c r="S747" t="s">
        <v>40</v>
      </c>
      <c r="T747" t="s">
        <v>41</v>
      </c>
      <c r="U747">
        <v>1025</v>
      </c>
      <c r="V747">
        <v>2190.9899999999998</v>
      </c>
      <c r="W747">
        <v>4576</v>
      </c>
      <c r="X747">
        <v>4096</v>
      </c>
      <c r="Y747" t="s">
        <v>42</v>
      </c>
      <c r="Z747" t="s">
        <v>43</v>
      </c>
      <c r="AA747">
        <v>1</v>
      </c>
      <c r="AB747">
        <v>0</v>
      </c>
      <c r="AC747">
        <v>0</v>
      </c>
      <c r="AD747">
        <v>152</v>
      </c>
      <c r="AE747">
        <v>194059</v>
      </c>
      <c r="AF747">
        <v>62</v>
      </c>
      <c r="AG747" s="1">
        <v>2686980</v>
      </c>
      <c r="AH747">
        <v>1</v>
      </c>
      <c r="AI747">
        <v>0</v>
      </c>
      <c r="AJ747">
        <v>0</v>
      </c>
      <c r="AK747">
        <v>1025</v>
      </c>
    </row>
    <row r="748" spans="1:37" x14ac:dyDescent="0.4">
      <c r="A748" t="s">
        <v>206</v>
      </c>
      <c r="B748" t="s">
        <v>136</v>
      </c>
      <c r="C748">
        <v>71.428600000000003</v>
      </c>
      <c r="D748">
        <v>28.571400000000001</v>
      </c>
      <c r="E748">
        <v>0.54179900000000003</v>
      </c>
      <c r="F748">
        <v>0</v>
      </c>
      <c r="G748">
        <v>8</v>
      </c>
      <c r="H748" s="1">
        <v>1048580</v>
      </c>
      <c r="I748" t="s">
        <v>39</v>
      </c>
      <c r="J748" s="1">
        <v>2097150</v>
      </c>
      <c r="K748">
        <v>5.7142900000000001</v>
      </c>
      <c r="L748">
        <v>13.1477</v>
      </c>
      <c r="M748">
        <v>1</v>
      </c>
      <c r="N748">
        <v>90</v>
      </c>
      <c r="O748">
        <v>0.18204400000000001</v>
      </c>
      <c r="P748">
        <v>13.8462</v>
      </c>
      <c r="Q748" s="1">
        <v>5555560</v>
      </c>
      <c r="R748">
        <v>0.7</v>
      </c>
      <c r="S748" t="s">
        <v>40</v>
      </c>
      <c r="T748" t="s">
        <v>41</v>
      </c>
      <c r="U748">
        <v>1025</v>
      </c>
      <c r="V748">
        <v>46.016800000000003</v>
      </c>
      <c r="W748">
        <v>992</v>
      </c>
      <c r="X748">
        <v>512</v>
      </c>
      <c r="Y748" t="s">
        <v>42</v>
      </c>
      <c r="Z748" t="s">
        <v>43</v>
      </c>
      <c r="AA748">
        <v>1</v>
      </c>
      <c r="AB748">
        <v>0</v>
      </c>
      <c r="AC748">
        <v>0</v>
      </c>
      <c r="AD748">
        <v>126</v>
      </c>
      <c r="AE748">
        <v>2366.58</v>
      </c>
      <c r="AF748">
        <v>36</v>
      </c>
      <c r="AG748">
        <v>32768</v>
      </c>
      <c r="AH748">
        <v>1</v>
      </c>
      <c r="AI748">
        <v>0</v>
      </c>
      <c r="AJ748">
        <v>0</v>
      </c>
      <c r="AK748">
        <v>1025</v>
      </c>
    </row>
    <row r="749" spans="1:37" x14ac:dyDescent="0.4">
      <c r="A749" t="s">
        <v>206</v>
      </c>
      <c r="B749" t="s">
        <v>137</v>
      </c>
      <c r="C749">
        <v>71.428600000000003</v>
      </c>
      <c r="D749">
        <v>28.571400000000001</v>
      </c>
      <c r="E749">
        <v>1.0835999999999999</v>
      </c>
      <c r="F749">
        <v>0</v>
      </c>
      <c r="G749">
        <v>8</v>
      </c>
      <c r="H749" s="1">
        <v>1048580</v>
      </c>
      <c r="I749" t="s">
        <v>39</v>
      </c>
      <c r="J749" s="1">
        <v>2097150</v>
      </c>
      <c r="K749">
        <v>5.7142900000000001</v>
      </c>
      <c r="L749">
        <v>26.295300000000001</v>
      </c>
      <c r="M749">
        <v>1</v>
      </c>
      <c r="N749">
        <v>90</v>
      </c>
      <c r="O749">
        <v>0.364089</v>
      </c>
      <c r="P749">
        <v>13.8462</v>
      </c>
      <c r="Q749" s="1">
        <v>5555560</v>
      </c>
      <c r="R749">
        <v>0.7</v>
      </c>
      <c r="S749" t="s">
        <v>40</v>
      </c>
      <c r="T749" t="s">
        <v>41</v>
      </c>
      <c r="U749">
        <v>1025</v>
      </c>
      <c r="V749">
        <v>92.033600000000007</v>
      </c>
      <c r="W749">
        <v>1504</v>
      </c>
      <c r="X749">
        <v>1024</v>
      </c>
      <c r="Y749" t="s">
        <v>42</v>
      </c>
      <c r="Z749" t="s">
        <v>43</v>
      </c>
      <c r="AA749">
        <v>1</v>
      </c>
      <c r="AB749">
        <v>0</v>
      </c>
      <c r="AC749">
        <v>0</v>
      </c>
      <c r="AD749">
        <v>126</v>
      </c>
      <c r="AE749">
        <v>4733.16</v>
      </c>
      <c r="AF749">
        <v>36</v>
      </c>
      <c r="AG749">
        <v>65536</v>
      </c>
      <c r="AH749">
        <v>1</v>
      </c>
      <c r="AI749">
        <v>0</v>
      </c>
      <c r="AJ749">
        <v>0</v>
      </c>
      <c r="AK749">
        <v>1025</v>
      </c>
    </row>
    <row r="750" spans="1:37" x14ac:dyDescent="0.4">
      <c r="A750" t="s">
        <v>206</v>
      </c>
      <c r="B750" t="s">
        <v>238</v>
      </c>
      <c r="C750">
        <v>41.284399999999998</v>
      </c>
      <c r="D750">
        <v>58.715600000000002</v>
      </c>
      <c r="E750">
        <v>53.861800000000002</v>
      </c>
      <c r="F750">
        <v>0</v>
      </c>
      <c r="G750">
        <v>8</v>
      </c>
      <c r="H750" s="1">
        <v>1048580</v>
      </c>
      <c r="I750" t="s">
        <v>39</v>
      </c>
      <c r="J750" s="1">
        <v>2097150</v>
      </c>
      <c r="K750">
        <v>3.3027500000000001</v>
      </c>
      <c r="L750">
        <v>1307.05</v>
      </c>
      <c r="M750">
        <v>1</v>
      </c>
      <c r="N750">
        <v>90</v>
      </c>
      <c r="O750">
        <v>18.0976</v>
      </c>
      <c r="P750">
        <v>13.8462</v>
      </c>
      <c r="Q750" s="1">
        <v>3211010</v>
      </c>
      <c r="R750">
        <v>0.7</v>
      </c>
      <c r="S750" t="s">
        <v>40</v>
      </c>
      <c r="T750" t="s">
        <v>41</v>
      </c>
      <c r="U750">
        <v>1025</v>
      </c>
      <c r="V750">
        <v>2226.06</v>
      </c>
      <c r="W750">
        <v>8672</v>
      </c>
      <c r="X750">
        <v>8192</v>
      </c>
      <c r="Y750" t="s">
        <v>42</v>
      </c>
      <c r="Z750" t="s">
        <v>43</v>
      </c>
      <c r="AA750">
        <v>1</v>
      </c>
      <c r="AB750">
        <v>0</v>
      </c>
      <c r="AC750">
        <v>0</v>
      </c>
      <c r="AD750">
        <v>218</v>
      </c>
      <c r="AE750">
        <v>407051</v>
      </c>
      <c r="AF750">
        <v>128</v>
      </c>
      <c r="AG750" s="1">
        <v>5636100</v>
      </c>
      <c r="AH750">
        <v>1</v>
      </c>
      <c r="AI750">
        <v>0</v>
      </c>
      <c r="AJ750">
        <v>0</v>
      </c>
      <c r="AK750">
        <v>1025</v>
      </c>
    </row>
    <row r="751" spans="1:37" x14ac:dyDescent="0.4">
      <c r="A751" t="s">
        <v>206</v>
      </c>
      <c r="B751" t="s">
        <v>239</v>
      </c>
      <c r="C751">
        <v>31.914899999999999</v>
      </c>
      <c r="D751">
        <v>68.085099999999997</v>
      </c>
      <c r="E751">
        <v>62.456699999999998</v>
      </c>
      <c r="F751">
        <v>0</v>
      </c>
      <c r="G751">
        <v>8</v>
      </c>
      <c r="H751" s="1">
        <v>1048580</v>
      </c>
      <c r="I751" t="s">
        <v>39</v>
      </c>
      <c r="J751" s="1">
        <v>2097150</v>
      </c>
      <c r="K751">
        <v>2.5531899999999998</v>
      </c>
      <c r="L751">
        <v>1515.62</v>
      </c>
      <c r="M751">
        <v>1</v>
      </c>
      <c r="N751">
        <v>90</v>
      </c>
      <c r="O751">
        <v>20.985499999999998</v>
      </c>
      <c r="P751">
        <v>13.8462</v>
      </c>
      <c r="Q751" s="1">
        <v>2482270</v>
      </c>
      <c r="R751">
        <v>0.7</v>
      </c>
      <c r="S751" t="s">
        <v>40</v>
      </c>
      <c r="T751" t="s">
        <v>41</v>
      </c>
      <c r="U751">
        <v>1025</v>
      </c>
      <c r="V751">
        <v>2226.06</v>
      </c>
      <c r="W751">
        <v>12768</v>
      </c>
      <c r="X751">
        <v>12288</v>
      </c>
      <c r="Y751" t="s">
        <v>42</v>
      </c>
      <c r="Z751" t="s">
        <v>43</v>
      </c>
      <c r="AA751">
        <v>1</v>
      </c>
      <c r="AB751">
        <v>0</v>
      </c>
      <c r="AC751">
        <v>0</v>
      </c>
      <c r="AD751">
        <v>282</v>
      </c>
      <c r="AE751">
        <v>610577</v>
      </c>
      <c r="AF751">
        <v>192</v>
      </c>
      <c r="AG751" s="1">
        <v>8454140</v>
      </c>
      <c r="AH751">
        <v>1</v>
      </c>
      <c r="AI751">
        <v>0</v>
      </c>
      <c r="AJ751">
        <v>0</v>
      </c>
      <c r="AK751">
        <v>1025</v>
      </c>
    </row>
    <row r="752" spans="1:37" x14ac:dyDescent="0.4">
      <c r="A752" t="s">
        <v>206</v>
      </c>
      <c r="B752" t="s">
        <v>240</v>
      </c>
      <c r="C752">
        <v>58.064500000000002</v>
      </c>
      <c r="D752">
        <v>41.935499999999998</v>
      </c>
      <c r="E752">
        <v>37.877000000000002</v>
      </c>
      <c r="F752">
        <v>0</v>
      </c>
      <c r="G752">
        <v>8</v>
      </c>
      <c r="H752" s="1">
        <v>1048580</v>
      </c>
      <c r="I752" t="s">
        <v>39</v>
      </c>
      <c r="J752" s="1">
        <v>2097150</v>
      </c>
      <c r="K752">
        <v>4.6451599999999997</v>
      </c>
      <c r="L752">
        <v>919.14800000000002</v>
      </c>
      <c r="M752">
        <v>1</v>
      </c>
      <c r="N752">
        <v>90</v>
      </c>
      <c r="O752">
        <v>12.726699999999999</v>
      </c>
      <c r="P752">
        <v>13.8462</v>
      </c>
      <c r="Q752" s="1">
        <v>4516130</v>
      </c>
      <c r="R752">
        <v>0.7</v>
      </c>
      <c r="S752" t="s">
        <v>40</v>
      </c>
      <c r="T752" t="s">
        <v>41</v>
      </c>
      <c r="U752">
        <v>1025</v>
      </c>
      <c r="V752">
        <v>2191.8200000000002</v>
      </c>
      <c r="W752">
        <v>4576</v>
      </c>
      <c r="X752">
        <v>4096</v>
      </c>
      <c r="Y752" t="s">
        <v>42</v>
      </c>
      <c r="Z752" t="s">
        <v>43</v>
      </c>
      <c r="AA752">
        <v>1</v>
      </c>
      <c r="AB752">
        <v>0</v>
      </c>
      <c r="AC752">
        <v>0</v>
      </c>
      <c r="AD752">
        <v>155</v>
      </c>
      <c r="AE752">
        <v>203526</v>
      </c>
      <c r="AF752">
        <v>65</v>
      </c>
      <c r="AG752" s="1">
        <v>2818050</v>
      </c>
      <c r="AH752">
        <v>1</v>
      </c>
      <c r="AI752">
        <v>0</v>
      </c>
      <c r="AJ752">
        <v>0</v>
      </c>
      <c r="AK752">
        <v>1025</v>
      </c>
    </row>
    <row r="753" spans="1:37" x14ac:dyDescent="0.4">
      <c r="A753" t="s">
        <v>206</v>
      </c>
      <c r="B753" t="s">
        <v>241</v>
      </c>
      <c r="C753">
        <v>40.178600000000003</v>
      </c>
      <c r="D753">
        <v>59.821399999999997</v>
      </c>
      <c r="E753">
        <v>54.857100000000003</v>
      </c>
      <c r="F753">
        <v>0</v>
      </c>
      <c r="G753">
        <v>8</v>
      </c>
      <c r="H753" s="1">
        <v>1048580</v>
      </c>
      <c r="I753" t="s">
        <v>39</v>
      </c>
      <c r="J753" s="1">
        <v>2097150</v>
      </c>
      <c r="K753">
        <v>3.2142900000000001</v>
      </c>
      <c r="L753">
        <v>1331.2</v>
      </c>
      <c r="M753">
        <v>1</v>
      </c>
      <c r="N753">
        <v>90</v>
      </c>
      <c r="O753">
        <v>18.431999999999999</v>
      </c>
      <c r="P753">
        <v>13.8462</v>
      </c>
      <c r="Q753" s="1">
        <v>3125000</v>
      </c>
      <c r="R753">
        <v>0.7</v>
      </c>
      <c r="S753" t="s">
        <v>40</v>
      </c>
      <c r="T753" t="s">
        <v>41</v>
      </c>
      <c r="U753">
        <v>1025</v>
      </c>
      <c r="V753">
        <v>2225.29</v>
      </c>
      <c r="W753">
        <v>8672</v>
      </c>
      <c r="X753">
        <v>8192</v>
      </c>
      <c r="Y753" t="s">
        <v>42</v>
      </c>
      <c r="Z753" t="s">
        <v>43</v>
      </c>
      <c r="AA753">
        <v>1</v>
      </c>
      <c r="AB753">
        <v>0</v>
      </c>
      <c r="AC753">
        <v>0</v>
      </c>
      <c r="AD753">
        <v>224</v>
      </c>
      <c r="AE753">
        <v>425984</v>
      </c>
      <c r="AF753">
        <v>134</v>
      </c>
      <c r="AG753" s="1">
        <v>5898240</v>
      </c>
      <c r="AH753">
        <v>1</v>
      </c>
      <c r="AI753">
        <v>0</v>
      </c>
      <c r="AJ753">
        <v>0</v>
      </c>
      <c r="AK753">
        <v>1025</v>
      </c>
    </row>
    <row r="754" spans="1:37" x14ac:dyDescent="0.4">
      <c r="A754" t="s">
        <v>206</v>
      </c>
      <c r="B754" t="s">
        <v>242</v>
      </c>
      <c r="C754">
        <v>31.034500000000001</v>
      </c>
      <c r="D754">
        <v>68.965500000000006</v>
      </c>
      <c r="E754">
        <v>63.558599999999998</v>
      </c>
      <c r="F754">
        <v>0</v>
      </c>
      <c r="G754">
        <v>8</v>
      </c>
      <c r="H754" s="1">
        <v>1048580</v>
      </c>
      <c r="I754" t="s">
        <v>39</v>
      </c>
      <c r="J754" s="1">
        <v>2097150</v>
      </c>
      <c r="K754">
        <v>2.4827599999999999</v>
      </c>
      <c r="L754">
        <v>1542.36</v>
      </c>
      <c r="M754">
        <v>1</v>
      </c>
      <c r="N754">
        <v>90</v>
      </c>
      <c r="O754">
        <v>21.355699999999999</v>
      </c>
      <c r="P754">
        <v>13.8462</v>
      </c>
      <c r="Q754" s="1">
        <v>2413790</v>
      </c>
      <c r="R754">
        <v>0.7</v>
      </c>
      <c r="S754" t="s">
        <v>40</v>
      </c>
      <c r="T754" t="s">
        <v>41</v>
      </c>
      <c r="U754">
        <v>1025</v>
      </c>
      <c r="V754">
        <v>2236.42</v>
      </c>
      <c r="W754">
        <v>12768</v>
      </c>
      <c r="X754">
        <v>12288</v>
      </c>
      <c r="Y754" t="s">
        <v>42</v>
      </c>
      <c r="Z754" t="s">
        <v>43</v>
      </c>
      <c r="AA754">
        <v>1</v>
      </c>
      <c r="AB754">
        <v>0</v>
      </c>
      <c r="AC754">
        <v>0</v>
      </c>
      <c r="AD754">
        <v>290</v>
      </c>
      <c r="AE754">
        <v>638976</v>
      </c>
      <c r="AF754">
        <v>200</v>
      </c>
      <c r="AG754" s="1">
        <v>8847360</v>
      </c>
      <c r="AH754">
        <v>1</v>
      </c>
      <c r="AI754">
        <v>0</v>
      </c>
      <c r="AJ754">
        <v>0</v>
      </c>
      <c r="AK754">
        <v>1025</v>
      </c>
    </row>
    <row r="755" spans="1:37" x14ac:dyDescent="0.4">
      <c r="A755" t="s">
        <v>206</v>
      </c>
      <c r="B755" t="s">
        <v>243</v>
      </c>
      <c r="C755">
        <v>57.324800000000003</v>
      </c>
      <c r="D755">
        <v>42.675199999999997</v>
      </c>
      <c r="E755">
        <v>39.133800000000001</v>
      </c>
      <c r="F755">
        <v>0</v>
      </c>
      <c r="G755">
        <v>8</v>
      </c>
      <c r="H755" s="1">
        <v>1048580</v>
      </c>
      <c r="I755" t="s">
        <v>39</v>
      </c>
      <c r="J755" s="1">
        <v>2097150</v>
      </c>
      <c r="K755">
        <v>4.5859899999999998</v>
      </c>
      <c r="L755">
        <v>949.64599999999996</v>
      </c>
      <c r="M755">
        <v>1</v>
      </c>
      <c r="N755">
        <v>90</v>
      </c>
      <c r="O755">
        <v>13.148899999999999</v>
      </c>
      <c r="P755">
        <v>13.8462</v>
      </c>
      <c r="Q755" s="1">
        <v>4458600</v>
      </c>
      <c r="R755">
        <v>0.7</v>
      </c>
      <c r="S755" t="s">
        <v>40</v>
      </c>
      <c r="T755" t="s">
        <v>41</v>
      </c>
      <c r="U755">
        <v>1025</v>
      </c>
      <c r="V755">
        <v>2225.29</v>
      </c>
      <c r="W755">
        <v>4576</v>
      </c>
      <c r="X755">
        <v>4096</v>
      </c>
      <c r="Y755" t="s">
        <v>42</v>
      </c>
      <c r="Z755" t="s">
        <v>43</v>
      </c>
      <c r="AA755">
        <v>1</v>
      </c>
      <c r="AB755">
        <v>0</v>
      </c>
      <c r="AC755">
        <v>0</v>
      </c>
      <c r="AD755">
        <v>157</v>
      </c>
      <c r="AE755">
        <v>212992</v>
      </c>
      <c r="AF755">
        <v>67</v>
      </c>
      <c r="AG755" s="1">
        <v>2949120</v>
      </c>
      <c r="AH755">
        <v>1</v>
      </c>
      <c r="AI755">
        <v>0</v>
      </c>
      <c r="AJ755">
        <v>0</v>
      </c>
      <c r="AK755">
        <v>1025</v>
      </c>
    </row>
    <row r="756" spans="1:37" x14ac:dyDescent="0.4">
      <c r="A756" t="s">
        <v>206</v>
      </c>
      <c r="B756" t="s">
        <v>244</v>
      </c>
      <c r="C756">
        <v>39.130400000000002</v>
      </c>
      <c r="D756">
        <v>60.869599999999998</v>
      </c>
      <c r="E756">
        <v>55.800600000000003</v>
      </c>
      <c r="F756">
        <v>0</v>
      </c>
      <c r="G756">
        <v>8</v>
      </c>
      <c r="H756" s="1">
        <v>1048580</v>
      </c>
      <c r="I756" t="s">
        <v>39</v>
      </c>
      <c r="J756" s="1">
        <v>2097150</v>
      </c>
      <c r="K756">
        <v>3.13043</v>
      </c>
      <c r="L756">
        <v>1354.09</v>
      </c>
      <c r="M756">
        <v>1</v>
      </c>
      <c r="N756">
        <v>90</v>
      </c>
      <c r="O756">
        <v>18.748999999999999</v>
      </c>
      <c r="P756">
        <v>13.8462</v>
      </c>
      <c r="Q756" s="1">
        <v>3043480</v>
      </c>
      <c r="R756">
        <v>0.7</v>
      </c>
      <c r="S756" t="s">
        <v>40</v>
      </c>
      <c r="T756" t="s">
        <v>41</v>
      </c>
      <c r="U756">
        <v>1025</v>
      </c>
      <c r="V756">
        <v>2224.58</v>
      </c>
      <c r="W756">
        <v>8672</v>
      </c>
      <c r="X756">
        <v>8192</v>
      </c>
      <c r="Y756" t="s">
        <v>42</v>
      </c>
      <c r="Z756" t="s">
        <v>43</v>
      </c>
      <c r="AA756">
        <v>1</v>
      </c>
      <c r="AB756">
        <v>0</v>
      </c>
      <c r="AC756">
        <v>0</v>
      </c>
      <c r="AD756">
        <v>230</v>
      </c>
      <c r="AE756">
        <v>444917</v>
      </c>
      <c r="AF756">
        <v>140</v>
      </c>
      <c r="AG756" s="1">
        <v>6160380</v>
      </c>
      <c r="AH756">
        <v>1</v>
      </c>
      <c r="AI756">
        <v>0</v>
      </c>
      <c r="AJ756">
        <v>0</v>
      </c>
      <c r="AK756">
        <v>1025</v>
      </c>
    </row>
    <row r="757" spans="1:37" x14ac:dyDescent="0.4">
      <c r="A757" t="s">
        <v>206</v>
      </c>
      <c r="B757" t="s">
        <v>245</v>
      </c>
      <c r="C757">
        <v>30.100300000000001</v>
      </c>
      <c r="D757">
        <v>69.899699999999996</v>
      </c>
      <c r="E757">
        <v>64.385300000000001</v>
      </c>
      <c r="F757">
        <v>0</v>
      </c>
      <c r="G757">
        <v>8</v>
      </c>
      <c r="H757" s="1">
        <v>1048580</v>
      </c>
      <c r="I757" t="s">
        <v>39</v>
      </c>
      <c r="J757" s="1">
        <v>2097150</v>
      </c>
      <c r="K757">
        <v>2.4080300000000001</v>
      </c>
      <c r="L757">
        <v>1562.42</v>
      </c>
      <c r="M757">
        <v>1</v>
      </c>
      <c r="N757">
        <v>90</v>
      </c>
      <c r="O757">
        <v>21.633500000000002</v>
      </c>
      <c r="P757">
        <v>13.8462</v>
      </c>
      <c r="Q757" s="1">
        <v>2341140</v>
      </c>
      <c r="R757">
        <v>0.7</v>
      </c>
      <c r="S757" t="s">
        <v>40</v>
      </c>
      <c r="T757" t="s">
        <v>41</v>
      </c>
      <c r="U757">
        <v>1025</v>
      </c>
      <c r="V757">
        <v>2235.23</v>
      </c>
      <c r="W757">
        <v>12768</v>
      </c>
      <c r="X757">
        <v>12288</v>
      </c>
      <c r="Y757" t="s">
        <v>42</v>
      </c>
      <c r="Z757" t="s">
        <v>43</v>
      </c>
      <c r="AA757">
        <v>1</v>
      </c>
      <c r="AB757">
        <v>0</v>
      </c>
      <c r="AC757">
        <v>0</v>
      </c>
      <c r="AD757">
        <v>299</v>
      </c>
      <c r="AE757">
        <v>667375</v>
      </c>
      <c r="AF757">
        <v>209</v>
      </c>
      <c r="AG757" s="1">
        <v>9240580</v>
      </c>
      <c r="AH757">
        <v>1</v>
      </c>
      <c r="AI757">
        <v>0</v>
      </c>
      <c r="AJ757">
        <v>0</v>
      </c>
      <c r="AK757">
        <v>1025</v>
      </c>
    </row>
    <row r="758" spans="1:37" x14ac:dyDescent="0.4">
      <c r="A758" t="s">
        <v>206</v>
      </c>
      <c r="B758" t="s">
        <v>246</v>
      </c>
      <c r="C758">
        <v>56.25</v>
      </c>
      <c r="D758">
        <v>43.75</v>
      </c>
      <c r="E758">
        <v>40.106699999999996</v>
      </c>
      <c r="F758">
        <v>0</v>
      </c>
      <c r="G758">
        <v>8</v>
      </c>
      <c r="H758" s="1">
        <v>1048580</v>
      </c>
      <c r="I758" t="s">
        <v>39</v>
      </c>
      <c r="J758" s="1">
        <v>2097150</v>
      </c>
      <c r="K758">
        <v>4.5</v>
      </c>
      <c r="L758">
        <v>973.255</v>
      </c>
      <c r="M758">
        <v>1</v>
      </c>
      <c r="N758">
        <v>90</v>
      </c>
      <c r="O758">
        <v>13.4758</v>
      </c>
      <c r="P758">
        <v>13.8462</v>
      </c>
      <c r="Q758" s="1">
        <v>4375000</v>
      </c>
      <c r="R758">
        <v>0.7</v>
      </c>
      <c r="S758" t="s">
        <v>40</v>
      </c>
      <c r="T758" t="s">
        <v>41</v>
      </c>
      <c r="U758">
        <v>1025</v>
      </c>
      <c r="V758">
        <v>2224.58</v>
      </c>
      <c r="W758">
        <v>4576</v>
      </c>
      <c r="X758">
        <v>4096</v>
      </c>
      <c r="Y758" t="s">
        <v>42</v>
      </c>
      <c r="Z758" t="s">
        <v>43</v>
      </c>
      <c r="AA758">
        <v>1</v>
      </c>
      <c r="AB758">
        <v>0</v>
      </c>
      <c r="AC758">
        <v>0</v>
      </c>
      <c r="AD758">
        <v>160</v>
      </c>
      <c r="AE758">
        <v>222458</v>
      </c>
      <c r="AF758">
        <v>70</v>
      </c>
      <c r="AG758" s="1">
        <v>3080190</v>
      </c>
      <c r="AH758">
        <v>1</v>
      </c>
      <c r="AI758">
        <v>0</v>
      </c>
      <c r="AJ758">
        <v>0</v>
      </c>
      <c r="AK758">
        <v>1025</v>
      </c>
    </row>
    <row r="759" spans="1:37" x14ac:dyDescent="0.4">
      <c r="A759" t="s">
        <v>206</v>
      </c>
      <c r="B759" t="s">
        <v>138</v>
      </c>
      <c r="C759">
        <v>71.428600000000003</v>
      </c>
      <c r="D759">
        <v>28.571400000000001</v>
      </c>
      <c r="E759">
        <v>0.60952399999999995</v>
      </c>
      <c r="F759">
        <v>0</v>
      </c>
      <c r="G759">
        <v>8</v>
      </c>
      <c r="H759" s="1">
        <v>1048580</v>
      </c>
      <c r="I759" t="s">
        <v>39</v>
      </c>
      <c r="J759" s="1">
        <v>2097150</v>
      </c>
      <c r="K759">
        <v>5.7142900000000001</v>
      </c>
      <c r="L759">
        <v>15.2348</v>
      </c>
      <c r="M759">
        <v>1</v>
      </c>
      <c r="N759">
        <v>90</v>
      </c>
      <c r="O759">
        <v>0.20480000000000001</v>
      </c>
      <c r="P759">
        <v>13.4429</v>
      </c>
      <c r="Q759" s="1">
        <v>5555560</v>
      </c>
      <c r="R759">
        <v>0.7</v>
      </c>
      <c r="S759" t="s">
        <v>40</v>
      </c>
      <c r="T759" t="s">
        <v>41</v>
      </c>
      <c r="U759">
        <v>1025</v>
      </c>
      <c r="V759">
        <v>53.322000000000003</v>
      </c>
      <c r="W759">
        <v>992</v>
      </c>
      <c r="X759">
        <v>512</v>
      </c>
      <c r="Y759" t="s">
        <v>42</v>
      </c>
      <c r="Z759" t="s">
        <v>43</v>
      </c>
      <c r="AA759">
        <v>1</v>
      </c>
      <c r="AB759">
        <v>0</v>
      </c>
      <c r="AC759">
        <v>0</v>
      </c>
      <c r="AD759">
        <v>126</v>
      </c>
      <c r="AE759">
        <v>2742.27</v>
      </c>
      <c r="AF759">
        <v>36</v>
      </c>
      <c r="AG759">
        <v>36864</v>
      </c>
      <c r="AH759">
        <v>1</v>
      </c>
      <c r="AI759">
        <v>0</v>
      </c>
      <c r="AJ759">
        <v>0</v>
      </c>
      <c r="AK759">
        <v>1025</v>
      </c>
    </row>
    <row r="760" spans="1:37" x14ac:dyDescent="0.4">
      <c r="A760" t="s">
        <v>206</v>
      </c>
      <c r="B760" t="s">
        <v>139</v>
      </c>
      <c r="C760">
        <v>71.428600000000003</v>
      </c>
      <c r="D760">
        <v>28.571400000000001</v>
      </c>
      <c r="E760">
        <v>1.21905</v>
      </c>
      <c r="F760">
        <v>0</v>
      </c>
      <c r="G760">
        <v>8</v>
      </c>
      <c r="H760" s="1">
        <v>1048580</v>
      </c>
      <c r="I760" t="s">
        <v>39</v>
      </c>
      <c r="J760" s="1">
        <v>2097150</v>
      </c>
      <c r="K760">
        <v>5.7142900000000001</v>
      </c>
      <c r="L760">
        <v>29.5822</v>
      </c>
      <c r="M760">
        <v>1</v>
      </c>
      <c r="N760">
        <v>90</v>
      </c>
      <c r="O760">
        <v>0.40960000000000002</v>
      </c>
      <c r="P760">
        <v>13.8462</v>
      </c>
      <c r="Q760" s="1">
        <v>5555560</v>
      </c>
      <c r="R760">
        <v>0.7</v>
      </c>
      <c r="S760" t="s">
        <v>40</v>
      </c>
      <c r="T760" t="s">
        <v>41</v>
      </c>
      <c r="U760">
        <v>1025</v>
      </c>
      <c r="V760">
        <v>103.538</v>
      </c>
      <c r="W760">
        <v>1504</v>
      </c>
      <c r="X760">
        <v>1024</v>
      </c>
      <c r="Y760" t="s">
        <v>42</v>
      </c>
      <c r="Z760" t="s">
        <v>43</v>
      </c>
      <c r="AA760">
        <v>1</v>
      </c>
      <c r="AB760">
        <v>0</v>
      </c>
      <c r="AC760">
        <v>0</v>
      </c>
      <c r="AD760">
        <v>126</v>
      </c>
      <c r="AE760">
        <v>5324.8</v>
      </c>
      <c r="AF760">
        <v>36</v>
      </c>
      <c r="AG760">
        <v>73728</v>
      </c>
      <c r="AH760">
        <v>1</v>
      </c>
      <c r="AI760">
        <v>0</v>
      </c>
      <c r="AJ760">
        <v>0</v>
      </c>
      <c r="AK760">
        <v>1025</v>
      </c>
    </row>
    <row r="761" spans="1:37" x14ac:dyDescent="0.4">
      <c r="A761" t="s">
        <v>206</v>
      </c>
      <c r="B761" t="s">
        <v>247</v>
      </c>
      <c r="C761">
        <v>38.135599999999997</v>
      </c>
      <c r="D761">
        <v>61.864400000000003</v>
      </c>
      <c r="E761">
        <v>56.695999999999998</v>
      </c>
      <c r="F761">
        <v>0</v>
      </c>
      <c r="G761">
        <v>8</v>
      </c>
      <c r="H761" s="1">
        <v>1048580</v>
      </c>
      <c r="I761" t="s">
        <v>39</v>
      </c>
      <c r="J761" s="1">
        <v>2097150</v>
      </c>
      <c r="K761">
        <v>3.0508500000000001</v>
      </c>
      <c r="L761">
        <v>1375.82</v>
      </c>
      <c r="M761">
        <v>1</v>
      </c>
      <c r="N761">
        <v>90</v>
      </c>
      <c r="O761">
        <v>19.049900000000001</v>
      </c>
      <c r="P761">
        <v>13.8462</v>
      </c>
      <c r="Q761" s="1">
        <v>2966100</v>
      </c>
      <c r="R761">
        <v>0.7</v>
      </c>
      <c r="S761" t="s">
        <v>40</v>
      </c>
      <c r="T761" t="s">
        <v>41</v>
      </c>
      <c r="U761">
        <v>1025</v>
      </c>
      <c r="V761">
        <v>2223.9299999999998</v>
      </c>
      <c r="W761">
        <v>8672</v>
      </c>
      <c r="X761">
        <v>8192</v>
      </c>
      <c r="Y761" t="s">
        <v>42</v>
      </c>
      <c r="Z761" t="s">
        <v>43</v>
      </c>
      <c r="AA761">
        <v>1</v>
      </c>
      <c r="AB761">
        <v>0</v>
      </c>
      <c r="AC761">
        <v>0</v>
      </c>
      <c r="AD761">
        <v>236</v>
      </c>
      <c r="AE761">
        <v>463849</v>
      </c>
      <c r="AF761">
        <v>146</v>
      </c>
      <c r="AG761" s="1">
        <v>6422530</v>
      </c>
      <c r="AH761">
        <v>1</v>
      </c>
      <c r="AI761">
        <v>0</v>
      </c>
      <c r="AJ761">
        <v>0</v>
      </c>
      <c r="AK761">
        <v>1025</v>
      </c>
    </row>
    <row r="762" spans="1:37" x14ac:dyDescent="0.4">
      <c r="A762" t="s">
        <v>206</v>
      </c>
      <c r="B762" t="s">
        <v>248</v>
      </c>
      <c r="C762">
        <v>29.220800000000001</v>
      </c>
      <c r="D762">
        <v>70.779200000000003</v>
      </c>
      <c r="E762">
        <v>65.163600000000002</v>
      </c>
      <c r="F762">
        <v>0</v>
      </c>
      <c r="G762">
        <v>8</v>
      </c>
      <c r="H762" s="1">
        <v>1048580</v>
      </c>
      <c r="I762" t="s">
        <v>39</v>
      </c>
      <c r="J762" s="1">
        <v>2097150</v>
      </c>
      <c r="K762">
        <v>2.3376600000000001</v>
      </c>
      <c r="L762">
        <v>1581.3</v>
      </c>
      <c r="M762">
        <v>1</v>
      </c>
      <c r="N762">
        <v>90</v>
      </c>
      <c r="O762">
        <v>21.895</v>
      </c>
      <c r="P762">
        <v>13.8462</v>
      </c>
      <c r="Q762" s="1">
        <v>2272730</v>
      </c>
      <c r="R762">
        <v>0.7</v>
      </c>
      <c r="S762" t="s">
        <v>40</v>
      </c>
      <c r="T762" t="s">
        <v>41</v>
      </c>
      <c r="U762">
        <v>1025</v>
      </c>
      <c r="V762">
        <v>2234.14</v>
      </c>
      <c r="W762">
        <v>12768</v>
      </c>
      <c r="X762">
        <v>12288</v>
      </c>
      <c r="Y762" t="s">
        <v>42</v>
      </c>
      <c r="Z762" t="s">
        <v>43</v>
      </c>
      <c r="AA762">
        <v>1</v>
      </c>
      <c r="AB762">
        <v>0</v>
      </c>
      <c r="AC762">
        <v>0</v>
      </c>
      <c r="AD762">
        <v>308</v>
      </c>
      <c r="AE762">
        <v>695774</v>
      </c>
      <c r="AF762">
        <v>218</v>
      </c>
      <c r="AG762" s="1">
        <v>9633790</v>
      </c>
      <c r="AH762">
        <v>1</v>
      </c>
      <c r="AI762">
        <v>0</v>
      </c>
      <c r="AJ762">
        <v>0</v>
      </c>
      <c r="AK762">
        <v>1025</v>
      </c>
    </row>
    <row r="763" spans="1:37" x14ac:dyDescent="0.4">
      <c r="A763" t="s">
        <v>206</v>
      </c>
      <c r="B763" t="s">
        <v>249</v>
      </c>
      <c r="C763">
        <v>54.878</v>
      </c>
      <c r="D763">
        <v>45.122</v>
      </c>
      <c r="E763">
        <v>40.793500000000002</v>
      </c>
      <c r="F763">
        <v>0</v>
      </c>
      <c r="G763">
        <v>8</v>
      </c>
      <c r="H763" s="1">
        <v>1048580</v>
      </c>
      <c r="I763" t="s">
        <v>39</v>
      </c>
      <c r="J763" s="1">
        <v>2097150</v>
      </c>
      <c r="K763">
        <v>4.3902400000000004</v>
      </c>
      <c r="L763">
        <v>989.92200000000003</v>
      </c>
      <c r="M763">
        <v>1</v>
      </c>
      <c r="N763">
        <v>90</v>
      </c>
      <c r="O763">
        <v>13.7066</v>
      </c>
      <c r="P763">
        <v>13.8462</v>
      </c>
      <c r="Q763" s="1">
        <v>4268290</v>
      </c>
      <c r="R763">
        <v>0.7</v>
      </c>
      <c r="S763" t="s">
        <v>40</v>
      </c>
      <c r="T763" t="s">
        <v>41</v>
      </c>
      <c r="U763">
        <v>1025</v>
      </c>
      <c r="V763">
        <v>2193.88</v>
      </c>
      <c r="W763">
        <v>4576</v>
      </c>
      <c r="X763">
        <v>4096</v>
      </c>
      <c r="Y763" t="s">
        <v>42</v>
      </c>
      <c r="Z763" t="s">
        <v>43</v>
      </c>
      <c r="AA763">
        <v>1</v>
      </c>
      <c r="AB763">
        <v>0</v>
      </c>
      <c r="AC763">
        <v>0</v>
      </c>
      <c r="AD763">
        <v>164</v>
      </c>
      <c r="AE763">
        <v>231925</v>
      </c>
      <c r="AF763">
        <v>74</v>
      </c>
      <c r="AG763" s="1">
        <v>3211260</v>
      </c>
      <c r="AH763">
        <v>1</v>
      </c>
      <c r="AI763">
        <v>0</v>
      </c>
      <c r="AJ763">
        <v>0</v>
      </c>
      <c r="AK763">
        <v>1025</v>
      </c>
    </row>
    <row r="764" spans="1:37" x14ac:dyDescent="0.4">
      <c r="A764" t="s">
        <v>206</v>
      </c>
      <c r="B764" t="s">
        <v>250</v>
      </c>
      <c r="C764">
        <v>37.190100000000001</v>
      </c>
      <c r="D764">
        <v>62.809899999999999</v>
      </c>
      <c r="E764">
        <v>57.5471</v>
      </c>
      <c r="F764">
        <v>0</v>
      </c>
      <c r="G764">
        <v>8</v>
      </c>
      <c r="H764" s="1">
        <v>1048580</v>
      </c>
      <c r="I764" t="s">
        <v>39</v>
      </c>
      <c r="J764" s="1">
        <v>2097150</v>
      </c>
      <c r="K764">
        <v>2.9752100000000001</v>
      </c>
      <c r="L764">
        <v>1396.48</v>
      </c>
      <c r="M764">
        <v>1</v>
      </c>
      <c r="N764">
        <v>90</v>
      </c>
      <c r="O764">
        <v>19.335799999999999</v>
      </c>
      <c r="P764">
        <v>13.8462</v>
      </c>
      <c r="Q764" s="1">
        <v>2892560</v>
      </c>
      <c r="R764">
        <v>0.7</v>
      </c>
      <c r="S764" t="s">
        <v>40</v>
      </c>
      <c r="T764" t="s">
        <v>41</v>
      </c>
      <c r="U764">
        <v>1025</v>
      </c>
      <c r="V764">
        <v>2223.34</v>
      </c>
      <c r="W764">
        <v>8672</v>
      </c>
      <c r="X764">
        <v>8192</v>
      </c>
      <c r="Y764" t="s">
        <v>42</v>
      </c>
      <c r="Z764" t="s">
        <v>43</v>
      </c>
      <c r="AA764">
        <v>1</v>
      </c>
      <c r="AB764">
        <v>0</v>
      </c>
      <c r="AC764">
        <v>0</v>
      </c>
      <c r="AD764">
        <v>242</v>
      </c>
      <c r="AE764">
        <v>482782</v>
      </c>
      <c r="AF764">
        <v>152</v>
      </c>
      <c r="AG764" s="1">
        <v>6684670</v>
      </c>
      <c r="AH764">
        <v>1</v>
      </c>
      <c r="AI764">
        <v>0</v>
      </c>
      <c r="AJ764">
        <v>0</v>
      </c>
      <c r="AK764">
        <v>1025</v>
      </c>
    </row>
    <row r="765" spans="1:37" x14ac:dyDescent="0.4">
      <c r="A765" t="s">
        <v>206</v>
      </c>
      <c r="B765" t="s">
        <v>251</v>
      </c>
      <c r="C765">
        <v>28.391200000000001</v>
      </c>
      <c r="D765">
        <v>71.608800000000002</v>
      </c>
      <c r="E765">
        <v>65.897800000000004</v>
      </c>
      <c r="F765">
        <v>0</v>
      </c>
      <c r="G765">
        <v>8</v>
      </c>
      <c r="H765" s="1">
        <v>1048580</v>
      </c>
      <c r="I765" t="s">
        <v>39</v>
      </c>
      <c r="J765" s="1">
        <v>2097150</v>
      </c>
      <c r="K765">
        <v>2.27129</v>
      </c>
      <c r="L765">
        <v>1599.12</v>
      </c>
      <c r="M765">
        <v>1</v>
      </c>
      <c r="N765">
        <v>90</v>
      </c>
      <c r="O765">
        <v>22.1417</v>
      </c>
      <c r="P765">
        <v>13.8462</v>
      </c>
      <c r="Q765" s="1">
        <v>2208200</v>
      </c>
      <c r="R765">
        <v>0.7</v>
      </c>
      <c r="S765" t="s">
        <v>40</v>
      </c>
      <c r="T765" t="s">
        <v>41</v>
      </c>
      <c r="U765">
        <v>1025</v>
      </c>
      <c r="V765">
        <v>2233.13</v>
      </c>
      <c r="W765">
        <v>12768</v>
      </c>
      <c r="X765">
        <v>12288</v>
      </c>
      <c r="Y765" t="s">
        <v>42</v>
      </c>
      <c r="Z765" t="s">
        <v>43</v>
      </c>
      <c r="AA765">
        <v>1</v>
      </c>
      <c r="AB765">
        <v>0</v>
      </c>
      <c r="AC765">
        <v>0</v>
      </c>
      <c r="AD765">
        <v>317</v>
      </c>
      <c r="AE765">
        <v>724173</v>
      </c>
      <c r="AF765">
        <v>227</v>
      </c>
      <c r="AG765" s="1">
        <v>10027000</v>
      </c>
      <c r="AH765">
        <v>1</v>
      </c>
      <c r="AI765">
        <v>0</v>
      </c>
      <c r="AJ765">
        <v>0</v>
      </c>
      <c r="AK765">
        <v>1025</v>
      </c>
    </row>
    <row r="766" spans="1:37" x14ac:dyDescent="0.4">
      <c r="A766" t="s">
        <v>206</v>
      </c>
      <c r="B766" t="s">
        <v>252</v>
      </c>
      <c r="C766">
        <v>54.216900000000003</v>
      </c>
      <c r="D766">
        <v>45.783099999999997</v>
      </c>
      <c r="E766">
        <v>41.947000000000003</v>
      </c>
      <c r="F766">
        <v>0</v>
      </c>
      <c r="G766">
        <v>8</v>
      </c>
      <c r="H766" s="1">
        <v>1048580</v>
      </c>
      <c r="I766" t="s">
        <v>39</v>
      </c>
      <c r="J766" s="1">
        <v>2097150</v>
      </c>
      <c r="K766">
        <v>4.3373499999999998</v>
      </c>
      <c r="L766">
        <v>1017.91</v>
      </c>
      <c r="M766">
        <v>1</v>
      </c>
      <c r="N766">
        <v>90</v>
      </c>
      <c r="O766">
        <v>14.094200000000001</v>
      </c>
      <c r="P766">
        <v>13.8462</v>
      </c>
      <c r="Q766" s="1">
        <v>4216870</v>
      </c>
      <c r="R766">
        <v>0.7</v>
      </c>
      <c r="S766" t="s">
        <v>40</v>
      </c>
      <c r="T766" t="s">
        <v>41</v>
      </c>
      <c r="U766">
        <v>1025</v>
      </c>
      <c r="V766">
        <v>2223.34</v>
      </c>
      <c r="W766">
        <v>4576</v>
      </c>
      <c r="X766">
        <v>4096</v>
      </c>
      <c r="Y766" t="s">
        <v>42</v>
      </c>
      <c r="Z766" t="s">
        <v>43</v>
      </c>
      <c r="AA766">
        <v>1</v>
      </c>
      <c r="AB766">
        <v>0</v>
      </c>
      <c r="AC766">
        <v>0</v>
      </c>
      <c r="AD766">
        <v>166</v>
      </c>
      <c r="AE766">
        <v>241391</v>
      </c>
      <c r="AF766">
        <v>76</v>
      </c>
      <c r="AG766" s="1">
        <v>3342340</v>
      </c>
      <c r="AH766">
        <v>1</v>
      </c>
      <c r="AI766">
        <v>0</v>
      </c>
      <c r="AJ766">
        <v>0</v>
      </c>
      <c r="AK766">
        <v>1025</v>
      </c>
    </row>
    <row r="767" spans="1:37" x14ac:dyDescent="0.4">
      <c r="A767" t="s">
        <v>206</v>
      </c>
      <c r="B767" t="s">
        <v>140</v>
      </c>
      <c r="C767">
        <v>71.428600000000003</v>
      </c>
      <c r="D767">
        <v>28.571400000000001</v>
      </c>
      <c r="E767">
        <v>0.67724899999999999</v>
      </c>
      <c r="F767">
        <v>0</v>
      </c>
      <c r="G767">
        <v>8</v>
      </c>
      <c r="H767" s="1">
        <v>1048580</v>
      </c>
      <c r="I767" t="s">
        <v>39</v>
      </c>
      <c r="J767" s="1">
        <v>2097150</v>
      </c>
      <c r="K767">
        <v>5.7142900000000001</v>
      </c>
      <c r="L767">
        <v>16.4346</v>
      </c>
      <c r="M767">
        <v>1</v>
      </c>
      <c r="N767">
        <v>90</v>
      </c>
      <c r="O767">
        <v>0.22755600000000001</v>
      </c>
      <c r="P767">
        <v>13.8462</v>
      </c>
      <c r="Q767" s="1">
        <v>5555560</v>
      </c>
      <c r="R767">
        <v>0.7</v>
      </c>
      <c r="S767" t="s">
        <v>40</v>
      </c>
      <c r="T767" t="s">
        <v>41</v>
      </c>
      <c r="U767">
        <v>1025</v>
      </c>
      <c r="V767">
        <v>57.521000000000001</v>
      </c>
      <c r="W767">
        <v>992</v>
      </c>
      <c r="X767">
        <v>512</v>
      </c>
      <c r="Y767" t="s">
        <v>42</v>
      </c>
      <c r="Z767" t="s">
        <v>43</v>
      </c>
      <c r="AA767">
        <v>1</v>
      </c>
      <c r="AB767">
        <v>0</v>
      </c>
      <c r="AC767">
        <v>0</v>
      </c>
      <c r="AD767">
        <v>126</v>
      </c>
      <c r="AE767">
        <v>2958.22</v>
      </c>
      <c r="AF767">
        <v>36</v>
      </c>
      <c r="AG767">
        <v>40960</v>
      </c>
      <c r="AH767">
        <v>1</v>
      </c>
      <c r="AI767">
        <v>0</v>
      </c>
      <c r="AJ767">
        <v>0</v>
      </c>
      <c r="AK767">
        <v>1025</v>
      </c>
    </row>
    <row r="768" spans="1:37" x14ac:dyDescent="0.4">
      <c r="A768" t="s">
        <v>206</v>
      </c>
      <c r="B768" t="s">
        <v>253</v>
      </c>
      <c r="C768">
        <v>71.428600000000003</v>
      </c>
      <c r="D768">
        <v>28.571400000000001</v>
      </c>
      <c r="E768">
        <v>10.836</v>
      </c>
      <c r="F768">
        <v>0</v>
      </c>
      <c r="G768">
        <v>8</v>
      </c>
      <c r="H768" s="1">
        <v>1048580</v>
      </c>
      <c r="I768" t="s">
        <v>39</v>
      </c>
      <c r="J768" s="1">
        <v>2097150</v>
      </c>
      <c r="K768">
        <v>5.7142900000000001</v>
      </c>
      <c r="L768">
        <v>262.95299999999997</v>
      </c>
      <c r="M768">
        <v>1</v>
      </c>
      <c r="N768">
        <v>90</v>
      </c>
      <c r="O768">
        <v>3.6408900000000002</v>
      </c>
      <c r="P768">
        <v>13.8462</v>
      </c>
      <c r="Q768" s="1">
        <v>5555560</v>
      </c>
      <c r="R768">
        <v>0.7</v>
      </c>
      <c r="S768" t="s">
        <v>40</v>
      </c>
      <c r="T768" t="s">
        <v>41</v>
      </c>
      <c r="U768">
        <v>1025</v>
      </c>
      <c r="V768">
        <v>920.33600000000001</v>
      </c>
      <c r="W768">
        <v>8672</v>
      </c>
      <c r="X768">
        <v>8192</v>
      </c>
      <c r="Y768" t="s">
        <v>42</v>
      </c>
      <c r="Z768" t="s">
        <v>43</v>
      </c>
      <c r="AA768">
        <v>1</v>
      </c>
      <c r="AB768">
        <v>0</v>
      </c>
      <c r="AC768">
        <v>0</v>
      </c>
      <c r="AD768">
        <v>126</v>
      </c>
      <c r="AE768">
        <v>47331.6</v>
      </c>
      <c r="AF768">
        <v>36</v>
      </c>
      <c r="AG768">
        <v>655360</v>
      </c>
      <c r="AH768">
        <v>1</v>
      </c>
      <c r="AI768">
        <v>0</v>
      </c>
      <c r="AJ768">
        <v>0</v>
      </c>
      <c r="AK768">
        <v>1025</v>
      </c>
    </row>
    <row r="769" spans="1:37" x14ac:dyDescent="0.4">
      <c r="A769" t="s">
        <v>206</v>
      </c>
      <c r="B769" t="s">
        <v>141</v>
      </c>
      <c r="C769">
        <v>71.428600000000003</v>
      </c>
      <c r="D769">
        <v>28.571400000000001</v>
      </c>
      <c r="E769">
        <v>1.3545</v>
      </c>
      <c r="F769">
        <v>0</v>
      </c>
      <c r="G769">
        <v>8</v>
      </c>
      <c r="H769" s="1">
        <v>1048580</v>
      </c>
      <c r="I769" t="s">
        <v>39</v>
      </c>
      <c r="J769" s="1">
        <v>2097150</v>
      </c>
      <c r="K769">
        <v>5.7142900000000001</v>
      </c>
      <c r="L769">
        <v>32.869100000000003</v>
      </c>
      <c r="M769">
        <v>1</v>
      </c>
      <c r="N769">
        <v>90</v>
      </c>
      <c r="O769">
        <v>0.45511099999999999</v>
      </c>
      <c r="P769">
        <v>13.8462</v>
      </c>
      <c r="Q769" s="1">
        <v>5555560</v>
      </c>
      <c r="R769">
        <v>0.7</v>
      </c>
      <c r="S769" t="s">
        <v>40</v>
      </c>
      <c r="T769" t="s">
        <v>41</v>
      </c>
      <c r="U769">
        <v>1025</v>
      </c>
      <c r="V769">
        <v>115.042</v>
      </c>
      <c r="W769">
        <v>1504</v>
      </c>
      <c r="X769">
        <v>1024</v>
      </c>
      <c r="Y769" t="s">
        <v>42</v>
      </c>
      <c r="Z769" t="s">
        <v>43</v>
      </c>
      <c r="AA769">
        <v>1</v>
      </c>
      <c r="AB769">
        <v>0</v>
      </c>
      <c r="AC769">
        <v>0</v>
      </c>
      <c r="AD769">
        <v>126</v>
      </c>
      <c r="AE769">
        <v>5916.44</v>
      </c>
      <c r="AF769">
        <v>36</v>
      </c>
      <c r="AG769">
        <v>81920</v>
      </c>
      <c r="AH769">
        <v>1</v>
      </c>
      <c r="AI769">
        <v>0</v>
      </c>
      <c r="AJ769">
        <v>0</v>
      </c>
      <c r="AK769">
        <v>1025</v>
      </c>
    </row>
    <row r="770" spans="1:37" x14ac:dyDescent="0.4">
      <c r="A770" t="s">
        <v>206</v>
      </c>
      <c r="B770" t="s">
        <v>254</v>
      </c>
      <c r="C770">
        <v>71.428600000000003</v>
      </c>
      <c r="D770">
        <v>28.571400000000001</v>
      </c>
      <c r="E770">
        <v>16.254000000000001</v>
      </c>
      <c r="F770">
        <v>0</v>
      </c>
      <c r="G770">
        <v>8</v>
      </c>
      <c r="H770" s="1">
        <v>1048580</v>
      </c>
      <c r="I770" t="s">
        <v>39</v>
      </c>
      <c r="J770" s="1">
        <v>2097150</v>
      </c>
      <c r="K770">
        <v>5.7142900000000001</v>
      </c>
      <c r="L770">
        <v>394.43</v>
      </c>
      <c r="M770">
        <v>1</v>
      </c>
      <c r="N770">
        <v>90</v>
      </c>
      <c r="O770">
        <v>5.4613300000000002</v>
      </c>
      <c r="P770">
        <v>13.8462</v>
      </c>
      <c r="Q770" s="1">
        <v>5555560</v>
      </c>
      <c r="R770">
        <v>0.7</v>
      </c>
      <c r="S770" t="s">
        <v>40</v>
      </c>
      <c r="T770" t="s">
        <v>41</v>
      </c>
      <c r="U770">
        <v>1025</v>
      </c>
      <c r="V770">
        <v>1380.5</v>
      </c>
      <c r="W770">
        <v>12768</v>
      </c>
      <c r="X770">
        <v>12288</v>
      </c>
      <c r="Y770" t="s">
        <v>42</v>
      </c>
      <c r="Z770" t="s">
        <v>43</v>
      </c>
      <c r="AA770">
        <v>1</v>
      </c>
      <c r="AB770">
        <v>0</v>
      </c>
      <c r="AC770">
        <v>0</v>
      </c>
      <c r="AD770">
        <v>126</v>
      </c>
      <c r="AE770">
        <v>70997.3</v>
      </c>
      <c r="AF770">
        <v>36</v>
      </c>
      <c r="AG770">
        <v>983040</v>
      </c>
      <c r="AH770">
        <v>1</v>
      </c>
      <c r="AI770">
        <v>0</v>
      </c>
      <c r="AJ770">
        <v>0</v>
      </c>
      <c r="AK770">
        <v>1025</v>
      </c>
    </row>
    <row r="771" spans="1:37" x14ac:dyDescent="0.4">
      <c r="A771" t="s">
        <v>206</v>
      </c>
      <c r="B771" t="s">
        <v>255</v>
      </c>
      <c r="C771">
        <v>71.428600000000003</v>
      </c>
      <c r="D771">
        <v>28.571400000000001</v>
      </c>
      <c r="E771">
        <v>5.4179899999999996</v>
      </c>
      <c r="F771">
        <v>0</v>
      </c>
      <c r="G771">
        <v>8</v>
      </c>
      <c r="H771" s="1">
        <v>1048580</v>
      </c>
      <c r="I771" t="s">
        <v>39</v>
      </c>
      <c r="J771" s="1">
        <v>2097150</v>
      </c>
      <c r="K771">
        <v>5.7142900000000001</v>
      </c>
      <c r="L771">
        <v>131.477</v>
      </c>
      <c r="M771">
        <v>1</v>
      </c>
      <c r="N771">
        <v>90</v>
      </c>
      <c r="O771">
        <v>1.8204400000000001</v>
      </c>
      <c r="P771">
        <v>13.8462</v>
      </c>
      <c r="Q771" s="1">
        <v>5555560</v>
      </c>
      <c r="R771">
        <v>0.7</v>
      </c>
      <c r="S771" t="s">
        <v>40</v>
      </c>
      <c r="T771" t="s">
        <v>41</v>
      </c>
      <c r="U771">
        <v>1025</v>
      </c>
      <c r="V771">
        <v>460.16800000000001</v>
      </c>
      <c r="W771">
        <v>4576</v>
      </c>
      <c r="X771">
        <v>4096</v>
      </c>
      <c r="Y771" t="s">
        <v>42</v>
      </c>
      <c r="Z771" t="s">
        <v>43</v>
      </c>
      <c r="AA771">
        <v>1</v>
      </c>
      <c r="AB771">
        <v>0</v>
      </c>
      <c r="AC771">
        <v>0</v>
      </c>
      <c r="AD771">
        <v>126</v>
      </c>
      <c r="AE771">
        <v>23665.8</v>
      </c>
      <c r="AF771">
        <v>36</v>
      </c>
      <c r="AG771">
        <v>327680</v>
      </c>
      <c r="AH771">
        <v>1</v>
      </c>
      <c r="AI771">
        <v>0</v>
      </c>
      <c r="AJ771">
        <v>0</v>
      </c>
      <c r="AK771">
        <v>1025</v>
      </c>
    </row>
    <row r="772" spans="1:37" x14ac:dyDescent="0.4">
      <c r="A772" t="s">
        <v>206</v>
      </c>
      <c r="B772" t="s">
        <v>256</v>
      </c>
      <c r="C772">
        <v>36.290300000000002</v>
      </c>
      <c r="D772">
        <v>63.709699999999998</v>
      </c>
      <c r="E772">
        <v>58.356999999999999</v>
      </c>
      <c r="F772">
        <v>0</v>
      </c>
      <c r="G772">
        <v>8</v>
      </c>
      <c r="H772" s="1">
        <v>1048580</v>
      </c>
      <c r="I772" t="s">
        <v>39</v>
      </c>
      <c r="J772" s="1">
        <v>2097150</v>
      </c>
      <c r="K772">
        <v>2.9032300000000002</v>
      </c>
      <c r="L772">
        <v>1416.13</v>
      </c>
      <c r="M772">
        <v>1</v>
      </c>
      <c r="N772">
        <v>90</v>
      </c>
      <c r="O772">
        <v>19.607900000000001</v>
      </c>
      <c r="P772">
        <v>13.8462</v>
      </c>
      <c r="Q772" s="1">
        <v>2822580</v>
      </c>
      <c r="R772">
        <v>0.7</v>
      </c>
      <c r="S772" t="s">
        <v>40</v>
      </c>
      <c r="T772" t="s">
        <v>41</v>
      </c>
      <c r="U772">
        <v>1025</v>
      </c>
      <c r="V772">
        <v>2222.79</v>
      </c>
      <c r="W772">
        <v>8672</v>
      </c>
      <c r="X772">
        <v>8192</v>
      </c>
      <c r="Y772" t="s">
        <v>42</v>
      </c>
      <c r="Z772" t="s">
        <v>43</v>
      </c>
      <c r="AA772">
        <v>1</v>
      </c>
      <c r="AB772">
        <v>0</v>
      </c>
      <c r="AC772">
        <v>0</v>
      </c>
      <c r="AD772">
        <v>248</v>
      </c>
      <c r="AE772">
        <v>501714</v>
      </c>
      <c r="AF772">
        <v>158</v>
      </c>
      <c r="AG772" s="1">
        <v>6946820</v>
      </c>
      <c r="AH772">
        <v>1</v>
      </c>
      <c r="AI772">
        <v>0</v>
      </c>
      <c r="AJ772">
        <v>0</v>
      </c>
      <c r="AK772">
        <v>1025</v>
      </c>
    </row>
    <row r="773" spans="1:37" x14ac:dyDescent="0.4">
      <c r="A773" t="s">
        <v>206</v>
      </c>
      <c r="B773" t="s">
        <v>257</v>
      </c>
      <c r="C773">
        <v>27.607399999999998</v>
      </c>
      <c r="D773">
        <v>72.392600000000002</v>
      </c>
      <c r="E773">
        <v>66.591399999999993</v>
      </c>
      <c r="F773">
        <v>0</v>
      </c>
      <c r="G773">
        <v>8</v>
      </c>
      <c r="H773" s="1">
        <v>1048580</v>
      </c>
      <c r="I773" t="s">
        <v>39</v>
      </c>
      <c r="J773" s="1">
        <v>2097150</v>
      </c>
      <c r="K773">
        <v>2.2085900000000001</v>
      </c>
      <c r="L773">
        <v>1615.95</v>
      </c>
      <c r="M773">
        <v>1</v>
      </c>
      <c r="N773">
        <v>90</v>
      </c>
      <c r="O773">
        <v>22.374700000000001</v>
      </c>
      <c r="P773">
        <v>13.8462</v>
      </c>
      <c r="Q773" s="1">
        <v>2147240</v>
      </c>
      <c r="R773">
        <v>0.7</v>
      </c>
      <c r="S773" t="s">
        <v>40</v>
      </c>
      <c r="T773" t="s">
        <v>41</v>
      </c>
      <c r="U773">
        <v>1025</v>
      </c>
      <c r="V773">
        <v>2232.1999999999998</v>
      </c>
      <c r="W773">
        <v>12768</v>
      </c>
      <c r="X773">
        <v>12288</v>
      </c>
      <c r="Y773" t="s">
        <v>42</v>
      </c>
      <c r="Z773" t="s">
        <v>43</v>
      </c>
      <c r="AA773">
        <v>1</v>
      </c>
      <c r="AB773">
        <v>0</v>
      </c>
      <c r="AC773">
        <v>0</v>
      </c>
      <c r="AD773">
        <v>326</v>
      </c>
      <c r="AE773">
        <v>752572</v>
      </c>
      <c r="AF773">
        <v>236</v>
      </c>
      <c r="AG773" s="1">
        <v>10420200</v>
      </c>
      <c r="AH773">
        <v>1</v>
      </c>
      <c r="AI773">
        <v>0</v>
      </c>
      <c r="AJ773">
        <v>0</v>
      </c>
      <c r="AK773">
        <v>1025</v>
      </c>
    </row>
    <row r="774" spans="1:37" x14ac:dyDescent="0.4">
      <c r="A774" t="s">
        <v>206</v>
      </c>
      <c r="B774" t="s">
        <v>258</v>
      </c>
      <c r="C774">
        <v>53.254399999999997</v>
      </c>
      <c r="D774">
        <v>46.745600000000003</v>
      </c>
      <c r="E774">
        <v>42.818100000000001</v>
      </c>
      <c r="F774">
        <v>0</v>
      </c>
      <c r="G774">
        <v>8</v>
      </c>
      <c r="H774" s="1">
        <v>1048580</v>
      </c>
      <c r="I774" t="s">
        <v>39</v>
      </c>
      <c r="J774" s="1">
        <v>2097150</v>
      </c>
      <c r="K774">
        <v>4.2603600000000004</v>
      </c>
      <c r="L774">
        <v>1039.05</v>
      </c>
      <c r="M774">
        <v>1</v>
      </c>
      <c r="N774">
        <v>90</v>
      </c>
      <c r="O774">
        <v>14.386900000000001</v>
      </c>
      <c r="P774">
        <v>13.8462</v>
      </c>
      <c r="Q774" s="1">
        <v>4142010</v>
      </c>
      <c r="R774">
        <v>0.7</v>
      </c>
      <c r="S774" t="s">
        <v>40</v>
      </c>
      <c r="T774" t="s">
        <v>41</v>
      </c>
      <c r="U774">
        <v>1025</v>
      </c>
      <c r="V774">
        <v>2222.79</v>
      </c>
      <c r="W774">
        <v>4576</v>
      </c>
      <c r="X774">
        <v>4096</v>
      </c>
      <c r="Y774" t="s">
        <v>42</v>
      </c>
      <c r="Z774" t="s">
        <v>43</v>
      </c>
      <c r="AA774">
        <v>1</v>
      </c>
      <c r="AB774">
        <v>0</v>
      </c>
      <c r="AC774">
        <v>0</v>
      </c>
      <c r="AD774">
        <v>169</v>
      </c>
      <c r="AE774">
        <v>250857</v>
      </c>
      <c r="AF774">
        <v>79</v>
      </c>
      <c r="AG774" s="1">
        <v>3473410</v>
      </c>
      <c r="AH774">
        <v>1</v>
      </c>
      <c r="AI774">
        <v>0</v>
      </c>
      <c r="AJ774">
        <v>0</v>
      </c>
      <c r="AK774">
        <v>1025</v>
      </c>
    </row>
    <row r="775" spans="1:37" x14ac:dyDescent="0.4">
      <c r="A775" t="s">
        <v>206</v>
      </c>
      <c r="B775" t="s">
        <v>259</v>
      </c>
      <c r="C775">
        <v>35.433100000000003</v>
      </c>
      <c r="D775">
        <v>64.566900000000004</v>
      </c>
      <c r="E775">
        <v>59.128599999999999</v>
      </c>
      <c r="F775">
        <v>0</v>
      </c>
      <c r="G775">
        <v>8</v>
      </c>
      <c r="H775" s="1">
        <v>1048580</v>
      </c>
      <c r="I775" t="s">
        <v>39</v>
      </c>
      <c r="J775" s="1">
        <v>2097150</v>
      </c>
      <c r="K775">
        <v>2.8346499999999999</v>
      </c>
      <c r="L775">
        <v>1434.85</v>
      </c>
      <c r="M775">
        <v>1</v>
      </c>
      <c r="N775">
        <v>90</v>
      </c>
      <c r="O775">
        <v>19.8672</v>
      </c>
      <c r="P775">
        <v>13.8462</v>
      </c>
      <c r="Q775" s="1">
        <v>2755910</v>
      </c>
      <c r="R775">
        <v>0.7</v>
      </c>
      <c r="S775" t="s">
        <v>40</v>
      </c>
      <c r="T775" t="s">
        <v>41</v>
      </c>
      <c r="U775">
        <v>1025</v>
      </c>
      <c r="V775">
        <v>2222.27</v>
      </c>
      <c r="W775">
        <v>8672</v>
      </c>
      <c r="X775">
        <v>8192</v>
      </c>
      <c r="Y775" t="s">
        <v>42</v>
      </c>
      <c r="Z775" t="s">
        <v>43</v>
      </c>
      <c r="AA775">
        <v>1</v>
      </c>
      <c r="AB775">
        <v>0</v>
      </c>
      <c r="AC775">
        <v>0</v>
      </c>
      <c r="AD775">
        <v>254</v>
      </c>
      <c r="AE775">
        <v>520647</v>
      </c>
      <c r="AF775">
        <v>164</v>
      </c>
      <c r="AG775" s="1">
        <v>7208960</v>
      </c>
      <c r="AH775">
        <v>1</v>
      </c>
      <c r="AI775">
        <v>0</v>
      </c>
      <c r="AJ775">
        <v>0</v>
      </c>
      <c r="AK775">
        <v>1025</v>
      </c>
    </row>
    <row r="776" spans="1:37" x14ac:dyDescent="0.4">
      <c r="A776" t="s">
        <v>206</v>
      </c>
      <c r="B776" t="s">
        <v>260</v>
      </c>
      <c r="C776">
        <v>26.8657</v>
      </c>
      <c r="D776">
        <v>73.134299999999996</v>
      </c>
      <c r="E776">
        <v>67.247799999999998</v>
      </c>
      <c r="F776">
        <v>0</v>
      </c>
      <c r="G776">
        <v>8</v>
      </c>
      <c r="H776" s="1">
        <v>1048580</v>
      </c>
      <c r="I776" t="s">
        <v>39</v>
      </c>
      <c r="J776" s="1">
        <v>2097150</v>
      </c>
      <c r="K776">
        <v>2.1492499999999999</v>
      </c>
      <c r="L776">
        <v>1631.88</v>
      </c>
      <c r="M776">
        <v>1</v>
      </c>
      <c r="N776">
        <v>90</v>
      </c>
      <c r="O776">
        <v>22.595199999999998</v>
      </c>
      <c r="P776">
        <v>13.8462</v>
      </c>
      <c r="Q776" s="1">
        <v>2089550</v>
      </c>
      <c r="R776">
        <v>0.7</v>
      </c>
      <c r="S776" t="s">
        <v>40</v>
      </c>
      <c r="T776" t="s">
        <v>41</v>
      </c>
      <c r="U776">
        <v>1025</v>
      </c>
      <c r="V776">
        <v>2231.34</v>
      </c>
      <c r="W776">
        <v>12768</v>
      </c>
      <c r="X776">
        <v>12288</v>
      </c>
      <c r="Y776" t="s">
        <v>42</v>
      </c>
      <c r="Z776" t="s">
        <v>43</v>
      </c>
      <c r="AA776">
        <v>1</v>
      </c>
      <c r="AB776">
        <v>0</v>
      </c>
      <c r="AC776">
        <v>0</v>
      </c>
      <c r="AD776">
        <v>335</v>
      </c>
      <c r="AE776">
        <v>780971</v>
      </c>
      <c r="AF776">
        <v>245</v>
      </c>
      <c r="AG776" s="1">
        <v>10813400</v>
      </c>
      <c r="AH776">
        <v>1</v>
      </c>
      <c r="AI776">
        <v>0</v>
      </c>
      <c r="AJ776">
        <v>0</v>
      </c>
      <c r="AK776">
        <v>1025</v>
      </c>
    </row>
    <row r="777" spans="1:37" x14ac:dyDescent="0.4">
      <c r="A777" t="s">
        <v>206</v>
      </c>
      <c r="B777" t="s">
        <v>261</v>
      </c>
      <c r="C777">
        <v>52.023099999999999</v>
      </c>
      <c r="D777">
        <v>47.976900000000001</v>
      </c>
      <c r="E777">
        <v>43.406599999999997</v>
      </c>
      <c r="F777">
        <v>0</v>
      </c>
      <c r="G777">
        <v>8</v>
      </c>
      <c r="H777" s="1">
        <v>1048580</v>
      </c>
      <c r="I777" t="s">
        <v>39</v>
      </c>
      <c r="J777" s="1">
        <v>2097150</v>
      </c>
      <c r="K777">
        <v>4.1618500000000003</v>
      </c>
      <c r="L777">
        <v>1053.33</v>
      </c>
      <c r="M777">
        <v>1</v>
      </c>
      <c r="N777">
        <v>90</v>
      </c>
      <c r="O777">
        <v>14.5846</v>
      </c>
      <c r="P777">
        <v>13.8462</v>
      </c>
      <c r="Q777" s="1">
        <v>4046240</v>
      </c>
      <c r="R777">
        <v>0.7</v>
      </c>
      <c r="S777" t="s">
        <v>40</v>
      </c>
      <c r="T777" t="s">
        <v>41</v>
      </c>
      <c r="U777">
        <v>1025</v>
      </c>
      <c r="V777">
        <v>2195.5</v>
      </c>
      <c r="W777">
        <v>4576</v>
      </c>
      <c r="X777">
        <v>4096</v>
      </c>
      <c r="Y777" t="s">
        <v>42</v>
      </c>
      <c r="Z777" t="s">
        <v>43</v>
      </c>
      <c r="AA777">
        <v>1</v>
      </c>
      <c r="AB777">
        <v>0</v>
      </c>
      <c r="AC777">
        <v>0</v>
      </c>
      <c r="AD777">
        <v>173</v>
      </c>
      <c r="AE777">
        <v>260324</v>
      </c>
      <c r="AF777">
        <v>83</v>
      </c>
      <c r="AG777" s="1">
        <v>3604480</v>
      </c>
      <c r="AH777">
        <v>1</v>
      </c>
      <c r="AI777">
        <v>0</v>
      </c>
      <c r="AJ777">
        <v>0</v>
      </c>
      <c r="AK777">
        <v>1025</v>
      </c>
    </row>
    <row r="778" spans="1:37" x14ac:dyDescent="0.4">
      <c r="A778" t="s">
        <v>131</v>
      </c>
      <c r="B778" t="s">
        <v>142</v>
      </c>
      <c r="C778">
        <v>7.69231</v>
      </c>
      <c r="D778">
        <v>92.307699999999997</v>
      </c>
      <c r="E778">
        <v>2.3179500000000002</v>
      </c>
      <c r="F778">
        <v>0</v>
      </c>
      <c r="G778">
        <v>8</v>
      </c>
      <c r="H778" s="1">
        <v>1048580</v>
      </c>
      <c r="I778" t="s">
        <v>39</v>
      </c>
      <c r="J778" s="1">
        <v>2097150</v>
      </c>
      <c r="K778">
        <v>0.61538499999999996</v>
      </c>
      <c r="L778">
        <v>72.597800000000007</v>
      </c>
      <c r="M778">
        <v>1</v>
      </c>
      <c r="N778">
        <v>3</v>
      </c>
      <c r="O778">
        <v>0.77883100000000005</v>
      </c>
      <c r="P778">
        <v>10.728</v>
      </c>
      <c r="Q778" s="1">
        <v>17948700</v>
      </c>
      <c r="R778">
        <v>0.7</v>
      </c>
      <c r="S778" t="s">
        <v>40</v>
      </c>
      <c r="T778" t="s">
        <v>41</v>
      </c>
      <c r="U778">
        <v>33</v>
      </c>
      <c r="V778">
        <v>78.647599999999997</v>
      </c>
      <c r="W778">
        <v>295</v>
      </c>
      <c r="X778">
        <v>280</v>
      </c>
      <c r="Y778" t="s">
        <v>42</v>
      </c>
      <c r="Z778" t="s">
        <v>43</v>
      </c>
      <c r="AA778">
        <v>1</v>
      </c>
      <c r="AB778">
        <v>0</v>
      </c>
      <c r="AC778">
        <v>0</v>
      </c>
      <c r="AD778">
        <v>39</v>
      </c>
      <c r="AE778">
        <v>4044.73</v>
      </c>
      <c r="AF778">
        <v>36</v>
      </c>
      <c r="AG778">
        <v>43392</v>
      </c>
      <c r="AH778">
        <v>1</v>
      </c>
      <c r="AI778">
        <v>0</v>
      </c>
      <c r="AJ778">
        <v>0</v>
      </c>
      <c r="AK778">
        <v>33</v>
      </c>
    </row>
    <row r="779" spans="1:37" x14ac:dyDescent="0.4">
      <c r="A779" t="s">
        <v>131</v>
      </c>
      <c r="B779" t="s">
        <v>143</v>
      </c>
      <c r="C779">
        <v>7.69231</v>
      </c>
      <c r="D779">
        <v>92.307699999999997</v>
      </c>
      <c r="E779">
        <v>2.3179500000000002</v>
      </c>
      <c r="F779">
        <v>0</v>
      </c>
      <c r="G779">
        <v>8</v>
      </c>
      <c r="H779" s="1">
        <v>1048580</v>
      </c>
      <c r="I779" t="s">
        <v>39</v>
      </c>
      <c r="J779" s="1">
        <v>2097150</v>
      </c>
      <c r="K779">
        <v>0.61538499999999996</v>
      </c>
      <c r="L779">
        <v>72.597800000000007</v>
      </c>
      <c r="M779">
        <v>1</v>
      </c>
      <c r="N779">
        <v>3</v>
      </c>
      <c r="O779">
        <v>0.77883100000000005</v>
      </c>
      <c r="P779">
        <v>10.728</v>
      </c>
      <c r="Q779" s="1">
        <v>17948700</v>
      </c>
      <c r="R779">
        <v>0.7</v>
      </c>
      <c r="S779" t="s">
        <v>40</v>
      </c>
      <c r="T779" t="s">
        <v>41</v>
      </c>
      <c r="U779">
        <v>33</v>
      </c>
      <c r="V779">
        <v>78.647599999999997</v>
      </c>
      <c r="W779">
        <v>7861</v>
      </c>
      <c r="X779">
        <v>7846</v>
      </c>
      <c r="Y779" t="s">
        <v>42</v>
      </c>
      <c r="Z779" t="s">
        <v>43</v>
      </c>
      <c r="AA779">
        <v>1</v>
      </c>
      <c r="AB779">
        <v>0</v>
      </c>
      <c r="AC779">
        <v>0</v>
      </c>
      <c r="AD779">
        <v>39</v>
      </c>
      <c r="AE779">
        <v>4044.73</v>
      </c>
      <c r="AF779">
        <v>36</v>
      </c>
      <c r="AG779">
        <v>43392</v>
      </c>
      <c r="AH779">
        <v>1</v>
      </c>
      <c r="AI779">
        <v>0</v>
      </c>
      <c r="AJ779">
        <v>0</v>
      </c>
      <c r="AK779">
        <v>33</v>
      </c>
    </row>
    <row r="780" spans="1:37" x14ac:dyDescent="0.4">
      <c r="A780" t="s">
        <v>131</v>
      </c>
      <c r="B780" t="s">
        <v>262</v>
      </c>
      <c r="C780">
        <v>1.5625</v>
      </c>
      <c r="D780">
        <v>98.4375</v>
      </c>
      <c r="E780">
        <v>2.8250000000000002</v>
      </c>
      <c r="F780">
        <v>0</v>
      </c>
      <c r="G780">
        <v>8</v>
      </c>
      <c r="H780" s="1">
        <v>1048580</v>
      </c>
      <c r="I780" t="s">
        <v>39</v>
      </c>
      <c r="J780" s="1">
        <v>2097150</v>
      </c>
      <c r="K780">
        <v>0.125</v>
      </c>
      <c r="L780">
        <v>88.476600000000005</v>
      </c>
      <c r="M780">
        <v>1</v>
      </c>
      <c r="N780">
        <v>3</v>
      </c>
      <c r="O780">
        <v>0.94920000000000004</v>
      </c>
      <c r="P780">
        <v>10.728300000000001</v>
      </c>
      <c r="Q780" s="1">
        <v>3645830</v>
      </c>
      <c r="R780">
        <v>0.7</v>
      </c>
      <c r="S780" t="s">
        <v>40</v>
      </c>
      <c r="T780" t="s">
        <v>41</v>
      </c>
      <c r="U780">
        <v>33</v>
      </c>
      <c r="V780">
        <v>89.881</v>
      </c>
      <c r="W780">
        <v>4255</v>
      </c>
      <c r="X780">
        <v>4240</v>
      </c>
      <c r="Y780" t="s">
        <v>42</v>
      </c>
      <c r="Z780" t="s">
        <v>43</v>
      </c>
      <c r="AA780">
        <v>1</v>
      </c>
      <c r="AB780">
        <v>0</v>
      </c>
      <c r="AC780">
        <v>0</v>
      </c>
      <c r="AD780">
        <v>192</v>
      </c>
      <c r="AE780">
        <v>24267.9</v>
      </c>
      <c r="AF780">
        <v>189</v>
      </c>
      <c r="AG780">
        <v>260352</v>
      </c>
      <c r="AH780">
        <v>1</v>
      </c>
      <c r="AI780">
        <v>0</v>
      </c>
      <c r="AJ780">
        <v>0</v>
      </c>
      <c r="AK780">
        <v>33</v>
      </c>
    </row>
    <row r="781" spans="1:37" x14ac:dyDescent="0.4">
      <c r="A781" t="s">
        <v>131</v>
      </c>
      <c r="B781" t="s">
        <v>263</v>
      </c>
      <c r="C781">
        <v>1.5625</v>
      </c>
      <c r="D781">
        <v>98.4375</v>
      </c>
      <c r="E781">
        <v>2.8250000000000002</v>
      </c>
      <c r="F781">
        <v>0</v>
      </c>
      <c r="G781">
        <v>8</v>
      </c>
      <c r="H781" s="1">
        <v>1048580</v>
      </c>
      <c r="I781" t="s">
        <v>39</v>
      </c>
      <c r="J781" s="1">
        <v>2097150</v>
      </c>
      <c r="K781">
        <v>0.125</v>
      </c>
      <c r="L781">
        <v>88.476600000000005</v>
      </c>
      <c r="M781">
        <v>1</v>
      </c>
      <c r="N781">
        <v>3</v>
      </c>
      <c r="O781">
        <v>0.94920000000000004</v>
      </c>
      <c r="P781">
        <v>10.728300000000001</v>
      </c>
      <c r="Q781" s="1">
        <v>3645830</v>
      </c>
      <c r="R781">
        <v>0.7</v>
      </c>
      <c r="S781" t="s">
        <v>40</v>
      </c>
      <c r="T781" t="s">
        <v>41</v>
      </c>
      <c r="U781">
        <v>33</v>
      </c>
      <c r="V781">
        <v>89.881</v>
      </c>
      <c r="W781">
        <v>59167</v>
      </c>
      <c r="X781">
        <v>59152</v>
      </c>
      <c r="Y781" t="s">
        <v>42</v>
      </c>
      <c r="Z781" t="s">
        <v>43</v>
      </c>
      <c r="AA781">
        <v>1</v>
      </c>
      <c r="AB781">
        <v>0</v>
      </c>
      <c r="AC781">
        <v>0</v>
      </c>
      <c r="AD781">
        <v>192</v>
      </c>
      <c r="AE781">
        <v>24267.9</v>
      </c>
      <c r="AF781">
        <v>189</v>
      </c>
      <c r="AG781">
        <v>260352</v>
      </c>
      <c r="AH781">
        <v>1</v>
      </c>
      <c r="AI781">
        <v>0</v>
      </c>
      <c r="AJ781">
        <v>0</v>
      </c>
      <c r="AK781">
        <v>33</v>
      </c>
    </row>
    <row r="782" spans="1:37" x14ac:dyDescent="0.4">
      <c r="A782" t="s">
        <v>206</v>
      </c>
      <c r="B782" t="s">
        <v>264</v>
      </c>
      <c r="C782">
        <v>34.749000000000002</v>
      </c>
      <c r="D782">
        <v>65.251000000000005</v>
      </c>
      <c r="E782">
        <v>60.095799999999997</v>
      </c>
      <c r="F782">
        <v>0</v>
      </c>
      <c r="G782">
        <v>8</v>
      </c>
      <c r="H782" s="1">
        <v>1048580</v>
      </c>
      <c r="I782" t="s">
        <v>39</v>
      </c>
      <c r="J782" s="1">
        <v>2097150</v>
      </c>
      <c r="K782">
        <v>2.7799200000000002</v>
      </c>
      <c r="L782">
        <v>1458.32</v>
      </c>
      <c r="M782">
        <v>1</v>
      </c>
      <c r="N782">
        <v>90</v>
      </c>
      <c r="O782">
        <v>20.1922</v>
      </c>
      <c r="P782">
        <v>13.8462</v>
      </c>
      <c r="Q782" s="1">
        <v>2702700</v>
      </c>
      <c r="R782">
        <v>0.7</v>
      </c>
      <c r="S782" t="s">
        <v>40</v>
      </c>
      <c r="T782" t="s">
        <v>41</v>
      </c>
      <c r="U782">
        <v>1025</v>
      </c>
      <c r="V782">
        <v>2234.9499999999998</v>
      </c>
      <c r="W782">
        <v>8672</v>
      </c>
      <c r="X782">
        <v>8192</v>
      </c>
      <c r="Y782" t="s">
        <v>42</v>
      </c>
      <c r="Z782" t="s">
        <v>43</v>
      </c>
      <c r="AA782">
        <v>1</v>
      </c>
      <c r="AB782">
        <v>0</v>
      </c>
      <c r="AC782">
        <v>0</v>
      </c>
      <c r="AD782">
        <v>259</v>
      </c>
      <c r="AE782">
        <v>539580</v>
      </c>
      <c r="AF782">
        <v>169</v>
      </c>
      <c r="AG782" s="1">
        <v>7471100</v>
      </c>
      <c r="AH782">
        <v>1</v>
      </c>
      <c r="AI782">
        <v>0</v>
      </c>
      <c r="AJ782">
        <v>0</v>
      </c>
      <c r="AK782">
        <v>1025</v>
      </c>
    </row>
    <row r="783" spans="1:37" x14ac:dyDescent="0.4">
      <c r="A783" t="s">
        <v>206</v>
      </c>
      <c r="B783" t="s">
        <v>265</v>
      </c>
      <c r="C783">
        <v>26.162800000000001</v>
      </c>
      <c r="D783">
        <v>73.837199999999996</v>
      </c>
      <c r="E783">
        <v>67.869799999999998</v>
      </c>
      <c r="F783">
        <v>0</v>
      </c>
      <c r="G783">
        <v>8</v>
      </c>
      <c r="H783" s="1">
        <v>1048580</v>
      </c>
      <c r="I783" t="s">
        <v>39</v>
      </c>
      <c r="J783" s="1">
        <v>2097150</v>
      </c>
      <c r="K783">
        <v>2.0930200000000001</v>
      </c>
      <c r="L783">
        <v>1646.97</v>
      </c>
      <c r="M783">
        <v>1</v>
      </c>
      <c r="N783">
        <v>90</v>
      </c>
      <c r="O783">
        <v>22.804200000000002</v>
      </c>
      <c r="P783">
        <v>13.8462</v>
      </c>
      <c r="Q783" s="1">
        <v>2034880</v>
      </c>
      <c r="R783">
        <v>0.7</v>
      </c>
      <c r="S783" t="s">
        <v>40</v>
      </c>
      <c r="T783" t="s">
        <v>41</v>
      </c>
      <c r="U783">
        <v>1025</v>
      </c>
      <c r="V783">
        <v>2230.5500000000002</v>
      </c>
      <c r="W783">
        <v>12768</v>
      </c>
      <c r="X783">
        <v>12288</v>
      </c>
      <c r="Y783" t="s">
        <v>42</v>
      </c>
      <c r="Z783" t="s">
        <v>43</v>
      </c>
      <c r="AA783">
        <v>1</v>
      </c>
      <c r="AB783">
        <v>0</v>
      </c>
      <c r="AC783">
        <v>0</v>
      </c>
      <c r="AD783">
        <v>344</v>
      </c>
      <c r="AE783">
        <v>809370</v>
      </c>
      <c r="AF783">
        <v>254</v>
      </c>
      <c r="AG783" s="1">
        <v>11206700</v>
      </c>
      <c r="AH783">
        <v>1</v>
      </c>
      <c r="AI783">
        <v>0</v>
      </c>
      <c r="AJ783">
        <v>0</v>
      </c>
      <c r="AK783">
        <v>1025</v>
      </c>
    </row>
    <row r="784" spans="1:37" x14ac:dyDescent="0.4">
      <c r="A784" t="s">
        <v>206</v>
      </c>
      <c r="B784" t="s">
        <v>266</v>
      </c>
      <c r="C784">
        <v>51.428600000000003</v>
      </c>
      <c r="D784">
        <v>48.571399999999997</v>
      </c>
      <c r="E784">
        <v>44.4709</v>
      </c>
      <c r="F784">
        <v>0</v>
      </c>
      <c r="G784">
        <v>8</v>
      </c>
      <c r="H784" s="1">
        <v>1048580</v>
      </c>
      <c r="I784" t="s">
        <v>39</v>
      </c>
      <c r="J784" s="1">
        <v>2097150</v>
      </c>
      <c r="K784">
        <v>4.1142899999999996</v>
      </c>
      <c r="L784">
        <v>1079.1600000000001</v>
      </c>
      <c r="M784">
        <v>1</v>
      </c>
      <c r="N784">
        <v>90</v>
      </c>
      <c r="O784">
        <v>14.9422</v>
      </c>
      <c r="P784">
        <v>13.8462</v>
      </c>
      <c r="Q784" s="1">
        <v>4000000</v>
      </c>
      <c r="R784">
        <v>0.7</v>
      </c>
      <c r="S784" t="s">
        <v>40</v>
      </c>
      <c r="T784" t="s">
        <v>41</v>
      </c>
      <c r="U784">
        <v>1025</v>
      </c>
      <c r="V784">
        <v>2221.8000000000002</v>
      </c>
      <c r="W784">
        <v>4576</v>
      </c>
      <c r="X784">
        <v>4096</v>
      </c>
      <c r="Y784" t="s">
        <v>42</v>
      </c>
      <c r="Z784" t="s">
        <v>43</v>
      </c>
      <c r="AA784">
        <v>1</v>
      </c>
      <c r="AB784">
        <v>0</v>
      </c>
      <c r="AC784">
        <v>0</v>
      </c>
      <c r="AD784">
        <v>175</v>
      </c>
      <c r="AE784">
        <v>269790</v>
      </c>
      <c r="AF784">
        <v>85</v>
      </c>
      <c r="AG784" s="1">
        <v>3735550</v>
      </c>
      <c r="AH784">
        <v>1</v>
      </c>
      <c r="AI784">
        <v>0</v>
      </c>
      <c r="AJ784">
        <v>0</v>
      </c>
      <c r="AK784">
        <v>1025</v>
      </c>
    </row>
    <row r="785" spans="1:37" x14ac:dyDescent="0.4">
      <c r="A785" t="s">
        <v>206</v>
      </c>
      <c r="B785" t="s">
        <v>144</v>
      </c>
      <c r="C785">
        <v>71.428600000000003</v>
      </c>
      <c r="D785">
        <v>28.571400000000001</v>
      </c>
      <c r="E785">
        <v>0.74497400000000003</v>
      </c>
      <c r="F785">
        <v>0</v>
      </c>
      <c r="G785">
        <v>8</v>
      </c>
      <c r="H785" s="1">
        <v>1048580</v>
      </c>
      <c r="I785" t="s">
        <v>39</v>
      </c>
      <c r="J785" s="1">
        <v>2097150</v>
      </c>
      <c r="K785">
        <v>5.7142900000000001</v>
      </c>
      <c r="L785">
        <v>18.53</v>
      </c>
      <c r="M785">
        <v>1</v>
      </c>
      <c r="N785">
        <v>90</v>
      </c>
      <c r="O785">
        <v>0.25031100000000001</v>
      </c>
      <c r="P785">
        <v>13.5084</v>
      </c>
      <c r="Q785" s="1">
        <v>5555560</v>
      </c>
      <c r="R785">
        <v>0.7</v>
      </c>
      <c r="S785" t="s">
        <v>40</v>
      </c>
      <c r="T785" t="s">
        <v>41</v>
      </c>
      <c r="U785">
        <v>1025</v>
      </c>
      <c r="V785">
        <v>64.854900000000001</v>
      </c>
      <c r="W785">
        <v>992</v>
      </c>
      <c r="X785">
        <v>512</v>
      </c>
      <c r="Y785" t="s">
        <v>42</v>
      </c>
      <c r="Z785" t="s">
        <v>43</v>
      </c>
      <c r="AA785">
        <v>1</v>
      </c>
      <c r="AB785">
        <v>0</v>
      </c>
      <c r="AC785">
        <v>0</v>
      </c>
      <c r="AD785">
        <v>126</v>
      </c>
      <c r="AE785">
        <v>3335.4</v>
      </c>
      <c r="AF785">
        <v>36</v>
      </c>
      <c r="AG785">
        <v>45056</v>
      </c>
      <c r="AH785">
        <v>1</v>
      </c>
      <c r="AI785">
        <v>0</v>
      </c>
      <c r="AJ785">
        <v>0</v>
      </c>
      <c r="AK785">
        <v>1025</v>
      </c>
    </row>
    <row r="786" spans="1:37" x14ac:dyDescent="0.4">
      <c r="A786" t="s">
        <v>206</v>
      </c>
      <c r="B786" t="s">
        <v>145</v>
      </c>
      <c r="C786">
        <v>71.428600000000003</v>
      </c>
      <c r="D786">
        <v>28.571400000000001</v>
      </c>
      <c r="E786">
        <v>1.4899500000000001</v>
      </c>
      <c r="F786">
        <v>0</v>
      </c>
      <c r="G786">
        <v>8</v>
      </c>
      <c r="H786" s="1">
        <v>1048580</v>
      </c>
      <c r="I786" t="s">
        <v>39</v>
      </c>
      <c r="J786" s="1">
        <v>2097150</v>
      </c>
      <c r="K786">
        <v>5.7142900000000001</v>
      </c>
      <c r="L786">
        <v>36.155999999999999</v>
      </c>
      <c r="M786">
        <v>1</v>
      </c>
      <c r="N786">
        <v>90</v>
      </c>
      <c r="O786">
        <v>0.50062200000000001</v>
      </c>
      <c r="P786">
        <v>13.8462</v>
      </c>
      <c r="Q786" s="1">
        <v>5555560</v>
      </c>
      <c r="R786">
        <v>0.7</v>
      </c>
      <c r="S786" t="s">
        <v>40</v>
      </c>
      <c r="T786" t="s">
        <v>41</v>
      </c>
      <c r="U786">
        <v>1025</v>
      </c>
      <c r="V786">
        <v>126.54600000000001</v>
      </c>
      <c r="W786">
        <v>1504</v>
      </c>
      <c r="X786">
        <v>1024</v>
      </c>
      <c r="Y786" t="s">
        <v>42</v>
      </c>
      <c r="Z786" t="s">
        <v>43</v>
      </c>
      <c r="AA786">
        <v>1</v>
      </c>
      <c r="AB786">
        <v>0</v>
      </c>
      <c r="AC786">
        <v>0</v>
      </c>
      <c r="AD786">
        <v>126</v>
      </c>
      <c r="AE786">
        <v>6508.09</v>
      </c>
      <c r="AF786">
        <v>36</v>
      </c>
      <c r="AG786">
        <v>90112</v>
      </c>
      <c r="AH786">
        <v>1</v>
      </c>
      <c r="AI786">
        <v>0</v>
      </c>
      <c r="AJ786">
        <v>0</v>
      </c>
      <c r="AK786">
        <v>1025</v>
      </c>
    </row>
    <row r="787" spans="1:37" x14ac:dyDescent="0.4">
      <c r="A787" t="s">
        <v>206</v>
      </c>
      <c r="B787" t="s">
        <v>267</v>
      </c>
      <c r="C787">
        <v>33.834600000000002</v>
      </c>
      <c r="D787">
        <v>66.165400000000005</v>
      </c>
      <c r="E787">
        <v>60.567399999999999</v>
      </c>
      <c r="F787">
        <v>0</v>
      </c>
      <c r="G787">
        <v>8</v>
      </c>
      <c r="H787" s="1">
        <v>1048580</v>
      </c>
      <c r="I787" t="s">
        <v>39</v>
      </c>
      <c r="J787" s="1">
        <v>2097150</v>
      </c>
      <c r="K787">
        <v>2.7067700000000001</v>
      </c>
      <c r="L787">
        <v>1469.77</v>
      </c>
      <c r="M787">
        <v>1</v>
      </c>
      <c r="N787">
        <v>90</v>
      </c>
      <c r="O787">
        <v>20.3507</v>
      </c>
      <c r="P787">
        <v>13.8462</v>
      </c>
      <c r="Q787" s="1">
        <v>2631580</v>
      </c>
      <c r="R787">
        <v>0.7</v>
      </c>
      <c r="S787" t="s">
        <v>40</v>
      </c>
      <c r="T787" t="s">
        <v>41</v>
      </c>
      <c r="U787">
        <v>1025</v>
      </c>
      <c r="V787">
        <v>2221.36</v>
      </c>
      <c r="W787">
        <v>8672</v>
      </c>
      <c r="X787">
        <v>8192</v>
      </c>
      <c r="Y787" t="s">
        <v>42</v>
      </c>
      <c r="Z787" t="s">
        <v>43</v>
      </c>
      <c r="AA787">
        <v>1</v>
      </c>
      <c r="AB787">
        <v>0</v>
      </c>
      <c r="AC787">
        <v>0</v>
      </c>
      <c r="AD787">
        <v>266</v>
      </c>
      <c r="AE787">
        <v>558512</v>
      </c>
      <c r="AF787">
        <v>176</v>
      </c>
      <c r="AG787" s="1">
        <v>7733250</v>
      </c>
      <c r="AH787">
        <v>1</v>
      </c>
      <c r="AI787">
        <v>0</v>
      </c>
      <c r="AJ787">
        <v>0</v>
      </c>
      <c r="AK787">
        <v>1025</v>
      </c>
    </row>
    <row r="788" spans="1:37" x14ac:dyDescent="0.4">
      <c r="A788" t="s">
        <v>206</v>
      </c>
      <c r="B788" t="s">
        <v>268</v>
      </c>
      <c r="C788">
        <v>25.495799999999999</v>
      </c>
      <c r="D788">
        <v>74.504199999999997</v>
      </c>
      <c r="E788">
        <v>68.460099999999997</v>
      </c>
      <c r="F788">
        <v>0</v>
      </c>
      <c r="G788">
        <v>8</v>
      </c>
      <c r="H788" s="1">
        <v>1048580</v>
      </c>
      <c r="I788" t="s">
        <v>39</v>
      </c>
      <c r="J788" s="1">
        <v>2097150</v>
      </c>
      <c r="K788">
        <v>2.03966</v>
      </c>
      <c r="L788">
        <v>1661.3</v>
      </c>
      <c r="M788">
        <v>1</v>
      </c>
      <c r="N788">
        <v>90</v>
      </c>
      <c r="O788">
        <v>23.002600000000001</v>
      </c>
      <c r="P788">
        <v>13.8462</v>
      </c>
      <c r="Q788" s="1">
        <v>1983000</v>
      </c>
      <c r="R788">
        <v>0.7</v>
      </c>
      <c r="S788" t="s">
        <v>40</v>
      </c>
      <c r="T788" t="s">
        <v>41</v>
      </c>
      <c r="U788">
        <v>1025</v>
      </c>
      <c r="V788">
        <v>2229.8000000000002</v>
      </c>
      <c r="W788">
        <v>12768</v>
      </c>
      <c r="X788">
        <v>12288</v>
      </c>
      <c r="Y788" t="s">
        <v>42</v>
      </c>
      <c r="Z788" t="s">
        <v>43</v>
      </c>
      <c r="AA788">
        <v>1</v>
      </c>
      <c r="AB788">
        <v>0</v>
      </c>
      <c r="AC788">
        <v>0</v>
      </c>
      <c r="AD788">
        <v>353</v>
      </c>
      <c r="AE788">
        <v>837769</v>
      </c>
      <c r="AF788">
        <v>263</v>
      </c>
      <c r="AG788" s="1">
        <v>11599900</v>
      </c>
      <c r="AH788">
        <v>1</v>
      </c>
      <c r="AI788">
        <v>0</v>
      </c>
      <c r="AJ788">
        <v>0</v>
      </c>
      <c r="AK788">
        <v>1025</v>
      </c>
    </row>
    <row r="789" spans="1:37" x14ac:dyDescent="0.4">
      <c r="A789" t="s">
        <v>206</v>
      </c>
      <c r="B789" t="s">
        <v>269</v>
      </c>
      <c r="C789">
        <v>50.561799999999998</v>
      </c>
      <c r="D789">
        <v>49.438200000000002</v>
      </c>
      <c r="E789">
        <v>45.255400000000002</v>
      </c>
      <c r="F789">
        <v>0</v>
      </c>
      <c r="G789">
        <v>8</v>
      </c>
      <c r="H789" s="1">
        <v>1048580</v>
      </c>
      <c r="I789" t="s">
        <v>39</v>
      </c>
      <c r="J789" s="1">
        <v>2097150</v>
      </c>
      <c r="K789">
        <v>4.0449400000000004</v>
      </c>
      <c r="L789">
        <v>1098.2</v>
      </c>
      <c r="M789">
        <v>1</v>
      </c>
      <c r="N789">
        <v>90</v>
      </c>
      <c r="O789">
        <v>15.2058</v>
      </c>
      <c r="P789">
        <v>13.8462</v>
      </c>
      <c r="Q789" s="1">
        <v>3932580</v>
      </c>
      <c r="R789">
        <v>0.7</v>
      </c>
      <c r="S789" t="s">
        <v>40</v>
      </c>
      <c r="T789" t="s">
        <v>41</v>
      </c>
      <c r="U789">
        <v>1025</v>
      </c>
      <c r="V789">
        <v>2221.36</v>
      </c>
      <c r="W789">
        <v>4576</v>
      </c>
      <c r="X789">
        <v>4096</v>
      </c>
      <c r="Y789" t="s">
        <v>42</v>
      </c>
      <c r="Z789" t="s">
        <v>43</v>
      </c>
      <c r="AA789">
        <v>1</v>
      </c>
      <c r="AB789">
        <v>0</v>
      </c>
      <c r="AC789">
        <v>0</v>
      </c>
      <c r="AD789">
        <v>178</v>
      </c>
      <c r="AE789">
        <v>279256</v>
      </c>
      <c r="AF789">
        <v>88</v>
      </c>
      <c r="AG789" s="1">
        <v>3866620</v>
      </c>
      <c r="AH789">
        <v>1</v>
      </c>
      <c r="AI789">
        <v>0</v>
      </c>
      <c r="AJ789">
        <v>0</v>
      </c>
      <c r="AK789">
        <v>1025</v>
      </c>
    </row>
    <row r="790" spans="1:37" x14ac:dyDescent="0.4">
      <c r="A790" t="s">
        <v>206</v>
      </c>
      <c r="B790" t="s">
        <v>146</v>
      </c>
      <c r="C790">
        <v>71.428600000000003</v>
      </c>
      <c r="D790">
        <v>28.571400000000001</v>
      </c>
      <c r="E790">
        <v>2.64127</v>
      </c>
      <c r="F790">
        <v>0</v>
      </c>
      <c r="G790">
        <v>8</v>
      </c>
      <c r="H790" s="1">
        <v>1048580</v>
      </c>
      <c r="I790" t="s">
        <v>39</v>
      </c>
      <c r="J790" s="1">
        <v>2097150</v>
      </c>
      <c r="K790">
        <v>5.7142900000000001</v>
      </c>
      <c r="L790">
        <v>64.575500000000005</v>
      </c>
      <c r="M790">
        <v>1</v>
      </c>
      <c r="N790">
        <v>90</v>
      </c>
      <c r="O790">
        <v>0.88746700000000001</v>
      </c>
      <c r="P790">
        <v>13.7431</v>
      </c>
      <c r="Q790" s="1">
        <v>5555560</v>
      </c>
      <c r="R790">
        <v>0.7</v>
      </c>
      <c r="S790" t="s">
        <v>40</v>
      </c>
      <c r="T790" t="s">
        <v>41</v>
      </c>
      <c r="U790">
        <v>1025</v>
      </c>
      <c r="V790">
        <v>226.01400000000001</v>
      </c>
      <c r="W790">
        <v>1504</v>
      </c>
      <c r="X790">
        <v>1024</v>
      </c>
      <c r="Y790" t="s">
        <v>42</v>
      </c>
      <c r="Z790" t="s">
        <v>43</v>
      </c>
      <c r="AA790">
        <v>1</v>
      </c>
      <c r="AB790">
        <v>0</v>
      </c>
      <c r="AC790">
        <v>0</v>
      </c>
      <c r="AD790">
        <v>126</v>
      </c>
      <c r="AE790">
        <v>11623.6</v>
      </c>
      <c r="AF790">
        <v>36</v>
      </c>
      <c r="AG790">
        <v>159744</v>
      </c>
      <c r="AH790">
        <v>1</v>
      </c>
      <c r="AI790">
        <v>0</v>
      </c>
      <c r="AJ790">
        <v>0</v>
      </c>
      <c r="AK790">
        <v>1025</v>
      </c>
    </row>
    <row r="791" spans="1:37" x14ac:dyDescent="0.4">
      <c r="A791" t="s">
        <v>206</v>
      </c>
      <c r="B791" t="s">
        <v>270</v>
      </c>
      <c r="C791">
        <v>33.088200000000001</v>
      </c>
      <c r="D791">
        <v>66.911799999999999</v>
      </c>
      <c r="E791">
        <v>61.239199999999997</v>
      </c>
      <c r="F791">
        <v>0</v>
      </c>
      <c r="G791">
        <v>8</v>
      </c>
      <c r="H791" s="1">
        <v>1048580</v>
      </c>
      <c r="I791" t="s">
        <v>39</v>
      </c>
      <c r="J791" s="1">
        <v>2097150</v>
      </c>
      <c r="K791">
        <v>2.6470600000000002</v>
      </c>
      <c r="L791">
        <v>1486.07</v>
      </c>
      <c r="M791">
        <v>1</v>
      </c>
      <c r="N791">
        <v>90</v>
      </c>
      <c r="O791">
        <v>20.5764</v>
      </c>
      <c r="P791">
        <v>13.8462</v>
      </c>
      <c r="Q791" s="1">
        <v>2573530</v>
      </c>
      <c r="R791">
        <v>0.7</v>
      </c>
      <c r="S791" t="s">
        <v>40</v>
      </c>
      <c r="T791" t="s">
        <v>41</v>
      </c>
      <c r="U791">
        <v>1025</v>
      </c>
      <c r="V791">
        <v>2220.94</v>
      </c>
      <c r="W791">
        <v>8672</v>
      </c>
      <c r="X791">
        <v>8192</v>
      </c>
      <c r="Y791" t="s">
        <v>42</v>
      </c>
      <c r="Z791" t="s">
        <v>43</v>
      </c>
      <c r="AA791">
        <v>1</v>
      </c>
      <c r="AB791">
        <v>0</v>
      </c>
      <c r="AC791">
        <v>0</v>
      </c>
      <c r="AD791">
        <v>272</v>
      </c>
      <c r="AE791">
        <v>577445</v>
      </c>
      <c r="AF791">
        <v>182</v>
      </c>
      <c r="AG791" s="1">
        <v>7995390</v>
      </c>
      <c r="AH791">
        <v>1</v>
      </c>
      <c r="AI791">
        <v>0</v>
      </c>
      <c r="AJ791">
        <v>0</v>
      </c>
      <c r="AK791">
        <v>1025</v>
      </c>
    </row>
    <row r="792" spans="1:37" x14ac:dyDescent="0.4">
      <c r="A792" t="s">
        <v>206</v>
      </c>
      <c r="B792" t="s">
        <v>271</v>
      </c>
      <c r="C792">
        <v>24.861899999999999</v>
      </c>
      <c r="D792">
        <v>75.138099999999994</v>
      </c>
      <c r="E792">
        <v>69.021000000000001</v>
      </c>
      <c r="F792">
        <v>0</v>
      </c>
      <c r="G792">
        <v>8</v>
      </c>
      <c r="H792" s="1">
        <v>1048580</v>
      </c>
      <c r="I792" t="s">
        <v>39</v>
      </c>
      <c r="J792" s="1">
        <v>2097150</v>
      </c>
      <c r="K792">
        <v>1.98895</v>
      </c>
      <c r="L792">
        <v>1674.91</v>
      </c>
      <c r="M792">
        <v>1</v>
      </c>
      <c r="N792">
        <v>90</v>
      </c>
      <c r="O792">
        <v>23.191099999999999</v>
      </c>
      <c r="P792">
        <v>13.8462</v>
      </c>
      <c r="Q792" s="1">
        <v>1933700</v>
      </c>
      <c r="R792">
        <v>0.7</v>
      </c>
      <c r="S792" t="s">
        <v>40</v>
      </c>
      <c r="T792" t="s">
        <v>41</v>
      </c>
      <c r="U792">
        <v>1025</v>
      </c>
      <c r="V792">
        <v>2229.11</v>
      </c>
      <c r="W792">
        <v>12768</v>
      </c>
      <c r="X792">
        <v>12288</v>
      </c>
      <c r="Y792" t="s">
        <v>42</v>
      </c>
      <c r="Z792" t="s">
        <v>43</v>
      </c>
      <c r="AA792">
        <v>1</v>
      </c>
      <c r="AB792">
        <v>0</v>
      </c>
      <c r="AC792">
        <v>0</v>
      </c>
      <c r="AD792">
        <v>362</v>
      </c>
      <c r="AE792">
        <v>866167</v>
      </c>
      <c r="AF792">
        <v>272</v>
      </c>
      <c r="AG792" s="1">
        <v>11993100</v>
      </c>
      <c r="AH792">
        <v>1</v>
      </c>
      <c r="AI792">
        <v>0</v>
      </c>
      <c r="AJ792">
        <v>0</v>
      </c>
      <c r="AK792">
        <v>1025</v>
      </c>
    </row>
    <row r="793" spans="1:37" x14ac:dyDescent="0.4">
      <c r="A793" t="s">
        <v>206</v>
      </c>
      <c r="B793" t="s">
        <v>272</v>
      </c>
      <c r="C793">
        <v>49.450499999999998</v>
      </c>
      <c r="D793">
        <v>50.549500000000002</v>
      </c>
      <c r="E793">
        <v>45.761200000000002</v>
      </c>
      <c r="F793">
        <v>0</v>
      </c>
      <c r="G793">
        <v>8</v>
      </c>
      <c r="H793" s="1">
        <v>1048580</v>
      </c>
      <c r="I793" t="s">
        <v>39</v>
      </c>
      <c r="J793" s="1">
        <v>2097150</v>
      </c>
      <c r="K793">
        <v>3.9560399999999998</v>
      </c>
      <c r="L793">
        <v>1110.47</v>
      </c>
      <c r="M793">
        <v>1</v>
      </c>
      <c r="N793">
        <v>90</v>
      </c>
      <c r="O793">
        <v>15.3758</v>
      </c>
      <c r="P793">
        <v>13.8462</v>
      </c>
      <c r="Q793" s="1">
        <v>3846150</v>
      </c>
      <c r="R793">
        <v>0.7</v>
      </c>
      <c r="S793" t="s">
        <v>40</v>
      </c>
      <c r="T793" t="s">
        <v>41</v>
      </c>
      <c r="U793">
        <v>1025</v>
      </c>
      <c r="V793">
        <v>2196.8000000000002</v>
      </c>
      <c r="W793">
        <v>4576</v>
      </c>
      <c r="X793">
        <v>4096</v>
      </c>
      <c r="Y793" t="s">
        <v>42</v>
      </c>
      <c r="Z793" t="s">
        <v>43</v>
      </c>
      <c r="AA793">
        <v>1</v>
      </c>
      <c r="AB793">
        <v>0</v>
      </c>
      <c r="AC793">
        <v>0</v>
      </c>
      <c r="AD793">
        <v>182</v>
      </c>
      <c r="AE793">
        <v>288722</v>
      </c>
      <c r="AF793">
        <v>92</v>
      </c>
      <c r="AG793" s="1">
        <v>3997700</v>
      </c>
      <c r="AH793">
        <v>1</v>
      </c>
      <c r="AI793">
        <v>0</v>
      </c>
      <c r="AJ793">
        <v>0</v>
      </c>
      <c r="AK793">
        <v>1025</v>
      </c>
    </row>
    <row r="794" spans="1:37" x14ac:dyDescent="0.4">
      <c r="A794" t="s">
        <v>206</v>
      </c>
      <c r="B794" t="s">
        <v>146</v>
      </c>
      <c r="C794">
        <v>71.428600000000003</v>
      </c>
      <c r="D794">
        <v>28.571400000000001</v>
      </c>
      <c r="E794">
        <v>0.81269800000000003</v>
      </c>
      <c r="F794">
        <v>0</v>
      </c>
      <c r="G794">
        <v>8</v>
      </c>
      <c r="H794" s="1">
        <v>1048580</v>
      </c>
      <c r="I794" t="s">
        <v>39</v>
      </c>
      <c r="J794" s="1">
        <v>2097150</v>
      </c>
      <c r="K794">
        <v>5.7142900000000001</v>
      </c>
      <c r="L794">
        <v>19.721499999999999</v>
      </c>
      <c r="M794">
        <v>1</v>
      </c>
      <c r="N794">
        <v>90</v>
      </c>
      <c r="O794">
        <v>0.273067</v>
      </c>
      <c r="P794">
        <v>13.8462</v>
      </c>
      <c r="Q794" s="1">
        <v>5555560</v>
      </c>
      <c r="R794">
        <v>0.7</v>
      </c>
      <c r="S794" t="s">
        <v>40</v>
      </c>
      <c r="T794" t="s">
        <v>41</v>
      </c>
      <c r="U794">
        <v>1025</v>
      </c>
      <c r="V794">
        <v>69.025199999999998</v>
      </c>
      <c r="W794">
        <v>992</v>
      </c>
      <c r="X794">
        <v>512</v>
      </c>
      <c r="Y794" t="s">
        <v>42</v>
      </c>
      <c r="Z794" t="s">
        <v>43</v>
      </c>
      <c r="AA794">
        <v>1</v>
      </c>
      <c r="AB794">
        <v>0</v>
      </c>
      <c r="AC794">
        <v>0</v>
      </c>
      <c r="AD794">
        <v>126</v>
      </c>
      <c r="AE794">
        <v>3549.87</v>
      </c>
      <c r="AF794">
        <v>36</v>
      </c>
      <c r="AG794">
        <v>49152</v>
      </c>
      <c r="AH794">
        <v>1</v>
      </c>
      <c r="AI794">
        <v>0</v>
      </c>
      <c r="AJ794">
        <v>0</v>
      </c>
      <c r="AK794">
        <v>1025</v>
      </c>
    </row>
    <row r="795" spans="1:37" x14ac:dyDescent="0.4">
      <c r="A795" t="s">
        <v>206</v>
      </c>
      <c r="B795" t="s">
        <v>147</v>
      </c>
      <c r="C795">
        <v>71.428600000000003</v>
      </c>
      <c r="D795">
        <v>28.571400000000001</v>
      </c>
      <c r="E795">
        <v>1.6254</v>
      </c>
      <c r="F795">
        <v>0</v>
      </c>
      <c r="G795">
        <v>8</v>
      </c>
      <c r="H795" s="1">
        <v>1048580</v>
      </c>
      <c r="I795" t="s">
        <v>39</v>
      </c>
      <c r="J795" s="1">
        <v>2097150</v>
      </c>
      <c r="K795">
        <v>5.7142900000000001</v>
      </c>
      <c r="L795">
        <v>39.442999999999998</v>
      </c>
      <c r="M795">
        <v>1</v>
      </c>
      <c r="N795">
        <v>90</v>
      </c>
      <c r="O795">
        <v>0.54613299999999998</v>
      </c>
      <c r="P795">
        <v>13.8462</v>
      </c>
      <c r="Q795" s="1">
        <v>5555560</v>
      </c>
      <c r="R795">
        <v>0.7</v>
      </c>
      <c r="S795" t="s">
        <v>40</v>
      </c>
      <c r="T795" t="s">
        <v>41</v>
      </c>
      <c r="U795">
        <v>1025</v>
      </c>
      <c r="V795">
        <v>138.05000000000001</v>
      </c>
      <c r="W795">
        <v>1504</v>
      </c>
      <c r="X795">
        <v>1024</v>
      </c>
      <c r="Y795" t="s">
        <v>42</v>
      </c>
      <c r="Z795" t="s">
        <v>43</v>
      </c>
      <c r="AA795">
        <v>1</v>
      </c>
      <c r="AB795">
        <v>0</v>
      </c>
      <c r="AC795">
        <v>0</v>
      </c>
      <c r="AD795">
        <v>126</v>
      </c>
      <c r="AE795">
        <v>7099.73</v>
      </c>
      <c r="AF795">
        <v>36</v>
      </c>
      <c r="AG795">
        <v>98304</v>
      </c>
      <c r="AH795">
        <v>1</v>
      </c>
      <c r="AI795">
        <v>0</v>
      </c>
      <c r="AJ795">
        <v>0</v>
      </c>
      <c r="AK795">
        <v>1025</v>
      </c>
    </row>
    <row r="796" spans="1:37" x14ac:dyDescent="0.4">
      <c r="A796" t="s">
        <v>206</v>
      </c>
      <c r="B796" t="s">
        <v>273</v>
      </c>
      <c r="C796">
        <v>32.491</v>
      </c>
      <c r="D796">
        <v>67.509</v>
      </c>
      <c r="E796">
        <v>62.105400000000003</v>
      </c>
      <c r="F796">
        <v>0</v>
      </c>
      <c r="G796">
        <v>8</v>
      </c>
      <c r="H796" s="1">
        <v>1048580</v>
      </c>
      <c r="I796" t="s">
        <v>39</v>
      </c>
      <c r="J796" s="1">
        <v>2097150</v>
      </c>
      <c r="K796">
        <v>2.5992799999999998</v>
      </c>
      <c r="L796">
        <v>1507.09</v>
      </c>
      <c r="M796">
        <v>1</v>
      </c>
      <c r="N796">
        <v>90</v>
      </c>
      <c r="O796">
        <v>20.8674</v>
      </c>
      <c r="P796">
        <v>13.8462</v>
      </c>
      <c r="Q796" s="1">
        <v>2527080</v>
      </c>
      <c r="R796">
        <v>0.7</v>
      </c>
      <c r="S796" t="s">
        <v>40</v>
      </c>
      <c r="T796" t="s">
        <v>41</v>
      </c>
      <c r="U796">
        <v>1025</v>
      </c>
      <c r="V796">
        <v>2232.4299999999998</v>
      </c>
      <c r="W796">
        <v>8672</v>
      </c>
      <c r="X796">
        <v>8192</v>
      </c>
      <c r="Y796" t="s">
        <v>42</v>
      </c>
      <c r="Z796" t="s">
        <v>43</v>
      </c>
      <c r="AA796">
        <v>1</v>
      </c>
      <c r="AB796">
        <v>0</v>
      </c>
      <c r="AC796">
        <v>0</v>
      </c>
      <c r="AD796">
        <v>277</v>
      </c>
      <c r="AE796">
        <v>596378</v>
      </c>
      <c r="AF796">
        <v>187</v>
      </c>
      <c r="AG796" s="1">
        <v>8257540</v>
      </c>
      <c r="AH796">
        <v>1</v>
      </c>
      <c r="AI796">
        <v>0</v>
      </c>
      <c r="AJ796">
        <v>0</v>
      </c>
      <c r="AK796">
        <v>1025</v>
      </c>
    </row>
    <row r="797" spans="1:37" x14ac:dyDescent="0.4">
      <c r="A797" t="s">
        <v>206</v>
      </c>
      <c r="B797" t="s">
        <v>274</v>
      </c>
      <c r="C797">
        <v>24.324300000000001</v>
      </c>
      <c r="D797">
        <v>75.675700000000006</v>
      </c>
      <c r="E797">
        <v>69.742699999999999</v>
      </c>
      <c r="F797">
        <v>0</v>
      </c>
      <c r="G797">
        <v>8</v>
      </c>
      <c r="H797" s="1">
        <v>1048580</v>
      </c>
      <c r="I797" t="s">
        <v>39</v>
      </c>
      <c r="J797" s="1">
        <v>2097150</v>
      </c>
      <c r="K797">
        <v>1.9459500000000001</v>
      </c>
      <c r="L797">
        <v>1692.42</v>
      </c>
      <c r="M797">
        <v>1</v>
      </c>
      <c r="N797">
        <v>90</v>
      </c>
      <c r="O797">
        <v>23.433499999999999</v>
      </c>
      <c r="P797">
        <v>13.8462</v>
      </c>
      <c r="Q797" s="1">
        <v>1891890</v>
      </c>
      <c r="R797">
        <v>0.7</v>
      </c>
      <c r="S797" t="s">
        <v>40</v>
      </c>
      <c r="T797" t="s">
        <v>41</v>
      </c>
      <c r="U797">
        <v>1025</v>
      </c>
      <c r="V797">
        <v>2236.42</v>
      </c>
      <c r="W797">
        <v>12768</v>
      </c>
      <c r="X797">
        <v>12288</v>
      </c>
      <c r="Y797" t="s">
        <v>42</v>
      </c>
      <c r="Z797" t="s">
        <v>43</v>
      </c>
      <c r="AA797">
        <v>1</v>
      </c>
      <c r="AB797">
        <v>0</v>
      </c>
      <c r="AC797">
        <v>0</v>
      </c>
      <c r="AD797">
        <v>370</v>
      </c>
      <c r="AE797">
        <v>894566</v>
      </c>
      <c r="AF797">
        <v>280</v>
      </c>
      <c r="AG797" s="1">
        <v>12386300</v>
      </c>
      <c r="AH797">
        <v>1</v>
      </c>
      <c r="AI797">
        <v>0</v>
      </c>
      <c r="AJ797">
        <v>0</v>
      </c>
      <c r="AK797">
        <v>1025</v>
      </c>
    </row>
    <row r="798" spans="1:37" x14ac:dyDescent="0.4">
      <c r="A798" t="s">
        <v>206</v>
      </c>
      <c r="B798" t="s">
        <v>275</v>
      </c>
      <c r="C798">
        <v>48.912999999999997</v>
      </c>
      <c r="D798">
        <v>51.087000000000003</v>
      </c>
      <c r="E798">
        <v>46.747799999999998</v>
      </c>
      <c r="F798">
        <v>0</v>
      </c>
      <c r="G798">
        <v>8</v>
      </c>
      <c r="H798" s="1">
        <v>1048580</v>
      </c>
      <c r="I798" t="s">
        <v>39</v>
      </c>
      <c r="J798" s="1">
        <v>2097150</v>
      </c>
      <c r="K798">
        <v>3.9130400000000001</v>
      </c>
      <c r="L798">
        <v>1134.4100000000001</v>
      </c>
      <c r="M798">
        <v>1</v>
      </c>
      <c r="N798">
        <v>90</v>
      </c>
      <c r="O798">
        <v>15.7073</v>
      </c>
      <c r="P798">
        <v>13.8462</v>
      </c>
      <c r="Q798" s="1">
        <v>3804350</v>
      </c>
      <c r="R798">
        <v>0.7</v>
      </c>
      <c r="S798" t="s">
        <v>40</v>
      </c>
      <c r="T798" t="s">
        <v>41</v>
      </c>
      <c r="U798">
        <v>1025</v>
      </c>
      <c r="V798">
        <v>2220.5500000000002</v>
      </c>
      <c r="W798">
        <v>4576</v>
      </c>
      <c r="X798">
        <v>4096</v>
      </c>
      <c r="Y798" t="s">
        <v>42</v>
      </c>
      <c r="Z798" t="s">
        <v>43</v>
      </c>
      <c r="AA798">
        <v>1</v>
      </c>
      <c r="AB798">
        <v>0</v>
      </c>
      <c r="AC798">
        <v>0</v>
      </c>
      <c r="AD798">
        <v>184</v>
      </c>
      <c r="AE798">
        <v>298189</v>
      </c>
      <c r="AF798">
        <v>94</v>
      </c>
      <c r="AG798" s="1">
        <v>4128770</v>
      </c>
      <c r="AH798">
        <v>1</v>
      </c>
      <c r="AI798">
        <v>0</v>
      </c>
      <c r="AJ798">
        <v>0</v>
      </c>
      <c r="AK798">
        <v>1025</v>
      </c>
    </row>
    <row r="799" spans="1:37" x14ac:dyDescent="0.4">
      <c r="A799" t="s">
        <v>276</v>
      </c>
      <c r="B799" t="s">
        <v>148</v>
      </c>
      <c r="C799">
        <v>71.428600000000003</v>
      </c>
      <c r="D799">
        <v>28.571400000000001</v>
      </c>
      <c r="E799">
        <v>2.8444400000000001</v>
      </c>
      <c r="F799">
        <v>0</v>
      </c>
      <c r="G799">
        <v>8</v>
      </c>
      <c r="H799" s="1">
        <v>1048580</v>
      </c>
      <c r="I799" t="s">
        <v>39</v>
      </c>
      <c r="J799" s="1">
        <v>2097150</v>
      </c>
      <c r="K799">
        <v>5.7142900000000001</v>
      </c>
      <c r="L799">
        <v>69.025199999999998</v>
      </c>
      <c r="M799">
        <v>1</v>
      </c>
      <c r="N799">
        <v>90</v>
      </c>
      <c r="O799">
        <v>0.95573300000000005</v>
      </c>
      <c r="P799">
        <v>13.8462</v>
      </c>
      <c r="Q799" s="1">
        <v>5555560</v>
      </c>
      <c r="R799">
        <v>0.7</v>
      </c>
      <c r="S799" t="s">
        <v>40</v>
      </c>
      <c r="T799" t="s">
        <v>41</v>
      </c>
      <c r="U799">
        <v>1025</v>
      </c>
      <c r="V799">
        <v>241.58799999999999</v>
      </c>
      <c r="W799">
        <v>1504</v>
      </c>
      <c r="X799">
        <v>1024</v>
      </c>
      <c r="Y799" t="s">
        <v>42</v>
      </c>
      <c r="Z799" t="s">
        <v>43</v>
      </c>
      <c r="AA799">
        <v>1</v>
      </c>
      <c r="AB799">
        <v>0</v>
      </c>
      <c r="AC799">
        <v>0</v>
      </c>
      <c r="AD799">
        <v>126</v>
      </c>
      <c r="AE799">
        <v>12424.5</v>
      </c>
      <c r="AF799">
        <v>36</v>
      </c>
      <c r="AG799">
        <v>172032</v>
      </c>
      <c r="AH799">
        <v>1</v>
      </c>
      <c r="AI799">
        <v>0</v>
      </c>
      <c r="AJ799">
        <v>0</v>
      </c>
      <c r="AK799">
        <v>1025</v>
      </c>
    </row>
    <row r="800" spans="1:37" x14ac:dyDescent="0.4">
      <c r="A800" t="s">
        <v>206</v>
      </c>
      <c r="B800" t="s">
        <v>277</v>
      </c>
      <c r="C800">
        <v>31.690100000000001</v>
      </c>
      <c r="D800">
        <v>68.309899999999999</v>
      </c>
      <c r="E800">
        <v>62.497700000000002</v>
      </c>
      <c r="F800">
        <v>0</v>
      </c>
      <c r="G800">
        <v>8</v>
      </c>
      <c r="H800" s="1">
        <v>1048580</v>
      </c>
      <c r="I800" t="s">
        <v>39</v>
      </c>
      <c r="J800" s="1">
        <v>2097150</v>
      </c>
      <c r="K800">
        <v>2.5352100000000002</v>
      </c>
      <c r="L800">
        <v>1516.61</v>
      </c>
      <c r="M800">
        <v>1</v>
      </c>
      <c r="N800">
        <v>90</v>
      </c>
      <c r="O800">
        <v>20.999199999999998</v>
      </c>
      <c r="P800">
        <v>13.8462</v>
      </c>
      <c r="Q800" s="1">
        <v>2464790</v>
      </c>
      <c r="R800">
        <v>0.7</v>
      </c>
      <c r="S800" t="s">
        <v>40</v>
      </c>
      <c r="T800" t="s">
        <v>41</v>
      </c>
      <c r="U800">
        <v>1025</v>
      </c>
      <c r="V800">
        <v>2220.19</v>
      </c>
      <c r="W800">
        <v>8672</v>
      </c>
      <c r="X800">
        <v>8192</v>
      </c>
      <c r="Y800" t="s">
        <v>42</v>
      </c>
      <c r="Z800" t="s">
        <v>43</v>
      </c>
      <c r="AA800">
        <v>1</v>
      </c>
      <c r="AB800">
        <v>0</v>
      </c>
      <c r="AC800">
        <v>0</v>
      </c>
      <c r="AD800">
        <v>284</v>
      </c>
      <c r="AE800">
        <v>615310</v>
      </c>
      <c r="AF800">
        <v>194</v>
      </c>
      <c r="AG800" s="1">
        <v>8519680</v>
      </c>
      <c r="AH800">
        <v>1</v>
      </c>
      <c r="AI800">
        <v>0</v>
      </c>
      <c r="AJ800">
        <v>0</v>
      </c>
      <c r="AK800">
        <v>1025</v>
      </c>
    </row>
    <row r="801" spans="1:37" x14ac:dyDescent="0.4">
      <c r="A801" t="s">
        <v>206</v>
      </c>
      <c r="B801" t="s">
        <v>278</v>
      </c>
      <c r="C801">
        <v>23.746700000000001</v>
      </c>
      <c r="D801">
        <v>76.253299999999996</v>
      </c>
      <c r="E801">
        <v>70.248000000000005</v>
      </c>
      <c r="F801">
        <v>0</v>
      </c>
      <c r="G801">
        <v>8</v>
      </c>
      <c r="H801" s="1">
        <v>1048580</v>
      </c>
      <c r="I801" t="s">
        <v>39</v>
      </c>
      <c r="J801" s="1">
        <v>2097150</v>
      </c>
      <c r="K801">
        <v>1.89974</v>
      </c>
      <c r="L801">
        <v>1704.69</v>
      </c>
      <c r="M801">
        <v>1</v>
      </c>
      <c r="N801">
        <v>90</v>
      </c>
      <c r="O801">
        <v>23.603300000000001</v>
      </c>
      <c r="P801">
        <v>13.8462</v>
      </c>
      <c r="Q801" s="1">
        <v>1846970</v>
      </c>
      <c r="R801">
        <v>0.7</v>
      </c>
      <c r="S801" t="s">
        <v>40</v>
      </c>
      <c r="T801" t="s">
        <v>41</v>
      </c>
      <c r="U801">
        <v>1025</v>
      </c>
      <c r="V801">
        <v>2235.56</v>
      </c>
      <c r="W801">
        <v>12768</v>
      </c>
      <c r="X801">
        <v>12288</v>
      </c>
      <c r="Y801" t="s">
        <v>42</v>
      </c>
      <c r="Z801" t="s">
        <v>43</v>
      </c>
      <c r="AA801">
        <v>1</v>
      </c>
      <c r="AB801">
        <v>0</v>
      </c>
      <c r="AC801">
        <v>0</v>
      </c>
      <c r="AD801">
        <v>379</v>
      </c>
      <c r="AE801">
        <v>922965</v>
      </c>
      <c r="AF801">
        <v>289</v>
      </c>
      <c r="AG801" s="1">
        <v>12779500</v>
      </c>
      <c r="AH801">
        <v>1</v>
      </c>
      <c r="AI801">
        <v>0</v>
      </c>
      <c r="AJ801">
        <v>0</v>
      </c>
      <c r="AK801">
        <v>1025</v>
      </c>
    </row>
    <row r="802" spans="1:37" x14ac:dyDescent="0.4">
      <c r="A802" t="s">
        <v>206</v>
      </c>
      <c r="B802" t="s">
        <v>279</v>
      </c>
      <c r="C802">
        <v>48.128300000000003</v>
      </c>
      <c r="D802">
        <v>51.871699999999997</v>
      </c>
      <c r="E802">
        <v>47.458100000000002</v>
      </c>
      <c r="F802">
        <v>0</v>
      </c>
      <c r="G802">
        <v>8</v>
      </c>
      <c r="H802" s="1">
        <v>1048580</v>
      </c>
      <c r="I802" t="s">
        <v>39</v>
      </c>
      <c r="J802" s="1">
        <v>2097150</v>
      </c>
      <c r="K802">
        <v>3.8502700000000001</v>
      </c>
      <c r="L802">
        <v>1151.6500000000001</v>
      </c>
      <c r="M802">
        <v>1</v>
      </c>
      <c r="N802">
        <v>90</v>
      </c>
      <c r="O802">
        <v>15.9459</v>
      </c>
      <c r="P802">
        <v>13.8462</v>
      </c>
      <c r="Q802" s="1">
        <v>3743320</v>
      </c>
      <c r="R802">
        <v>0.7</v>
      </c>
      <c r="S802" t="s">
        <v>40</v>
      </c>
      <c r="T802" t="s">
        <v>41</v>
      </c>
      <c r="U802">
        <v>1025</v>
      </c>
      <c r="V802">
        <v>2220.19</v>
      </c>
      <c r="W802">
        <v>4576</v>
      </c>
      <c r="X802">
        <v>4096</v>
      </c>
      <c r="Y802" t="s">
        <v>42</v>
      </c>
      <c r="Z802" t="s">
        <v>43</v>
      </c>
      <c r="AA802">
        <v>1</v>
      </c>
      <c r="AB802">
        <v>0</v>
      </c>
      <c r="AC802">
        <v>0</v>
      </c>
      <c r="AD802">
        <v>187</v>
      </c>
      <c r="AE802">
        <v>307655</v>
      </c>
      <c r="AF802">
        <v>97</v>
      </c>
      <c r="AG802" s="1">
        <v>4259840</v>
      </c>
      <c r="AH802">
        <v>1</v>
      </c>
      <c r="AI802">
        <v>0</v>
      </c>
      <c r="AJ802">
        <v>0</v>
      </c>
      <c r="AK802">
        <v>1025</v>
      </c>
    </row>
    <row r="803" spans="1:37" x14ac:dyDescent="0.4">
      <c r="A803" t="s">
        <v>206</v>
      </c>
      <c r="B803" t="s">
        <v>148</v>
      </c>
      <c r="C803">
        <v>71.428600000000003</v>
      </c>
      <c r="D803">
        <v>28.571400000000001</v>
      </c>
      <c r="E803">
        <v>0.88042299999999996</v>
      </c>
      <c r="F803">
        <v>0</v>
      </c>
      <c r="G803">
        <v>8</v>
      </c>
      <c r="H803" s="1">
        <v>1048580</v>
      </c>
      <c r="I803" t="s">
        <v>39</v>
      </c>
      <c r="J803" s="1">
        <v>2097150</v>
      </c>
      <c r="K803">
        <v>5.7142900000000001</v>
      </c>
      <c r="L803">
        <v>21.822800000000001</v>
      </c>
      <c r="M803">
        <v>1</v>
      </c>
      <c r="N803">
        <v>90</v>
      </c>
      <c r="O803">
        <v>0.29582199999999997</v>
      </c>
      <c r="P803">
        <v>13.5557</v>
      </c>
      <c r="Q803" s="1">
        <v>5555560</v>
      </c>
      <c r="R803">
        <v>0.7</v>
      </c>
      <c r="S803" t="s">
        <v>40</v>
      </c>
      <c r="T803" t="s">
        <v>41</v>
      </c>
      <c r="U803">
        <v>1025</v>
      </c>
      <c r="V803">
        <v>76.3797</v>
      </c>
      <c r="W803">
        <v>992</v>
      </c>
      <c r="X803">
        <v>512</v>
      </c>
      <c r="Y803" t="s">
        <v>42</v>
      </c>
      <c r="Z803" t="s">
        <v>43</v>
      </c>
      <c r="AA803">
        <v>1</v>
      </c>
      <c r="AB803">
        <v>0</v>
      </c>
      <c r="AC803">
        <v>0</v>
      </c>
      <c r="AD803">
        <v>126</v>
      </c>
      <c r="AE803">
        <v>3928.1</v>
      </c>
      <c r="AF803">
        <v>36</v>
      </c>
      <c r="AG803">
        <v>53248</v>
      </c>
      <c r="AH803">
        <v>1</v>
      </c>
      <c r="AI803">
        <v>0</v>
      </c>
      <c r="AJ803">
        <v>0</v>
      </c>
      <c r="AK803">
        <v>1025</v>
      </c>
    </row>
    <row r="804" spans="1:37" x14ac:dyDescent="0.4">
      <c r="A804" t="s">
        <v>206</v>
      </c>
      <c r="B804" t="s">
        <v>149</v>
      </c>
      <c r="C804">
        <v>71.428600000000003</v>
      </c>
      <c r="D804">
        <v>28.571400000000001</v>
      </c>
      <c r="E804">
        <v>1.76085</v>
      </c>
      <c r="F804">
        <v>0</v>
      </c>
      <c r="G804">
        <v>8</v>
      </c>
      <c r="H804" s="1">
        <v>1048580</v>
      </c>
      <c r="I804" t="s">
        <v>39</v>
      </c>
      <c r="J804" s="1">
        <v>2097150</v>
      </c>
      <c r="K804">
        <v>5.7142900000000001</v>
      </c>
      <c r="L804">
        <v>42.729900000000001</v>
      </c>
      <c r="M804">
        <v>1</v>
      </c>
      <c r="N804">
        <v>90</v>
      </c>
      <c r="O804">
        <v>0.59164399999999995</v>
      </c>
      <c r="P804">
        <v>13.8462</v>
      </c>
      <c r="Q804" s="1">
        <v>5555560</v>
      </c>
      <c r="R804">
        <v>0.7</v>
      </c>
      <c r="S804" t="s">
        <v>40</v>
      </c>
      <c r="T804" t="s">
        <v>41</v>
      </c>
      <c r="U804">
        <v>1025</v>
      </c>
      <c r="V804">
        <v>149.55500000000001</v>
      </c>
      <c r="W804">
        <v>1504</v>
      </c>
      <c r="X804">
        <v>1024</v>
      </c>
      <c r="Y804" t="s">
        <v>42</v>
      </c>
      <c r="Z804" t="s">
        <v>43</v>
      </c>
      <c r="AA804">
        <v>1</v>
      </c>
      <c r="AB804">
        <v>0</v>
      </c>
      <c r="AC804">
        <v>0</v>
      </c>
      <c r="AD804">
        <v>126</v>
      </c>
      <c r="AE804">
        <v>7691.38</v>
      </c>
      <c r="AF804">
        <v>36</v>
      </c>
      <c r="AG804">
        <v>106496</v>
      </c>
      <c r="AH804">
        <v>1</v>
      </c>
      <c r="AI804">
        <v>0</v>
      </c>
      <c r="AJ804">
        <v>0</v>
      </c>
      <c r="AK804">
        <v>1025</v>
      </c>
    </row>
    <row r="805" spans="1:37" x14ac:dyDescent="0.4">
      <c r="A805" t="s">
        <v>206</v>
      </c>
      <c r="B805" t="s">
        <v>150</v>
      </c>
      <c r="C805">
        <v>71.428600000000003</v>
      </c>
      <c r="D805">
        <v>28.571400000000001</v>
      </c>
      <c r="E805">
        <v>0.94814799999999999</v>
      </c>
      <c r="F805">
        <v>0</v>
      </c>
      <c r="G805">
        <v>8</v>
      </c>
      <c r="H805" s="1">
        <v>1048580</v>
      </c>
      <c r="I805" t="s">
        <v>39</v>
      </c>
      <c r="J805" s="1">
        <v>2097150</v>
      </c>
      <c r="K805">
        <v>5.7142900000000001</v>
      </c>
      <c r="L805">
        <v>23.008400000000002</v>
      </c>
      <c r="M805">
        <v>1</v>
      </c>
      <c r="N805">
        <v>90</v>
      </c>
      <c r="O805">
        <v>0.31857799999999997</v>
      </c>
      <c r="P805">
        <v>13.8462</v>
      </c>
      <c r="Q805" s="1">
        <v>5555560</v>
      </c>
      <c r="R805">
        <v>0.7</v>
      </c>
      <c r="S805" t="s">
        <v>40</v>
      </c>
      <c r="T805" t="s">
        <v>41</v>
      </c>
      <c r="U805">
        <v>1025</v>
      </c>
      <c r="V805">
        <v>80.529399999999995</v>
      </c>
      <c r="W805">
        <v>992</v>
      </c>
      <c r="X805">
        <v>512</v>
      </c>
      <c r="Y805" t="s">
        <v>42</v>
      </c>
      <c r="Z805" t="s">
        <v>43</v>
      </c>
      <c r="AA805">
        <v>1</v>
      </c>
      <c r="AB805">
        <v>0</v>
      </c>
      <c r="AC805">
        <v>0</v>
      </c>
      <c r="AD805">
        <v>126</v>
      </c>
      <c r="AE805">
        <v>4141.51</v>
      </c>
      <c r="AF805">
        <v>36</v>
      </c>
      <c r="AG805">
        <v>57344</v>
      </c>
      <c r="AH805">
        <v>1</v>
      </c>
      <c r="AI805">
        <v>0</v>
      </c>
      <c r="AJ805">
        <v>0</v>
      </c>
      <c r="AK805">
        <v>1025</v>
      </c>
    </row>
    <row r="806" spans="1:37" x14ac:dyDescent="0.4">
      <c r="A806" t="s">
        <v>206</v>
      </c>
      <c r="B806" t="s">
        <v>280</v>
      </c>
      <c r="C806">
        <v>71.428600000000003</v>
      </c>
      <c r="D806">
        <v>28.571400000000001</v>
      </c>
      <c r="E806">
        <v>15.170400000000001</v>
      </c>
      <c r="F806">
        <v>0</v>
      </c>
      <c r="G806">
        <v>8</v>
      </c>
      <c r="H806" s="1">
        <v>1048580</v>
      </c>
      <c r="I806" t="s">
        <v>39</v>
      </c>
      <c r="J806" s="1">
        <v>2097150</v>
      </c>
      <c r="K806">
        <v>5.7142900000000001</v>
      </c>
      <c r="L806">
        <v>368.13400000000001</v>
      </c>
      <c r="M806">
        <v>1</v>
      </c>
      <c r="N806">
        <v>90</v>
      </c>
      <c r="O806">
        <v>5.0972400000000002</v>
      </c>
      <c r="P806">
        <v>13.8462</v>
      </c>
      <c r="Q806" s="1">
        <v>5555560</v>
      </c>
      <c r="R806">
        <v>0.7</v>
      </c>
      <c r="S806" t="s">
        <v>40</v>
      </c>
      <c r="T806" t="s">
        <v>41</v>
      </c>
      <c r="U806">
        <v>1025</v>
      </c>
      <c r="V806">
        <v>1288.47</v>
      </c>
      <c r="W806">
        <v>8672</v>
      </c>
      <c r="X806">
        <v>8192</v>
      </c>
      <c r="Y806" t="s">
        <v>42</v>
      </c>
      <c r="Z806" t="s">
        <v>43</v>
      </c>
      <c r="AA806">
        <v>1</v>
      </c>
      <c r="AB806">
        <v>0</v>
      </c>
      <c r="AC806">
        <v>0</v>
      </c>
      <c r="AD806">
        <v>126</v>
      </c>
      <c r="AE806">
        <v>66264.2</v>
      </c>
      <c r="AF806">
        <v>36</v>
      </c>
      <c r="AG806">
        <v>917504</v>
      </c>
      <c r="AH806">
        <v>1</v>
      </c>
      <c r="AI806">
        <v>0</v>
      </c>
      <c r="AJ806">
        <v>0</v>
      </c>
      <c r="AK806">
        <v>1025</v>
      </c>
    </row>
    <row r="807" spans="1:37" x14ac:dyDescent="0.4">
      <c r="A807" t="s">
        <v>206</v>
      </c>
      <c r="B807" t="s">
        <v>151</v>
      </c>
      <c r="C807">
        <v>71.428600000000003</v>
      </c>
      <c r="D807">
        <v>28.571400000000001</v>
      </c>
      <c r="E807">
        <v>1.8963000000000001</v>
      </c>
      <c r="F807">
        <v>0</v>
      </c>
      <c r="G807">
        <v>8</v>
      </c>
      <c r="H807" s="1">
        <v>1048580</v>
      </c>
      <c r="I807" t="s">
        <v>39</v>
      </c>
      <c r="J807" s="1">
        <v>2097150</v>
      </c>
      <c r="K807">
        <v>5.7142900000000001</v>
      </c>
      <c r="L807">
        <v>46.016800000000003</v>
      </c>
      <c r="M807">
        <v>1</v>
      </c>
      <c r="N807">
        <v>90</v>
      </c>
      <c r="O807">
        <v>0.63715599999999994</v>
      </c>
      <c r="P807">
        <v>13.8462</v>
      </c>
      <c r="Q807" s="1">
        <v>5555560</v>
      </c>
      <c r="R807">
        <v>0.7</v>
      </c>
      <c r="S807" t="s">
        <v>40</v>
      </c>
      <c r="T807" t="s">
        <v>41</v>
      </c>
      <c r="U807">
        <v>1025</v>
      </c>
      <c r="V807">
        <v>161.059</v>
      </c>
      <c r="W807">
        <v>1504</v>
      </c>
      <c r="X807">
        <v>1024</v>
      </c>
      <c r="Y807" t="s">
        <v>42</v>
      </c>
      <c r="Z807" t="s">
        <v>43</v>
      </c>
      <c r="AA807">
        <v>1</v>
      </c>
      <c r="AB807">
        <v>0</v>
      </c>
      <c r="AC807">
        <v>0</v>
      </c>
      <c r="AD807">
        <v>126</v>
      </c>
      <c r="AE807">
        <v>8283.02</v>
      </c>
      <c r="AF807">
        <v>36</v>
      </c>
      <c r="AG807">
        <v>114688</v>
      </c>
      <c r="AH807">
        <v>1</v>
      </c>
      <c r="AI807">
        <v>0</v>
      </c>
      <c r="AJ807">
        <v>0</v>
      </c>
      <c r="AK807">
        <v>1025</v>
      </c>
    </row>
    <row r="808" spans="1:37" x14ac:dyDescent="0.4">
      <c r="A808" t="s">
        <v>206</v>
      </c>
      <c r="B808" t="s">
        <v>281</v>
      </c>
      <c r="C808">
        <v>71.428600000000003</v>
      </c>
      <c r="D808">
        <v>28.571400000000001</v>
      </c>
      <c r="E808">
        <v>22.755600000000001</v>
      </c>
      <c r="F808">
        <v>0</v>
      </c>
      <c r="G808">
        <v>8</v>
      </c>
      <c r="H808" s="1">
        <v>1048580</v>
      </c>
      <c r="I808" t="s">
        <v>39</v>
      </c>
      <c r="J808" s="1">
        <v>2097150</v>
      </c>
      <c r="K808">
        <v>5.7142900000000001</v>
      </c>
      <c r="L808">
        <v>552.20100000000002</v>
      </c>
      <c r="M808">
        <v>1</v>
      </c>
      <c r="N808">
        <v>90</v>
      </c>
      <c r="O808">
        <v>7.6458700000000004</v>
      </c>
      <c r="P808">
        <v>13.8462</v>
      </c>
      <c r="Q808" s="1">
        <v>5555560</v>
      </c>
      <c r="R808">
        <v>0.7</v>
      </c>
      <c r="S808" t="s">
        <v>40</v>
      </c>
      <c r="T808" t="s">
        <v>41</v>
      </c>
      <c r="U808">
        <v>1025</v>
      </c>
      <c r="V808">
        <v>1932.71</v>
      </c>
      <c r="W808">
        <v>12768</v>
      </c>
      <c r="X808">
        <v>12288</v>
      </c>
      <c r="Y808" t="s">
        <v>42</v>
      </c>
      <c r="Z808" t="s">
        <v>43</v>
      </c>
      <c r="AA808">
        <v>1</v>
      </c>
      <c r="AB808">
        <v>0</v>
      </c>
      <c r="AC808">
        <v>0</v>
      </c>
      <c r="AD808">
        <v>126</v>
      </c>
      <c r="AE808">
        <v>99396.3</v>
      </c>
      <c r="AF808">
        <v>36</v>
      </c>
      <c r="AG808" s="1">
        <v>1376260</v>
      </c>
      <c r="AH808">
        <v>1</v>
      </c>
      <c r="AI808">
        <v>0</v>
      </c>
      <c r="AJ808">
        <v>0</v>
      </c>
      <c r="AK808">
        <v>1025</v>
      </c>
    </row>
    <row r="809" spans="1:37" x14ac:dyDescent="0.4">
      <c r="A809" t="s">
        <v>206</v>
      </c>
      <c r="B809" t="s">
        <v>282</v>
      </c>
      <c r="C809">
        <v>71.428600000000003</v>
      </c>
      <c r="D809">
        <v>28.571400000000001</v>
      </c>
      <c r="E809">
        <v>7.5851899999999999</v>
      </c>
      <c r="F809">
        <v>0</v>
      </c>
      <c r="G809">
        <v>8</v>
      </c>
      <c r="H809" s="1">
        <v>1048580</v>
      </c>
      <c r="I809" t="s">
        <v>39</v>
      </c>
      <c r="J809" s="1">
        <v>2097150</v>
      </c>
      <c r="K809">
        <v>5.7142900000000001</v>
      </c>
      <c r="L809">
        <v>184.06700000000001</v>
      </c>
      <c r="M809">
        <v>1</v>
      </c>
      <c r="N809">
        <v>90</v>
      </c>
      <c r="O809">
        <v>2.5486200000000001</v>
      </c>
      <c r="P809">
        <v>13.8462</v>
      </c>
      <c r="Q809" s="1">
        <v>5555560</v>
      </c>
      <c r="R809">
        <v>0.7</v>
      </c>
      <c r="S809" t="s">
        <v>40</v>
      </c>
      <c r="T809" t="s">
        <v>41</v>
      </c>
      <c r="U809">
        <v>1025</v>
      </c>
      <c r="V809">
        <v>644.23500000000001</v>
      </c>
      <c r="W809">
        <v>4576</v>
      </c>
      <c r="X809">
        <v>4096</v>
      </c>
      <c r="Y809" t="s">
        <v>42</v>
      </c>
      <c r="Z809" t="s">
        <v>43</v>
      </c>
      <c r="AA809">
        <v>1</v>
      </c>
      <c r="AB809">
        <v>0</v>
      </c>
      <c r="AC809">
        <v>0</v>
      </c>
      <c r="AD809">
        <v>126</v>
      </c>
      <c r="AE809">
        <v>33132.1</v>
      </c>
      <c r="AF809">
        <v>36</v>
      </c>
      <c r="AG809">
        <v>458752</v>
      </c>
      <c r="AH809">
        <v>1</v>
      </c>
      <c r="AI809">
        <v>0</v>
      </c>
      <c r="AJ809">
        <v>0</v>
      </c>
      <c r="AK809">
        <v>1025</v>
      </c>
    </row>
    <row r="810" spans="1:37" x14ac:dyDescent="0.4">
      <c r="A810" t="s">
        <v>276</v>
      </c>
      <c r="B810" t="s">
        <v>152</v>
      </c>
      <c r="C810">
        <v>71.428600000000003</v>
      </c>
      <c r="D810">
        <v>28.571400000000001</v>
      </c>
      <c r="E810">
        <v>3.2507899999999998</v>
      </c>
      <c r="F810">
        <v>0</v>
      </c>
      <c r="G810">
        <v>8</v>
      </c>
      <c r="H810" s="1">
        <v>1048580</v>
      </c>
      <c r="I810" t="s">
        <v>39</v>
      </c>
      <c r="J810" s="1">
        <v>2097150</v>
      </c>
      <c r="K810">
        <v>5.7142900000000001</v>
      </c>
      <c r="L810">
        <v>78.885900000000007</v>
      </c>
      <c r="M810">
        <v>1</v>
      </c>
      <c r="N810">
        <v>90</v>
      </c>
      <c r="O810">
        <v>1.0922700000000001</v>
      </c>
      <c r="P810">
        <v>13.8462</v>
      </c>
      <c r="Q810" s="1">
        <v>5555560</v>
      </c>
      <c r="R810">
        <v>0.7</v>
      </c>
      <c r="S810" t="s">
        <v>40</v>
      </c>
      <c r="T810" t="s">
        <v>41</v>
      </c>
      <c r="U810">
        <v>1025</v>
      </c>
      <c r="V810">
        <v>276.101</v>
      </c>
      <c r="W810">
        <v>1504</v>
      </c>
      <c r="X810">
        <v>1024</v>
      </c>
      <c r="Y810" t="s">
        <v>42</v>
      </c>
      <c r="Z810" t="s">
        <v>43</v>
      </c>
      <c r="AA810">
        <v>1</v>
      </c>
      <c r="AB810">
        <v>0</v>
      </c>
      <c r="AC810">
        <v>0</v>
      </c>
      <c r="AD810">
        <v>126</v>
      </c>
      <c r="AE810">
        <v>14199.5</v>
      </c>
      <c r="AF810">
        <v>36</v>
      </c>
      <c r="AG810">
        <v>196608</v>
      </c>
      <c r="AH810">
        <v>1</v>
      </c>
      <c r="AI810">
        <v>0</v>
      </c>
      <c r="AJ810">
        <v>0</v>
      </c>
      <c r="AK810">
        <v>1025</v>
      </c>
    </row>
    <row r="811" spans="1:37" x14ac:dyDescent="0.4">
      <c r="A811" t="s">
        <v>206</v>
      </c>
      <c r="B811" t="s">
        <v>152</v>
      </c>
      <c r="C811">
        <v>71.428600000000003</v>
      </c>
      <c r="D811">
        <v>28.571400000000001</v>
      </c>
      <c r="E811">
        <v>1.0158700000000001</v>
      </c>
      <c r="F811">
        <v>0</v>
      </c>
      <c r="G811">
        <v>8</v>
      </c>
      <c r="H811" s="1">
        <v>1048580</v>
      </c>
      <c r="I811" t="s">
        <v>39</v>
      </c>
      <c r="J811" s="1">
        <v>2097150</v>
      </c>
      <c r="K811">
        <v>5.7142900000000001</v>
      </c>
      <c r="L811">
        <v>25.114100000000001</v>
      </c>
      <c r="M811">
        <v>1</v>
      </c>
      <c r="N811">
        <v>90</v>
      </c>
      <c r="O811">
        <v>0.341333</v>
      </c>
      <c r="P811">
        <v>13.5913</v>
      </c>
      <c r="Q811" s="1">
        <v>5555560</v>
      </c>
      <c r="R811">
        <v>0.7</v>
      </c>
      <c r="S811" t="s">
        <v>40</v>
      </c>
      <c r="T811" t="s">
        <v>41</v>
      </c>
      <c r="U811">
        <v>1025</v>
      </c>
      <c r="V811">
        <v>87.899299999999997</v>
      </c>
      <c r="W811">
        <v>992</v>
      </c>
      <c r="X811">
        <v>512</v>
      </c>
      <c r="Y811" t="s">
        <v>42</v>
      </c>
      <c r="Z811" t="s">
        <v>43</v>
      </c>
      <c r="AA811">
        <v>1</v>
      </c>
      <c r="AB811">
        <v>0</v>
      </c>
      <c r="AC811">
        <v>0</v>
      </c>
      <c r="AD811">
        <v>126</v>
      </c>
      <c r="AE811">
        <v>4520.53</v>
      </c>
      <c r="AF811">
        <v>36</v>
      </c>
      <c r="AG811">
        <v>61440</v>
      </c>
      <c r="AH811">
        <v>1</v>
      </c>
      <c r="AI811">
        <v>0</v>
      </c>
      <c r="AJ811">
        <v>0</v>
      </c>
      <c r="AK811">
        <v>1025</v>
      </c>
    </row>
    <row r="812" spans="1:37" x14ac:dyDescent="0.4">
      <c r="A812" t="s">
        <v>206</v>
      </c>
      <c r="B812" t="s">
        <v>153</v>
      </c>
      <c r="C812">
        <v>71.428600000000003</v>
      </c>
      <c r="D812">
        <v>28.571400000000001</v>
      </c>
      <c r="E812">
        <v>2.0317500000000002</v>
      </c>
      <c r="F812">
        <v>0</v>
      </c>
      <c r="G812">
        <v>8</v>
      </c>
      <c r="H812" s="1">
        <v>1048580</v>
      </c>
      <c r="I812" t="s">
        <v>39</v>
      </c>
      <c r="J812" s="1">
        <v>2097150</v>
      </c>
      <c r="K812">
        <v>5.7142900000000001</v>
      </c>
      <c r="L812">
        <v>49.303699999999999</v>
      </c>
      <c r="M812">
        <v>1</v>
      </c>
      <c r="N812">
        <v>90</v>
      </c>
      <c r="O812">
        <v>0.68266700000000002</v>
      </c>
      <c r="P812">
        <v>13.8462</v>
      </c>
      <c r="Q812" s="1">
        <v>5555560</v>
      </c>
      <c r="R812">
        <v>0.7</v>
      </c>
      <c r="S812" t="s">
        <v>40</v>
      </c>
      <c r="T812" t="s">
        <v>41</v>
      </c>
      <c r="U812">
        <v>1025</v>
      </c>
      <c r="V812">
        <v>172.56299999999999</v>
      </c>
      <c r="W812">
        <v>1504</v>
      </c>
      <c r="X812">
        <v>1024</v>
      </c>
      <c r="Y812" t="s">
        <v>42</v>
      </c>
      <c r="Z812" t="s">
        <v>43</v>
      </c>
      <c r="AA812">
        <v>1</v>
      </c>
      <c r="AB812">
        <v>0</v>
      </c>
      <c r="AC812">
        <v>0</v>
      </c>
      <c r="AD812">
        <v>126</v>
      </c>
      <c r="AE812">
        <v>8874.67</v>
      </c>
      <c r="AF812">
        <v>36</v>
      </c>
      <c r="AG812">
        <v>122880</v>
      </c>
      <c r="AH812">
        <v>1</v>
      </c>
      <c r="AI812">
        <v>0</v>
      </c>
      <c r="AJ812">
        <v>0</v>
      </c>
      <c r="AK812">
        <v>1025</v>
      </c>
    </row>
    <row r="813" spans="1:37" x14ac:dyDescent="0.4">
      <c r="A813" t="s">
        <v>276</v>
      </c>
      <c r="B813" t="s">
        <v>283</v>
      </c>
      <c r="C813">
        <v>71.428600000000003</v>
      </c>
      <c r="D813">
        <v>28.571400000000001</v>
      </c>
      <c r="E813">
        <v>3.45397</v>
      </c>
      <c r="F813">
        <v>0</v>
      </c>
      <c r="G813">
        <v>8</v>
      </c>
      <c r="H813" s="1">
        <v>1048580</v>
      </c>
      <c r="I813" t="s">
        <v>39</v>
      </c>
      <c r="J813" s="1">
        <v>2097150</v>
      </c>
      <c r="K813">
        <v>5.7142900000000001</v>
      </c>
      <c r="L813">
        <v>84.299899999999994</v>
      </c>
      <c r="M813">
        <v>1</v>
      </c>
      <c r="N813">
        <v>90</v>
      </c>
      <c r="O813">
        <v>1.1605300000000001</v>
      </c>
      <c r="P813">
        <v>13.7667</v>
      </c>
      <c r="Q813" s="1">
        <v>5555560</v>
      </c>
      <c r="R813">
        <v>0.7</v>
      </c>
      <c r="S813" t="s">
        <v>40</v>
      </c>
      <c r="T813" t="s">
        <v>41</v>
      </c>
      <c r="U813">
        <v>1025</v>
      </c>
      <c r="V813">
        <v>295.04899999999998</v>
      </c>
      <c r="W813">
        <v>4768</v>
      </c>
      <c r="X813">
        <v>4288</v>
      </c>
      <c r="Y813" t="s">
        <v>42</v>
      </c>
      <c r="Z813" t="s">
        <v>43</v>
      </c>
      <c r="AA813">
        <v>1</v>
      </c>
      <c r="AB813">
        <v>0</v>
      </c>
      <c r="AC813">
        <v>0</v>
      </c>
      <c r="AD813">
        <v>126</v>
      </c>
      <c r="AE813">
        <v>15174</v>
      </c>
      <c r="AF813">
        <v>36</v>
      </c>
      <c r="AG813">
        <v>208896</v>
      </c>
      <c r="AH813">
        <v>1</v>
      </c>
      <c r="AI813">
        <v>0</v>
      </c>
      <c r="AJ813">
        <v>0</v>
      </c>
      <c r="AK813">
        <v>1025</v>
      </c>
    </row>
    <row r="814" spans="1:37" x14ac:dyDescent="0.4">
      <c r="A814" t="s">
        <v>206</v>
      </c>
      <c r="B814" t="s">
        <v>154</v>
      </c>
      <c r="C814">
        <v>71.428600000000003</v>
      </c>
      <c r="D814">
        <v>28.571400000000001</v>
      </c>
      <c r="E814">
        <v>1.0835999999999999</v>
      </c>
      <c r="F814">
        <v>0</v>
      </c>
      <c r="G814">
        <v>8</v>
      </c>
      <c r="H814" s="1">
        <v>1048580</v>
      </c>
      <c r="I814" t="s">
        <v>39</v>
      </c>
      <c r="J814" s="1">
        <v>2097150</v>
      </c>
      <c r="K814">
        <v>5.7142900000000001</v>
      </c>
      <c r="L814">
        <v>26.295300000000001</v>
      </c>
      <c r="M814">
        <v>1</v>
      </c>
      <c r="N814">
        <v>90</v>
      </c>
      <c r="O814">
        <v>0.364089</v>
      </c>
      <c r="P814">
        <v>13.8462</v>
      </c>
      <c r="Q814" s="1">
        <v>5555560</v>
      </c>
      <c r="R814">
        <v>0.7</v>
      </c>
      <c r="S814" t="s">
        <v>40</v>
      </c>
      <c r="T814" t="s">
        <v>41</v>
      </c>
      <c r="U814">
        <v>1025</v>
      </c>
      <c r="V814">
        <v>92.033600000000007</v>
      </c>
      <c r="W814">
        <v>992</v>
      </c>
      <c r="X814">
        <v>512</v>
      </c>
      <c r="Y814" t="s">
        <v>42</v>
      </c>
      <c r="Z814" t="s">
        <v>43</v>
      </c>
      <c r="AA814">
        <v>1</v>
      </c>
      <c r="AB814">
        <v>0</v>
      </c>
      <c r="AC814">
        <v>0</v>
      </c>
      <c r="AD814">
        <v>126</v>
      </c>
      <c r="AE814">
        <v>4733.16</v>
      </c>
      <c r="AF814">
        <v>36</v>
      </c>
      <c r="AG814">
        <v>65536</v>
      </c>
      <c r="AH814">
        <v>1</v>
      </c>
      <c r="AI814">
        <v>0</v>
      </c>
      <c r="AJ814">
        <v>0</v>
      </c>
      <c r="AK814">
        <v>1025</v>
      </c>
    </row>
    <row r="815" spans="1:37" x14ac:dyDescent="0.4">
      <c r="A815" t="s">
        <v>206</v>
      </c>
      <c r="B815" t="s">
        <v>155</v>
      </c>
      <c r="C815">
        <v>71.428600000000003</v>
      </c>
      <c r="D815">
        <v>28.571400000000001</v>
      </c>
      <c r="E815">
        <v>2.1671999999999998</v>
      </c>
      <c r="F815">
        <v>0</v>
      </c>
      <c r="G815">
        <v>8</v>
      </c>
      <c r="H815" s="1">
        <v>1048580</v>
      </c>
      <c r="I815" t="s">
        <v>39</v>
      </c>
      <c r="J815" s="1">
        <v>2097150</v>
      </c>
      <c r="K815">
        <v>5.7142900000000001</v>
      </c>
      <c r="L815">
        <v>52.590600000000002</v>
      </c>
      <c r="M815">
        <v>1</v>
      </c>
      <c r="N815">
        <v>90</v>
      </c>
      <c r="O815">
        <v>0.72817799999999999</v>
      </c>
      <c r="P815">
        <v>13.8462</v>
      </c>
      <c r="Q815" s="1">
        <v>5555560</v>
      </c>
      <c r="R815">
        <v>0.7</v>
      </c>
      <c r="S815" t="s">
        <v>40</v>
      </c>
      <c r="T815" t="s">
        <v>41</v>
      </c>
      <c r="U815">
        <v>1025</v>
      </c>
      <c r="V815">
        <v>184.06700000000001</v>
      </c>
      <c r="W815">
        <v>1504</v>
      </c>
      <c r="X815">
        <v>1024</v>
      </c>
      <c r="Y815" t="s">
        <v>42</v>
      </c>
      <c r="Z815" t="s">
        <v>43</v>
      </c>
      <c r="AA815">
        <v>1</v>
      </c>
      <c r="AB815">
        <v>0</v>
      </c>
      <c r="AC815">
        <v>0</v>
      </c>
      <c r="AD815">
        <v>126</v>
      </c>
      <c r="AE815">
        <v>9466.31</v>
      </c>
      <c r="AF815">
        <v>36</v>
      </c>
      <c r="AG815">
        <v>131072</v>
      </c>
      <c r="AH815">
        <v>1</v>
      </c>
      <c r="AI815">
        <v>0</v>
      </c>
      <c r="AJ815">
        <v>0</v>
      </c>
      <c r="AK815">
        <v>1025</v>
      </c>
    </row>
    <row r="816" spans="1:37" x14ac:dyDescent="0.4">
      <c r="A816" t="s">
        <v>276</v>
      </c>
      <c r="B816" t="s">
        <v>284</v>
      </c>
      <c r="C816">
        <v>71.428600000000003</v>
      </c>
      <c r="D816">
        <v>28.571400000000001</v>
      </c>
      <c r="E816">
        <v>3.6571400000000001</v>
      </c>
      <c r="F816">
        <v>0</v>
      </c>
      <c r="G816">
        <v>8</v>
      </c>
      <c r="H816" s="1">
        <v>1048580</v>
      </c>
      <c r="I816" t="s">
        <v>39</v>
      </c>
      <c r="J816" s="1">
        <v>2097150</v>
      </c>
      <c r="K816">
        <v>5.7142900000000001</v>
      </c>
      <c r="L816">
        <v>88.746700000000004</v>
      </c>
      <c r="M816">
        <v>1</v>
      </c>
      <c r="N816">
        <v>90</v>
      </c>
      <c r="O816">
        <v>1.2287999999999999</v>
      </c>
      <c r="P816">
        <v>13.8462</v>
      </c>
      <c r="Q816" s="1">
        <v>5555560</v>
      </c>
      <c r="R816">
        <v>0.7</v>
      </c>
      <c r="S816" t="s">
        <v>40</v>
      </c>
      <c r="T816" t="s">
        <v>41</v>
      </c>
      <c r="U816">
        <v>1025</v>
      </c>
      <c r="V816">
        <v>310.613</v>
      </c>
      <c r="W816">
        <v>5024</v>
      </c>
      <c r="X816">
        <v>4544</v>
      </c>
      <c r="Y816" t="s">
        <v>42</v>
      </c>
      <c r="Z816" t="s">
        <v>43</v>
      </c>
      <c r="AA816">
        <v>1</v>
      </c>
      <c r="AB816">
        <v>0</v>
      </c>
      <c r="AC816">
        <v>0</v>
      </c>
      <c r="AD816">
        <v>126</v>
      </c>
      <c r="AE816">
        <v>15974.4</v>
      </c>
      <c r="AF816">
        <v>36</v>
      </c>
      <c r="AG816">
        <v>221184</v>
      </c>
      <c r="AH816">
        <v>1</v>
      </c>
      <c r="AI816">
        <v>0</v>
      </c>
      <c r="AJ816">
        <v>0</v>
      </c>
      <c r="AK816">
        <v>1025</v>
      </c>
    </row>
    <row r="817" spans="1:37" x14ac:dyDescent="0.4">
      <c r="A817" t="s">
        <v>206</v>
      </c>
      <c r="B817" t="s">
        <v>156</v>
      </c>
      <c r="C817">
        <v>71.428600000000003</v>
      </c>
      <c r="D817">
        <v>28.571400000000001</v>
      </c>
      <c r="E817">
        <v>1.1513199999999999</v>
      </c>
      <c r="F817">
        <v>0</v>
      </c>
      <c r="G817">
        <v>8</v>
      </c>
      <c r="H817" s="1">
        <v>1048580</v>
      </c>
      <c r="I817" t="s">
        <v>39</v>
      </c>
      <c r="J817" s="1">
        <v>2097150</v>
      </c>
      <c r="K817">
        <v>5.7142900000000001</v>
      </c>
      <c r="L817">
        <v>28.404399999999999</v>
      </c>
      <c r="M817">
        <v>1</v>
      </c>
      <c r="N817">
        <v>90</v>
      </c>
      <c r="O817">
        <v>0.38684400000000002</v>
      </c>
      <c r="P817">
        <v>13.619199999999999</v>
      </c>
      <c r="Q817" s="1">
        <v>5555560</v>
      </c>
      <c r="R817">
        <v>0.7</v>
      </c>
      <c r="S817" t="s">
        <v>40</v>
      </c>
      <c r="T817" t="s">
        <v>41</v>
      </c>
      <c r="U817">
        <v>1025</v>
      </c>
      <c r="V817">
        <v>99.415400000000005</v>
      </c>
      <c r="W817">
        <v>992</v>
      </c>
      <c r="X817">
        <v>512</v>
      </c>
      <c r="Y817" t="s">
        <v>42</v>
      </c>
      <c r="Z817" t="s">
        <v>43</v>
      </c>
      <c r="AA817">
        <v>1</v>
      </c>
      <c r="AB817">
        <v>0</v>
      </c>
      <c r="AC817">
        <v>0</v>
      </c>
      <c r="AD817">
        <v>126</v>
      </c>
      <c r="AE817">
        <v>5112.79</v>
      </c>
      <c r="AF817">
        <v>36</v>
      </c>
      <c r="AG817">
        <v>69632</v>
      </c>
      <c r="AH817">
        <v>1</v>
      </c>
      <c r="AI817">
        <v>0</v>
      </c>
      <c r="AJ817">
        <v>0</v>
      </c>
      <c r="AK817">
        <v>1025</v>
      </c>
    </row>
    <row r="818" spans="1:37" x14ac:dyDescent="0.4">
      <c r="A818" t="s">
        <v>206</v>
      </c>
      <c r="B818" t="s">
        <v>157</v>
      </c>
      <c r="C818">
        <v>71.428600000000003</v>
      </c>
      <c r="D818">
        <v>28.571400000000001</v>
      </c>
      <c r="E818">
        <v>2.3026499999999999</v>
      </c>
      <c r="F818">
        <v>0</v>
      </c>
      <c r="G818">
        <v>8</v>
      </c>
      <c r="H818" s="1">
        <v>1048580</v>
      </c>
      <c r="I818" t="s">
        <v>39</v>
      </c>
      <c r="J818" s="1">
        <v>2097150</v>
      </c>
      <c r="K818">
        <v>5.7142900000000001</v>
      </c>
      <c r="L818">
        <v>55.877499999999998</v>
      </c>
      <c r="M818">
        <v>1</v>
      </c>
      <c r="N818">
        <v>90</v>
      </c>
      <c r="O818">
        <v>0.77368899999999996</v>
      </c>
      <c r="P818">
        <v>13.8462</v>
      </c>
      <c r="Q818" s="1">
        <v>5555560</v>
      </c>
      <c r="R818">
        <v>0.7</v>
      </c>
      <c r="S818" t="s">
        <v>40</v>
      </c>
      <c r="T818" t="s">
        <v>41</v>
      </c>
      <c r="U818">
        <v>1025</v>
      </c>
      <c r="V818">
        <v>195.571</v>
      </c>
      <c r="W818">
        <v>1504</v>
      </c>
      <c r="X818">
        <v>1024</v>
      </c>
      <c r="Y818" t="s">
        <v>42</v>
      </c>
      <c r="Z818" t="s">
        <v>43</v>
      </c>
      <c r="AA818">
        <v>1</v>
      </c>
      <c r="AB818">
        <v>0</v>
      </c>
      <c r="AC818">
        <v>0</v>
      </c>
      <c r="AD818">
        <v>126</v>
      </c>
      <c r="AE818">
        <v>10058</v>
      </c>
      <c r="AF818">
        <v>36</v>
      </c>
      <c r="AG818">
        <v>139264</v>
      </c>
      <c r="AH818">
        <v>1</v>
      </c>
      <c r="AI818">
        <v>0</v>
      </c>
      <c r="AJ818">
        <v>0</v>
      </c>
      <c r="AK818">
        <v>1025</v>
      </c>
    </row>
    <row r="819" spans="1:37" x14ac:dyDescent="0.4">
      <c r="A819" t="s">
        <v>276</v>
      </c>
      <c r="B819" t="s">
        <v>158</v>
      </c>
      <c r="C819">
        <v>71.428600000000003</v>
      </c>
      <c r="D819">
        <v>28.571400000000001</v>
      </c>
      <c r="E819">
        <v>3.8603200000000002</v>
      </c>
      <c r="F819">
        <v>0</v>
      </c>
      <c r="G819">
        <v>8</v>
      </c>
      <c r="H819" s="1">
        <v>1048580</v>
      </c>
      <c r="I819" t="s">
        <v>39</v>
      </c>
      <c r="J819" s="1">
        <v>2097150</v>
      </c>
      <c r="K819">
        <v>5.7142900000000001</v>
      </c>
      <c r="L819">
        <v>94.161600000000007</v>
      </c>
      <c r="M819">
        <v>1</v>
      </c>
      <c r="N819">
        <v>90</v>
      </c>
      <c r="O819">
        <v>1.2970699999999999</v>
      </c>
      <c r="P819">
        <v>13.774900000000001</v>
      </c>
      <c r="Q819" s="1">
        <v>5555560</v>
      </c>
      <c r="R819">
        <v>0.7</v>
      </c>
      <c r="S819" t="s">
        <v>40</v>
      </c>
      <c r="T819" t="s">
        <v>41</v>
      </c>
      <c r="U819">
        <v>1025</v>
      </c>
      <c r="V819">
        <v>329.56599999999997</v>
      </c>
      <c r="W819">
        <v>1504</v>
      </c>
      <c r="X819">
        <v>1024</v>
      </c>
      <c r="Y819" t="s">
        <v>42</v>
      </c>
      <c r="Z819" t="s">
        <v>43</v>
      </c>
      <c r="AA819">
        <v>1</v>
      </c>
      <c r="AB819">
        <v>0</v>
      </c>
      <c r="AC819">
        <v>0</v>
      </c>
      <c r="AD819">
        <v>126</v>
      </c>
      <c r="AE819">
        <v>16949.099999999999</v>
      </c>
      <c r="AF819">
        <v>36</v>
      </c>
      <c r="AG819">
        <v>233472</v>
      </c>
      <c r="AH819">
        <v>1</v>
      </c>
      <c r="AI819">
        <v>0</v>
      </c>
      <c r="AJ819">
        <v>0</v>
      </c>
      <c r="AK819">
        <v>1025</v>
      </c>
    </row>
    <row r="820" spans="1:37" x14ac:dyDescent="0.4">
      <c r="A820" t="s">
        <v>206</v>
      </c>
      <c r="B820" t="s">
        <v>158</v>
      </c>
      <c r="C820">
        <v>71.428600000000003</v>
      </c>
      <c r="D820">
        <v>28.571400000000001</v>
      </c>
      <c r="E820">
        <v>1.21905</v>
      </c>
      <c r="F820">
        <v>0</v>
      </c>
      <c r="G820">
        <v>8</v>
      </c>
      <c r="H820" s="1">
        <v>1048580</v>
      </c>
      <c r="I820" t="s">
        <v>39</v>
      </c>
      <c r="J820" s="1">
        <v>2097150</v>
      </c>
      <c r="K820">
        <v>5.7142900000000001</v>
      </c>
      <c r="L820">
        <v>29.5822</v>
      </c>
      <c r="M820">
        <v>1</v>
      </c>
      <c r="N820">
        <v>90</v>
      </c>
      <c r="O820">
        <v>0.40960000000000002</v>
      </c>
      <c r="P820">
        <v>13.8462</v>
      </c>
      <c r="Q820" s="1">
        <v>5555560</v>
      </c>
      <c r="R820">
        <v>0.7</v>
      </c>
      <c r="S820" t="s">
        <v>40</v>
      </c>
      <c r="T820" t="s">
        <v>41</v>
      </c>
      <c r="U820">
        <v>1025</v>
      </c>
      <c r="V820">
        <v>103.538</v>
      </c>
      <c r="W820">
        <v>992</v>
      </c>
      <c r="X820">
        <v>512</v>
      </c>
      <c r="Y820" t="s">
        <v>42</v>
      </c>
      <c r="Z820" t="s">
        <v>43</v>
      </c>
      <c r="AA820">
        <v>1</v>
      </c>
      <c r="AB820">
        <v>0</v>
      </c>
      <c r="AC820">
        <v>0</v>
      </c>
      <c r="AD820">
        <v>126</v>
      </c>
      <c r="AE820">
        <v>5324.8</v>
      </c>
      <c r="AF820">
        <v>36</v>
      </c>
      <c r="AG820">
        <v>73728</v>
      </c>
      <c r="AH820">
        <v>1</v>
      </c>
      <c r="AI820">
        <v>0</v>
      </c>
      <c r="AJ820">
        <v>0</v>
      </c>
      <c r="AK820">
        <v>1025</v>
      </c>
    </row>
    <row r="821" spans="1:37" x14ac:dyDescent="0.4">
      <c r="A821" t="s">
        <v>206</v>
      </c>
      <c r="B821" t="s">
        <v>285</v>
      </c>
      <c r="C821">
        <v>71.428600000000003</v>
      </c>
      <c r="D821">
        <v>28.571400000000001</v>
      </c>
      <c r="E821">
        <v>19.504799999999999</v>
      </c>
      <c r="F821">
        <v>0</v>
      </c>
      <c r="G821">
        <v>8</v>
      </c>
      <c r="H821" s="1">
        <v>1048580</v>
      </c>
      <c r="I821" t="s">
        <v>39</v>
      </c>
      <c r="J821" s="1">
        <v>2097150</v>
      </c>
      <c r="K821">
        <v>5.7142900000000001</v>
      </c>
      <c r="L821">
        <v>473.31599999999997</v>
      </c>
      <c r="M821">
        <v>1</v>
      </c>
      <c r="N821">
        <v>90</v>
      </c>
      <c r="O821">
        <v>6.5536000000000003</v>
      </c>
      <c r="P821">
        <v>13.8462</v>
      </c>
      <c r="Q821" s="1">
        <v>5555560</v>
      </c>
      <c r="R821">
        <v>0.7</v>
      </c>
      <c r="S821" t="s">
        <v>40</v>
      </c>
      <c r="T821" t="s">
        <v>41</v>
      </c>
      <c r="U821">
        <v>1025</v>
      </c>
      <c r="V821">
        <v>1656.6</v>
      </c>
      <c r="W821">
        <v>8672</v>
      </c>
      <c r="X821">
        <v>8192</v>
      </c>
      <c r="Y821" t="s">
        <v>42</v>
      </c>
      <c r="Z821" t="s">
        <v>43</v>
      </c>
      <c r="AA821">
        <v>1</v>
      </c>
      <c r="AB821">
        <v>0</v>
      </c>
      <c r="AC821">
        <v>0</v>
      </c>
      <c r="AD821">
        <v>126</v>
      </c>
      <c r="AE821">
        <v>85196.800000000003</v>
      </c>
      <c r="AF821">
        <v>36</v>
      </c>
      <c r="AG821" s="1">
        <v>1179650</v>
      </c>
      <c r="AH821">
        <v>1</v>
      </c>
      <c r="AI821">
        <v>0</v>
      </c>
      <c r="AJ821">
        <v>0</v>
      </c>
      <c r="AK821">
        <v>1025</v>
      </c>
    </row>
    <row r="822" spans="1:37" x14ac:dyDescent="0.4">
      <c r="A822" t="s">
        <v>206</v>
      </c>
      <c r="B822" t="s">
        <v>159</v>
      </c>
      <c r="C822">
        <v>71.428600000000003</v>
      </c>
      <c r="D822">
        <v>28.571400000000001</v>
      </c>
      <c r="E822">
        <v>2.4380999999999999</v>
      </c>
      <c r="F822">
        <v>0</v>
      </c>
      <c r="G822">
        <v>8</v>
      </c>
      <c r="H822" s="1">
        <v>1048580</v>
      </c>
      <c r="I822" t="s">
        <v>39</v>
      </c>
      <c r="J822" s="1">
        <v>2097150</v>
      </c>
      <c r="K822">
        <v>5.7142900000000001</v>
      </c>
      <c r="L822">
        <v>59.164400000000001</v>
      </c>
      <c r="M822">
        <v>1</v>
      </c>
      <c r="N822">
        <v>90</v>
      </c>
      <c r="O822">
        <v>0.81920000000000004</v>
      </c>
      <c r="P822">
        <v>13.8462</v>
      </c>
      <c r="Q822" s="1">
        <v>5555560</v>
      </c>
      <c r="R822">
        <v>0.7</v>
      </c>
      <c r="S822" t="s">
        <v>40</v>
      </c>
      <c r="T822" t="s">
        <v>41</v>
      </c>
      <c r="U822">
        <v>1025</v>
      </c>
      <c r="V822">
        <v>207.07599999999999</v>
      </c>
      <c r="W822">
        <v>1504</v>
      </c>
      <c r="X822">
        <v>1024</v>
      </c>
      <c r="Y822" t="s">
        <v>42</v>
      </c>
      <c r="Z822" t="s">
        <v>43</v>
      </c>
      <c r="AA822">
        <v>1</v>
      </c>
      <c r="AB822">
        <v>0</v>
      </c>
      <c r="AC822">
        <v>0</v>
      </c>
      <c r="AD822">
        <v>126</v>
      </c>
      <c r="AE822">
        <v>10649.6</v>
      </c>
      <c r="AF822">
        <v>36</v>
      </c>
      <c r="AG822">
        <v>147456</v>
      </c>
      <c r="AH822">
        <v>1</v>
      </c>
      <c r="AI822">
        <v>0</v>
      </c>
      <c r="AJ822">
        <v>0</v>
      </c>
      <c r="AK822">
        <v>1025</v>
      </c>
    </row>
    <row r="823" spans="1:37" x14ac:dyDescent="0.4">
      <c r="A823" t="s">
        <v>206</v>
      </c>
      <c r="B823" t="s">
        <v>286</v>
      </c>
      <c r="C823">
        <v>69.230800000000002</v>
      </c>
      <c r="D823">
        <v>30.769200000000001</v>
      </c>
      <c r="E823">
        <v>28.3569</v>
      </c>
      <c r="F823">
        <v>0</v>
      </c>
      <c r="G823">
        <v>8</v>
      </c>
      <c r="H823" s="1">
        <v>1048580</v>
      </c>
      <c r="I823" t="s">
        <v>39</v>
      </c>
      <c r="J823" s="1">
        <v>2097150</v>
      </c>
      <c r="K823">
        <v>5.5384599999999997</v>
      </c>
      <c r="L823">
        <v>688.12800000000004</v>
      </c>
      <c r="M823">
        <v>1</v>
      </c>
      <c r="N823">
        <v>90</v>
      </c>
      <c r="O823">
        <v>9.5279299999999996</v>
      </c>
      <c r="P823">
        <v>13.8462</v>
      </c>
      <c r="Q823" s="1">
        <v>5384620</v>
      </c>
      <c r="R823">
        <v>0.7</v>
      </c>
      <c r="S823" t="s">
        <v>40</v>
      </c>
      <c r="T823" t="s">
        <v>41</v>
      </c>
      <c r="U823">
        <v>1025</v>
      </c>
      <c r="V823">
        <v>2236.42</v>
      </c>
      <c r="W823">
        <v>12768</v>
      </c>
      <c r="X823">
        <v>12288</v>
      </c>
      <c r="Y823" t="s">
        <v>42</v>
      </c>
      <c r="Z823" t="s">
        <v>43</v>
      </c>
      <c r="AA823">
        <v>1</v>
      </c>
      <c r="AB823">
        <v>0</v>
      </c>
      <c r="AC823">
        <v>0</v>
      </c>
      <c r="AD823">
        <v>130</v>
      </c>
      <c r="AE823">
        <v>127795</v>
      </c>
      <c r="AF823">
        <v>40</v>
      </c>
      <c r="AG823" s="1">
        <v>1769470</v>
      </c>
      <c r="AH823">
        <v>1</v>
      </c>
      <c r="AI823">
        <v>0</v>
      </c>
      <c r="AJ823">
        <v>0</v>
      </c>
      <c r="AK823">
        <v>1025</v>
      </c>
    </row>
    <row r="824" spans="1:37" x14ac:dyDescent="0.4">
      <c r="A824" t="s">
        <v>206</v>
      </c>
      <c r="B824" t="s">
        <v>287</v>
      </c>
      <c r="C824">
        <v>71.428600000000003</v>
      </c>
      <c r="D824">
        <v>28.571400000000001</v>
      </c>
      <c r="E824">
        <v>9.7523800000000005</v>
      </c>
      <c r="F824">
        <v>0</v>
      </c>
      <c r="G824">
        <v>8</v>
      </c>
      <c r="H824" s="1">
        <v>1048580</v>
      </c>
      <c r="I824" t="s">
        <v>39</v>
      </c>
      <c r="J824" s="1">
        <v>2097150</v>
      </c>
      <c r="K824">
        <v>5.7142900000000001</v>
      </c>
      <c r="L824">
        <v>236.65799999999999</v>
      </c>
      <c r="M824">
        <v>1</v>
      </c>
      <c r="N824">
        <v>90</v>
      </c>
      <c r="O824">
        <v>3.2768000000000002</v>
      </c>
      <c r="P824">
        <v>13.8462</v>
      </c>
      <c r="Q824" s="1">
        <v>5555560</v>
      </c>
      <c r="R824">
        <v>0.7</v>
      </c>
      <c r="S824" t="s">
        <v>40</v>
      </c>
      <c r="T824" t="s">
        <v>41</v>
      </c>
      <c r="U824">
        <v>1025</v>
      </c>
      <c r="V824">
        <v>828.30200000000002</v>
      </c>
      <c r="W824">
        <v>4576</v>
      </c>
      <c r="X824">
        <v>4096</v>
      </c>
      <c r="Y824" t="s">
        <v>42</v>
      </c>
      <c r="Z824" t="s">
        <v>43</v>
      </c>
      <c r="AA824">
        <v>1</v>
      </c>
      <c r="AB824">
        <v>0</v>
      </c>
      <c r="AC824">
        <v>0</v>
      </c>
      <c r="AD824">
        <v>126</v>
      </c>
      <c r="AE824">
        <v>42598.400000000001</v>
      </c>
      <c r="AF824">
        <v>36</v>
      </c>
      <c r="AG824">
        <v>589824</v>
      </c>
      <c r="AH824">
        <v>1</v>
      </c>
      <c r="AI824">
        <v>0</v>
      </c>
      <c r="AJ824">
        <v>0</v>
      </c>
      <c r="AK824">
        <v>1025</v>
      </c>
    </row>
    <row r="825" spans="1:37" x14ac:dyDescent="0.4">
      <c r="A825" t="s">
        <v>206</v>
      </c>
      <c r="B825" t="s">
        <v>160</v>
      </c>
      <c r="C825">
        <v>71.428600000000003</v>
      </c>
      <c r="D825">
        <v>28.571400000000001</v>
      </c>
      <c r="E825">
        <v>1.28677</v>
      </c>
      <c r="F825">
        <v>0</v>
      </c>
      <c r="G825">
        <v>8</v>
      </c>
      <c r="H825" s="1">
        <v>1048580</v>
      </c>
      <c r="I825" t="s">
        <v>39</v>
      </c>
      <c r="J825" s="1">
        <v>2097150</v>
      </c>
      <c r="K825">
        <v>5.7142900000000001</v>
      </c>
      <c r="L825">
        <v>31.694099999999999</v>
      </c>
      <c r="M825">
        <v>1</v>
      </c>
      <c r="N825">
        <v>90</v>
      </c>
      <c r="O825">
        <v>0.43235600000000002</v>
      </c>
      <c r="P825">
        <v>13.641500000000001</v>
      </c>
      <c r="Q825" s="1">
        <v>5555560</v>
      </c>
      <c r="R825">
        <v>0.7</v>
      </c>
      <c r="S825" t="s">
        <v>40</v>
      </c>
      <c r="T825" t="s">
        <v>41</v>
      </c>
      <c r="U825">
        <v>1025</v>
      </c>
      <c r="V825">
        <v>110.929</v>
      </c>
      <c r="W825">
        <v>992</v>
      </c>
      <c r="X825">
        <v>512</v>
      </c>
      <c r="Y825" t="s">
        <v>42</v>
      </c>
      <c r="Z825" t="s">
        <v>43</v>
      </c>
      <c r="AA825">
        <v>1</v>
      </c>
      <c r="AB825">
        <v>0</v>
      </c>
      <c r="AC825">
        <v>0</v>
      </c>
      <c r="AD825">
        <v>126</v>
      </c>
      <c r="AE825">
        <v>5704.93</v>
      </c>
      <c r="AF825">
        <v>36</v>
      </c>
      <c r="AG825">
        <v>77824</v>
      </c>
      <c r="AH825">
        <v>1</v>
      </c>
      <c r="AI825">
        <v>0</v>
      </c>
      <c r="AJ825">
        <v>0</v>
      </c>
      <c r="AK825">
        <v>1025</v>
      </c>
    </row>
    <row r="826" spans="1:37" x14ac:dyDescent="0.4">
      <c r="A826" t="s">
        <v>206</v>
      </c>
      <c r="B826" t="s">
        <v>161</v>
      </c>
      <c r="C826">
        <v>71.428600000000003</v>
      </c>
      <c r="D826">
        <v>28.571400000000001</v>
      </c>
      <c r="E826">
        <v>2.5735399999999999</v>
      </c>
      <c r="F826">
        <v>0</v>
      </c>
      <c r="G826">
        <v>8</v>
      </c>
      <c r="H826" s="1">
        <v>1048580</v>
      </c>
      <c r="I826" t="s">
        <v>39</v>
      </c>
      <c r="J826" s="1">
        <v>2097150</v>
      </c>
      <c r="K826">
        <v>5.7142900000000001</v>
      </c>
      <c r="L826">
        <v>62.4514</v>
      </c>
      <c r="M826">
        <v>1</v>
      </c>
      <c r="N826">
        <v>90</v>
      </c>
      <c r="O826">
        <v>0.86471100000000001</v>
      </c>
      <c r="P826">
        <v>13.8462</v>
      </c>
      <c r="Q826" s="1">
        <v>5555560</v>
      </c>
      <c r="R826">
        <v>0.7</v>
      </c>
      <c r="S826" t="s">
        <v>40</v>
      </c>
      <c r="T826" t="s">
        <v>41</v>
      </c>
      <c r="U826">
        <v>1025</v>
      </c>
      <c r="V826">
        <v>218.58</v>
      </c>
      <c r="W826">
        <v>1504</v>
      </c>
      <c r="X826">
        <v>1024</v>
      </c>
      <c r="Y826" t="s">
        <v>42</v>
      </c>
      <c r="Z826" t="s">
        <v>43</v>
      </c>
      <c r="AA826">
        <v>1</v>
      </c>
      <c r="AB826">
        <v>0</v>
      </c>
      <c r="AC826">
        <v>0</v>
      </c>
      <c r="AD826">
        <v>126</v>
      </c>
      <c r="AE826">
        <v>11241.2</v>
      </c>
      <c r="AF826">
        <v>36</v>
      </c>
      <c r="AG826">
        <v>155648</v>
      </c>
      <c r="AH826">
        <v>1</v>
      </c>
      <c r="AI826">
        <v>0</v>
      </c>
      <c r="AJ826">
        <v>0</v>
      </c>
      <c r="AK826">
        <v>1025</v>
      </c>
    </row>
    <row r="827" spans="1:37" x14ac:dyDescent="0.4">
      <c r="A827" t="s">
        <v>276</v>
      </c>
      <c r="B827" t="s">
        <v>288</v>
      </c>
      <c r="C827">
        <v>71.428600000000003</v>
      </c>
      <c r="D827">
        <v>28.571400000000001</v>
      </c>
      <c r="E827">
        <v>0.40634900000000002</v>
      </c>
      <c r="F827">
        <v>0</v>
      </c>
      <c r="G827">
        <v>8</v>
      </c>
      <c r="H827" s="1">
        <v>1048580</v>
      </c>
      <c r="I827" t="s">
        <v>39</v>
      </c>
      <c r="J827" s="1">
        <v>2097150</v>
      </c>
      <c r="K827">
        <v>5.7142900000000001</v>
      </c>
      <c r="L827">
        <v>9.8607399999999998</v>
      </c>
      <c r="M827">
        <v>1</v>
      </c>
      <c r="N827">
        <v>90</v>
      </c>
      <c r="O827">
        <v>0.13653299999999999</v>
      </c>
      <c r="P827">
        <v>13.8462</v>
      </c>
      <c r="Q827" s="1">
        <v>5555560</v>
      </c>
      <c r="R827">
        <v>0.7</v>
      </c>
      <c r="S827" t="s">
        <v>40</v>
      </c>
      <c r="T827" t="s">
        <v>41</v>
      </c>
      <c r="U827">
        <v>1025</v>
      </c>
      <c r="V827">
        <v>34.512599999999999</v>
      </c>
      <c r="W827">
        <v>928</v>
      </c>
      <c r="X827">
        <v>448</v>
      </c>
      <c r="Y827" t="s">
        <v>42</v>
      </c>
      <c r="Z827" t="s">
        <v>43</v>
      </c>
      <c r="AA827">
        <v>1</v>
      </c>
      <c r="AB827">
        <v>0</v>
      </c>
      <c r="AC827">
        <v>0</v>
      </c>
      <c r="AD827">
        <v>126</v>
      </c>
      <c r="AE827">
        <v>1774.93</v>
      </c>
      <c r="AF827">
        <v>36</v>
      </c>
      <c r="AG827">
        <v>24576</v>
      </c>
      <c r="AH827">
        <v>1</v>
      </c>
      <c r="AI827">
        <v>0</v>
      </c>
      <c r="AJ827">
        <v>0</v>
      </c>
      <c r="AK827">
        <v>1025</v>
      </c>
    </row>
    <row r="828" spans="1:37" x14ac:dyDescent="0.4">
      <c r="A828" t="s">
        <v>206</v>
      </c>
      <c r="B828" t="s">
        <v>162</v>
      </c>
      <c r="C828">
        <v>71.428600000000003</v>
      </c>
      <c r="D828">
        <v>28.571400000000001</v>
      </c>
      <c r="E828">
        <v>1.3545</v>
      </c>
      <c r="F828">
        <v>0</v>
      </c>
      <c r="G828">
        <v>8</v>
      </c>
      <c r="H828" s="1">
        <v>1048580</v>
      </c>
      <c r="I828" t="s">
        <v>39</v>
      </c>
      <c r="J828" s="1">
        <v>2097150</v>
      </c>
      <c r="K828">
        <v>5.7142900000000001</v>
      </c>
      <c r="L828">
        <v>32.869100000000003</v>
      </c>
      <c r="M828">
        <v>1</v>
      </c>
      <c r="N828">
        <v>90</v>
      </c>
      <c r="O828">
        <v>0.45511099999999999</v>
      </c>
      <c r="P828">
        <v>13.8462</v>
      </c>
      <c r="Q828" s="1">
        <v>5555560</v>
      </c>
      <c r="R828">
        <v>0.7</v>
      </c>
      <c r="S828" t="s">
        <v>40</v>
      </c>
      <c r="T828" t="s">
        <v>41</v>
      </c>
      <c r="U828">
        <v>1025</v>
      </c>
      <c r="V828">
        <v>115.042</v>
      </c>
      <c r="W828">
        <v>992</v>
      </c>
      <c r="X828">
        <v>512</v>
      </c>
      <c r="Y828" t="s">
        <v>42</v>
      </c>
      <c r="Z828" t="s">
        <v>43</v>
      </c>
      <c r="AA828">
        <v>1</v>
      </c>
      <c r="AB828">
        <v>0</v>
      </c>
      <c r="AC828">
        <v>0</v>
      </c>
      <c r="AD828">
        <v>126</v>
      </c>
      <c r="AE828">
        <v>5916.44</v>
      </c>
      <c r="AF828">
        <v>36</v>
      </c>
      <c r="AG828">
        <v>81920</v>
      </c>
      <c r="AH828">
        <v>1</v>
      </c>
      <c r="AI828">
        <v>0</v>
      </c>
      <c r="AJ828">
        <v>0</v>
      </c>
      <c r="AK828">
        <v>1025</v>
      </c>
    </row>
    <row r="829" spans="1:37" x14ac:dyDescent="0.4">
      <c r="A829" t="s">
        <v>206</v>
      </c>
      <c r="B829" t="s">
        <v>163</v>
      </c>
      <c r="C829">
        <v>71.428600000000003</v>
      </c>
      <c r="D829">
        <v>28.571400000000001</v>
      </c>
      <c r="E829">
        <v>2.70899</v>
      </c>
      <c r="F829">
        <v>0</v>
      </c>
      <c r="G829">
        <v>8</v>
      </c>
      <c r="H829" s="1">
        <v>1048580</v>
      </c>
      <c r="I829" t="s">
        <v>39</v>
      </c>
      <c r="J829" s="1">
        <v>2097150</v>
      </c>
      <c r="K829">
        <v>5.7142900000000001</v>
      </c>
      <c r="L829">
        <v>65.738299999999995</v>
      </c>
      <c r="M829">
        <v>1</v>
      </c>
      <c r="N829">
        <v>90</v>
      </c>
      <c r="O829">
        <v>0.91022199999999998</v>
      </c>
      <c r="P829">
        <v>13.8462</v>
      </c>
      <c r="Q829" s="1">
        <v>5555560</v>
      </c>
      <c r="R829">
        <v>0.7</v>
      </c>
      <c r="S829" t="s">
        <v>40</v>
      </c>
      <c r="T829" t="s">
        <v>41</v>
      </c>
      <c r="U829">
        <v>1025</v>
      </c>
      <c r="V829">
        <v>230.084</v>
      </c>
      <c r="W829">
        <v>1504</v>
      </c>
      <c r="X829">
        <v>1024</v>
      </c>
      <c r="Y829" t="s">
        <v>42</v>
      </c>
      <c r="Z829" t="s">
        <v>43</v>
      </c>
      <c r="AA829">
        <v>1</v>
      </c>
      <c r="AB829">
        <v>0</v>
      </c>
      <c r="AC829">
        <v>0</v>
      </c>
      <c r="AD829">
        <v>126</v>
      </c>
      <c r="AE829">
        <v>11832.9</v>
      </c>
      <c r="AF829">
        <v>36</v>
      </c>
      <c r="AG829">
        <v>163840</v>
      </c>
      <c r="AH829">
        <v>1</v>
      </c>
      <c r="AI829">
        <v>0</v>
      </c>
      <c r="AJ829">
        <v>0</v>
      </c>
      <c r="AK829">
        <v>1025</v>
      </c>
    </row>
    <row r="830" spans="1:37" x14ac:dyDescent="0.4">
      <c r="A830" t="s">
        <v>206</v>
      </c>
      <c r="B830" t="s">
        <v>164</v>
      </c>
      <c r="C830">
        <v>71.428600000000003</v>
      </c>
      <c r="D830">
        <v>28.571400000000001</v>
      </c>
      <c r="E830">
        <v>1.42222</v>
      </c>
      <c r="F830">
        <v>0</v>
      </c>
      <c r="G830">
        <v>8</v>
      </c>
      <c r="H830" s="1">
        <v>1048580</v>
      </c>
      <c r="I830" t="s">
        <v>39</v>
      </c>
      <c r="J830" s="1">
        <v>2097150</v>
      </c>
      <c r="K830">
        <v>5.7142900000000001</v>
      </c>
      <c r="L830">
        <v>34.983199999999997</v>
      </c>
      <c r="M830">
        <v>1</v>
      </c>
      <c r="N830">
        <v>90</v>
      </c>
      <c r="O830">
        <v>0.47786699999999999</v>
      </c>
      <c r="P830">
        <v>13.6599</v>
      </c>
      <c r="Q830" s="1">
        <v>5555560</v>
      </c>
      <c r="R830">
        <v>0.7</v>
      </c>
      <c r="S830" t="s">
        <v>40</v>
      </c>
      <c r="T830" t="s">
        <v>41</v>
      </c>
      <c r="U830">
        <v>1025</v>
      </c>
      <c r="V830">
        <v>122.441</v>
      </c>
      <c r="W830">
        <v>992</v>
      </c>
      <c r="X830">
        <v>512</v>
      </c>
      <c r="Y830" t="s">
        <v>42</v>
      </c>
      <c r="Z830" t="s">
        <v>43</v>
      </c>
      <c r="AA830">
        <v>1</v>
      </c>
      <c r="AB830">
        <v>0</v>
      </c>
      <c r="AC830">
        <v>0</v>
      </c>
      <c r="AD830">
        <v>126</v>
      </c>
      <c r="AE830">
        <v>6296.98</v>
      </c>
      <c r="AF830">
        <v>36</v>
      </c>
      <c r="AG830">
        <v>86016</v>
      </c>
      <c r="AH830">
        <v>1</v>
      </c>
      <c r="AI830">
        <v>0</v>
      </c>
      <c r="AJ830">
        <v>0</v>
      </c>
      <c r="AK830">
        <v>1025</v>
      </c>
    </row>
    <row r="831" spans="1:37" x14ac:dyDescent="0.4">
      <c r="A831" t="s">
        <v>206</v>
      </c>
      <c r="B831" t="s">
        <v>165</v>
      </c>
      <c r="C831">
        <v>71.428600000000003</v>
      </c>
      <c r="D831">
        <v>28.571400000000001</v>
      </c>
      <c r="E831">
        <v>2.8444400000000001</v>
      </c>
      <c r="F831">
        <v>0</v>
      </c>
      <c r="G831">
        <v>8</v>
      </c>
      <c r="H831" s="1">
        <v>1048580</v>
      </c>
      <c r="I831" t="s">
        <v>39</v>
      </c>
      <c r="J831" s="1">
        <v>2097150</v>
      </c>
      <c r="K831">
        <v>5.7142900000000001</v>
      </c>
      <c r="L831">
        <v>69.025199999999998</v>
      </c>
      <c r="M831">
        <v>1</v>
      </c>
      <c r="N831">
        <v>90</v>
      </c>
      <c r="O831">
        <v>0.95573300000000005</v>
      </c>
      <c r="P831">
        <v>13.8462</v>
      </c>
      <c r="Q831" s="1">
        <v>5555560</v>
      </c>
      <c r="R831">
        <v>0.7</v>
      </c>
      <c r="S831" t="s">
        <v>40</v>
      </c>
      <c r="T831" t="s">
        <v>41</v>
      </c>
      <c r="U831">
        <v>1025</v>
      </c>
      <c r="V831">
        <v>241.58799999999999</v>
      </c>
      <c r="W831">
        <v>1504</v>
      </c>
      <c r="X831">
        <v>1024</v>
      </c>
      <c r="Y831" t="s">
        <v>42</v>
      </c>
      <c r="Z831" t="s">
        <v>43</v>
      </c>
      <c r="AA831">
        <v>1</v>
      </c>
      <c r="AB831">
        <v>0</v>
      </c>
      <c r="AC831">
        <v>0</v>
      </c>
      <c r="AD831">
        <v>126</v>
      </c>
      <c r="AE831">
        <v>12424.5</v>
      </c>
      <c r="AF831">
        <v>36</v>
      </c>
      <c r="AG831">
        <v>172032</v>
      </c>
      <c r="AH831">
        <v>1</v>
      </c>
      <c r="AI831">
        <v>0</v>
      </c>
      <c r="AJ831">
        <v>0</v>
      </c>
      <c r="AK831">
        <v>1025</v>
      </c>
    </row>
    <row r="832" spans="1:37" x14ac:dyDescent="0.4">
      <c r="A832" t="s">
        <v>206</v>
      </c>
      <c r="B832" t="s">
        <v>166</v>
      </c>
      <c r="C832">
        <v>71.428600000000003</v>
      </c>
      <c r="D832">
        <v>28.571400000000001</v>
      </c>
      <c r="E832">
        <v>1.4899500000000001</v>
      </c>
      <c r="F832">
        <v>0</v>
      </c>
      <c r="G832">
        <v>8</v>
      </c>
      <c r="H832" s="1">
        <v>1048580</v>
      </c>
      <c r="I832" t="s">
        <v>39</v>
      </c>
      <c r="J832" s="1">
        <v>2097150</v>
      </c>
      <c r="K832">
        <v>5.7142900000000001</v>
      </c>
      <c r="L832">
        <v>36.155999999999999</v>
      </c>
      <c r="M832">
        <v>1</v>
      </c>
      <c r="N832">
        <v>90</v>
      </c>
      <c r="O832">
        <v>0.50062200000000001</v>
      </c>
      <c r="P832">
        <v>13.8462</v>
      </c>
      <c r="Q832" s="1">
        <v>5555560</v>
      </c>
      <c r="R832">
        <v>0.7</v>
      </c>
      <c r="S832" t="s">
        <v>40</v>
      </c>
      <c r="T832" t="s">
        <v>41</v>
      </c>
      <c r="U832">
        <v>1025</v>
      </c>
      <c r="V832">
        <v>126.54600000000001</v>
      </c>
      <c r="W832">
        <v>992</v>
      </c>
      <c r="X832">
        <v>512</v>
      </c>
      <c r="Y832" t="s">
        <v>42</v>
      </c>
      <c r="Z832" t="s">
        <v>43</v>
      </c>
      <c r="AA832">
        <v>1</v>
      </c>
      <c r="AB832">
        <v>0</v>
      </c>
      <c r="AC832">
        <v>0</v>
      </c>
      <c r="AD832">
        <v>126</v>
      </c>
      <c r="AE832">
        <v>6508.09</v>
      </c>
      <c r="AF832">
        <v>36</v>
      </c>
      <c r="AG832">
        <v>90112</v>
      </c>
      <c r="AH832">
        <v>1</v>
      </c>
      <c r="AI832">
        <v>0</v>
      </c>
      <c r="AJ832">
        <v>0</v>
      </c>
      <c r="AK832">
        <v>1025</v>
      </c>
    </row>
    <row r="833" spans="1:37" x14ac:dyDescent="0.4">
      <c r="A833" t="s">
        <v>206</v>
      </c>
      <c r="B833" t="s">
        <v>289</v>
      </c>
      <c r="C833">
        <v>71.428600000000003</v>
      </c>
      <c r="D833">
        <v>28.571400000000001</v>
      </c>
      <c r="E833">
        <v>23.839200000000002</v>
      </c>
      <c r="F833">
        <v>0</v>
      </c>
      <c r="G833">
        <v>8</v>
      </c>
      <c r="H833" s="1">
        <v>1048580</v>
      </c>
      <c r="I833" t="s">
        <v>39</v>
      </c>
      <c r="J833" s="1">
        <v>2097150</v>
      </c>
      <c r="K833">
        <v>5.7142900000000001</v>
      </c>
      <c r="L833">
        <v>578.49699999999996</v>
      </c>
      <c r="M833">
        <v>1</v>
      </c>
      <c r="N833">
        <v>90</v>
      </c>
      <c r="O833">
        <v>8.0099599999999995</v>
      </c>
      <c r="P833">
        <v>13.8462</v>
      </c>
      <c r="Q833" s="1">
        <v>5555560</v>
      </c>
      <c r="R833">
        <v>0.7</v>
      </c>
      <c r="S833" t="s">
        <v>40</v>
      </c>
      <c r="T833" t="s">
        <v>41</v>
      </c>
      <c r="U833">
        <v>1025</v>
      </c>
      <c r="V833">
        <v>2024.74</v>
      </c>
      <c r="W833">
        <v>8672</v>
      </c>
      <c r="X833">
        <v>8192</v>
      </c>
      <c r="Y833" t="s">
        <v>42</v>
      </c>
      <c r="Z833" t="s">
        <v>43</v>
      </c>
      <c r="AA833">
        <v>1</v>
      </c>
      <c r="AB833">
        <v>0</v>
      </c>
      <c r="AC833">
        <v>0</v>
      </c>
      <c r="AD833">
        <v>126</v>
      </c>
      <c r="AE833">
        <v>104129</v>
      </c>
      <c r="AF833">
        <v>36</v>
      </c>
      <c r="AG833" s="1">
        <v>1441790</v>
      </c>
      <c r="AH833">
        <v>1</v>
      </c>
      <c r="AI833">
        <v>0</v>
      </c>
      <c r="AJ833">
        <v>0</v>
      </c>
      <c r="AK833">
        <v>1025</v>
      </c>
    </row>
    <row r="834" spans="1:37" x14ac:dyDescent="0.4">
      <c r="A834" t="s">
        <v>206</v>
      </c>
      <c r="B834" t="s">
        <v>167</v>
      </c>
      <c r="C834">
        <v>71.428600000000003</v>
      </c>
      <c r="D834">
        <v>28.571400000000001</v>
      </c>
      <c r="E834">
        <v>2.9798900000000001</v>
      </c>
      <c r="F834">
        <v>0</v>
      </c>
      <c r="G834">
        <v>8</v>
      </c>
      <c r="H834" s="1">
        <v>1048580</v>
      </c>
      <c r="I834" t="s">
        <v>39</v>
      </c>
      <c r="J834" s="1">
        <v>2097150</v>
      </c>
      <c r="K834">
        <v>5.7142900000000001</v>
      </c>
      <c r="L834">
        <v>72.312100000000001</v>
      </c>
      <c r="M834">
        <v>1</v>
      </c>
      <c r="N834">
        <v>90</v>
      </c>
      <c r="O834">
        <v>1.0012399999999999</v>
      </c>
      <c r="P834">
        <v>13.8462</v>
      </c>
      <c r="Q834" s="1">
        <v>5555560</v>
      </c>
      <c r="R834">
        <v>0.7</v>
      </c>
      <c r="S834" t="s">
        <v>40</v>
      </c>
      <c r="T834" t="s">
        <v>41</v>
      </c>
      <c r="U834">
        <v>1025</v>
      </c>
      <c r="V834">
        <v>253.09200000000001</v>
      </c>
      <c r="W834">
        <v>1504</v>
      </c>
      <c r="X834">
        <v>1024</v>
      </c>
      <c r="Y834" t="s">
        <v>42</v>
      </c>
      <c r="Z834" t="s">
        <v>43</v>
      </c>
      <c r="AA834">
        <v>1</v>
      </c>
      <c r="AB834">
        <v>0</v>
      </c>
      <c r="AC834">
        <v>0</v>
      </c>
      <c r="AD834">
        <v>126</v>
      </c>
      <c r="AE834">
        <v>13016.2</v>
      </c>
      <c r="AF834">
        <v>36</v>
      </c>
      <c r="AG834">
        <v>180224</v>
      </c>
      <c r="AH834">
        <v>1</v>
      </c>
      <c r="AI834">
        <v>0</v>
      </c>
      <c r="AJ834">
        <v>0</v>
      </c>
      <c r="AK834">
        <v>1025</v>
      </c>
    </row>
    <row r="835" spans="1:37" x14ac:dyDescent="0.4">
      <c r="A835" t="s">
        <v>206</v>
      </c>
      <c r="B835" t="s">
        <v>290</v>
      </c>
      <c r="C835">
        <v>64.748199999999997</v>
      </c>
      <c r="D835">
        <v>35.251800000000003</v>
      </c>
      <c r="E835">
        <v>32.414400000000001</v>
      </c>
      <c r="F835">
        <v>0</v>
      </c>
      <c r="G835">
        <v>8</v>
      </c>
      <c r="H835" s="1">
        <v>1048580</v>
      </c>
      <c r="I835" t="s">
        <v>39</v>
      </c>
      <c r="J835" s="1">
        <v>2097150</v>
      </c>
      <c r="K835">
        <v>5.1798599999999997</v>
      </c>
      <c r="L835">
        <v>786.58900000000006</v>
      </c>
      <c r="M835">
        <v>1</v>
      </c>
      <c r="N835">
        <v>90</v>
      </c>
      <c r="O835">
        <v>10.8912</v>
      </c>
      <c r="P835">
        <v>13.8462</v>
      </c>
      <c r="Q835" s="1">
        <v>5035970</v>
      </c>
      <c r="R835">
        <v>0.7</v>
      </c>
      <c r="S835" t="s">
        <v>40</v>
      </c>
      <c r="T835" t="s">
        <v>41</v>
      </c>
      <c r="U835">
        <v>1025</v>
      </c>
      <c r="V835">
        <v>2231.34</v>
      </c>
      <c r="W835">
        <v>12768</v>
      </c>
      <c r="X835">
        <v>12288</v>
      </c>
      <c r="Y835" t="s">
        <v>42</v>
      </c>
      <c r="Z835" t="s">
        <v>43</v>
      </c>
      <c r="AA835">
        <v>1</v>
      </c>
      <c r="AB835">
        <v>0</v>
      </c>
      <c r="AC835">
        <v>0</v>
      </c>
      <c r="AD835">
        <v>139</v>
      </c>
      <c r="AE835">
        <v>156194</v>
      </c>
      <c r="AF835">
        <v>49</v>
      </c>
      <c r="AG835" s="1">
        <v>2162690</v>
      </c>
      <c r="AH835">
        <v>1</v>
      </c>
      <c r="AI835">
        <v>0</v>
      </c>
      <c r="AJ835">
        <v>0</v>
      </c>
      <c r="AK835">
        <v>1025</v>
      </c>
    </row>
    <row r="836" spans="1:37" x14ac:dyDescent="0.4">
      <c r="A836" t="s">
        <v>206</v>
      </c>
      <c r="B836" t="s">
        <v>291</v>
      </c>
      <c r="C836">
        <v>71.428600000000003</v>
      </c>
      <c r="D836">
        <v>28.571400000000001</v>
      </c>
      <c r="E836">
        <v>11.919600000000001</v>
      </c>
      <c r="F836">
        <v>0</v>
      </c>
      <c r="G836">
        <v>8</v>
      </c>
      <c r="H836" s="1">
        <v>1048580</v>
      </c>
      <c r="I836" t="s">
        <v>39</v>
      </c>
      <c r="J836" s="1">
        <v>2097150</v>
      </c>
      <c r="K836">
        <v>5.7142900000000001</v>
      </c>
      <c r="L836">
        <v>289.24799999999999</v>
      </c>
      <c r="M836">
        <v>1</v>
      </c>
      <c r="N836">
        <v>90</v>
      </c>
      <c r="O836">
        <v>4.0049799999999998</v>
      </c>
      <c r="P836">
        <v>13.8462</v>
      </c>
      <c r="Q836" s="1">
        <v>5555560</v>
      </c>
      <c r="R836">
        <v>0.7</v>
      </c>
      <c r="S836" t="s">
        <v>40</v>
      </c>
      <c r="T836" t="s">
        <v>41</v>
      </c>
      <c r="U836">
        <v>1025</v>
      </c>
      <c r="V836">
        <v>1012.37</v>
      </c>
      <c r="W836">
        <v>4576</v>
      </c>
      <c r="X836">
        <v>4096</v>
      </c>
      <c r="Y836" t="s">
        <v>42</v>
      </c>
      <c r="Z836" t="s">
        <v>43</v>
      </c>
      <c r="AA836">
        <v>1</v>
      </c>
      <c r="AB836">
        <v>0</v>
      </c>
      <c r="AC836">
        <v>0</v>
      </c>
      <c r="AD836">
        <v>126</v>
      </c>
      <c r="AE836">
        <v>52064.7</v>
      </c>
      <c r="AF836">
        <v>36</v>
      </c>
      <c r="AG836">
        <v>720896</v>
      </c>
      <c r="AH836">
        <v>1</v>
      </c>
      <c r="AI836">
        <v>0</v>
      </c>
      <c r="AJ836">
        <v>0</v>
      </c>
      <c r="AK836">
        <v>1025</v>
      </c>
    </row>
    <row r="837" spans="1:37" x14ac:dyDescent="0.4">
      <c r="A837" t="s">
        <v>206</v>
      </c>
      <c r="B837" t="s">
        <v>168</v>
      </c>
      <c r="C837">
        <v>71.428600000000003</v>
      </c>
      <c r="D837">
        <v>28.571400000000001</v>
      </c>
      <c r="E837">
        <v>1.5576700000000001</v>
      </c>
      <c r="F837">
        <v>0</v>
      </c>
      <c r="G837">
        <v>8</v>
      </c>
      <c r="H837" s="1">
        <v>1048580</v>
      </c>
      <c r="I837" t="s">
        <v>39</v>
      </c>
      <c r="J837" s="1">
        <v>2097150</v>
      </c>
      <c r="K837">
        <v>5.7142900000000001</v>
      </c>
      <c r="L837">
        <v>38.271999999999998</v>
      </c>
      <c r="M837">
        <v>1</v>
      </c>
      <c r="N837">
        <v>90</v>
      </c>
      <c r="O837">
        <v>0.52337800000000001</v>
      </c>
      <c r="P837">
        <v>13.6752</v>
      </c>
      <c r="Q837" s="1">
        <v>5555560</v>
      </c>
      <c r="R837">
        <v>0.7</v>
      </c>
      <c r="S837" t="s">
        <v>40</v>
      </c>
      <c r="T837" t="s">
        <v>41</v>
      </c>
      <c r="U837">
        <v>1025</v>
      </c>
      <c r="V837">
        <v>133.952</v>
      </c>
      <c r="W837">
        <v>992</v>
      </c>
      <c r="X837">
        <v>512</v>
      </c>
      <c r="Y837" t="s">
        <v>42</v>
      </c>
      <c r="Z837" t="s">
        <v>43</v>
      </c>
      <c r="AA837">
        <v>1</v>
      </c>
      <c r="AB837">
        <v>0</v>
      </c>
      <c r="AC837">
        <v>0</v>
      </c>
      <c r="AD837">
        <v>126</v>
      </c>
      <c r="AE837">
        <v>6888.96</v>
      </c>
      <c r="AF837">
        <v>36</v>
      </c>
      <c r="AG837">
        <v>94208</v>
      </c>
      <c r="AH837">
        <v>1</v>
      </c>
      <c r="AI837">
        <v>0</v>
      </c>
      <c r="AJ837">
        <v>0</v>
      </c>
      <c r="AK837">
        <v>1025</v>
      </c>
    </row>
    <row r="838" spans="1:37" x14ac:dyDescent="0.4">
      <c r="A838" t="s">
        <v>206</v>
      </c>
      <c r="B838" t="s">
        <v>169</v>
      </c>
      <c r="C838">
        <v>71.428600000000003</v>
      </c>
      <c r="D838">
        <v>28.571400000000001</v>
      </c>
      <c r="E838">
        <v>3.1153400000000002</v>
      </c>
      <c r="F838">
        <v>0</v>
      </c>
      <c r="G838">
        <v>8</v>
      </c>
      <c r="H838" s="1">
        <v>1048580</v>
      </c>
      <c r="I838" t="s">
        <v>39</v>
      </c>
      <c r="J838" s="1">
        <v>2097150</v>
      </c>
      <c r="K838">
        <v>5.7142900000000001</v>
      </c>
      <c r="L838">
        <v>75.599000000000004</v>
      </c>
      <c r="M838">
        <v>1</v>
      </c>
      <c r="N838">
        <v>90</v>
      </c>
      <c r="O838">
        <v>1.0467599999999999</v>
      </c>
      <c r="P838">
        <v>13.8462</v>
      </c>
      <c r="Q838" s="1">
        <v>5555560</v>
      </c>
      <c r="R838">
        <v>0.7</v>
      </c>
      <c r="S838" t="s">
        <v>40</v>
      </c>
      <c r="T838" t="s">
        <v>41</v>
      </c>
      <c r="U838">
        <v>1025</v>
      </c>
      <c r="V838">
        <v>264.59699999999998</v>
      </c>
      <c r="W838">
        <v>1504</v>
      </c>
      <c r="X838">
        <v>1024</v>
      </c>
      <c r="Y838" t="s">
        <v>42</v>
      </c>
      <c r="Z838" t="s">
        <v>43</v>
      </c>
      <c r="AA838">
        <v>1</v>
      </c>
      <c r="AB838">
        <v>0</v>
      </c>
      <c r="AC838">
        <v>0</v>
      </c>
      <c r="AD838">
        <v>126</v>
      </c>
      <c r="AE838">
        <v>13607.8</v>
      </c>
      <c r="AF838">
        <v>36</v>
      </c>
      <c r="AG838">
        <v>188416</v>
      </c>
      <c r="AH838">
        <v>1</v>
      </c>
      <c r="AI838">
        <v>0</v>
      </c>
      <c r="AJ838">
        <v>0</v>
      </c>
      <c r="AK838">
        <v>1025</v>
      </c>
    </row>
    <row r="839" spans="1:37" x14ac:dyDescent="0.4">
      <c r="A839" t="s">
        <v>206</v>
      </c>
      <c r="B839" t="s">
        <v>170</v>
      </c>
      <c r="C839">
        <v>71.428600000000003</v>
      </c>
      <c r="D839">
        <v>28.571400000000001</v>
      </c>
      <c r="E839">
        <v>1.6254</v>
      </c>
      <c r="F839">
        <v>0</v>
      </c>
      <c r="G839">
        <v>8</v>
      </c>
      <c r="H839" s="1">
        <v>1048580</v>
      </c>
      <c r="I839" t="s">
        <v>39</v>
      </c>
      <c r="J839" s="1">
        <v>2097150</v>
      </c>
      <c r="K839">
        <v>5.7142900000000001</v>
      </c>
      <c r="L839">
        <v>39.442999999999998</v>
      </c>
      <c r="M839">
        <v>1</v>
      </c>
      <c r="N839">
        <v>90</v>
      </c>
      <c r="O839">
        <v>0.54613299999999998</v>
      </c>
      <c r="P839">
        <v>13.8462</v>
      </c>
      <c r="Q839" s="1">
        <v>5555560</v>
      </c>
      <c r="R839">
        <v>0.7</v>
      </c>
      <c r="S839" t="s">
        <v>40</v>
      </c>
      <c r="T839" t="s">
        <v>41</v>
      </c>
      <c r="U839">
        <v>1025</v>
      </c>
      <c r="V839">
        <v>138.05000000000001</v>
      </c>
      <c r="W839">
        <v>992</v>
      </c>
      <c r="X839">
        <v>512</v>
      </c>
      <c r="Y839" t="s">
        <v>42</v>
      </c>
      <c r="Z839" t="s">
        <v>43</v>
      </c>
      <c r="AA839">
        <v>1</v>
      </c>
      <c r="AB839">
        <v>0</v>
      </c>
      <c r="AC839">
        <v>0</v>
      </c>
      <c r="AD839">
        <v>126</v>
      </c>
      <c r="AE839">
        <v>7099.73</v>
      </c>
      <c r="AF839">
        <v>36</v>
      </c>
      <c r="AG839">
        <v>98304</v>
      </c>
      <c r="AH839">
        <v>1</v>
      </c>
      <c r="AI839">
        <v>0</v>
      </c>
      <c r="AJ839">
        <v>0</v>
      </c>
      <c r="AK839">
        <v>1025</v>
      </c>
    </row>
    <row r="840" spans="1:37" x14ac:dyDescent="0.4">
      <c r="A840" t="s">
        <v>206</v>
      </c>
      <c r="B840" t="s">
        <v>171</v>
      </c>
      <c r="C840">
        <v>71.428600000000003</v>
      </c>
      <c r="D840">
        <v>28.571400000000001</v>
      </c>
      <c r="E840">
        <v>3.2507899999999998</v>
      </c>
      <c r="F840">
        <v>0</v>
      </c>
      <c r="G840">
        <v>8</v>
      </c>
      <c r="H840" s="1">
        <v>1048580</v>
      </c>
      <c r="I840" t="s">
        <v>39</v>
      </c>
      <c r="J840" s="1">
        <v>2097150</v>
      </c>
      <c r="K840">
        <v>5.7142900000000001</v>
      </c>
      <c r="L840">
        <v>78.885900000000007</v>
      </c>
      <c r="M840">
        <v>1</v>
      </c>
      <c r="N840">
        <v>90</v>
      </c>
      <c r="O840">
        <v>1.0922700000000001</v>
      </c>
      <c r="P840">
        <v>13.8462</v>
      </c>
      <c r="Q840" s="1">
        <v>5555560</v>
      </c>
      <c r="R840">
        <v>0.7</v>
      </c>
      <c r="S840" t="s">
        <v>40</v>
      </c>
      <c r="T840" t="s">
        <v>41</v>
      </c>
      <c r="U840">
        <v>1025</v>
      </c>
      <c r="V840">
        <v>276.101</v>
      </c>
      <c r="W840">
        <v>1504</v>
      </c>
      <c r="X840">
        <v>1024</v>
      </c>
      <c r="Y840" t="s">
        <v>42</v>
      </c>
      <c r="Z840" t="s">
        <v>43</v>
      </c>
      <c r="AA840">
        <v>1</v>
      </c>
      <c r="AB840">
        <v>0</v>
      </c>
      <c r="AC840">
        <v>0</v>
      </c>
      <c r="AD840">
        <v>126</v>
      </c>
      <c r="AE840">
        <v>14199.5</v>
      </c>
      <c r="AF840">
        <v>36</v>
      </c>
      <c r="AG840">
        <v>196608</v>
      </c>
      <c r="AH840">
        <v>1</v>
      </c>
      <c r="AI840">
        <v>0</v>
      </c>
      <c r="AJ840">
        <v>0</v>
      </c>
      <c r="AK840">
        <v>1025</v>
      </c>
    </row>
    <row r="841" spans="1:37" x14ac:dyDescent="0.4">
      <c r="A841" t="s">
        <v>206</v>
      </c>
      <c r="B841" t="s">
        <v>172</v>
      </c>
      <c r="C841">
        <v>71.428600000000003</v>
      </c>
      <c r="D841">
        <v>28.571400000000001</v>
      </c>
      <c r="E841">
        <v>1.69312</v>
      </c>
      <c r="F841">
        <v>0</v>
      </c>
      <c r="G841">
        <v>8</v>
      </c>
      <c r="H841" s="1">
        <v>1048580</v>
      </c>
      <c r="I841" t="s">
        <v>39</v>
      </c>
      <c r="J841" s="1">
        <v>2097150</v>
      </c>
      <c r="K841">
        <v>5.7142900000000001</v>
      </c>
      <c r="L841">
        <v>41.560499999999998</v>
      </c>
      <c r="M841">
        <v>1</v>
      </c>
      <c r="N841">
        <v>90</v>
      </c>
      <c r="O841">
        <v>0.56888899999999998</v>
      </c>
      <c r="P841">
        <v>13.6882</v>
      </c>
      <c r="Q841" s="1">
        <v>5555560</v>
      </c>
      <c r="R841">
        <v>0.7</v>
      </c>
      <c r="S841" t="s">
        <v>40</v>
      </c>
      <c r="T841" t="s">
        <v>41</v>
      </c>
      <c r="U841">
        <v>1025</v>
      </c>
      <c r="V841">
        <v>145.46199999999999</v>
      </c>
      <c r="W841">
        <v>992</v>
      </c>
      <c r="X841">
        <v>512</v>
      </c>
      <c r="Y841" t="s">
        <v>42</v>
      </c>
      <c r="Z841" t="s">
        <v>43</v>
      </c>
      <c r="AA841">
        <v>1</v>
      </c>
      <c r="AB841">
        <v>0</v>
      </c>
      <c r="AC841">
        <v>0</v>
      </c>
      <c r="AD841">
        <v>126</v>
      </c>
      <c r="AE841">
        <v>7480.89</v>
      </c>
      <c r="AF841">
        <v>36</v>
      </c>
      <c r="AG841">
        <v>102400</v>
      </c>
      <c r="AH841">
        <v>1</v>
      </c>
      <c r="AI841">
        <v>0</v>
      </c>
      <c r="AJ841">
        <v>0</v>
      </c>
      <c r="AK841">
        <v>1025</v>
      </c>
    </row>
    <row r="842" spans="1:37" x14ac:dyDescent="0.4">
      <c r="A842" t="s">
        <v>206</v>
      </c>
      <c r="B842" t="s">
        <v>173</v>
      </c>
      <c r="C842">
        <v>71.428600000000003</v>
      </c>
      <c r="D842">
        <v>28.571400000000001</v>
      </c>
      <c r="E842">
        <v>3.3862399999999999</v>
      </c>
      <c r="F842">
        <v>0</v>
      </c>
      <c r="G842">
        <v>8</v>
      </c>
      <c r="H842" s="1">
        <v>1048580</v>
      </c>
      <c r="I842" t="s">
        <v>39</v>
      </c>
      <c r="J842" s="1">
        <v>2097150</v>
      </c>
      <c r="K842">
        <v>5.7142900000000001</v>
      </c>
      <c r="L842">
        <v>82.172799999999995</v>
      </c>
      <c r="M842">
        <v>1</v>
      </c>
      <c r="N842">
        <v>90</v>
      </c>
      <c r="O842">
        <v>1.13778</v>
      </c>
      <c r="P842">
        <v>13.8462</v>
      </c>
      <c r="Q842" s="1">
        <v>5555560</v>
      </c>
      <c r="R842">
        <v>0.7</v>
      </c>
      <c r="S842" t="s">
        <v>40</v>
      </c>
      <c r="T842" t="s">
        <v>41</v>
      </c>
      <c r="U842">
        <v>1025</v>
      </c>
      <c r="V842">
        <v>287.60500000000002</v>
      </c>
      <c r="W842">
        <v>1504</v>
      </c>
      <c r="X842">
        <v>1024</v>
      </c>
      <c r="Y842" t="s">
        <v>42</v>
      </c>
      <c r="Z842" t="s">
        <v>43</v>
      </c>
      <c r="AA842">
        <v>1</v>
      </c>
      <c r="AB842">
        <v>0</v>
      </c>
      <c r="AC842">
        <v>0</v>
      </c>
      <c r="AD842">
        <v>126</v>
      </c>
      <c r="AE842">
        <v>14791.1</v>
      </c>
      <c r="AF842">
        <v>36</v>
      </c>
      <c r="AG842">
        <v>204800</v>
      </c>
      <c r="AH842">
        <v>1</v>
      </c>
      <c r="AI842">
        <v>0</v>
      </c>
      <c r="AJ842">
        <v>0</v>
      </c>
      <c r="AK842">
        <v>1025</v>
      </c>
    </row>
    <row r="843" spans="1:37" x14ac:dyDescent="0.4">
      <c r="A843" t="s">
        <v>206</v>
      </c>
      <c r="B843" t="s">
        <v>174</v>
      </c>
      <c r="C843">
        <v>71.428600000000003</v>
      </c>
      <c r="D843">
        <v>28.571400000000001</v>
      </c>
      <c r="E843">
        <v>1.76085</v>
      </c>
      <c r="F843">
        <v>0</v>
      </c>
      <c r="G843">
        <v>8</v>
      </c>
      <c r="H843" s="1">
        <v>1048580</v>
      </c>
      <c r="I843" t="s">
        <v>39</v>
      </c>
      <c r="J843" s="1">
        <v>2097150</v>
      </c>
      <c r="K843">
        <v>5.7142900000000001</v>
      </c>
      <c r="L843">
        <v>42.729900000000001</v>
      </c>
      <c r="M843">
        <v>1</v>
      </c>
      <c r="N843">
        <v>90</v>
      </c>
      <c r="O843">
        <v>0.59164399999999995</v>
      </c>
      <c r="P843">
        <v>13.8462</v>
      </c>
      <c r="Q843" s="1">
        <v>5555560</v>
      </c>
      <c r="R843">
        <v>0.7</v>
      </c>
      <c r="S843" t="s">
        <v>40</v>
      </c>
      <c r="T843" t="s">
        <v>41</v>
      </c>
      <c r="U843">
        <v>1025</v>
      </c>
      <c r="V843">
        <v>149.55500000000001</v>
      </c>
      <c r="W843">
        <v>992</v>
      </c>
      <c r="X843">
        <v>512</v>
      </c>
      <c r="Y843" t="s">
        <v>42</v>
      </c>
      <c r="Z843" t="s">
        <v>43</v>
      </c>
      <c r="AA843">
        <v>1</v>
      </c>
      <c r="AB843">
        <v>0</v>
      </c>
      <c r="AC843">
        <v>0</v>
      </c>
      <c r="AD843">
        <v>126</v>
      </c>
      <c r="AE843">
        <v>7691.38</v>
      </c>
      <c r="AF843">
        <v>36</v>
      </c>
      <c r="AG843">
        <v>106496</v>
      </c>
      <c r="AH843">
        <v>1</v>
      </c>
      <c r="AI843">
        <v>0</v>
      </c>
      <c r="AJ843">
        <v>0</v>
      </c>
      <c r="AK843">
        <v>1025</v>
      </c>
    </row>
    <row r="844" spans="1:37" x14ac:dyDescent="0.4">
      <c r="A844" t="s">
        <v>206</v>
      </c>
      <c r="B844" t="s">
        <v>292</v>
      </c>
      <c r="C844">
        <v>69.767399999999995</v>
      </c>
      <c r="D844">
        <v>30.232600000000001</v>
      </c>
      <c r="E844">
        <v>27.5183</v>
      </c>
      <c r="F844">
        <v>0</v>
      </c>
      <c r="G844">
        <v>8</v>
      </c>
      <c r="H844" s="1">
        <v>1048580</v>
      </c>
      <c r="I844" t="s">
        <v>39</v>
      </c>
      <c r="J844" s="1">
        <v>2097150</v>
      </c>
      <c r="K844">
        <v>5.5814000000000004</v>
      </c>
      <c r="L844">
        <v>667.779</v>
      </c>
      <c r="M844">
        <v>1</v>
      </c>
      <c r="N844">
        <v>90</v>
      </c>
      <c r="O844">
        <v>9.2461599999999997</v>
      </c>
      <c r="P844">
        <v>13.8462</v>
      </c>
      <c r="Q844" s="1">
        <v>5426360</v>
      </c>
      <c r="R844">
        <v>0.7</v>
      </c>
      <c r="S844" t="s">
        <v>40</v>
      </c>
      <c r="T844" t="s">
        <v>41</v>
      </c>
      <c r="U844">
        <v>1025</v>
      </c>
      <c r="V844">
        <v>2208.81</v>
      </c>
      <c r="W844">
        <v>8672</v>
      </c>
      <c r="X844">
        <v>8192</v>
      </c>
      <c r="Y844" t="s">
        <v>42</v>
      </c>
      <c r="Z844" t="s">
        <v>43</v>
      </c>
      <c r="AA844">
        <v>1</v>
      </c>
      <c r="AB844">
        <v>0</v>
      </c>
      <c r="AC844">
        <v>0</v>
      </c>
      <c r="AD844">
        <v>129</v>
      </c>
      <c r="AE844">
        <v>123062</v>
      </c>
      <c r="AF844">
        <v>39</v>
      </c>
      <c r="AG844" s="1">
        <v>1703940</v>
      </c>
      <c r="AH844">
        <v>1</v>
      </c>
      <c r="AI844">
        <v>0</v>
      </c>
      <c r="AJ844">
        <v>0</v>
      </c>
      <c r="AK844">
        <v>1025</v>
      </c>
    </row>
    <row r="845" spans="1:37" x14ac:dyDescent="0.4">
      <c r="A845" t="s">
        <v>206</v>
      </c>
      <c r="B845" t="s">
        <v>175</v>
      </c>
      <c r="C845">
        <v>71.428600000000003</v>
      </c>
      <c r="D845">
        <v>28.571400000000001</v>
      </c>
      <c r="E845">
        <v>3.52169</v>
      </c>
      <c r="F845">
        <v>0</v>
      </c>
      <c r="G845">
        <v>8</v>
      </c>
      <c r="H845" s="1">
        <v>1048580</v>
      </c>
      <c r="I845" t="s">
        <v>39</v>
      </c>
      <c r="J845" s="1">
        <v>2097150</v>
      </c>
      <c r="K845">
        <v>5.7142900000000001</v>
      </c>
      <c r="L845">
        <v>85.459800000000001</v>
      </c>
      <c r="M845">
        <v>1</v>
      </c>
      <c r="N845">
        <v>90</v>
      </c>
      <c r="O845">
        <v>1.18329</v>
      </c>
      <c r="P845">
        <v>13.8462</v>
      </c>
      <c r="Q845" s="1">
        <v>5555560</v>
      </c>
      <c r="R845">
        <v>0.7</v>
      </c>
      <c r="S845" t="s">
        <v>40</v>
      </c>
      <c r="T845" t="s">
        <v>41</v>
      </c>
      <c r="U845">
        <v>1025</v>
      </c>
      <c r="V845">
        <v>299.10899999999998</v>
      </c>
      <c r="W845">
        <v>1504</v>
      </c>
      <c r="X845">
        <v>1024</v>
      </c>
      <c r="Y845" t="s">
        <v>42</v>
      </c>
      <c r="Z845" t="s">
        <v>43</v>
      </c>
      <c r="AA845">
        <v>1</v>
      </c>
      <c r="AB845">
        <v>0</v>
      </c>
      <c r="AC845">
        <v>0</v>
      </c>
      <c r="AD845">
        <v>126</v>
      </c>
      <c r="AE845">
        <v>15382.8</v>
      </c>
      <c r="AF845">
        <v>36</v>
      </c>
      <c r="AG845">
        <v>212992</v>
      </c>
      <c r="AH845">
        <v>1</v>
      </c>
      <c r="AI845">
        <v>0</v>
      </c>
      <c r="AJ845">
        <v>0</v>
      </c>
      <c r="AK845">
        <v>1025</v>
      </c>
    </row>
    <row r="846" spans="1:37" x14ac:dyDescent="0.4">
      <c r="A846" t="s">
        <v>206</v>
      </c>
      <c r="B846" t="s">
        <v>293</v>
      </c>
      <c r="C846">
        <v>60.8108</v>
      </c>
      <c r="D846">
        <v>39.1892</v>
      </c>
      <c r="E846">
        <v>35.978400000000001</v>
      </c>
      <c r="F846">
        <v>0</v>
      </c>
      <c r="G846">
        <v>8</v>
      </c>
      <c r="H846" s="1">
        <v>1048580</v>
      </c>
      <c r="I846" t="s">
        <v>39</v>
      </c>
      <c r="J846" s="1">
        <v>2097150</v>
      </c>
      <c r="K846">
        <v>4.8648600000000002</v>
      </c>
      <c r="L846">
        <v>873.07500000000005</v>
      </c>
      <c r="M846">
        <v>1</v>
      </c>
      <c r="N846">
        <v>90</v>
      </c>
      <c r="O846">
        <v>12.088699999999999</v>
      </c>
      <c r="P846">
        <v>13.8462</v>
      </c>
      <c r="Q846" s="1">
        <v>4729730</v>
      </c>
      <c r="R846">
        <v>0.7</v>
      </c>
      <c r="S846" t="s">
        <v>40</v>
      </c>
      <c r="T846" t="s">
        <v>41</v>
      </c>
      <c r="U846">
        <v>1025</v>
      </c>
      <c r="V846">
        <v>2227.85</v>
      </c>
      <c r="W846">
        <v>12768</v>
      </c>
      <c r="X846">
        <v>12288</v>
      </c>
      <c r="Y846" t="s">
        <v>42</v>
      </c>
      <c r="Z846" t="s">
        <v>43</v>
      </c>
      <c r="AA846">
        <v>1</v>
      </c>
      <c r="AB846">
        <v>0</v>
      </c>
      <c r="AC846">
        <v>0</v>
      </c>
      <c r="AD846">
        <v>148</v>
      </c>
      <c r="AE846">
        <v>184593</v>
      </c>
      <c r="AF846">
        <v>58</v>
      </c>
      <c r="AG846" s="1">
        <v>2555900</v>
      </c>
      <c r="AH846">
        <v>1</v>
      </c>
      <c r="AI846">
        <v>0</v>
      </c>
      <c r="AJ846">
        <v>0</v>
      </c>
      <c r="AK846">
        <v>1025</v>
      </c>
    </row>
    <row r="847" spans="1:37" x14ac:dyDescent="0.4">
      <c r="A847" t="s">
        <v>206</v>
      </c>
      <c r="B847" t="s">
        <v>294</v>
      </c>
      <c r="C847">
        <v>71.428600000000003</v>
      </c>
      <c r="D847">
        <v>28.571400000000001</v>
      </c>
      <c r="E847">
        <v>14.0868</v>
      </c>
      <c r="F847">
        <v>0</v>
      </c>
      <c r="G847">
        <v>8</v>
      </c>
      <c r="H847" s="1">
        <v>1048580</v>
      </c>
      <c r="I847" t="s">
        <v>39</v>
      </c>
      <c r="J847" s="1">
        <v>2097150</v>
      </c>
      <c r="K847">
        <v>5.7142900000000001</v>
      </c>
      <c r="L847">
        <v>341.839</v>
      </c>
      <c r="M847">
        <v>1</v>
      </c>
      <c r="N847">
        <v>90</v>
      </c>
      <c r="O847">
        <v>4.7331599999999998</v>
      </c>
      <c r="P847">
        <v>13.8462</v>
      </c>
      <c r="Q847" s="1">
        <v>5555560</v>
      </c>
      <c r="R847">
        <v>0.7</v>
      </c>
      <c r="S847" t="s">
        <v>40</v>
      </c>
      <c r="T847" t="s">
        <v>41</v>
      </c>
      <c r="U847">
        <v>1025</v>
      </c>
      <c r="V847">
        <v>1196.44</v>
      </c>
      <c r="W847">
        <v>4576</v>
      </c>
      <c r="X847">
        <v>4096</v>
      </c>
      <c r="Y847" t="s">
        <v>42</v>
      </c>
      <c r="Z847" t="s">
        <v>43</v>
      </c>
      <c r="AA847">
        <v>1</v>
      </c>
      <c r="AB847">
        <v>0</v>
      </c>
      <c r="AC847">
        <v>0</v>
      </c>
      <c r="AD847">
        <v>126</v>
      </c>
      <c r="AE847">
        <v>61531</v>
      </c>
      <c r="AF847">
        <v>36</v>
      </c>
      <c r="AG847">
        <v>851968</v>
      </c>
      <c r="AH847">
        <v>1</v>
      </c>
      <c r="AI847">
        <v>0</v>
      </c>
      <c r="AJ847">
        <v>0</v>
      </c>
      <c r="AK847">
        <v>1025</v>
      </c>
    </row>
    <row r="848" spans="1:37" x14ac:dyDescent="0.4">
      <c r="A848" t="s">
        <v>206</v>
      </c>
      <c r="B848" t="s">
        <v>176</v>
      </c>
      <c r="C848">
        <v>71.428600000000003</v>
      </c>
      <c r="D848">
        <v>28.571400000000001</v>
      </c>
      <c r="E848">
        <v>1.82857</v>
      </c>
      <c r="F848">
        <v>0</v>
      </c>
      <c r="G848">
        <v>8</v>
      </c>
      <c r="H848" s="1">
        <v>1048580</v>
      </c>
      <c r="I848" t="s">
        <v>39</v>
      </c>
      <c r="J848" s="1">
        <v>2097150</v>
      </c>
      <c r="K848">
        <v>5.7142900000000001</v>
      </c>
      <c r="L848">
        <v>44.848799999999997</v>
      </c>
      <c r="M848">
        <v>1</v>
      </c>
      <c r="N848">
        <v>90</v>
      </c>
      <c r="O848">
        <v>0.61439999999999995</v>
      </c>
      <c r="P848">
        <v>13.699400000000001</v>
      </c>
      <c r="Q848" s="1">
        <v>5555560</v>
      </c>
      <c r="R848">
        <v>0.7</v>
      </c>
      <c r="S848" t="s">
        <v>40</v>
      </c>
      <c r="T848" t="s">
        <v>41</v>
      </c>
      <c r="U848">
        <v>1025</v>
      </c>
      <c r="V848">
        <v>156.971</v>
      </c>
      <c r="W848">
        <v>992</v>
      </c>
      <c r="X848">
        <v>512</v>
      </c>
      <c r="Y848" t="s">
        <v>42</v>
      </c>
      <c r="Z848" t="s">
        <v>43</v>
      </c>
      <c r="AA848">
        <v>1</v>
      </c>
      <c r="AB848">
        <v>0</v>
      </c>
      <c r="AC848">
        <v>0</v>
      </c>
      <c r="AD848">
        <v>126</v>
      </c>
      <c r="AE848">
        <v>8072.78</v>
      </c>
      <c r="AF848">
        <v>36</v>
      </c>
      <c r="AG848">
        <v>110592</v>
      </c>
      <c r="AH848">
        <v>1</v>
      </c>
      <c r="AI848">
        <v>0</v>
      </c>
      <c r="AJ848">
        <v>0</v>
      </c>
      <c r="AK848">
        <v>1025</v>
      </c>
    </row>
    <row r="849" spans="1:37" x14ac:dyDescent="0.4">
      <c r="A849" t="s">
        <v>206</v>
      </c>
      <c r="B849" t="s">
        <v>177</v>
      </c>
      <c r="C849">
        <v>71.428600000000003</v>
      </c>
      <c r="D849">
        <v>28.571400000000001</v>
      </c>
      <c r="E849">
        <v>3.6571400000000001</v>
      </c>
      <c r="F849">
        <v>0</v>
      </c>
      <c r="G849">
        <v>8</v>
      </c>
      <c r="H849" s="1">
        <v>1048580</v>
      </c>
      <c r="I849" t="s">
        <v>39</v>
      </c>
      <c r="J849" s="1">
        <v>2097150</v>
      </c>
      <c r="K849">
        <v>5.7142900000000001</v>
      </c>
      <c r="L849">
        <v>88.746700000000004</v>
      </c>
      <c r="M849">
        <v>1</v>
      </c>
      <c r="N849">
        <v>90</v>
      </c>
      <c r="O849">
        <v>1.2287999999999999</v>
      </c>
      <c r="P849">
        <v>13.8462</v>
      </c>
      <c r="Q849" s="1">
        <v>5555560</v>
      </c>
      <c r="R849">
        <v>0.7</v>
      </c>
      <c r="S849" t="s">
        <v>40</v>
      </c>
      <c r="T849" t="s">
        <v>41</v>
      </c>
      <c r="U849">
        <v>1025</v>
      </c>
      <c r="V849">
        <v>310.613</v>
      </c>
      <c r="W849">
        <v>1504</v>
      </c>
      <c r="X849">
        <v>1024</v>
      </c>
      <c r="Y849" t="s">
        <v>42</v>
      </c>
      <c r="Z849" t="s">
        <v>43</v>
      </c>
      <c r="AA849">
        <v>1</v>
      </c>
      <c r="AB849">
        <v>0</v>
      </c>
      <c r="AC849">
        <v>0</v>
      </c>
      <c r="AD849">
        <v>126</v>
      </c>
      <c r="AE849">
        <v>15974.4</v>
      </c>
      <c r="AF849">
        <v>36</v>
      </c>
      <c r="AG849">
        <v>221184</v>
      </c>
      <c r="AH849">
        <v>1</v>
      </c>
      <c r="AI849">
        <v>0</v>
      </c>
      <c r="AJ849">
        <v>0</v>
      </c>
      <c r="AK849">
        <v>1025</v>
      </c>
    </row>
    <row r="850" spans="1:37" x14ac:dyDescent="0.4">
      <c r="A850" t="s">
        <v>206</v>
      </c>
      <c r="B850" t="s">
        <v>178</v>
      </c>
      <c r="C850">
        <v>71.428600000000003</v>
      </c>
      <c r="D850">
        <v>28.571400000000001</v>
      </c>
      <c r="E850">
        <v>1.8963000000000001</v>
      </c>
      <c r="F850">
        <v>0</v>
      </c>
      <c r="G850">
        <v>8</v>
      </c>
      <c r="H850" s="1">
        <v>1048580</v>
      </c>
      <c r="I850" t="s">
        <v>39</v>
      </c>
      <c r="J850" s="1">
        <v>2097150</v>
      </c>
      <c r="K850">
        <v>5.7142900000000001</v>
      </c>
      <c r="L850">
        <v>46.016800000000003</v>
      </c>
      <c r="M850">
        <v>1</v>
      </c>
      <c r="N850">
        <v>90</v>
      </c>
      <c r="O850">
        <v>0.63715599999999994</v>
      </c>
      <c r="P850">
        <v>13.8462</v>
      </c>
      <c r="Q850" s="1">
        <v>5555560</v>
      </c>
      <c r="R850">
        <v>0.7</v>
      </c>
      <c r="S850" t="s">
        <v>40</v>
      </c>
      <c r="T850" t="s">
        <v>41</v>
      </c>
      <c r="U850">
        <v>1025</v>
      </c>
      <c r="V850">
        <v>161.059</v>
      </c>
      <c r="W850">
        <v>992</v>
      </c>
      <c r="X850">
        <v>512</v>
      </c>
      <c r="Y850" t="s">
        <v>42</v>
      </c>
      <c r="Z850" t="s">
        <v>43</v>
      </c>
      <c r="AA850">
        <v>1</v>
      </c>
      <c r="AB850">
        <v>0</v>
      </c>
      <c r="AC850">
        <v>0</v>
      </c>
      <c r="AD850">
        <v>126</v>
      </c>
      <c r="AE850">
        <v>8283.02</v>
      </c>
      <c r="AF850">
        <v>36</v>
      </c>
      <c r="AG850">
        <v>114688</v>
      </c>
      <c r="AH850">
        <v>1</v>
      </c>
      <c r="AI850">
        <v>0</v>
      </c>
      <c r="AJ850">
        <v>0</v>
      </c>
      <c r="AK850">
        <v>1025</v>
      </c>
    </row>
    <row r="851" spans="1:37" x14ac:dyDescent="0.4">
      <c r="A851" t="s">
        <v>206</v>
      </c>
      <c r="B851" t="s">
        <v>179</v>
      </c>
      <c r="C851">
        <v>71.428600000000003</v>
      </c>
      <c r="D851">
        <v>28.571400000000001</v>
      </c>
      <c r="E851">
        <v>3.7925900000000001</v>
      </c>
      <c r="F851">
        <v>0</v>
      </c>
      <c r="G851">
        <v>8</v>
      </c>
      <c r="H851" s="1">
        <v>1048580</v>
      </c>
      <c r="I851" t="s">
        <v>39</v>
      </c>
      <c r="J851" s="1">
        <v>2097150</v>
      </c>
      <c r="K851">
        <v>5.7142900000000001</v>
      </c>
      <c r="L851">
        <v>92.033600000000007</v>
      </c>
      <c r="M851">
        <v>1</v>
      </c>
      <c r="N851">
        <v>90</v>
      </c>
      <c r="O851">
        <v>1.2743100000000001</v>
      </c>
      <c r="P851">
        <v>13.8462</v>
      </c>
      <c r="Q851" s="1">
        <v>5555560</v>
      </c>
      <c r="R851">
        <v>0.7</v>
      </c>
      <c r="S851" t="s">
        <v>40</v>
      </c>
      <c r="T851" t="s">
        <v>41</v>
      </c>
      <c r="U851">
        <v>1025</v>
      </c>
      <c r="V851">
        <v>322.11799999999999</v>
      </c>
      <c r="W851">
        <v>1504</v>
      </c>
      <c r="X851">
        <v>1024</v>
      </c>
      <c r="Y851" t="s">
        <v>42</v>
      </c>
      <c r="Z851" t="s">
        <v>43</v>
      </c>
      <c r="AA851">
        <v>1</v>
      </c>
      <c r="AB851">
        <v>0</v>
      </c>
      <c r="AC851">
        <v>0</v>
      </c>
      <c r="AD851">
        <v>126</v>
      </c>
      <c r="AE851">
        <v>16566</v>
      </c>
      <c r="AF851">
        <v>36</v>
      </c>
      <c r="AG851">
        <v>229376</v>
      </c>
      <c r="AH851">
        <v>1</v>
      </c>
      <c r="AI851">
        <v>0</v>
      </c>
      <c r="AJ851">
        <v>0</v>
      </c>
      <c r="AK851">
        <v>1025</v>
      </c>
    </row>
    <row r="852" spans="1:37" x14ac:dyDescent="0.4">
      <c r="A852" t="s">
        <v>206</v>
      </c>
      <c r="B852" t="s">
        <v>180</v>
      </c>
      <c r="C852">
        <v>71.428600000000003</v>
      </c>
      <c r="D852">
        <v>28.571400000000001</v>
      </c>
      <c r="E852">
        <v>1.9640200000000001</v>
      </c>
      <c r="F852">
        <v>0</v>
      </c>
      <c r="G852">
        <v>8</v>
      </c>
      <c r="H852" s="1">
        <v>1048580</v>
      </c>
      <c r="I852" t="s">
        <v>39</v>
      </c>
      <c r="J852" s="1">
        <v>2097150</v>
      </c>
      <c r="K852">
        <v>5.7142900000000001</v>
      </c>
      <c r="L852">
        <v>48.136800000000001</v>
      </c>
      <c r="M852">
        <v>1</v>
      </c>
      <c r="N852">
        <v>90</v>
      </c>
      <c r="O852">
        <v>0.65991100000000003</v>
      </c>
      <c r="P852">
        <v>13.709099999999999</v>
      </c>
      <c r="Q852" s="1">
        <v>5555560</v>
      </c>
      <c r="R852">
        <v>0.7</v>
      </c>
      <c r="S852" t="s">
        <v>40</v>
      </c>
      <c r="T852" t="s">
        <v>41</v>
      </c>
      <c r="U852">
        <v>1025</v>
      </c>
      <c r="V852">
        <v>168.47900000000001</v>
      </c>
      <c r="W852">
        <v>992</v>
      </c>
      <c r="X852">
        <v>512</v>
      </c>
      <c r="Y852" t="s">
        <v>42</v>
      </c>
      <c r="Z852" t="s">
        <v>43</v>
      </c>
      <c r="AA852">
        <v>1</v>
      </c>
      <c r="AB852">
        <v>0</v>
      </c>
      <c r="AC852">
        <v>0</v>
      </c>
      <c r="AD852">
        <v>126</v>
      </c>
      <c r="AE852">
        <v>8664.6299999999992</v>
      </c>
      <c r="AF852">
        <v>36</v>
      </c>
      <c r="AG852">
        <v>118784</v>
      </c>
      <c r="AH852">
        <v>1</v>
      </c>
      <c r="AI852">
        <v>0</v>
      </c>
      <c r="AJ852">
        <v>0</v>
      </c>
      <c r="AK852">
        <v>1025</v>
      </c>
    </row>
    <row r="853" spans="1:37" x14ac:dyDescent="0.4">
      <c r="A853" t="s">
        <v>206</v>
      </c>
      <c r="B853" t="s">
        <v>181</v>
      </c>
      <c r="C853">
        <v>71.428600000000003</v>
      </c>
      <c r="D853">
        <v>28.571400000000001</v>
      </c>
      <c r="E853">
        <v>3.9280400000000002</v>
      </c>
      <c r="F853">
        <v>0</v>
      </c>
      <c r="G853">
        <v>8</v>
      </c>
      <c r="H853" s="1">
        <v>1048580</v>
      </c>
      <c r="I853" t="s">
        <v>39</v>
      </c>
      <c r="J853" s="1">
        <v>2097150</v>
      </c>
      <c r="K853">
        <v>5.7142900000000001</v>
      </c>
      <c r="L853">
        <v>95.320499999999996</v>
      </c>
      <c r="M853">
        <v>1</v>
      </c>
      <c r="N853">
        <v>90</v>
      </c>
      <c r="O853">
        <v>1.31982</v>
      </c>
      <c r="P853">
        <v>13.8462</v>
      </c>
      <c r="Q853" s="1">
        <v>5555560</v>
      </c>
      <c r="R853">
        <v>0.7</v>
      </c>
      <c r="S853" t="s">
        <v>40</v>
      </c>
      <c r="T853" t="s">
        <v>41</v>
      </c>
      <c r="U853">
        <v>1025</v>
      </c>
      <c r="V853">
        <v>333.62200000000001</v>
      </c>
      <c r="W853">
        <v>1504</v>
      </c>
      <c r="X853">
        <v>1024</v>
      </c>
      <c r="Y853" t="s">
        <v>42</v>
      </c>
      <c r="Z853" t="s">
        <v>43</v>
      </c>
      <c r="AA853">
        <v>1</v>
      </c>
      <c r="AB853">
        <v>0</v>
      </c>
      <c r="AC853">
        <v>0</v>
      </c>
      <c r="AD853">
        <v>126</v>
      </c>
      <c r="AE853">
        <v>17157.7</v>
      </c>
      <c r="AF853">
        <v>36</v>
      </c>
      <c r="AG853">
        <v>237568</v>
      </c>
      <c r="AH853">
        <v>1</v>
      </c>
      <c r="AI853">
        <v>0</v>
      </c>
      <c r="AJ853">
        <v>0</v>
      </c>
      <c r="AK853">
        <v>1025</v>
      </c>
    </row>
    <row r="854" spans="1:37" x14ac:dyDescent="0.4">
      <c r="A854" t="s">
        <v>206</v>
      </c>
      <c r="B854" t="s">
        <v>182</v>
      </c>
      <c r="C854">
        <v>71.428600000000003</v>
      </c>
      <c r="D854">
        <v>28.571400000000001</v>
      </c>
      <c r="E854">
        <v>2.0317500000000002</v>
      </c>
      <c r="F854">
        <v>0</v>
      </c>
      <c r="G854">
        <v>8</v>
      </c>
      <c r="H854" s="1">
        <v>1048580</v>
      </c>
      <c r="I854" t="s">
        <v>39</v>
      </c>
      <c r="J854" s="1">
        <v>2097150</v>
      </c>
      <c r="K854">
        <v>5.7142900000000001</v>
      </c>
      <c r="L854">
        <v>49.303699999999999</v>
      </c>
      <c r="M854">
        <v>1</v>
      </c>
      <c r="N854">
        <v>90</v>
      </c>
      <c r="O854">
        <v>0.68266700000000002</v>
      </c>
      <c r="P854">
        <v>13.8462</v>
      </c>
      <c r="Q854" s="1">
        <v>5555560</v>
      </c>
      <c r="R854">
        <v>0.7</v>
      </c>
      <c r="S854" t="s">
        <v>40</v>
      </c>
      <c r="T854" t="s">
        <v>41</v>
      </c>
      <c r="U854">
        <v>1025</v>
      </c>
      <c r="V854">
        <v>172.56299999999999</v>
      </c>
      <c r="W854">
        <v>992</v>
      </c>
      <c r="X854">
        <v>512</v>
      </c>
      <c r="Y854" t="s">
        <v>42</v>
      </c>
      <c r="Z854" t="s">
        <v>43</v>
      </c>
      <c r="AA854">
        <v>1</v>
      </c>
      <c r="AB854">
        <v>0</v>
      </c>
      <c r="AC854">
        <v>0</v>
      </c>
      <c r="AD854">
        <v>126</v>
      </c>
      <c r="AE854">
        <v>8874.67</v>
      </c>
      <c r="AF854">
        <v>36</v>
      </c>
      <c r="AG854">
        <v>122880</v>
      </c>
      <c r="AH854">
        <v>1</v>
      </c>
      <c r="AI854">
        <v>0</v>
      </c>
      <c r="AJ854">
        <v>0</v>
      </c>
      <c r="AK854">
        <v>1025</v>
      </c>
    </row>
    <row r="855" spans="1:37" x14ac:dyDescent="0.4">
      <c r="A855" t="s">
        <v>206</v>
      </c>
      <c r="B855" t="s">
        <v>295</v>
      </c>
      <c r="C855">
        <v>66.666700000000006</v>
      </c>
      <c r="D855">
        <v>33.333300000000001</v>
      </c>
      <c r="E855">
        <v>30.340699999999998</v>
      </c>
      <c r="F855">
        <v>0</v>
      </c>
      <c r="G855">
        <v>8</v>
      </c>
      <c r="H855" s="1">
        <v>1048580</v>
      </c>
      <c r="I855" t="s">
        <v>39</v>
      </c>
      <c r="J855" s="1">
        <v>2097150</v>
      </c>
      <c r="K855">
        <v>5.3333300000000001</v>
      </c>
      <c r="L855">
        <v>736.26900000000001</v>
      </c>
      <c r="M855">
        <v>1</v>
      </c>
      <c r="N855">
        <v>90</v>
      </c>
      <c r="O855">
        <v>10.1945</v>
      </c>
      <c r="P855">
        <v>13.8462</v>
      </c>
      <c r="Q855" s="1">
        <v>5185190</v>
      </c>
      <c r="R855">
        <v>0.7</v>
      </c>
      <c r="S855" t="s">
        <v>40</v>
      </c>
      <c r="T855" t="s">
        <v>41</v>
      </c>
      <c r="U855">
        <v>1025</v>
      </c>
      <c r="V855">
        <v>2208.81</v>
      </c>
      <c r="W855">
        <v>8672</v>
      </c>
      <c r="X855">
        <v>8192</v>
      </c>
      <c r="Y855" t="s">
        <v>42</v>
      </c>
      <c r="Z855" t="s">
        <v>43</v>
      </c>
      <c r="AA855">
        <v>1</v>
      </c>
      <c r="AB855">
        <v>0</v>
      </c>
      <c r="AC855">
        <v>0</v>
      </c>
      <c r="AD855">
        <v>135</v>
      </c>
      <c r="AE855">
        <v>141995</v>
      </c>
      <c r="AF855">
        <v>45</v>
      </c>
      <c r="AG855" s="1">
        <v>1966080</v>
      </c>
      <c r="AH855">
        <v>1</v>
      </c>
      <c r="AI855">
        <v>0</v>
      </c>
      <c r="AJ855">
        <v>0</v>
      </c>
      <c r="AK855">
        <v>1025</v>
      </c>
    </row>
    <row r="856" spans="1:37" x14ac:dyDescent="0.4">
      <c r="A856" t="s">
        <v>206</v>
      </c>
      <c r="B856" t="s">
        <v>183</v>
      </c>
      <c r="C856">
        <v>71.428600000000003</v>
      </c>
      <c r="D856">
        <v>28.571400000000001</v>
      </c>
      <c r="E856">
        <v>4.0634899999999998</v>
      </c>
      <c r="F856">
        <v>0</v>
      </c>
      <c r="G856">
        <v>8</v>
      </c>
      <c r="H856" s="1">
        <v>1048580</v>
      </c>
      <c r="I856" t="s">
        <v>39</v>
      </c>
      <c r="J856" s="1">
        <v>2097150</v>
      </c>
      <c r="K856">
        <v>5.7142900000000001</v>
      </c>
      <c r="L856">
        <v>98.607399999999998</v>
      </c>
      <c r="M856">
        <v>1</v>
      </c>
      <c r="N856">
        <v>90</v>
      </c>
      <c r="O856">
        <v>1.3653299999999999</v>
      </c>
      <c r="P856">
        <v>13.8462</v>
      </c>
      <c r="Q856" s="1">
        <v>5555560</v>
      </c>
      <c r="R856">
        <v>0.7</v>
      </c>
      <c r="S856" t="s">
        <v>40</v>
      </c>
      <c r="T856" t="s">
        <v>41</v>
      </c>
      <c r="U856">
        <v>1025</v>
      </c>
      <c r="V856">
        <v>345.12599999999998</v>
      </c>
      <c r="W856">
        <v>1504</v>
      </c>
      <c r="X856">
        <v>1024</v>
      </c>
      <c r="Y856" t="s">
        <v>42</v>
      </c>
      <c r="Z856" t="s">
        <v>43</v>
      </c>
      <c r="AA856">
        <v>1</v>
      </c>
      <c r="AB856">
        <v>0</v>
      </c>
      <c r="AC856">
        <v>0</v>
      </c>
      <c r="AD856">
        <v>126</v>
      </c>
      <c r="AE856">
        <v>17749.3</v>
      </c>
      <c r="AF856">
        <v>36</v>
      </c>
      <c r="AG856">
        <v>245760</v>
      </c>
      <c r="AH856">
        <v>1</v>
      </c>
      <c r="AI856">
        <v>0</v>
      </c>
      <c r="AJ856">
        <v>0</v>
      </c>
      <c r="AK856">
        <v>1025</v>
      </c>
    </row>
    <row r="857" spans="1:37" x14ac:dyDescent="0.4">
      <c r="A857" t="s">
        <v>206</v>
      </c>
      <c r="B857" t="s">
        <v>296</v>
      </c>
      <c r="C857">
        <v>57.324800000000003</v>
      </c>
      <c r="D857">
        <v>42.675199999999997</v>
      </c>
      <c r="E857">
        <v>39.133800000000001</v>
      </c>
      <c r="F857">
        <v>0</v>
      </c>
      <c r="G857">
        <v>8</v>
      </c>
      <c r="H857" s="1">
        <v>1048580</v>
      </c>
      <c r="I857" t="s">
        <v>39</v>
      </c>
      <c r="J857" s="1">
        <v>2097150</v>
      </c>
      <c r="K857">
        <v>4.5859899999999998</v>
      </c>
      <c r="L857">
        <v>949.64599999999996</v>
      </c>
      <c r="M857">
        <v>1</v>
      </c>
      <c r="N857">
        <v>90</v>
      </c>
      <c r="O857">
        <v>13.148899999999999</v>
      </c>
      <c r="P857">
        <v>13.8462</v>
      </c>
      <c r="Q857" s="1">
        <v>4458600</v>
      </c>
      <c r="R857">
        <v>0.7</v>
      </c>
      <c r="S857" t="s">
        <v>40</v>
      </c>
      <c r="T857" t="s">
        <v>41</v>
      </c>
      <c r="U857">
        <v>1025</v>
      </c>
      <c r="V857">
        <v>2225.29</v>
      </c>
      <c r="W857">
        <v>12768</v>
      </c>
      <c r="X857">
        <v>12288</v>
      </c>
      <c r="Y857" t="s">
        <v>42</v>
      </c>
      <c r="Z857" t="s">
        <v>43</v>
      </c>
      <c r="AA857">
        <v>1</v>
      </c>
      <c r="AB857">
        <v>0</v>
      </c>
      <c r="AC857">
        <v>0</v>
      </c>
      <c r="AD857">
        <v>157</v>
      </c>
      <c r="AE857">
        <v>212992</v>
      </c>
      <c r="AF857">
        <v>67</v>
      </c>
      <c r="AG857" s="1">
        <v>2949120</v>
      </c>
      <c r="AH857">
        <v>1</v>
      </c>
      <c r="AI857">
        <v>0</v>
      </c>
      <c r="AJ857">
        <v>0</v>
      </c>
      <c r="AK857">
        <v>1025</v>
      </c>
    </row>
    <row r="858" spans="1:37" x14ac:dyDescent="0.4">
      <c r="A858" t="s">
        <v>206</v>
      </c>
      <c r="B858" t="s">
        <v>297</v>
      </c>
      <c r="C858">
        <v>71.428600000000003</v>
      </c>
      <c r="D858">
        <v>28.571400000000001</v>
      </c>
      <c r="E858">
        <v>16.254000000000001</v>
      </c>
      <c r="F858">
        <v>0</v>
      </c>
      <c r="G858">
        <v>8</v>
      </c>
      <c r="H858" s="1">
        <v>1048580</v>
      </c>
      <c r="I858" t="s">
        <v>39</v>
      </c>
      <c r="J858" s="1">
        <v>2097150</v>
      </c>
      <c r="K858">
        <v>5.7142900000000001</v>
      </c>
      <c r="L858">
        <v>394.43</v>
      </c>
      <c r="M858">
        <v>1</v>
      </c>
      <c r="N858">
        <v>90</v>
      </c>
      <c r="O858">
        <v>5.4613300000000002</v>
      </c>
      <c r="P858">
        <v>13.8462</v>
      </c>
      <c r="Q858" s="1">
        <v>5555560</v>
      </c>
      <c r="R858">
        <v>0.7</v>
      </c>
      <c r="S858" t="s">
        <v>40</v>
      </c>
      <c r="T858" t="s">
        <v>41</v>
      </c>
      <c r="U858">
        <v>1025</v>
      </c>
      <c r="V858">
        <v>1380.5</v>
      </c>
      <c r="W858">
        <v>4576</v>
      </c>
      <c r="X858">
        <v>4096</v>
      </c>
      <c r="Y858" t="s">
        <v>42</v>
      </c>
      <c r="Z858" t="s">
        <v>43</v>
      </c>
      <c r="AA858">
        <v>1</v>
      </c>
      <c r="AB858">
        <v>0</v>
      </c>
      <c r="AC858">
        <v>0</v>
      </c>
      <c r="AD858">
        <v>126</v>
      </c>
      <c r="AE858">
        <v>70997.3</v>
      </c>
      <c r="AF858">
        <v>36</v>
      </c>
      <c r="AG858">
        <v>983040</v>
      </c>
      <c r="AH858">
        <v>1</v>
      </c>
      <c r="AI858">
        <v>0</v>
      </c>
      <c r="AJ858">
        <v>0</v>
      </c>
      <c r="AK858">
        <v>1025</v>
      </c>
    </row>
    <row r="859" spans="1:37" x14ac:dyDescent="0.4">
      <c r="A859" t="s">
        <v>206</v>
      </c>
      <c r="B859" t="s">
        <v>184</v>
      </c>
      <c r="C859">
        <v>71.428600000000003</v>
      </c>
      <c r="D859">
        <v>28.571400000000001</v>
      </c>
      <c r="E859">
        <v>2.0994700000000002</v>
      </c>
      <c r="F859">
        <v>0</v>
      </c>
      <c r="G859">
        <v>8</v>
      </c>
      <c r="H859" s="1">
        <v>1048580</v>
      </c>
      <c r="I859" t="s">
        <v>39</v>
      </c>
      <c r="J859" s="1">
        <v>2097150</v>
      </c>
      <c r="K859">
        <v>5.7142900000000001</v>
      </c>
      <c r="L859">
        <v>51.424799999999998</v>
      </c>
      <c r="M859">
        <v>1</v>
      </c>
      <c r="N859">
        <v>90</v>
      </c>
      <c r="O859">
        <v>0.70542199999999999</v>
      </c>
      <c r="P859">
        <v>13.717599999999999</v>
      </c>
      <c r="Q859" s="1">
        <v>5555560</v>
      </c>
      <c r="R859">
        <v>0.7</v>
      </c>
      <c r="S859" t="s">
        <v>40</v>
      </c>
      <c r="T859" t="s">
        <v>41</v>
      </c>
      <c r="U859">
        <v>1025</v>
      </c>
      <c r="V859">
        <v>179.98699999999999</v>
      </c>
      <c r="W859">
        <v>992</v>
      </c>
      <c r="X859">
        <v>512</v>
      </c>
      <c r="Y859" t="s">
        <v>42</v>
      </c>
      <c r="Z859" t="s">
        <v>43</v>
      </c>
      <c r="AA859">
        <v>1</v>
      </c>
      <c r="AB859">
        <v>0</v>
      </c>
      <c r="AC859">
        <v>0</v>
      </c>
      <c r="AD859">
        <v>126</v>
      </c>
      <c r="AE859">
        <v>9256.4599999999991</v>
      </c>
      <c r="AF859">
        <v>36</v>
      </c>
      <c r="AG859">
        <v>126976</v>
      </c>
      <c r="AH859">
        <v>1</v>
      </c>
      <c r="AI859">
        <v>0</v>
      </c>
      <c r="AJ859">
        <v>0</v>
      </c>
      <c r="AK859">
        <v>1025</v>
      </c>
    </row>
    <row r="860" spans="1:37" x14ac:dyDescent="0.4">
      <c r="A860" t="s">
        <v>206</v>
      </c>
      <c r="B860" t="s">
        <v>185</v>
      </c>
      <c r="C860">
        <v>71.428600000000003</v>
      </c>
      <c r="D860">
        <v>28.571400000000001</v>
      </c>
      <c r="E860">
        <v>4.1989400000000003</v>
      </c>
      <c r="F860">
        <v>0</v>
      </c>
      <c r="G860">
        <v>8</v>
      </c>
      <c r="H860" s="1">
        <v>1048580</v>
      </c>
      <c r="I860" t="s">
        <v>39</v>
      </c>
      <c r="J860" s="1">
        <v>2097150</v>
      </c>
      <c r="K860">
        <v>5.7142900000000001</v>
      </c>
      <c r="L860">
        <v>101.89400000000001</v>
      </c>
      <c r="M860">
        <v>1</v>
      </c>
      <c r="N860">
        <v>90</v>
      </c>
      <c r="O860">
        <v>1.4108400000000001</v>
      </c>
      <c r="P860">
        <v>13.8462</v>
      </c>
      <c r="Q860" s="1">
        <v>5555560</v>
      </c>
      <c r="R860">
        <v>0.7</v>
      </c>
      <c r="S860" t="s">
        <v>40</v>
      </c>
      <c r="T860" t="s">
        <v>41</v>
      </c>
      <c r="U860">
        <v>1025</v>
      </c>
      <c r="V860">
        <v>356.63</v>
      </c>
      <c r="W860">
        <v>1504</v>
      </c>
      <c r="X860">
        <v>1024</v>
      </c>
      <c r="Y860" t="s">
        <v>42</v>
      </c>
      <c r="Z860" t="s">
        <v>43</v>
      </c>
      <c r="AA860">
        <v>1</v>
      </c>
      <c r="AB860">
        <v>0</v>
      </c>
      <c r="AC860">
        <v>0</v>
      </c>
      <c r="AD860">
        <v>126</v>
      </c>
      <c r="AE860">
        <v>18341</v>
      </c>
      <c r="AF860">
        <v>36</v>
      </c>
      <c r="AG860">
        <v>253952</v>
      </c>
      <c r="AH860">
        <v>1</v>
      </c>
      <c r="AI860">
        <v>0</v>
      </c>
      <c r="AJ860">
        <v>0</v>
      </c>
      <c r="AK860">
        <v>1025</v>
      </c>
    </row>
    <row r="861" spans="1:37" x14ac:dyDescent="0.4">
      <c r="A861" t="s">
        <v>206</v>
      </c>
      <c r="B861" t="s">
        <v>186</v>
      </c>
      <c r="C861">
        <v>71.428600000000003</v>
      </c>
      <c r="D861">
        <v>28.571400000000001</v>
      </c>
      <c r="E861">
        <v>2.1671999999999998</v>
      </c>
      <c r="F861">
        <v>0</v>
      </c>
      <c r="G861">
        <v>8</v>
      </c>
      <c r="H861" s="1">
        <v>1048580</v>
      </c>
      <c r="I861" t="s">
        <v>39</v>
      </c>
      <c r="J861" s="1">
        <v>2097150</v>
      </c>
      <c r="K861">
        <v>5.7142900000000001</v>
      </c>
      <c r="L861">
        <v>52.590600000000002</v>
      </c>
      <c r="M861">
        <v>1</v>
      </c>
      <c r="N861">
        <v>90</v>
      </c>
      <c r="O861">
        <v>0.72817799999999999</v>
      </c>
      <c r="P861">
        <v>13.8462</v>
      </c>
      <c r="Q861" s="1">
        <v>5555560</v>
      </c>
      <c r="R861">
        <v>0.7</v>
      </c>
      <c r="S861" t="s">
        <v>40</v>
      </c>
      <c r="T861" t="s">
        <v>41</v>
      </c>
      <c r="U861">
        <v>1025</v>
      </c>
      <c r="V861">
        <v>184.06700000000001</v>
      </c>
      <c r="W861">
        <v>992</v>
      </c>
      <c r="X861">
        <v>512</v>
      </c>
      <c r="Y861" t="s">
        <v>42</v>
      </c>
      <c r="Z861" t="s">
        <v>43</v>
      </c>
      <c r="AA861">
        <v>1</v>
      </c>
      <c r="AB861">
        <v>0</v>
      </c>
      <c r="AC861">
        <v>0</v>
      </c>
      <c r="AD861">
        <v>126</v>
      </c>
      <c r="AE861">
        <v>9466.31</v>
      </c>
      <c r="AF861">
        <v>36</v>
      </c>
      <c r="AG861">
        <v>131072</v>
      </c>
      <c r="AH861">
        <v>1</v>
      </c>
      <c r="AI861">
        <v>0</v>
      </c>
      <c r="AJ861">
        <v>0</v>
      </c>
      <c r="AK861">
        <v>1025</v>
      </c>
    </row>
    <row r="862" spans="1:37" x14ac:dyDescent="0.4">
      <c r="A862" t="s">
        <v>206</v>
      </c>
      <c r="B862" t="s">
        <v>187</v>
      </c>
      <c r="C862">
        <v>71.428600000000003</v>
      </c>
      <c r="D862">
        <v>28.571400000000001</v>
      </c>
      <c r="E862">
        <v>4.33439</v>
      </c>
      <c r="F862">
        <v>0</v>
      </c>
      <c r="G862">
        <v>8</v>
      </c>
      <c r="H862" s="1">
        <v>1048580</v>
      </c>
      <c r="I862" t="s">
        <v>39</v>
      </c>
      <c r="J862" s="1">
        <v>2097150</v>
      </c>
      <c r="K862">
        <v>5.7142900000000001</v>
      </c>
      <c r="L862">
        <v>105.181</v>
      </c>
      <c r="M862">
        <v>1</v>
      </c>
      <c r="N862">
        <v>90</v>
      </c>
      <c r="O862">
        <v>1.4563600000000001</v>
      </c>
      <c r="P862">
        <v>13.8462</v>
      </c>
      <c r="Q862" s="1">
        <v>5555560</v>
      </c>
      <c r="R862">
        <v>0.7</v>
      </c>
      <c r="S862" t="s">
        <v>40</v>
      </c>
      <c r="T862" t="s">
        <v>41</v>
      </c>
      <c r="U862">
        <v>1025</v>
      </c>
      <c r="V862">
        <v>368.13400000000001</v>
      </c>
      <c r="W862">
        <v>1504</v>
      </c>
      <c r="X862">
        <v>1024</v>
      </c>
      <c r="Y862" t="s">
        <v>42</v>
      </c>
      <c r="Z862" t="s">
        <v>43</v>
      </c>
      <c r="AA862">
        <v>1</v>
      </c>
      <c r="AB862">
        <v>0</v>
      </c>
      <c r="AC862">
        <v>0</v>
      </c>
      <c r="AD862">
        <v>126</v>
      </c>
      <c r="AE862">
        <v>18932.599999999999</v>
      </c>
      <c r="AF862">
        <v>36</v>
      </c>
      <c r="AG862">
        <v>262144</v>
      </c>
      <c r="AH862">
        <v>1</v>
      </c>
      <c r="AI862">
        <v>0</v>
      </c>
      <c r="AJ862">
        <v>0</v>
      </c>
      <c r="AK862">
        <v>1025</v>
      </c>
    </row>
    <row r="863" spans="1:37" x14ac:dyDescent="0.4">
      <c r="A863" t="s">
        <v>206</v>
      </c>
      <c r="B863" t="s">
        <v>188</v>
      </c>
      <c r="C863">
        <v>71.428600000000003</v>
      </c>
      <c r="D863">
        <v>28.571400000000001</v>
      </c>
      <c r="E863">
        <v>2.2349199999999998</v>
      </c>
      <c r="F863">
        <v>0</v>
      </c>
      <c r="G863">
        <v>8</v>
      </c>
      <c r="H863" s="1">
        <v>1048580</v>
      </c>
      <c r="I863" t="s">
        <v>39</v>
      </c>
      <c r="J863" s="1">
        <v>2097150</v>
      </c>
      <c r="K863">
        <v>5.7142900000000001</v>
      </c>
      <c r="L863">
        <v>54.712600000000002</v>
      </c>
      <c r="M863">
        <v>1</v>
      </c>
      <c r="N863">
        <v>90</v>
      </c>
      <c r="O863">
        <v>0.75093299999999996</v>
      </c>
      <c r="P863">
        <v>13.725099999999999</v>
      </c>
      <c r="Q863" s="1">
        <v>5555560</v>
      </c>
      <c r="R863">
        <v>0.7</v>
      </c>
      <c r="S863" t="s">
        <v>40</v>
      </c>
      <c r="T863" t="s">
        <v>41</v>
      </c>
      <c r="U863">
        <v>1025</v>
      </c>
      <c r="V863">
        <v>191.494</v>
      </c>
      <c r="W863">
        <v>992</v>
      </c>
      <c r="X863">
        <v>512</v>
      </c>
      <c r="Y863" t="s">
        <v>42</v>
      </c>
      <c r="Z863" t="s">
        <v>43</v>
      </c>
      <c r="AA863">
        <v>1</v>
      </c>
      <c r="AB863">
        <v>0</v>
      </c>
      <c r="AC863">
        <v>0</v>
      </c>
      <c r="AD863">
        <v>126</v>
      </c>
      <c r="AE863">
        <v>9848.27</v>
      </c>
      <c r="AF863">
        <v>36</v>
      </c>
      <c r="AG863">
        <v>135168</v>
      </c>
      <c r="AH863">
        <v>1</v>
      </c>
      <c r="AI863">
        <v>0</v>
      </c>
      <c r="AJ863">
        <v>0</v>
      </c>
      <c r="AK863">
        <v>1025</v>
      </c>
    </row>
    <row r="864" spans="1:37" x14ac:dyDescent="0.4">
      <c r="A864" t="s">
        <v>206</v>
      </c>
      <c r="B864" t="s">
        <v>189</v>
      </c>
      <c r="C864">
        <v>71.428600000000003</v>
      </c>
      <c r="D864">
        <v>28.571400000000001</v>
      </c>
      <c r="E864">
        <v>4.4698399999999996</v>
      </c>
      <c r="F864">
        <v>0</v>
      </c>
      <c r="G864">
        <v>8</v>
      </c>
      <c r="H864" s="1">
        <v>1048580</v>
      </c>
      <c r="I864" t="s">
        <v>39</v>
      </c>
      <c r="J864" s="1">
        <v>2097150</v>
      </c>
      <c r="K864">
        <v>5.7142900000000001</v>
      </c>
      <c r="L864">
        <v>108.468</v>
      </c>
      <c r="M864">
        <v>1</v>
      </c>
      <c r="N864">
        <v>90</v>
      </c>
      <c r="O864">
        <v>1.50187</v>
      </c>
      <c r="P864">
        <v>13.8462</v>
      </c>
      <c r="Q864" s="1">
        <v>5555560</v>
      </c>
      <c r="R864">
        <v>0.7</v>
      </c>
      <c r="S864" t="s">
        <v>40</v>
      </c>
      <c r="T864" t="s">
        <v>41</v>
      </c>
      <c r="U864">
        <v>1025</v>
      </c>
      <c r="V864">
        <v>379.63900000000001</v>
      </c>
      <c r="W864">
        <v>1504</v>
      </c>
      <c r="X864">
        <v>1024</v>
      </c>
      <c r="Y864" t="s">
        <v>42</v>
      </c>
      <c r="Z864" t="s">
        <v>43</v>
      </c>
      <c r="AA864">
        <v>1</v>
      </c>
      <c r="AB864">
        <v>0</v>
      </c>
      <c r="AC864">
        <v>0</v>
      </c>
      <c r="AD864">
        <v>126</v>
      </c>
      <c r="AE864">
        <v>19524.3</v>
      </c>
      <c r="AF864">
        <v>36</v>
      </c>
      <c r="AG864">
        <v>270336</v>
      </c>
      <c r="AH864">
        <v>1</v>
      </c>
      <c r="AI864">
        <v>0</v>
      </c>
      <c r="AJ864">
        <v>0</v>
      </c>
      <c r="AK864">
        <v>1025</v>
      </c>
    </row>
    <row r="865" spans="1:37" x14ac:dyDescent="0.4">
      <c r="A865" t="s">
        <v>206</v>
      </c>
      <c r="B865" t="s">
        <v>190</v>
      </c>
      <c r="C865">
        <v>71.428600000000003</v>
      </c>
      <c r="D865">
        <v>28.571400000000001</v>
      </c>
      <c r="E865">
        <v>2.3026499999999999</v>
      </c>
      <c r="F865">
        <v>0</v>
      </c>
      <c r="G865">
        <v>8</v>
      </c>
      <c r="H865" s="1">
        <v>1048580</v>
      </c>
      <c r="I865" t="s">
        <v>39</v>
      </c>
      <c r="J865" s="1">
        <v>2097150</v>
      </c>
      <c r="K865">
        <v>5.7142900000000001</v>
      </c>
      <c r="L865">
        <v>55.877499999999998</v>
      </c>
      <c r="M865">
        <v>1</v>
      </c>
      <c r="N865">
        <v>90</v>
      </c>
      <c r="O865">
        <v>0.77368899999999996</v>
      </c>
      <c r="P865">
        <v>13.8462</v>
      </c>
      <c r="Q865" s="1">
        <v>5555560</v>
      </c>
      <c r="R865">
        <v>0.7</v>
      </c>
      <c r="S865" t="s">
        <v>40</v>
      </c>
      <c r="T865" t="s">
        <v>41</v>
      </c>
      <c r="U865">
        <v>1025</v>
      </c>
      <c r="V865">
        <v>195.571</v>
      </c>
      <c r="W865">
        <v>992</v>
      </c>
      <c r="X865">
        <v>512</v>
      </c>
      <c r="Y865" t="s">
        <v>42</v>
      </c>
      <c r="Z865" t="s">
        <v>43</v>
      </c>
      <c r="AA865">
        <v>1</v>
      </c>
      <c r="AB865">
        <v>0</v>
      </c>
      <c r="AC865">
        <v>0</v>
      </c>
      <c r="AD865">
        <v>126</v>
      </c>
      <c r="AE865">
        <v>10058</v>
      </c>
      <c r="AF865">
        <v>36</v>
      </c>
      <c r="AG865">
        <v>139264</v>
      </c>
      <c r="AH865">
        <v>1</v>
      </c>
      <c r="AI865">
        <v>0</v>
      </c>
      <c r="AJ865">
        <v>0</v>
      </c>
      <c r="AK865">
        <v>1025</v>
      </c>
    </row>
    <row r="866" spans="1:37" x14ac:dyDescent="0.4">
      <c r="A866" t="s">
        <v>206</v>
      </c>
      <c r="B866" t="s">
        <v>298</v>
      </c>
      <c r="C866">
        <v>63.380299999999998</v>
      </c>
      <c r="D866">
        <v>36.619700000000002</v>
      </c>
      <c r="E866">
        <v>32.691099999999999</v>
      </c>
      <c r="F866">
        <v>0</v>
      </c>
      <c r="G866">
        <v>8</v>
      </c>
      <c r="H866" s="1">
        <v>1048580</v>
      </c>
      <c r="I866" t="s">
        <v>39</v>
      </c>
      <c r="J866" s="1">
        <v>2097150</v>
      </c>
      <c r="K866">
        <v>5.0704200000000004</v>
      </c>
      <c r="L866">
        <v>793.30399999999997</v>
      </c>
      <c r="M866">
        <v>1</v>
      </c>
      <c r="N866">
        <v>90</v>
      </c>
      <c r="O866">
        <v>10.9842</v>
      </c>
      <c r="P866">
        <v>13.8462</v>
      </c>
      <c r="Q866" s="1">
        <v>4929580</v>
      </c>
      <c r="R866">
        <v>0.7</v>
      </c>
      <c r="S866" t="s">
        <v>40</v>
      </c>
      <c r="T866" t="s">
        <v>41</v>
      </c>
      <c r="U866">
        <v>1025</v>
      </c>
      <c r="V866">
        <v>2166.33</v>
      </c>
      <c r="W866">
        <v>8672</v>
      </c>
      <c r="X866">
        <v>8192</v>
      </c>
      <c r="Y866" t="s">
        <v>42</v>
      </c>
      <c r="Z866" t="s">
        <v>43</v>
      </c>
      <c r="AA866">
        <v>1</v>
      </c>
      <c r="AB866">
        <v>0</v>
      </c>
      <c r="AC866">
        <v>0</v>
      </c>
      <c r="AD866">
        <v>142</v>
      </c>
      <c r="AE866">
        <v>160927</v>
      </c>
      <c r="AF866">
        <v>52</v>
      </c>
      <c r="AG866" s="1">
        <v>2228220</v>
      </c>
      <c r="AH866">
        <v>1</v>
      </c>
      <c r="AI866">
        <v>0</v>
      </c>
      <c r="AJ866">
        <v>0</v>
      </c>
      <c r="AK866">
        <v>1025</v>
      </c>
    </row>
    <row r="867" spans="1:37" x14ac:dyDescent="0.4">
      <c r="A867" t="s">
        <v>206</v>
      </c>
      <c r="B867" t="s">
        <v>191</v>
      </c>
      <c r="C867">
        <v>71.428600000000003</v>
      </c>
      <c r="D867">
        <v>28.571400000000001</v>
      </c>
      <c r="E867">
        <v>4.6052900000000001</v>
      </c>
      <c r="F867">
        <v>0</v>
      </c>
      <c r="G867">
        <v>8</v>
      </c>
      <c r="H867" s="1">
        <v>1048580</v>
      </c>
      <c r="I867" t="s">
        <v>39</v>
      </c>
      <c r="J867" s="1">
        <v>2097150</v>
      </c>
      <c r="K867">
        <v>5.7142900000000001</v>
      </c>
      <c r="L867">
        <v>111.755</v>
      </c>
      <c r="M867">
        <v>1</v>
      </c>
      <c r="N867">
        <v>90</v>
      </c>
      <c r="O867">
        <v>1.54738</v>
      </c>
      <c r="P867">
        <v>13.8462</v>
      </c>
      <c r="Q867" s="1">
        <v>5555560</v>
      </c>
      <c r="R867">
        <v>0.7</v>
      </c>
      <c r="S867" t="s">
        <v>40</v>
      </c>
      <c r="T867" t="s">
        <v>41</v>
      </c>
      <c r="U867">
        <v>1025</v>
      </c>
      <c r="V867">
        <v>391.14299999999997</v>
      </c>
      <c r="W867">
        <v>1504</v>
      </c>
      <c r="X867">
        <v>1024</v>
      </c>
      <c r="Y867" t="s">
        <v>42</v>
      </c>
      <c r="Z867" t="s">
        <v>43</v>
      </c>
      <c r="AA867">
        <v>1</v>
      </c>
      <c r="AB867">
        <v>0</v>
      </c>
      <c r="AC867">
        <v>0</v>
      </c>
      <c r="AD867">
        <v>126</v>
      </c>
      <c r="AE867">
        <v>20115.900000000001</v>
      </c>
      <c r="AF867">
        <v>36</v>
      </c>
      <c r="AG867">
        <v>278528</v>
      </c>
      <c r="AH867">
        <v>1</v>
      </c>
      <c r="AI867">
        <v>0</v>
      </c>
      <c r="AJ867">
        <v>0</v>
      </c>
      <c r="AK867">
        <v>1025</v>
      </c>
    </row>
    <row r="868" spans="1:37" x14ac:dyDescent="0.4">
      <c r="A868" t="s">
        <v>206</v>
      </c>
      <c r="B868" t="s">
        <v>299</v>
      </c>
      <c r="C868">
        <v>54.216900000000003</v>
      </c>
      <c r="D868">
        <v>45.783099999999997</v>
      </c>
      <c r="E868">
        <v>41.947000000000003</v>
      </c>
      <c r="F868">
        <v>0</v>
      </c>
      <c r="G868">
        <v>8</v>
      </c>
      <c r="H868" s="1">
        <v>1048580</v>
      </c>
      <c r="I868" t="s">
        <v>39</v>
      </c>
      <c r="J868" s="1">
        <v>2097150</v>
      </c>
      <c r="K868">
        <v>4.3373499999999998</v>
      </c>
      <c r="L868">
        <v>1017.91</v>
      </c>
      <c r="M868">
        <v>1</v>
      </c>
      <c r="N868">
        <v>90</v>
      </c>
      <c r="O868">
        <v>14.094200000000001</v>
      </c>
      <c r="P868">
        <v>13.8462</v>
      </c>
      <c r="Q868" s="1">
        <v>4216870</v>
      </c>
      <c r="R868">
        <v>0.7</v>
      </c>
      <c r="S868" t="s">
        <v>40</v>
      </c>
      <c r="T868" t="s">
        <v>41</v>
      </c>
      <c r="U868">
        <v>1025</v>
      </c>
      <c r="V868">
        <v>2223.34</v>
      </c>
      <c r="W868">
        <v>12768</v>
      </c>
      <c r="X868">
        <v>12288</v>
      </c>
      <c r="Y868" t="s">
        <v>42</v>
      </c>
      <c r="Z868" t="s">
        <v>43</v>
      </c>
      <c r="AA868">
        <v>1</v>
      </c>
      <c r="AB868">
        <v>0</v>
      </c>
      <c r="AC868">
        <v>0</v>
      </c>
      <c r="AD868">
        <v>166</v>
      </c>
      <c r="AE868">
        <v>241391</v>
      </c>
      <c r="AF868">
        <v>76</v>
      </c>
      <c r="AG868" s="1">
        <v>3342340</v>
      </c>
      <c r="AH868">
        <v>1</v>
      </c>
      <c r="AI868">
        <v>0</v>
      </c>
      <c r="AJ868">
        <v>0</v>
      </c>
      <c r="AK868">
        <v>1025</v>
      </c>
    </row>
    <row r="869" spans="1:37" x14ac:dyDescent="0.4">
      <c r="A869" t="s">
        <v>206</v>
      </c>
      <c r="B869" t="s">
        <v>300</v>
      </c>
      <c r="C869">
        <v>71.428600000000003</v>
      </c>
      <c r="D869">
        <v>28.571400000000001</v>
      </c>
      <c r="E869">
        <v>18.421199999999999</v>
      </c>
      <c r="F869">
        <v>0</v>
      </c>
      <c r="G869">
        <v>8</v>
      </c>
      <c r="H869" s="1">
        <v>1048580</v>
      </c>
      <c r="I869" t="s">
        <v>39</v>
      </c>
      <c r="J869" s="1">
        <v>2097150</v>
      </c>
      <c r="K869">
        <v>5.7142900000000001</v>
      </c>
      <c r="L869">
        <v>447.02</v>
      </c>
      <c r="M869">
        <v>1</v>
      </c>
      <c r="N869">
        <v>90</v>
      </c>
      <c r="O869">
        <v>6.1895100000000003</v>
      </c>
      <c r="P869">
        <v>13.8462</v>
      </c>
      <c r="Q869" s="1">
        <v>5555560</v>
      </c>
      <c r="R869">
        <v>0.7</v>
      </c>
      <c r="S869" t="s">
        <v>40</v>
      </c>
      <c r="T869" t="s">
        <v>41</v>
      </c>
      <c r="U869">
        <v>1025</v>
      </c>
      <c r="V869">
        <v>1564.57</v>
      </c>
      <c r="W869">
        <v>4576</v>
      </c>
      <c r="X869">
        <v>4096</v>
      </c>
      <c r="Y869" t="s">
        <v>42</v>
      </c>
      <c r="Z869" t="s">
        <v>43</v>
      </c>
      <c r="AA869">
        <v>1</v>
      </c>
      <c r="AB869">
        <v>0</v>
      </c>
      <c r="AC869">
        <v>0</v>
      </c>
      <c r="AD869">
        <v>126</v>
      </c>
      <c r="AE869">
        <v>80463.600000000006</v>
      </c>
      <c r="AF869">
        <v>36</v>
      </c>
      <c r="AG869" s="1">
        <v>1114110</v>
      </c>
      <c r="AH869">
        <v>1</v>
      </c>
      <c r="AI869">
        <v>0</v>
      </c>
      <c r="AJ869">
        <v>0</v>
      </c>
      <c r="AK869">
        <v>1025</v>
      </c>
    </row>
    <row r="870" spans="1:37" x14ac:dyDescent="0.4">
      <c r="A870" t="s">
        <v>206</v>
      </c>
      <c r="B870" t="s">
        <v>192</v>
      </c>
      <c r="C870">
        <v>71.428600000000003</v>
      </c>
      <c r="D870">
        <v>28.571400000000001</v>
      </c>
      <c r="E870">
        <v>2.3703699999999999</v>
      </c>
      <c r="F870">
        <v>0</v>
      </c>
      <c r="G870">
        <v>8</v>
      </c>
      <c r="H870" s="1">
        <v>1048580</v>
      </c>
      <c r="I870" t="s">
        <v>39</v>
      </c>
      <c r="J870" s="1">
        <v>2097150</v>
      </c>
      <c r="K870">
        <v>5.7142900000000001</v>
      </c>
      <c r="L870">
        <v>58.000300000000003</v>
      </c>
      <c r="M870">
        <v>1</v>
      </c>
      <c r="N870">
        <v>90</v>
      </c>
      <c r="O870">
        <v>0.79644400000000004</v>
      </c>
      <c r="P870">
        <v>13.7317</v>
      </c>
      <c r="Q870" s="1">
        <v>5555560</v>
      </c>
      <c r="R870">
        <v>0.7</v>
      </c>
      <c r="S870" t="s">
        <v>40</v>
      </c>
      <c r="T870" t="s">
        <v>41</v>
      </c>
      <c r="U870">
        <v>1025</v>
      </c>
      <c r="V870">
        <v>203.001</v>
      </c>
      <c r="W870">
        <v>992</v>
      </c>
      <c r="X870">
        <v>512</v>
      </c>
      <c r="Y870" t="s">
        <v>42</v>
      </c>
      <c r="Z870" t="s">
        <v>43</v>
      </c>
      <c r="AA870">
        <v>1</v>
      </c>
      <c r="AB870">
        <v>0</v>
      </c>
      <c r="AC870">
        <v>0</v>
      </c>
      <c r="AD870">
        <v>126</v>
      </c>
      <c r="AE870">
        <v>10440.1</v>
      </c>
      <c r="AF870">
        <v>36</v>
      </c>
      <c r="AG870">
        <v>143360</v>
      </c>
      <c r="AH870">
        <v>1</v>
      </c>
      <c r="AI870">
        <v>0</v>
      </c>
      <c r="AJ870">
        <v>0</v>
      </c>
      <c r="AK870">
        <v>1025</v>
      </c>
    </row>
    <row r="871" spans="1:37" x14ac:dyDescent="0.4">
      <c r="A871" t="s">
        <v>206</v>
      </c>
      <c r="B871" t="s">
        <v>193</v>
      </c>
      <c r="C871">
        <v>71.428600000000003</v>
      </c>
      <c r="D871">
        <v>28.571400000000001</v>
      </c>
      <c r="E871">
        <v>4.7407399999999997</v>
      </c>
      <c r="F871">
        <v>0</v>
      </c>
      <c r="G871">
        <v>8</v>
      </c>
      <c r="H871" s="1">
        <v>1048580</v>
      </c>
      <c r="I871" t="s">
        <v>39</v>
      </c>
      <c r="J871" s="1">
        <v>2097150</v>
      </c>
      <c r="K871">
        <v>5.7142900000000001</v>
      </c>
      <c r="L871">
        <v>115.042</v>
      </c>
      <c r="M871">
        <v>1</v>
      </c>
      <c r="N871">
        <v>90</v>
      </c>
      <c r="O871">
        <v>1.5928899999999999</v>
      </c>
      <c r="P871">
        <v>13.8462</v>
      </c>
      <c r="Q871" s="1">
        <v>5555560</v>
      </c>
      <c r="R871">
        <v>0.7</v>
      </c>
      <c r="S871" t="s">
        <v>40</v>
      </c>
      <c r="T871" t="s">
        <v>41</v>
      </c>
      <c r="U871">
        <v>1025</v>
      </c>
      <c r="V871">
        <v>402.64699999999999</v>
      </c>
      <c r="W871">
        <v>1504</v>
      </c>
      <c r="X871">
        <v>1024</v>
      </c>
      <c r="Y871" t="s">
        <v>42</v>
      </c>
      <c r="Z871" t="s">
        <v>43</v>
      </c>
      <c r="AA871">
        <v>1</v>
      </c>
      <c r="AB871">
        <v>0</v>
      </c>
      <c r="AC871">
        <v>0</v>
      </c>
      <c r="AD871">
        <v>126</v>
      </c>
      <c r="AE871">
        <v>20707.599999999999</v>
      </c>
      <c r="AF871">
        <v>36</v>
      </c>
      <c r="AG871">
        <v>286720</v>
      </c>
      <c r="AH871">
        <v>1</v>
      </c>
      <c r="AI871">
        <v>0</v>
      </c>
      <c r="AJ871">
        <v>0</v>
      </c>
      <c r="AK871">
        <v>1025</v>
      </c>
    </row>
    <row r="872" spans="1:37" x14ac:dyDescent="0.4">
      <c r="A872" t="s">
        <v>206</v>
      </c>
      <c r="B872" t="s">
        <v>301</v>
      </c>
      <c r="C872">
        <v>71.428600000000003</v>
      </c>
      <c r="D872">
        <v>28.571400000000001</v>
      </c>
      <c r="E872">
        <v>24.381</v>
      </c>
      <c r="F872">
        <v>0</v>
      </c>
      <c r="G872">
        <v>8</v>
      </c>
      <c r="H872" s="1">
        <v>1048580</v>
      </c>
      <c r="I872" t="s">
        <v>39</v>
      </c>
      <c r="J872" s="1">
        <v>2097150</v>
      </c>
      <c r="K872">
        <v>5.7142900000000001</v>
      </c>
      <c r="L872">
        <v>591.64400000000001</v>
      </c>
      <c r="M872">
        <v>1</v>
      </c>
      <c r="N872">
        <v>90</v>
      </c>
      <c r="O872">
        <v>8.1920000000000002</v>
      </c>
      <c r="P872">
        <v>13.8462</v>
      </c>
      <c r="Q872" s="1">
        <v>5555560</v>
      </c>
      <c r="R872">
        <v>0.7</v>
      </c>
      <c r="S872" t="s">
        <v>40</v>
      </c>
      <c r="T872" t="s">
        <v>41</v>
      </c>
      <c r="U872">
        <v>1025</v>
      </c>
      <c r="V872">
        <v>2070.7600000000002</v>
      </c>
      <c r="W872">
        <v>992</v>
      </c>
      <c r="X872">
        <v>512</v>
      </c>
      <c r="Y872" t="s">
        <v>42</v>
      </c>
      <c r="Z872" t="s">
        <v>43</v>
      </c>
      <c r="AA872">
        <v>1</v>
      </c>
      <c r="AB872">
        <v>0</v>
      </c>
      <c r="AC872">
        <v>0</v>
      </c>
      <c r="AD872">
        <v>126</v>
      </c>
      <c r="AE872">
        <v>106496</v>
      </c>
      <c r="AF872">
        <v>36</v>
      </c>
      <c r="AG872" s="1">
        <v>1474560</v>
      </c>
      <c r="AH872">
        <v>1</v>
      </c>
      <c r="AI872">
        <v>0</v>
      </c>
      <c r="AJ872">
        <v>0</v>
      </c>
      <c r="AK872">
        <v>1025</v>
      </c>
    </row>
    <row r="873" spans="1:37" x14ac:dyDescent="0.4">
      <c r="A873" t="s">
        <v>206</v>
      </c>
      <c r="B873" t="s">
        <v>302</v>
      </c>
      <c r="C873">
        <v>71.428600000000003</v>
      </c>
      <c r="D873">
        <v>28.571400000000001</v>
      </c>
      <c r="E873">
        <v>24.4148</v>
      </c>
      <c r="F873">
        <v>0</v>
      </c>
      <c r="G873">
        <v>8</v>
      </c>
      <c r="H873" s="1">
        <v>1048580</v>
      </c>
      <c r="I873" t="s">
        <v>39</v>
      </c>
      <c r="J873" s="1">
        <v>2097150</v>
      </c>
      <c r="K873">
        <v>5.7142900000000001</v>
      </c>
      <c r="L873">
        <v>593.20299999999997</v>
      </c>
      <c r="M873">
        <v>1</v>
      </c>
      <c r="N873">
        <v>90</v>
      </c>
      <c r="O873">
        <v>8.2033799999999992</v>
      </c>
      <c r="P873">
        <v>13.829000000000001</v>
      </c>
      <c r="Q873" s="1">
        <v>5555560</v>
      </c>
      <c r="R873">
        <v>0.7</v>
      </c>
      <c r="S873" t="s">
        <v>40</v>
      </c>
      <c r="T873" t="s">
        <v>41</v>
      </c>
      <c r="U873">
        <v>1025</v>
      </c>
      <c r="V873">
        <v>2076.21</v>
      </c>
      <c r="W873">
        <v>992</v>
      </c>
      <c r="X873">
        <v>512</v>
      </c>
      <c r="Y873" t="s">
        <v>42</v>
      </c>
      <c r="Z873" t="s">
        <v>43</v>
      </c>
      <c r="AA873">
        <v>1</v>
      </c>
      <c r="AB873">
        <v>0</v>
      </c>
      <c r="AC873">
        <v>0</v>
      </c>
      <c r="AD873">
        <v>126</v>
      </c>
      <c r="AE873">
        <v>106776</v>
      </c>
      <c r="AF873">
        <v>36</v>
      </c>
      <c r="AG873" s="1">
        <v>1476610</v>
      </c>
      <c r="AH873">
        <v>1</v>
      </c>
      <c r="AI873">
        <v>0</v>
      </c>
      <c r="AJ873">
        <v>0</v>
      </c>
      <c r="AK873">
        <v>1025</v>
      </c>
    </row>
    <row r="874" spans="1:37" x14ac:dyDescent="0.4">
      <c r="A874" t="s">
        <v>206</v>
      </c>
      <c r="B874" t="s">
        <v>303</v>
      </c>
      <c r="C874">
        <v>71.428600000000003</v>
      </c>
      <c r="D874">
        <v>28.571400000000001</v>
      </c>
      <c r="E874">
        <v>24.448699999999999</v>
      </c>
      <c r="F874">
        <v>0</v>
      </c>
      <c r="G874">
        <v>8</v>
      </c>
      <c r="H874" s="1">
        <v>1048580</v>
      </c>
      <c r="I874" t="s">
        <v>39</v>
      </c>
      <c r="J874" s="1">
        <v>2097150</v>
      </c>
      <c r="K874">
        <v>5.7142900000000001</v>
      </c>
      <c r="L874">
        <v>593.78</v>
      </c>
      <c r="M874">
        <v>1</v>
      </c>
      <c r="N874">
        <v>90</v>
      </c>
      <c r="O874">
        <v>8.2147600000000001</v>
      </c>
      <c r="P874">
        <v>13.8347</v>
      </c>
      <c r="Q874" s="1">
        <v>5555560</v>
      </c>
      <c r="R874">
        <v>0.7</v>
      </c>
      <c r="S874" t="s">
        <v>40</v>
      </c>
      <c r="T874" t="s">
        <v>41</v>
      </c>
      <c r="U874">
        <v>1025</v>
      </c>
      <c r="V874">
        <v>2078.23</v>
      </c>
      <c r="W874">
        <v>992</v>
      </c>
      <c r="X874">
        <v>512</v>
      </c>
      <c r="Y874" t="s">
        <v>42</v>
      </c>
      <c r="Z874" t="s">
        <v>43</v>
      </c>
      <c r="AA874">
        <v>1</v>
      </c>
      <c r="AB874">
        <v>0</v>
      </c>
      <c r="AC874">
        <v>0</v>
      </c>
      <c r="AD874">
        <v>126</v>
      </c>
      <c r="AE874">
        <v>106880</v>
      </c>
      <c r="AF874">
        <v>36</v>
      </c>
      <c r="AG874" s="1">
        <v>1478660</v>
      </c>
      <c r="AH874">
        <v>1</v>
      </c>
      <c r="AI874">
        <v>0</v>
      </c>
      <c r="AJ874">
        <v>0</v>
      </c>
      <c r="AK874">
        <v>1025</v>
      </c>
    </row>
    <row r="875" spans="1:37" x14ac:dyDescent="0.4">
      <c r="A875" t="s">
        <v>206</v>
      </c>
      <c r="B875" t="s">
        <v>304</v>
      </c>
      <c r="C875">
        <v>71.428600000000003</v>
      </c>
      <c r="D875">
        <v>28.571400000000001</v>
      </c>
      <c r="E875">
        <v>24.482500000000002</v>
      </c>
      <c r="F875">
        <v>0</v>
      </c>
      <c r="G875">
        <v>8</v>
      </c>
      <c r="H875" s="1">
        <v>1048580</v>
      </c>
      <c r="I875" t="s">
        <v>39</v>
      </c>
      <c r="J875" s="1">
        <v>2097150</v>
      </c>
      <c r="K875">
        <v>5.7142900000000001</v>
      </c>
      <c r="L875">
        <v>594.35599999999999</v>
      </c>
      <c r="M875">
        <v>1</v>
      </c>
      <c r="N875">
        <v>90</v>
      </c>
      <c r="O875">
        <v>8.2261299999999995</v>
      </c>
      <c r="P875">
        <v>13.840400000000001</v>
      </c>
      <c r="Q875" s="1">
        <v>5555560</v>
      </c>
      <c r="R875">
        <v>0.7</v>
      </c>
      <c r="S875" t="s">
        <v>40</v>
      </c>
      <c r="T875" t="s">
        <v>41</v>
      </c>
      <c r="U875">
        <v>1025</v>
      </c>
      <c r="V875">
        <v>2080.25</v>
      </c>
      <c r="W875">
        <v>992</v>
      </c>
      <c r="X875">
        <v>512</v>
      </c>
      <c r="Y875" t="s">
        <v>42</v>
      </c>
      <c r="Z875" t="s">
        <v>43</v>
      </c>
      <c r="AA875">
        <v>1</v>
      </c>
      <c r="AB875">
        <v>0</v>
      </c>
      <c r="AC875">
        <v>0</v>
      </c>
      <c r="AD875">
        <v>126</v>
      </c>
      <c r="AE875">
        <v>106984</v>
      </c>
      <c r="AF875">
        <v>36</v>
      </c>
      <c r="AG875" s="1">
        <v>1480700</v>
      </c>
      <c r="AH875">
        <v>1</v>
      </c>
      <c r="AI875">
        <v>0</v>
      </c>
      <c r="AJ875">
        <v>0</v>
      </c>
      <c r="AK875">
        <v>1025</v>
      </c>
    </row>
    <row r="876" spans="1:37" x14ac:dyDescent="0.4">
      <c r="A876" t="s">
        <v>206</v>
      </c>
      <c r="B876" t="s">
        <v>305</v>
      </c>
      <c r="C876">
        <v>71.428600000000003</v>
      </c>
      <c r="D876">
        <v>28.571400000000001</v>
      </c>
      <c r="E876">
        <v>24.516400000000001</v>
      </c>
      <c r="F876">
        <v>0</v>
      </c>
      <c r="G876">
        <v>8</v>
      </c>
      <c r="H876" s="1">
        <v>1048580</v>
      </c>
      <c r="I876" t="s">
        <v>39</v>
      </c>
      <c r="J876" s="1">
        <v>2097150</v>
      </c>
      <c r="K876">
        <v>5.7142900000000001</v>
      </c>
      <c r="L876">
        <v>594.93100000000004</v>
      </c>
      <c r="M876">
        <v>1</v>
      </c>
      <c r="N876">
        <v>90</v>
      </c>
      <c r="O876">
        <v>8.2375100000000003</v>
      </c>
      <c r="P876">
        <v>13.8462</v>
      </c>
      <c r="Q876" s="1">
        <v>5555560</v>
      </c>
      <c r="R876">
        <v>0.7</v>
      </c>
      <c r="S876" t="s">
        <v>40</v>
      </c>
      <c r="T876" t="s">
        <v>41</v>
      </c>
      <c r="U876">
        <v>1025</v>
      </c>
      <c r="V876">
        <v>2082.2600000000002</v>
      </c>
      <c r="W876">
        <v>992</v>
      </c>
      <c r="X876">
        <v>512</v>
      </c>
      <c r="Y876" t="s">
        <v>42</v>
      </c>
      <c r="Z876" t="s">
        <v>43</v>
      </c>
      <c r="AA876">
        <v>1</v>
      </c>
      <c r="AB876">
        <v>0</v>
      </c>
      <c r="AC876">
        <v>0</v>
      </c>
      <c r="AD876">
        <v>126</v>
      </c>
      <c r="AE876">
        <v>107088</v>
      </c>
      <c r="AF876">
        <v>36</v>
      </c>
      <c r="AG876" s="1">
        <v>1482750</v>
      </c>
      <c r="AH876">
        <v>1</v>
      </c>
      <c r="AI876">
        <v>0</v>
      </c>
      <c r="AJ876">
        <v>0</v>
      </c>
      <c r="AK876">
        <v>1025</v>
      </c>
    </row>
    <row r="877" spans="1:37" x14ac:dyDescent="0.4">
      <c r="A877" t="s">
        <v>206</v>
      </c>
      <c r="B877" t="s">
        <v>306</v>
      </c>
      <c r="C877">
        <v>71.428600000000003</v>
      </c>
      <c r="D877">
        <v>28.571400000000001</v>
      </c>
      <c r="E877">
        <v>24.5503</v>
      </c>
      <c r="F877">
        <v>0</v>
      </c>
      <c r="G877">
        <v>8</v>
      </c>
      <c r="H877" s="1">
        <v>1048580</v>
      </c>
      <c r="I877" t="s">
        <v>39</v>
      </c>
      <c r="J877" s="1">
        <v>2097150</v>
      </c>
      <c r="K877">
        <v>5.7142900000000001</v>
      </c>
      <c r="L877">
        <v>596.49</v>
      </c>
      <c r="M877">
        <v>1</v>
      </c>
      <c r="N877">
        <v>90</v>
      </c>
      <c r="O877">
        <v>8.2488899999999994</v>
      </c>
      <c r="P877">
        <v>13.8291</v>
      </c>
      <c r="Q877" s="1">
        <v>5555560</v>
      </c>
      <c r="R877">
        <v>0.7</v>
      </c>
      <c r="S877" t="s">
        <v>40</v>
      </c>
      <c r="T877" t="s">
        <v>41</v>
      </c>
      <c r="U877">
        <v>1025</v>
      </c>
      <c r="V877">
        <v>2087.71</v>
      </c>
      <c r="W877">
        <v>992</v>
      </c>
      <c r="X877">
        <v>512</v>
      </c>
      <c r="Y877" t="s">
        <v>42</v>
      </c>
      <c r="Z877" t="s">
        <v>43</v>
      </c>
      <c r="AA877">
        <v>1</v>
      </c>
      <c r="AB877">
        <v>0</v>
      </c>
      <c r="AC877">
        <v>0</v>
      </c>
      <c r="AD877">
        <v>126</v>
      </c>
      <c r="AE877">
        <v>107368</v>
      </c>
      <c r="AF877">
        <v>36</v>
      </c>
      <c r="AG877" s="1">
        <v>1484800</v>
      </c>
      <c r="AH877">
        <v>1</v>
      </c>
      <c r="AI877">
        <v>0</v>
      </c>
      <c r="AJ877">
        <v>0</v>
      </c>
      <c r="AK877">
        <v>1025</v>
      </c>
    </row>
    <row r="878" spans="1:37" x14ac:dyDescent="0.4">
      <c r="A878" t="s">
        <v>206</v>
      </c>
      <c r="B878" t="s">
        <v>307</v>
      </c>
      <c r="C878">
        <v>71.428600000000003</v>
      </c>
      <c r="D878">
        <v>28.571400000000001</v>
      </c>
      <c r="E878">
        <v>24.584099999999999</v>
      </c>
      <c r="F878">
        <v>0</v>
      </c>
      <c r="G878">
        <v>8</v>
      </c>
      <c r="H878" s="1">
        <v>1048580</v>
      </c>
      <c r="I878" t="s">
        <v>39</v>
      </c>
      <c r="J878" s="1">
        <v>2097150</v>
      </c>
      <c r="K878">
        <v>5.7142900000000001</v>
      </c>
      <c r="L878">
        <v>597.06600000000003</v>
      </c>
      <c r="M878">
        <v>1</v>
      </c>
      <c r="N878">
        <v>90</v>
      </c>
      <c r="O878">
        <v>8.2602700000000002</v>
      </c>
      <c r="P878">
        <v>13.8348</v>
      </c>
      <c r="Q878" s="1">
        <v>5555560</v>
      </c>
      <c r="R878">
        <v>0.7</v>
      </c>
      <c r="S878" t="s">
        <v>40</v>
      </c>
      <c r="T878" t="s">
        <v>41</v>
      </c>
      <c r="U878">
        <v>1025</v>
      </c>
      <c r="V878">
        <v>2089.73</v>
      </c>
      <c r="W878">
        <v>992</v>
      </c>
      <c r="X878">
        <v>512</v>
      </c>
      <c r="Y878" t="s">
        <v>42</v>
      </c>
      <c r="Z878" t="s">
        <v>43</v>
      </c>
      <c r="AA878">
        <v>1</v>
      </c>
      <c r="AB878">
        <v>0</v>
      </c>
      <c r="AC878">
        <v>0</v>
      </c>
      <c r="AD878">
        <v>126</v>
      </c>
      <c r="AE878">
        <v>107472</v>
      </c>
      <c r="AF878">
        <v>36</v>
      </c>
      <c r="AG878" s="1">
        <v>1486850</v>
      </c>
      <c r="AH878">
        <v>1</v>
      </c>
      <c r="AI878">
        <v>0</v>
      </c>
      <c r="AJ878">
        <v>0</v>
      </c>
      <c r="AK878">
        <v>1025</v>
      </c>
    </row>
    <row r="879" spans="1:37" x14ac:dyDescent="0.4">
      <c r="A879" t="s">
        <v>206</v>
      </c>
      <c r="B879" t="s">
        <v>308</v>
      </c>
      <c r="C879">
        <v>71.428600000000003</v>
      </c>
      <c r="D879">
        <v>28.571400000000001</v>
      </c>
      <c r="E879">
        <v>24.617999999999999</v>
      </c>
      <c r="F879">
        <v>0</v>
      </c>
      <c r="G879">
        <v>8</v>
      </c>
      <c r="H879" s="1">
        <v>1048580</v>
      </c>
      <c r="I879" t="s">
        <v>39</v>
      </c>
      <c r="J879" s="1">
        <v>2097150</v>
      </c>
      <c r="K879">
        <v>5.7142900000000001</v>
      </c>
      <c r="L879">
        <v>597.64300000000003</v>
      </c>
      <c r="M879">
        <v>1</v>
      </c>
      <c r="N879">
        <v>90</v>
      </c>
      <c r="O879">
        <v>8.2716399999999997</v>
      </c>
      <c r="P879">
        <v>13.8405</v>
      </c>
      <c r="Q879" s="1">
        <v>5555560</v>
      </c>
      <c r="R879">
        <v>0.7</v>
      </c>
      <c r="S879" t="s">
        <v>40</v>
      </c>
      <c r="T879" t="s">
        <v>41</v>
      </c>
      <c r="U879">
        <v>1025</v>
      </c>
      <c r="V879">
        <v>2091.75</v>
      </c>
      <c r="W879">
        <v>992</v>
      </c>
      <c r="X879">
        <v>512</v>
      </c>
      <c r="Y879" t="s">
        <v>42</v>
      </c>
      <c r="Z879" t="s">
        <v>43</v>
      </c>
      <c r="AA879">
        <v>1</v>
      </c>
      <c r="AB879">
        <v>0</v>
      </c>
      <c r="AC879">
        <v>0</v>
      </c>
      <c r="AD879">
        <v>126</v>
      </c>
      <c r="AE879">
        <v>107576</v>
      </c>
      <c r="AF879">
        <v>36</v>
      </c>
      <c r="AG879" s="1">
        <v>1488900</v>
      </c>
      <c r="AH879">
        <v>1</v>
      </c>
      <c r="AI879">
        <v>0</v>
      </c>
      <c r="AJ879">
        <v>0</v>
      </c>
      <c r="AK879">
        <v>1025</v>
      </c>
    </row>
    <row r="880" spans="1:37" x14ac:dyDescent="0.4">
      <c r="A880" t="s">
        <v>206</v>
      </c>
      <c r="B880" t="s">
        <v>309</v>
      </c>
      <c r="C880">
        <v>71.428600000000003</v>
      </c>
      <c r="D880">
        <v>28.571400000000001</v>
      </c>
      <c r="E880">
        <v>24.651900000000001</v>
      </c>
      <c r="F880">
        <v>0</v>
      </c>
      <c r="G880">
        <v>8</v>
      </c>
      <c r="H880" s="1">
        <v>1048580</v>
      </c>
      <c r="I880" t="s">
        <v>39</v>
      </c>
      <c r="J880" s="1">
        <v>2097150</v>
      </c>
      <c r="K880">
        <v>5.7142900000000001</v>
      </c>
      <c r="L880">
        <v>598.21799999999996</v>
      </c>
      <c r="M880">
        <v>1</v>
      </c>
      <c r="N880">
        <v>90</v>
      </c>
      <c r="O880">
        <v>8.2830200000000005</v>
      </c>
      <c r="P880">
        <v>13.8462</v>
      </c>
      <c r="Q880" s="1">
        <v>5555560</v>
      </c>
      <c r="R880">
        <v>0.7</v>
      </c>
      <c r="S880" t="s">
        <v>40</v>
      </c>
      <c r="T880" t="s">
        <v>41</v>
      </c>
      <c r="U880">
        <v>1025</v>
      </c>
      <c r="V880">
        <v>2093.7600000000002</v>
      </c>
      <c r="W880">
        <v>992</v>
      </c>
      <c r="X880">
        <v>512</v>
      </c>
      <c r="Y880" t="s">
        <v>42</v>
      </c>
      <c r="Z880" t="s">
        <v>43</v>
      </c>
      <c r="AA880">
        <v>1</v>
      </c>
      <c r="AB880">
        <v>0</v>
      </c>
      <c r="AC880">
        <v>0</v>
      </c>
      <c r="AD880">
        <v>126</v>
      </c>
      <c r="AE880">
        <v>107679</v>
      </c>
      <c r="AF880">
        <v>36</v>
      </c>
      <c r="AG880" s="1">
        <v>1490940</v>
      </c>
      <c r="AH880">
        <v>1</v>
      </c>
      <c r="AI880">
        <v>0</v>
      </c>
      <c r="AJ880">
        <v>0</v>
      </c>
      <c r="AK880">
        <v>1025</v>
      </c>
    </row>
    <row r="881" spans="1:37" x14ac:dyDescent="0.4">
      <c r="A881" t="s">
        <v>206</v>
      </c>
      <c r="B881" t="s">
        <v>310</v>
      </c>
      <c r="C881">
        <v>71.428600000000003</v>
      </c>
      <c r="D881">
        <v>28.571400000000001</v>
      </c>
      <c r="E881">
        <v>24.685700000000001</v>
      </c>
      <c r="F881">
        <v>0</v>
      </c>
      <c r="G881">
        <v>8</v>
      </c>
      <c r="H881" s="1">
        <v>1048580</v>
      </c>
      <c r="I881" t="s">
        <v>39</v>
      </c>
      <c r="J881" s="1">
        <v>2097150</v>
      </c>
      <c r="K881">
        <v>5.7142900000000001</v>
      </c>
      <c r="L881">
        <v>599.77700000000004</v>
      </c>
      <c r="M881">
        <v>1</v>
      </c>
      <c r="N881">
        <v>90</v>
      </c>
      <c r="O881">
        <v>8.2943999999999996</v>
      </c>
      <c r="P881">
        <v>13.8292</v>
      </c>
      <c r="Q881" s="1">
        <v>5555560</v>
      </c>
      <c r="R881">
        <v>0.7</v>
      </c>
      <c r="S881" t="s">
        <v>40</v>
      </c>
      <c r="T881" t="s">
        <v>41</v>
      </c>
      <c r="U881">
        <v>1025</v>
      </c>
      <c r="V881">
        <v>2099.2199999999998</v>
      </c>
      <c r="W881">
        <v>992</v>
      </c>
      <c r="X881">
        <v>512</v>
      </c>
      <c r="Y881" t="s">
        <v>42</v>
      </c>
      <c r="Z881" t="s">
        <v>43</v>
      </c>
      <c r="AA881">
        <v>1</v>
      </c>
      <c r="AB881">
        <v>0</v>
      </c>
      <c r="AC881">
        <v>0</v>
      </c>
      <c r="AD881">
        <v>126</v>
      </c>
      <c r="AE881">
        <v>107960</v>
      </c>
      <c r="AF881">
        <v>36</v>
      </c>
      <c r="AG881" s="1">
        <v>1492990</v>
      </c>
      <c r="AH881">
        <v>1</v>
      </c>
      <c r="AI881">
        <v>0</v>
      </c>
      <c r="AJ881">
        <v>0</v>
      </c>
      <c r="AK881">
        <v>1025</v>
      </c>
    </row>
    <row r="882" spans="1:37" x14ac:dyDescent="0.4">
      <c r="A882" t="s">
        <v>206</v>
      </c>
      <c r="B882" t="s">
        <v>194</v>
      </c>
      <c r="C882">
        <v>71.428600000000003</v>
      </c>
      <c r="D882">
        <v>28.571400000000001</v>
      </c>
      <c r="E882">
        <v>2.4380999999999999</v>
      </c>
      <c r="F882">
        <v>0</v>
      </c>
      <c r="G882">
        <v>8</v>
      </c>
      <c r="H882" s="1">
        <v>1048580</v>
      </c>
      <c r="I882" t="s">
        <v>39</v>
      </c>
      <c r="J882" s="1">
        <v>2097150</v>
      </c>
      <c r="K882">
        <v>5.7142900000000001</v>
      </c>
      <c r="L882">
        <v>59.164400000000001</v>
      </c>
      <c r="M882">
        <v>1</v>
      </c>
      <c r="N882">
        <v>90</v>
      </c>
      <c r="O882">
        <v>0.81920000000000004</v>
      </c>
      <c r="P882">
        <v>13.8462</v>
      </c>
      <c r="Q882" s="1">
        <v>5555560</v>
      </c>
      <c r="R882">
        <v>0.7</v>
      </c>
      <c r="S882" t="s">
        <v>40</v>
      </c>
      <c r="T882" t="s">
        <v>41</v>
      </c>
      <c r="U882">
        <v>1025</v>
      </c>
      <c r="V882">
        <v>207.07599999999999</v>
      </c>
      <c r="W882">
        <v>992</v>
      </c>
      <c r="X882">
        <v>512</v>
      </c>
      <c r="Y882" t="s">
        <v>42</v>
      </c>
      <c r="Z882" t="s">
        <v>43</v>
      </c>
      <c r="AA882">
        <v>1</v>
      </c>
      <c r="AB882">
        <v>0</v>
      </c>
      <c r="AC882">
        <v>0</v>
      </c>
      <c r="AD882">
        <v>126</v>
      </c>
      <c r="AE882">
        <v>10649.6</v>
      </c>
      <c r="AF882">
        <v>36</v>
      </c>
      <c r="AG882">
        <v>147456</v>
      </c>
      <c r="AH882">
        <v>1</v>
      </c>
      <c r="AI882">
        <v>0</v>
      </c>
      <c r="AJ882">
        <v>0</v>
      </c>
      <c r="AK882">
        <v>1025</v>
      </c>
    </row>
    <row r="883" spans="1:37" x14ac:dyDescent="0.4">
      <c r="A883" t="s">
        <v>206</v>
      </c>
      <c r="B883" t="s">
        <v>195</v>
      </c>
      <c r="C883">
        <v>71.428600000000003</v>
      </c>
      <c r="D883">
        <v>28.571400000000001</v>
      </c>
      <c r="E883">
        <v>4.8761900000000002</v>
      </c>
      <c r="F883">
        <v>0</v>
      </c>
      <c r="G883">
        <v>8</v>
      </c>
      <c r="H883" s="1">
        <v>1048580</v>
      </c>
      <c r="I883" t="s">
        <v>39</v>
      </c>
      <c r="J883" s="1">
        <v>2097150</v>
      </c>
      <c r="K883">
        <v>5.7142900000000001</v>
      </c>
      <c r="L883">
        <v>118.32899999999999</v>
      </c>
      <c r="M883">
        <v>1</v>
      </c>
      <c r="N883">
        <v>90</v>
      </c>
      <c r="O883">
        <v>1.6384000000000001</v>
      </c>
      <c r="P883">
        <v>13.8462</v>
      </c>
      <c r="Q883" s="1">
        <v>5555560</v>
      </c>
      <c r="R883">
        <v>0.7</v>
      </c>
      <c r="S883" t="s">
        <v>40</v>
      </c>
      <c r="T883" t="s">
        <v>41</v>
      </c>
      <c r="U883">
        <v>1025</v>
      </c>
      <c r="V883">
        <v>414.15100000000001</v>
      </c>
      <c r="W883">
        <v>1504</v>
      </c>
      <c r="X883">
        <v>1024</v>
      </c>
      <c r="Y883" t="s">
        <v>42</v>
      </c>
      <c r="Z883" t="s">
        <v>43</v>
      </c>
      <c r="AA883">
        <v>1</v>
      </c>
      <c r="AB883">
        <v>0</v>
      </c>
      <c r="AC883">
        <v>0</v>
      </c>
      <c r="AD883">
        <v>126</v>
      </c>
      <c r="AE883">
        <v>21299.200000000001</v>
      </c>
      <c r="AF883">
        <v>36</v>
      </c>
      <c r="AG883">
        <v>294912</v>
      </c>
      <c r="AH883">
        <v>1</v>
      </c>
      <c r="AI883">
        <v>0</v>
      </c>
      <c r="AJ883">
        <v>0</v>
      </c>
      <c r="AK883">
        <v>1025</v>
      </c>
    </row>
    <row r="884" spans="1:37" x14ac:dyDescent="0.4">
      <c r="A884" t="s">
        <v>206</v>
      </c>
      <c r="B884" t="s">
        <v>311</v>
      </c>
      <c r="C884">
        <v>71.428600000000003</v>
      </c>
      <c r="D884">
        <v>28.571400000000001</v>
      </c>
      <c r="E884">
        <v>24.7196</v>
      </c>
      <c r="F884">
        <v>0</v>
      </c>
      <c r="G884">
        <v>8</v>
      </c>
      <c r="H884" s="1">
        <v>1048580</v>
      </c>
      <c r="I884" t="s">
        <v>39</v>
      </c>
      <c r="J884" s="1">
        <v>2097150</v>
      </c>
      <c r="K884">
        <v>5.7142900000000001</v>
      </c>
      <c r="L884">
        <v>600.35299999999995</v>
      </c>
      <c r="M884">
        <v>1</v>
      </c>
      <c r="N884">
        <v>90</v>
      </c>
      <c r="O884">
        <v>8.3057800000000004</v>
      </c>
      <c r="P884">
        <v>13.8348</v>
      </c>
      <c r="Q884" s="1">
        <v>5555560</v>
      </c>
      <c r="R884">
        <v>0.7</v>
      </c>
      <c r="S884" t="s">
        <v>40</v>
      </c>
      <c r="T884" t="s">
        <v>41</v>
      </c>
      <c r="U884">
        <v>1025</v>
      </c>
      <c r="V884">
        <v>2101.2399999999998</v>
      </c>
      <c r="W884">
        <v>992</v>
      </c>
      <c r="X884">
        <v>512</v>
      </c>
      <c r="Y884" t="s">
        <v>42</v>
      </c>
      <c r="Z884" t="s">
        <v>43</v>
      </c>
      <c r="AA884">
        <v>1</v>
      </c>
      <c r="AB884">
        <v>0</v>
      </c>
      <c r="AC884">
        <v>0</v>
      </c>
      <c r="AD884">
        <v>126</v>
      </c>
      <c r="AE884">
        <v>108064</v>
      </c>
      <c r="AF884">
        <v>36</v>
      </c>
      <c r="AG884" s="1">
        <v>1495040</v>
      </c>
      <c r="AH884">
        <v>1</v>
      </c>
      <c r="AI884">
        <v>0</v>
      </c>
      <c r="AJ884">
        <v>0</v>
      </c>
      <c r="AK884">
        <v>1025</v>
      </c>
    </row>
    <row r="885" spans="1:37" x14ac:dyDescent="0.4">
      <c r="A885" t="s">
        <v>206</v>
      </c>
      <c r="B885" t="s">
        <v>312</v>
      </c>
      <c r="C885">
        <v>71.428600000000003</v>
      </c>
      <c r="D885">
        <v>28.571400000000001</v>
      </c>
      <c r="E885">
        <v>24.753399999999999</v>
      </c>
      <c r="F885">
        <v>0</v>
      </c>
      <c r="G885">
        <v>8</v>
      </c>
      <c r="H885" s="1">
        <v>1048580</v>
      </c>
      <c r="I885" t="s">
        <v>39</v>
      </c>
      <c r="J885" s="1">
        <v>2097150</v>
      </c>
      <c r="K885">
        <v>5.7142900000000001</v>
      </c>
      <c r="L885">
        <v>600.92999999999995</v>
      </c>
      <c r="M885">
        <v>1</v>
      </c>
      <c r="N885">
        <v>90</v>
      </c>
      <c r="O885">
        <v>8.3171599999999994</v>
      </c>
      <c r="P885">
        <v>13.8405</v>
      </c>
      <c r="Q885" s="1">
        <v>5555560</v>
      </c>
      <c r="R885">
        <v>0.7</v>
      </c>
      <c r="S885" t="s">
        <v>40</v>
      </c>
      <c r="T885" t="s">
        <v>41</v>
      </c>
      <c r="U885">
        <v>1025</v>
      </c>
      <c r="V885">
        <v>2103.25</v>
      </c>
      <c r="W885">
        <v>992</v>
      </c>
      <c r="X885">
        <v>512</v>
      </c>
      <c r="Y885" t="s">
        <v>42</v>
      </c>
      <c r="Z885" t="s">
        <v>43</v>
      </c>
      <c r="AA885">
        <v>1</v>
      </c>
      <c r="AB885">
        <v>0</v>
      </c>
      <c r="AC885">
        <v>0</v>
      </c>
      <c r="AD885">
        <v>126</v>
      </c>
      <c r="AE885">
        <v>108167</v>
      </c>
      <c r="AF885">
        <v>36</v>
      </c>
      <c r="AG885" s="1">
        <v>1497090</v>
      </c>
      <c r="AH885">
        <v>1</v>
      </c>
      <c r="AI885">
        <v>0</v>
      </c>
      <c r="AJ885">
        <v>0</v>
      </c>
      <c r="AK885">
        <v>1025</v>
      </c>
    </row>
    <row r="886" spans="1:37" x14ac:dyDescent="0.4">
      <c r="A886" t="s">
        <v>206</v>
      </c>
      <c r="B886" t="s">
        <v>313</v>
      </c>
      <c r="C886">
        <v>71.428600000000003</v>
      </c>
      <c r="D886">
        <v>28.571400000000001</v>
      </c>
      <c r="E886">
        <v>24.787299999999998</v>
      </c>
      <c r="F886">
        <v>0</v>
      </c>
      <c r="G886">
        <v>8</v>
      </c>
      <c r="H886" s="1">
        <v>1048580</v>
      </c>
      <c r="I886" t="s">
        <v>39</v>
      </c>
      <c r="J886" s="1">
        <v>2097150</v>
      </c>
      <c r="K886">
        <v>5.7142900000000001</v>
      </c>
      <c r="L886">
        <v>601.505</v>
      </c>
      <c r="M886">
        <v>1</v>
      </c>
      <c r="N886">
        <v>90</v>
      </c>
      <c r="O886">
        <v>8.3285300000000007</v>
      </c>
      <c r="P886">
        <v>13.8462</v>
      </c>
      <c r="Q886" s="1">
        <v>5555560</v>
      </c>
      <c r="R886">
        <v>0.7</v>
      </c>
      <c r="S886" t="s">
        <v>40</v>
      </c>
      <c r="T886" t="s">
        <v>41</v>
      </c>
      <c r="U886">
        <v>1025</v>
      </c>
      <c r="V886">
        <v>2105.27</v>
      </c>
      <c r="W886">
        <v>992</v>
      </c>
      <c r="X886">
        <v>512</v>
      </c>
      <c r="Y886" t="s">
        <v>42</v>
      </c>
      <c r="Z886" t="s">
        <v>43</v>
      </c>
      <c r="AA886">
        <v>1</v>
      </c>
      <c r="AB886">
        <v>0</v>
      </c>
      <c r="AC886">
        <v>0</v>
      </c>
      <c r="AD886">
        <v>126</v>
      </c>
      <c r="AE886">
        <v>108271</v>
      </c>
      <c r="AF886">
        <v>36</v>
      </c>
      <c r="AG886" s="1">
        <v>1499140</v>
      </c>
      <c r="AH886">
        <v>1</v>
      </c>
      <c r="AI886">
        <v>0</v>
      </c>
      <c r="AJ886">
        <v>0</v>
      </c>
      <c r="AK886">
        <v>1025</v>
      </c>
    </row>
    <row r="887" spans="1:37" x14ac:dyDescent="0.4">
      <c r="A887" t="s">
        <v>206</v>
      </c>
      <c r="B887" t="s">
        <v>314</v>
      </c>
      <c r="C887">
        <v>71.428600000000003</v>
      </c>
      <c r="D887">
        <v>28.571400000000001</v>
      </c>
      <c r="E887">
        <v>24.821200000000001</v>
      </c>
      <c r="F887">
        <v>0</v>
      </c>
      <c r="G887">
        <v>8</v>
      </c>
      <c r="H887" s="1">
        <v>1048580</v>
      </c>
      <c r="I887" t="s">
        <v>39</v>
      </c>
      <c r="J887" s="1">
        <v>2097150</v>
      </c>
      <c r="K887">
        <v>5.7142900000000001</v>
      </c>
      <c r="L887">
        <v>603.06299999999999</v>
      </c>
      <c r="M887">
        <v>1</v>
      </c>
      <c r="N887">
        <v>90</v>
      </c>
      <c r="O887">
        <v>8.3399099999999997</v>
      </c>
      <c r="P887">
        <v>13.8292</v>
      </c>
      <c r="Q887" s="1">
        <v>5555560</v>
      </c>
      <c r="R887">
        <v>0.7</v>
      </c>
      <c r="S887" t="s">
        <v>40</v>
      </c>
      <c r="T887" t="s">
        <v>41</v>
      </c>
      <c r="U887">
        <v>1025</v>
      </c>
      <c r="V887">
        <v>2110.7199999999998</v>
      </c>
      <c r="W887">
        <v>992</v>
      </c>
      <c r="X887">
        <v>512</v>
      </c>
      <c r="Y887" t="s">
        <v>42</v>
      </c>
      <c r="Z887" t="s">
        <v>43</v>
      </c>
      <c r="AA887">
        <v>1</v>
      </c>
      <c r="AB887">
        <v>0</v>
      </c>
      <c r="AC887">
        <v>0</v>
      </c>
      <c r="AD887">
        <v>126</v>
      </c>
      <c r="AE887">
        <v>108551</v>
      </c>
      <c r="AF887">
        <v>36</v>
      </c>
      <c r="AG887" s="1">
        <v>1501180</v>
      </c>
      <c r="AH887">
        <v>1</v>
      </c>
      <c r="AI887">
        <v>0</v>
      </c>
      <c r="AJ887">
        <v>0</v>
      </c>
      <c r="AK887">
        <v>1025</v>
      </c>
    </row>
    <row r="888" spans="1:37" x14ac:dyDescent="0.4">
      <c r="A888" t="s">
        <v>206</v>
      </c>
      <c r="B888" t="s">
        <v>315</v>
      </c>
      <c r="C888">
        <v>71.428600000000003</v>
      </c>
      <c r="D888">
        <v>28.571400000000001</v>
      </c>
      <c r="E888">
        <v>24.855</v>
      </c>
      <c r="F888">
        <v>0</v>
      </c>
      <c r="G888">
        <v>8</v>
      </c>
      <c r="H888" s="1">
        <v>1048580</v>
      </c>
      <c r="I888" t="s">
        <v>39</v>
      </c>
      <c r="J888" s="1">
        <v>2097150</v>
      </c>
      <c r="K888">
        <v>5.7142900000000001</v>
      </c>
      <c r="L888">
        <v>603.64</v>
      </c>
      <c r="M888">
        <v>1</v>
      </c>
      <c r="N888">
        <v>90</v>
      </c>
      <c r="O888">
        <v>8.3512900000000005</v>
      </c>
      <c r="P888">
        <v>13.834899999999999</v>
      </c>
      <c r="Q888" s="1">
        <v>5555560</v>
      </c>
      <c r="R888">
        <v>0.7</v>
      </c>
      <c r="S888" t="s">
        <v>40</v>
      </c>
      <c r="T888" t="s">
        <v>41</v>
      </c>
      <c r="U888">
        <v>1025</v>
      </c>
      <c r="V888">
        <v>2112.7399999999998</v>
      </c>
      <c r="W888">
        <v>992</v>
      </c>
      <c r="X888">
        <v>512</v>
      </c>
      <c r="Y888" t="s">
        <v>42</v>
      </c>
      <c r="Z888" t="s">
        <v>43</v>
      </c>
      <c r="AA888">
        <v>1</v>
      </c>
      <c r="AB888">
        <v>0</v>
      </c>
      <c r="AC888">
        <v>0</v>
      </c>
      <c r="AD888">
        <v>126</v>
      </c>
      <c r="AE888">
        <v>108655</v>
      </c>
      <c r="AF888">
        <v>36</v>
      </c>
      <c r="AG888" s="1">
        <v>1503230</v>
      </c>
      <c r="AH888">
        <v>1</v>
      </c>
      <c r="AI888">
        <v>0</v>
      </c>
      <c r="AJ888">
        <v>0</v>
      </c>
      <c r="AK888">
        <v>1025</v>
      </c>
    </row>
    <row r="889" spans="1:37" x14ac:dyDescent="0.4">
      <c r="A889" t="s">
        <v>206</v>
      </c>
      <c r="B889" t="s">
        <v>316</v>
      </c>
      <c r="C889">
        <v>71.428600000000003</v>
      </c>
      <c r="D889">
        <v>28.571400000000001</v>
      </c>
      <c r="E889">
        <v>24.8889</v>
      </c>
      <c r="F889">
        <v>0</v>
      </c>
      <c r="G889">
        <v>8</v>
      </c>
      <c r="H889" s="1">
        <v>1048580</v>
      </c>
      <c r="I889" t="s">
        <v>39</v>
      </c>
      <c r="J889" s="1">
        <v>2097150</v>
      </c>
      <c r="K889">
        <v>5.7142900000000001</v>
      </c>
      <c r="L889">
        <v>604.21699999999998</v>
      </c>
      <c r="M889">
        <v>1</v>
      </c>
      <c r="N889">
        <v>90</v>
      </c>
      <c r="O889">
        <v>8.3626699999999996</v>
      </c>
      <c r="P889">
        <v>13.8405</v>
      </c>
      <c r="Q889" s="1">
        <v>5555560</v>
      </c>
      <c r="R889">
        <v>0.7</v>
      </c>
      <c r="S889" t="s">
        <v>40</v>
      </c>
      <c r="T889" t="s">
        <v>41</v>
      </c>
      <c r="U889">
        <v>1025</v>
      </c>
      <c r="V889">
        <v>2114.7600000000002</v>
      </c>
      <c r="W889">
        <v>992</v>
      </c>
      <c r="X889">
        <v>512</v>
      </c>
      <c r="Y889" t="s">
        <v>42</v>
      </c>
      <c r="Z889" t="s">
        <v>43</v>
      </c>
      <c r="AA889">
        <v>1</v>
      </c>
      <c r="AB889">
        <v>0</v>
      </c>
      <c r="AC889">
        <v>0</v>
      </c>
      <c r="AD889">
        <v>126</v>
      </c>
      <c r="AE889">
        <v>108759</v>
      </c>
      <c r="AF889">
        <v>36</v>
      </c>
      <c r="AG889" s="1">
        <v>1505280</v>
      </c>
      <c r="AH889">
        <v>1</v>
      </c>
      <c r="AI889">
        <v>0</v>
      </c>
      <c r="AJ889">
        <v>0</v>
      </c>
      <c r="AK889">
        <v>1025</v>
      </c>
    </row>
    <row r="890" spans="1:37" x14ac:dyDescent="0.4">
      <c r="A890" t="s">
        <v>206</v>
      </c>
      <c r="B890" t="s">
        <v>317</v>
      </c>
      <c r="C890">
        <v>71.428600000000003</v>
      </c>
      <c r="D890">
        <v>28.571400000000001</v>
      </c>
      <c r="E890">
        <v>24.922799999999999</v>
      </c>
      <c r="F890">
        <v>0</v>
      </c>
      <c r="G890">
        <v>8</v>
      </c>
      <c r="H890" s="1">
        <v>1048580</v>
      </c>
      <c r="I890" t="s">
        <v>39</v>
      </c>
      <c r="J890" s="1">
        <v>2097150</v>
      </c>
      <c r="K890">
        <v>5.7142900000000001</v>
      </c>
      <c r="L890">
        <v>604.79200000000003</v>
      </c>
      <c r="M890">
        <v>1</v>
      </c>
      <c r="N890">
        <v>90</v>
      </c>
      <c r="O890">
        <v>8.3740400000000008</v>
      </c>
      <c r="P890">
        <v>13.8462</v>
      </c>
      <c r="Q890" s="1">
        <v>5555560</v>
      </c>
      <c r="R890">
        <v>0.7</v>
      </c>
      <c r="S890" t="s">
        <v>40</v>
      </c>
      <c r="T890" t="s">
        <v>41</v>
      </c>
      <c r="U890">
        <v>1025</v>
      </c>
      <c r="V890">
        <v>2116.77</v>
      </c>
      <c r="W890">
        <v>992</v>
      </c>
      <c r="X890">
        <v>512</v>
      </c>
      <c r="Y890" t="s">
        <v>42</v>
      </c>
      <c r="Z890" t="s">
        <v>43</v>
      </c>
      <c r="AA890">
        <v>1</v>
      </c>
      <c r="AB890">
        <v>0</v>
      </c>
      <c r="AC890">
        <v>0</v>
      </c>
      <c r="AD890">
        <v>126</v>
      </c>
      <c r="AE890">
        <v>108863</v>
      </c>
      <c r="AF890">
        <v>36</v>
      </c>
      <c r="AG890" s="1">
        <v>1507330</v>
      </c>
      <c r="AH890">
        <v>1</v>
      </c>
      <c r="AI890">
        <v>0</v>
      </c>
      <c r="AJ890">
        <v>0</v>
      </c>
      <c r="AK890">
        <v>1025</v>
      </c>
    </row>
    <row r="891" spans="1:37" x14ac:dyDescent="0.4">
      <c r="A891" t="s">
        <v>206</v>
      </c>
      <c r="B891" t="s">
        <v>318</v>
      </c>
      <c r="C891">
        <v>71.428600000000003</v>
      </c>
      <c r="D891">
        <v>28.571400000000001</v>
      </c>
      <c r="E891">
        <v>24.956600000000002</v>
      </c>
      <c r="F891">
        <v>0</v>
      </c>
      <c r="G891">
        <v>8</v>
      </c>
      <c r="H891" s="1">
        <v>1048580</v>
      </c>
      <c r="I891" t="s">
        <v>39</v>
      </c>
      <c r="J891" s="1">
        <v>2097150</v>
      </c>
      <c r="K891">
        <v>5.7142900000000001</v>
      </c>
      <c r="L891">
        <v>606.35</v>
      </c>
      <c r="M891">
        <v>1</v>
      </c>
      <c r="N891">
        <v>90</v>
      </c>
      <c r="O891">
        <v>8.3854199999999999</v>
      </c>
      <c r="P891">
        <v>13.8293</v>
      </c>
      <c r="Q891" s="1">
        <v>5555560</v>
      </c>
      <c r="R891">
        <v>0.7</v>
      </c>
      <c r="S891" t="s">
        <v>40</v>
      </c>
      <c r="T891" t="s">
        <v>41</v>
      </c>
      <c r="U891">
        <v>1025</v>
      </c>
      <c r="V891">
        <v>2122.23</v>
      </c>
      <c r="W891">
        <v>992</v>
      </c>
      <c r="X891">
        <v>512</v>
      </c>
      <c r="Y891" t="s">
        <v>42</v>
      </c>
      <c r="Z891" t="s">
        <v>43</v>
      </c>
      <c r="AA891">
        <v>1</v>
      </c>
      <c r="AB891">
        <v>0</v>
      </c>
      <c r="AC891">
        <v>0</v>
      </c>
      <c r="AD891">
        <v>126</v>
      </c>
      <c r="AE891">
        <v>109143</v>
      </c>
      <c r="AF891">
        <v>36</v>
      </c>
      <c r="AG891" s="1">
        <v>1509380</v>
      </c>
      <c r="AH891">
        <v>1</v>
      </c>
      <c r="AI891">
        <v>0</v>
      </c>
      <c r="AJ891">
        <v>0</v>
      </c>
      <c r="AK891">
        <v>1025</v>
      </c>
    </row>
    <row r="892" spans="1:37" x14ac:dyDescent="0.4">
      <c r="A892" t="s">
        <v>206</v>
      </c>
      <c r="B892" t="s">
        <v>319</v>
      </c>
      <c r="C892">
        <v>71.428600000000003</v>
      </c>
      <c r="D892">
        <v>28.571400000000001</v>
      </c>
      <c r="E892">
        <v>24.990500000000001</v>
      </c>
      <c r="F892">
        <v>0</v>
      </c>
      <c r="G892">
        <v>8</v>
      </c>
      <c r="H892" s="1">
        <v>1048580</v>
      </c>
      <c r="I892" t="s">
        <v>39</v>
      </c>
      <c r="J892" s="1">
        <v>2097150</v>
      </c>
      <c r="K892">
        <v>5.7142900000000001</v>
      </c>
      <c r="L892">
        <v>606.92700000000002</v>
      </c>
      <c r="M892">
        <v>1</v>
      </c>
      <c r="N892">
        <v>90</v>
      </c>
      <c r="O892">
        <v>8.3968000000000007</v>
      </c>
      <c r="P892">
        <v>13.834899999999999</v>
      </c>
      <c r="Q892" s="1">
        <v>5555560</v>
      </c>
      <c r="R892">
        <v>0.7</v>
      </c>
      <c r="S892" t="s">
        <v>40</v>
      </c>
      <c r="T892" t="s">
        <v>41</v>
      </c>
      <c r="U892">
        <v>1025</v>
      </c>
      <c r="V892">
        <v>2124.25</v>
      </c>
      <c r="W892">
        <v>992</v>
      </c>
      <c r="X892">
        <v>512</v>
      </c>
      <c r="Y892" t="s">
        <v>42</v>
      </c>
      <c r="Z892" t="s">
        <v>43</v>
      </c>
      <c r="AA892">
        <v>1</v>
      </c>
      <c r="AB892">
        <v>0</v>
      </c>
      <c r="AC892">
        <v>0</v>
      </c>
      <c r="AD892">
        <v>126</v>
      </c>
      <c r="AE892">
        <v>109247</v>
      </c>
      <c r="AF892">
        <v>36</v>
      </c>
      <c r="AG892" s="1">
        <v>1511420</v>
      </c>
      <c r="AH892">
        <v>1</v>
      </c>
      <c r="AI892">
        <v>0</v>
      </c>
      <c r="AJ892">
        <v>0</v>
      </c>
      <c r="AK892">
        <v>1025</v>
      </c>
    </row>
    <row r="893" spans="1:37" x14ac:dyDescent="0.4">
      <c r="A893" t="s">
        <v>206</v>
      </c>
      <c r="B893" t="s">
        <v>320</v>
      </c>
      <c r="C893">
        <v>71.428600000000003</v>
      </c>
      <c r="D893">
        <v>28.571400000000001</v>
      </c>
      <c r="E893">
        <v>25.0243</v>
      </c>
      <c r="F893">
        <v>0</v>
      </c>
      <c r="G893">
        <v>8</v>
      </c>
      <c r="H893" s="1">
        <v>1048580</v>
      </c>
      <c r="I893" t="s">
        <v>39</v>
      </c>
      <c r="J893" s="1">
        <v>2097150</v>
      </c>
      <c r="K893">
        <v>5.7142900000000001</v>
      </c>
      <c r="L893">
        <v>607.50300000000004</v>
      </c>
      <c r="M893">
        <v>1</v>
      </c>
      <c r="N893">
        <v>90</v>
      </c>
      <c r="O893">
        <v>8.4081799999999998</v>
      </c>
      <c r="P893">
        <v>13.8405</v>
      </c>
      <c r="Q893" s="1">
        <v>5555560</v>
      </c>
      <c r="R893">
        <v>0.7</v>
      </c>
      <c r="S893" t="s">
        <v>40</v>
      </c>
      <c r="T893" t="s">
        <v>41</v>
      </c>
      <c r="U893">
        <v>1025</v>
      </c>
      <c r="V893">
        <v>2126.2600000000002</v>
      </c>
      <c r="W893">
        <v>992</v>
      </c>
      <c r="X893">
        <v>512</v>
      </c>
      <c r="Y893" t="s">
        <v>42</v>
      </c>
      <c r="Z893" t="s">
        <v>43</v>
      </c>
      <c r="AA893">
        <v>1</v>
      </c>
      <c r="AB893">
        <v>0</v>
      </c>
      <c r="AC893">
        <v>0</v>
      </c>
      <c r="AD893">
        <v>126</v>
      </c>
      <c r="AE893">
        <v>109351</v>
      </c>
      <c r="AF893">
        <v>36</v>
      </c>
      <c r="AG893" s="1">
        <v>1513470</v>
      </c>
      <c r="AH893">
        <v>1</v>
      </c>
      <c r="AI893">
        <v>0</v>
      </c>
      <c r="AJ893">
        <v>0</v>
      </c>
      <c r="AK893">
        <v>1025</v>
      </c>
    </row>
    <row r="894" spans="1:37" x14ac:dyDescent="0.4">
      <c r="A894" t="s">
        <v>206</v>
      </c>
      <c r="B894" t="s">
        <v>321</v>
      </c>
      <c r="C894">
        <v>71.428600000000003</v>
      </c>
      <c r="D894">
        <v>28.571400000000001</v>
      </c>
      <c r="E894">
        <v>25.058199999999999</v>
      </c>
      <c r="F894">
        <v>0</v>
      </c>
      <c r="G894">
        <v>8</v>
      </c>
      <c r="H894" s="1">
        <v>1048580</v>
      </c>
      <c r="I894" t="s">
        <v>39</v>
      </c>
      <c r="J894" s="1">
        <v>2097150</v>
      </c>
      <c r="K894">
        <v>5.7142900000000001</v>
      </c>
      <c r="L894">
        <v>608.07899999999995</v>
      </c>
      <c r="M894">
        <v>1</v>
      </c>
      <c r="N894">
        <v>90</v>
      </c>
      <c r="O894">
        <v>8.4195600000000006</v>
      </c>
      <c r="P894">
        <v>13.8462</v>
      </c>
      <c r="Q894" s="1">
        <v>5555560</v>
      </c>
      <c r="R894">
        <v>0.7</v>
      </c>
      <c r="S894" t="s">
        <v>40</v>
      </c>
      <c r="T894" t="s">
        <v>41</v>
      </c>
      <c r="U894">
        <v>1025</v>
      </c>
      <c r="V894">
        <v>2128.2800000000002</v>
      </c>
      <c r="W894">
        <v>992</v>
      </c>
      <c r="X894">
        <v>512</v>
      </c>
      <c r="Y894" t="s">
        <v>42</v>
      </c>
      <c r="Z894" t="s">
        <v>43</v>
      </c>
      <c r="AA894">
        <v>1</v>
      </c>
      <c r="AB894">
        <v>0</v>
      </c>
      <c r="AC894">
        <v>0</v>
      </c>
      <c r="AD894">
        <v>126</v>
      </c>
      <c r="AE894">
        <v>109454</v>
      </c>
      <c r="AF894">
        <v>36</v>
      </c>
      <c r="AG894" s="1">
        <v>1515520</v>
      </c>
      <c r="AH894">
        <v>1</v>
      </c>
      <c r="AI894">
        <v>0</v>
      </c>
      <c r="AJ894">
        <v>0</v>
      </c>
      <c r="AK894">
        <v>1025</v>
      </c>
    </row>
    <row r="895" spans="1:37" x14ac:dyDescent="0.4">
      <c r="A895" t="s">
        <v>206</v>
      </c>
      <c r="B895" t="s">
        <v>322</v>
      </c>
      <c r="C895">
        <v>71.428600000000003</v>
      </c>
      <c r="D895">
        <v>28.571400000000001</v>
      </c>
      <c r="E895">
        <v>25.092099999999999</v>
      </c>
      <c r="F895">
        <v>0</v>
      </c>
      <c r="G895">
        <v>8</v>
      </c>
      <c r="H895" s="1">
        <v>1048580</v>
      </c>
      <c r="I895" t="s">
        <v>39</v>
      </c>
      <c r="J895" s="1">
        <v>2097150</v>
      </c>
      <c r="K895">
        <v>5.7142900000000001</v>
      </c>
      <c r="L895">
        <v>609.63699999999994</v>
      </c>
      <c r="M895">
        <v>1</v>
      </c>
      <c r="N895">
        <v>90</v>
      </c>
      <c r="O895">
        <v>8.43093</v>
      </c>
      <c r="P895">
        <v>13.8294</v>
      </c>
      <c r="Q895" s="1">
        <v>5555560</v>
      </c>
      <c r="R895">
        <v>0.7</v>
      </c>
      <c r="S895" t="s">
        <v>40</v>
      </c>
      <c r="T895" t="s">
        <v>41</v>
      </c>
      <c r="U895">
        <v>1025</v>
      </c>
      <c r="V895">
        <v>2133.73</v>
      </c>
      <c r="W895">
        <v>992</v>
      </c>
      <c r="X895">
        <v>512</v>
      </c>
      <c r="Y895" t="s">
        <v>42</v>
      </c>
      <c r="Z895" t="s">
        <v>43</v>
      </c>
      <c r="AA895">
        <v>1</v>
      </c>
      <c r="AB895">
        <v>0</v>
      </c>
      <c r="AC895">
        <v>0</v>
      </c>
      <c r="AD895">
        <v>126</v>
      </c>
      <c r="AE895">
        <v>109735</v>
      </c>
      <c r="AF895">
        <v>36</v>
      </c>
      <c r="AG895" s="1">
        <v>1517570</v>
      </c>
      <c r="AH895">
        <v>1</v>
      </c>
      <c r="AI895">
        <v>0</v>
      </c>
      <c r="AJ895">
        <v>0</v>
      </c>
      <c r="AK895">
        <v>1025</v>
      </c>
    </row>
    <row r="896" spans="1:37" x14ac:dyDescent="0.4">
      <c r="A896" t="s">
        <v>206</v>
      </c>
      <c r="B896" t="s">
        <v>323</v>
      </c>
      <c r="C896">
        <v>71.428600000000003</v>
      </c>
      <c r="D896">
        <v>28.571400000000001</v>
      </c>
      <c r="E896">
        <v>25.125900000000001</v>
      </c>
      <c r="F896">
        <v>0</v>
      </c>
      <c r="G896">
        <v>8</v>
      </c>
      <c r="H896" s="1">
        <v>1048580</v>
      </c>
      <c r="I896" t="s">
        <v>39</v>
      </c>
      <c r="J896" s="1">
        <v>2097150</v>
      </c>
      <c r="K896">
        <v>5.7142900000000001</v>
      </c>
      <c r="L896">
        <v>610.21400000000006</v>
      </c>
      <c r="M896">
        <v>1</v>
      </c>
      <c r="N896">
        <v>90</v>
      </c>
      <c r="O896">
        <v>8.4423100000000009</v>
      </c>
      <c r="P896">
        <v>13.835000000000001</v>
      </c>
      <c r="Q896" s="1">
        <v>5555560</v>
      </c>
      <c r="R896">
        <v>0.7</v>
      </c>
      <c r="S896" t="s">
        <v>40</v>
      </c>
      <c r="T896" t="s">
        <v>41</v>
      </c>
      <c r="U896">
        <v>1025</v>
      </c>
      <c r="V896">
        <v>2135.75</v>
      </c>
      <c r="W896">
        <v>992</v>
      </c>
      <c r="X896">
        <v>512</v>
      </c>
      <c r="Y896" t="s">
        <v>42</v>
      </c>
      <c r="Z896" t="s">
        <v>43</v>
      </c>
      <c r="AA896">
        <v>1</v>
      </c>
      <c r="AB896">
        <v>0</v>
      </c>
      <c r="AC896">
        <v>0</v>
      </c>
      <c r="AD896">
        <v>126</v>
      </c>
      <c r="AE896">
        <v>109839</v>
      </c>
      <c r="AF896">
        <v>36</v>
      </c>
      <c r="AG896" s="1">
        <v>1519620</v>
      </c>
      <c r="AH896">
        <v>1</v>
      </c>
      <c r="AI896">
        <v>0</v>
      </c>
      <c r="AJ896">
        <v>0</v>
      </c>
      <c r="AK896">
        <v>1025</v>
      </c>
    </row>
    <row r="897" spans="1:37" x14ac:dyDescent="0.4">
      <c r="A897" t="s">
        <v>206</v>
      </c>
      <c r="B897" t="s">
        <v>324</v>
      </c>
      <c r="C897">
        <v>71.428600000000003</v>
      </c>
      <c r="D897">
        <v>28.571400000000001</v>
      </c>
      <c r="E897">
        <v>25.159800000000001</v>
      </c>
      <c r="F897">
        <v>0</v>
      </c>
      <c r="G897">
        <v>8</v>
      </c>
      <c r="H897" s="1">
        <v>1048580</v>
      </c>
      <c r="I897" t="s">
        <v>39</v>
      </c>
      <c r="J897" s="1">
        <v>2097150</v>
      </c>
      <c r="K897">
        <v>5.7142900000000001</v>
      </c>
      <c r="L897">
        <v>610.79</v>
      </c>
      <c r="M897">
        <v>1</v>
      </c>
      <c r="N897">
        <v>90</v>
      </c>
      <c r="O897">
        <v>8.4536899999999999</v>
      </c>
      <c r="P897">
        <v>13.8406</v>
      </c>
      <c r="Q897" s="1">
        <v>5555560</v>
      </c>
      <c r="R897">
        <v>0.7</v>
      </c>
      <c r="S897" t="s">
        <v>40</v>
      </c>
      <c r="T897" t="s">
        <v>41</v>
      </c>
      <c r="U897">
        <v>1025</v>
      </c>
      <c r="V897">
        <v>2137.77</v>
      </c>
      <c r="W897">
        <v>992</v>
      </c>
      <c r="X897">
        <v>512</v>
      </c>
      <c r="Y897" t="s">
        <v>42</v>
      </c>
      <c r="Z897" t="s">
        <v>43</v>
      </c>
      <c r="AA897">
        <v>1</v>
      </c>
      <c r="AB897">
        <v>0</v>
      </c>
      <c r="AC897">
        <v>0</v>
      </c>
      <c r="AD897">
        <v>126</v>
      </c>
      <c r="AE897">
        <v>109942</v>
      </c>
      <c r="AF897">
        <v>36</v>
      </c>
      <c r="AG897" s="1">
        <v>1521660</v>
      </c>
      <c r="AH897">
        <v>1</v>
      </c>
      <c r="AI897">
        <v>0</v>
      </c>
      <c r="AJ897">
        <v>0</v>
      </c>
      <c r="AK897">
        <v>1025</v>
      </c>
    </row>
    <row r="898" spans="1:37" x14ac:dyDescent="0.4">
      <c r="A898" t="s">
        <v>206</v>
      </c>
      <c r="B898" t="s">
        <v>325</v>
      </c>
      <c r="C898">
        <v>71.428600000000003</v>
      </c>
      <c r="D898">
        <v>28.571400000000001</v>
      </c>
      <c r="E898">
        <v>25.1937</v>
      </c>
      <c r="F898">
        <v>0</v>
      </c>
      <c r="G898">
        <v>8</v>
      </c>
      <c r="H898" s="1">
        <v>1048580</v>
      </c>
      <c r="I898" t="s">
        <v>39</v>
      </c>
      <c r="J898" s="1">
        <v>2097150</v>
      </c>
      <c r="K898">
        <v>5.7142900000000001</v>
      </c>
      <c r="L898">
        <v>611.36599999999999</v>
      </c>
      <c r="M898">
        <v>1</v>
      </c>
      <c r="N898">
        <v>90</v>
      </c>
      <c r="O898">
        <v>8.4650700000000008</v>
      </c>
      <c r="P898">
        <v>13.8462</v>
      </c>
      <c r="Q898" s="1">
        <v>5555560</v>
      </c>
      <c r="R898">
        <v>0.7</v>
      </c>
      <c r="S898" t="s">
        <v>40</v>
      </c>
      <c r="T898" t="s">
        <v>41</v>
      </c>
      <c r="U898">
        <v>1025</v>
      </c>
      <c r="V898">
        <v>2139.7800000000002</v>
      </c>
      <c r="W898">
        <v>992</v>
      </c>
      <c r="X898">
        <v>512</v>
      </c>
      <c r="Y898" t="s">
        <v>42</v>
      </c>
      <c r="Z898" t="s">
        <v>43</v>
      </c>
      <c r="AA898">
        <v>1</v>
      </c>
      <c r="AB898">
        <v>0</v>
      </c>
      <c r="AC898">
        <v>0</v>
      </c>
      <c r="AD898">
        <v>126</v>
      </c>
      <c r="AE898">
        <v>110046</v>
      </c>
      <c r="AF898">
        <v>36</v>
      </c>
      <c r="AG898" s="1">
        <v>1523710</v>
      </c>
      <c r="AH898">
        <v>1</v>
      </c>
      <c r="AI898">
        <v>0</v>
      </c>
      <c r="AJ898">
        <v>0</v>
      </c>
      <c r="AK898">
        <v>1025</v>
      </c>
    </row>
    <row r="899" spans="1:37" x14ac:dyDescent="0.4">
      <c r="A899" t="s">
        <v>206</v>
      </c>
      <c r="B899" t="s">
        <v>326</v>
      </c>
      <c r="C899">
        <v>71.428600000000003</v>
      </c>
      <c r="D899">
        <v>28.571400000000001</v>
      </c>
      <c r="E899">
        <v>25.227499999999999</v>
      </c>
      <c r="F899">
        <v>0</v>
      </c>
      <c r="G899">
        <v>8</v>
      </c>
      <c r="H899" s="1">
        <v>1048580</v>
      </c>
      <c r="I899" t="s">
        <v>39</v>
      </c>
      <c r="J899" s="1">
        <v>2097150</v>
      </c>
      <c r="K899">
        <v>5.7142900000000001</v>
      </c>
      <c r="L899">
        <v>612.92399999999998</v>
      </c>
      <c r="M899">
        <v>1</v>
      </c>
      <c r="N899">
        <v>90</v>
      </c>
      <c r="O899">
        <v>8.4764400000000002</v>
      </c>
      <c r="P899">
        <v>13.829499999999999</v>
      </c>
      <c r="Q899" s="1">
        <v>5555560</v>
      </c>
      <c r="R899">
        <v>0.7</v>
      </c>
      <c r="S899" t="s">
        <v>40</v>
      </c>
      <c r="T899" t="s">
        <v>41</v>
      </c>
      <c r="U899">
        <v>1025</v>
      </c>
      <c r="V899">
        <v>2145.23</v>
      </c>
      <c r="W899">
        <v>992</v>
      </c>
      <c r="X899">
        <v>512</v>
      </c>
      <c r="Y899" t="s">
        <v>42</v>
      </c>
      <c r="Z899" t="s">
        <v>43</v>
      </c>
      <c r="AA899">
        <v>1</v>
      </c>
      <c r="AB899">
        <v>0</v>
      </c>
      <c r="AC899">
        <v>0</v>
      </c>
      <c r="AD899">
        <v>126</v>
      </c>
      <c r="AE899">
        <v>110326</v>
      </c>
      <c r="AF899">
        <v>36</v>
      </c>
      <c r="AG899" s="1">
        <v>1525760</v>
      </c>
      <c r="AH899">
        <v>1</v>
      </c>
      <c r="AI899">
        <v>0</v>
      </c>
      <c r="AJ899">
        <v>0</v>
      </c>
      <c r="AK899">
        <v>1025</v>
      </c>
    </row>
    <row r="900" spans="1:37" x14ac:dyDescent="0.4">
      <c r="A900" t="s">
        <v>206</v>
      </c>
      <c r="B900" t="s">
        <v>327</v>
      </c>
      <c r="C900">
        <v>71.428600000000003</v>
      </c>
      <c r="D900">
        <v>28.571400000000001</v>
      </c>
      <c r="E900">
        <v>25.261399999999998</v>
      </c>
      <c r="F900">
        <v>0</v>
      </c>
      <c r="G900">
        <v>8</v>
      </c>
      <c r="H900" s="1">
        <v>1048580</v>
      </c>
      <c r="I900" t="s">
        <v>39</v>
      </c>
      <c r="J900" s="1">
        <v>2097150</v>
      </c>
      <c r="K900">
        <v>5.7142900000000001</v>
      </c>
      <c r="L900">
        <v>613.50099999999998</v>
      </c>
      <c r="M900">
        <v>1</v>
      </c>
      <c r="N900">
        <v>90</v>
      </c>
      <c r="O900">
        <v>8.4878199999999993</v>
      </c>
      <c r="P900">
        <v>13.835100000000001</v>
      </c>
      <c r="Q900" s="1">
        <v>5555560</v>
      </c>
      <c r="R900">
        <v>0.7</v>
      </c>
      <c r="S900" t="s">
        <v>40</v>
      </c>
      <c r="T900" t="s">
        <v>41</v>
      </c>
      <c r="U900">
        <v>1025</v>
      </c>
      <c r="V900">
        <v>2147.25</v>
      </c>
      <c r="W900">
        <v>992</v>
      </c>
      <c r="X900">
        <v>512</v>
      </c>
      <c r="Y900" t="s">
        <v>42</v>
      </c>
      <c r="Z900" t="s">
        <v>43</v>
      </c>
      <c r="AA900">
        <v>1</v>
      </c>
      <c r="AB900">
        <v>0</v>
      </c>
      <c r="AC900">
        <v>0</v>
      </c>
      <c r="AD900">
        <v>126</v>
      </c>
      <c r="AE900">
        <v>110430</v>
      </c>
      <c r="AF900">
        <v>36</v>
      </c>
      <c r="AG900" s="1">
        <v>1527810</v>
      </c>
      <c r="AH900">
        <v>1</v>
      </c>
      <c r="AI900">
        <v>0</v>
      </c>
      <c r="AJ900">
        <v>0</v>
      </c>
      <c r="AK900">
        <v>1025</v>
      </c>
    </row>
    <row r="901" spans="1:37" x14ac:dyDescent="0.4">
      <c r="A901" t="s">
        <v>206</v>
      </c>
      <c r="B901" t="s">
        <v>328</v>
      </c>
      <c r="C901">
        <v>71.428600000000003</v>
      </c>
      <c r="D901">
        <v>28.571400000000001</v>
      </c>
      <c r="E901">
        <v>25.295200000000001</v>
      </c>
      <c r="F901">
        <v>0</v>
      </c>
      <c r="G901">
        <v>8</v>
      </c>
      <c r="H901" s="1">
        <v>1048580</v>
      </c>
      <c r="I901" t="s">
        <v>39</v>
      </c>
      <c r="J901" s="1">
        <v>2097150</v>
      </c>
      <c r="K901">
        <v>5.7142900000000001</v>
      </c>
      <c r="L901">
        <v>614.077</v>
      </c>
      <c r="M901">
        <v>1</v>
      </c>
      <c r="N901">
        <v>90</v>
      </c>
      <c r="O901">
        <v>8.4992000000000001</v>
      </c>
      <c r="P901">
        <v>13.8406</v>
      </c>
      <c r="Q901" s="1">
        <v>5555560</v>
      </c>
      <c r="R901">
        <v>0.7</v>
      </c>
      <c r="S901" t="s">
        <v>40</v>
      </c>
      <c r="T901" t="s">
        <v>41</v>
      </c>
      <c r="U901">
        <v>1025</v>
      </c>
      <c r="V901">
        <v>2149.27</v>
      </c>
      <c r="W901">
        <v>992</v>
      </c>
      <c r="X901">
        <v>512</v>
      </c>
      <c r="Y901" t="s">
        <v>42</v>
      </c>
      <c r="Z901" t="s">
        <v>43</v>
      </c>
      <c r="AA901">
        <v>1</v>
      </c>
      <c r="AB901">
        <v>0</v>
      </c>
      <c r="AC901">
        <v>0</v>
      </c>
      <c r="AD901">
        <v>126</v>
      </c>
      <c r="AE901">
        <v>110534</v>
      </c>
      <c r="AF901">
        <v>36</v>
      </c>
      <c r="AG901" s="1">
        <v>1529860</v>
      </c>
      <c r="AH901">
        <v>1</v>
      </c>
      <c r="AI901">
        <v>0</v>
      </c>
      <c r="AJ901">
        <v>0</v>
      </c>
      <c r="AK901">
        <v>1025</v>
      </c>
    </row>
    <row r="902" spans="1:37" x14ac:dyDescent="0.4">
      <c r="A902" t="s">
        <v>206</v>
      </c>
      <c r="B902" t="s">
        <v>329</v>
      </c>
      <c r="C902">
        <v>71.428600000000003</v>
      </c>
      <c r="D902">
        <v>28.571400000000001</v>
      </c>
      <c r="E902">
        <v>25.3291</v>
      </c>
      <c r="F902">
        <v>0</v>
      </c>
      <c r="G902">
        <v>8</v>
      </c>
      <c r="H902" s="1">
        <v>1048580</v>
      </c>
      <c r="I902" t="s">
        <v>39</v>
      </c>
      <c r="J902" s="1">
        <v>2097150</v>
      </c>
      <c r="K902">
        <v>5.7142900000000001</v>
      </c>
      <c r="L902">
        <v>614.65300000000002</v>
      </c>
      <c r="M902">
        <v>1</v>
      </c>
      <c r="N902">
        <v>90</v>
      </c>
      <c r="O902">
        <v>8.5105799999999991</v>
      </c>
      <c r="P902">
        <v>13.8462</v>
      </c>
      <c r="Q902" s="1">
        <v>5555560</v>
      </c>
      <c r="R902">
        <v>0.7</v>
      </c>
      <c r="S902" t="s">
        <v>40</v>
      </c>
      <c r="T902" t="s">
        <v>41</v>
      </c>
      <c r="U902">
        <v>1025</v>
      </c>
      <c r="V902">
        <v>2151.2800000000002</v>
      </c>
      <c r="W902">
        <v>992</v>
      </c>
      <c r="X902">
        <v>512</v>
      </c>
      <c r="Y902" t="s">
        <v>42</v>
      </c>
      <c r="Z902" t="s">
        <v>43</v>
      </c>
      <c r="AA902">
        <v>1</v>
      </c>
      <c r="AB902">
        <v>0</v>
      </c>
      <c r="AC902">
        <v>0</v>
      </c>
      <c r="AD902">
        <v>126</v>
      </c>
      <c r="AE902">
        <v>110638</v>
      </c>
      <c r="AF902">
        <v>36</v>
      </c>
      <c r="AG902" s="1">
        <v>1531900</v>
      </c>
      <c r="AH902">
        <v>1</v>
      </c>
      <c r="AI902">
        <v>0</v>
      </c>
      <c r="AJ902">
        <v>0</v>
      </c>
      <c r="AK902">
        <v>1025</v>
      </c>
    </row>
    <row r="903" spans="1:37" x14ac:dyDescent="0.4">
      <c r="A903" t="s">
        <v>206</v>
      </c>
      <c r="B903" t="s">
        <v>330</v>
      </c>
      <c r="C903">
        <v>71.428600000000003</v>
      </c>
      <c r="D903">
        <v>28.571400000000001</v>
      </c>
      <c r="E903">
        <v>25.363</v>
      </c>
      <c r="F903">
        <v>0</v>
      </c>
      <c r="G903">
        <v>8</v>
      </c>
      <c r="H903" s="1">
        <v>1048580</v>
      </c>
      <c r="I903" t="s">
        <v>39</v>
      </c>
      <c r="J903" s="1">
        <v>2097150</v>
      </c>
      <c r="K903">
        <v>5.7142900000000001</v>
      </c>
      <c r="L903">
        <v>616.21100000000001</v>
      </c>
      <c r="M903">
        <v>1</v>
      </c>
      <c r="N903">
        <v>90</v>
      </c>
      <c r="O903">
        <v>8.52196</v>
      </c>
      <c r="P903">
        <v>13.829599999999999</v>
      </c>
      <c r="Q903" s="1">
        <v>5555560</v>
      </c>
      <c r="R903">
        <v>0.7</v>
      </c>
      <c r="S903" t="s">
        <v>40</v>
      </c>
      <c r="T903" t="s">
        <v>41</v>
      </c>
      <c r="U903">
        <v>1025</v>
      </c>
      <c r="V903">
        <v>2156.7399999999998</v>
      </c>
      <c r="W903">
        <v>992</v>
      </c>
      <c r="X903">
        <v>512</v>
      </c>
      <c r="Y903" t="s">
        <v>42</v>
      </c>
      <c r="Z903" t="s">
        <v>43</v>
      </c>
      <c r="AA903">
        <v>1</v>
      </c>
      <c r="AB903">
        <v>0</v>
      </c>
      <c r="AC903">
        <v>0</v>
      </c>
      <c r="AD903">
        <v>126</v>
      </c>
      <c r="AE903">
        <v>110918</v>
      </c>
      <c r="AF903">
        <v>36</v>
      </c>
      <c r="AG903" s="1">
        <v>1533950</v>
      </c>
      <c r="AH903">
        <v>1</v>
      </c>
      <c r="AI903">
        <v>0</v>
      </c>
      <c r="AJ903">
        <v>0</v>
      </c>
      <c r="AK903">
        <v>1025</v>
      </c>
    </row>
    <row r="904" spans="1:37" x14ac:dyDescent="0.4">
      <c r="A904" t="s">
        <v>206</v>
      </c>
      <c r="B904" t="s">
        <v>196</v>
      </c>
      <c r="C904">
        <v>71.428600000000003</v>
      </c>
      <c r="D904">
        <v>28.571400000000001</v>
      </c>
      <c r="E904">
        <v>2.5058199999999999</v>
      </c>
      <c r="F904">
        <v>0</v>
      </c>
      <c r="G904">
        <v>8</v>
      </c>
      <c r="H904" s="1">
        <v>1048580</v>
      </c>
      <c r="I904" t="s">
        <v>39</v>
      </c>
      <c r="J904" s="1">
        <v>2097150</v>
      </c>
      <c r="K904">
        <v>5.7142900000000001</v>
      </c>
      <c r="L904">
        <v>61.287999999999997</v>
      </c>
      <c r="M904">
        <v>1</v>
      </c>
      <c r="N904">
        <v>90</v>
      </c>
      <c r="O904">
        <v>0.84195600000000004</v>
      </c>
      <c r="P904">
        <v>13.7377</v>
      </c>
      <c r="Q904" s="1">
        <v>5555560</v>
      </c>
      <c r="R904">
        <v>0.7</v>
      </c>
      <c r="S904" t="s">
        <v>40</v>
      </c>
      <c r="T904" t="s">
        <v>41</v>
      </c>
      <c r="U904">
        <v>1025</v>
      </c>
      <c r="V904">
        <v>214.50800000000001</v>
      </c>
      <c r="W904">
        <v>992</v>
      </c>
      <c r="X904">
        <v>512</v>
      </c>
      <c r="Y904" t="s">
        <v>42</v>
      </c>
      <c r="Z904" t="s">
        <v>43</v>
      </c>
      <c r="AA904">
        <v>1</v>
      </c>
      <c r="AB904">
        <v>0</v>
      </c>
      <c r="AC904">
        <v>0</v>
      </c>
      <c r="AD904">
        <v>126</v>
      </c>
      <c r="AE904">
        <v>11031.8</v>
      </c>
      <c r="AF904">
        <v>36</v>
      </c>
      <c r="AG904">
        <v>151552</v>
      </c>
      <c r="AH904">
        <v>1</v>
      </c>
      <c r="AI904">
        <v>0</v>
      </c>
      <c r="AJ904">
        <v>0</v>
      </c>
      <c r="AK904">
        <v>1025</v>
      </c>
    </row>
    <row r="905" spans="1:37" x14ac:dyDescent="0.4">
      <c r="A905" t="s">
        <v>206</v>
      </c>
      <c r="B905" t="s">
        <v>197</v>
      </c>
      <c r="C905">
        <v>71.428600000000003</v>
      </c>
      <c r="D905">
        <v>28.571400000000001</v>
      </c>
      <c r="E905">
        <v>5.0116399999999999</v>
      </c>
      <c r="F905">
        <v>0</v>
      </c>
      <c r="G905">
        <v>8</v>
      </c>
      <c r="H905" s="1">
        <v>1048580</v>
      </c>
      <c r="I905" t="s">
        <v>39</v>
      </c>
      <c r="J905" s="1">
        <v>2097150</v>
      </c>
      <c r="K905">
        <v>5.7142900000000001</v>
      </c>
      <c r="L905">
        <v>121.616</v>
      </c>
      <c r="M905">
        <v>1</v>
      </c>
      <c r="N905">
        <v>90</v>
      </c>
      <c r="O905">
        <v>1.68391</v>
      </c>
      <c r="P905">
        <v>13.8462</v>
      </c>
      <c r="Q905" s="1">
        <v>5555560</v>
      </c>
      <c r="R905">
        <v>0.7</v>
      </c>
      <c r="S905" t="s">
        <v>40</v>
      </c>
      <c r="T905" t="s">
        <v>41</v>
      </c>
      <c r="U905">
        <v>1025</v>
      </c>
      <c r="V905">
        <v>425.65499999999997</v>
      </c>
      <c r="W905">
        <v>1504</v>
      </c>
      <c r="X905">
        <v>1024</v>
      </c>
      <c r="Y905" t="s">
        <v>42</v>
      </c>
      <c r="Z905" t="s">
        <v>43</v>
      </c>
      <c r="AA905">
        <v>1</v>
      </c>
      <c r="AB905">
        <v>0</v>
      </c>
      <c r="AC905">
        <v>0</v>
      </c>
      <c r="AD905">
        <v>126</v>
      </c>
      <c r="AE905">
        <v>21890.799999999999</v>
      </c>
      <c r="AF905">
        <v>36</v>
      </c>
      <c r="AG905">
        <v>303104</v>
      </c>
      <c r="AH905">
        <v>1</v>
      </c>
      <c r="AI905">
        <v>0</v>
      </c>
      <c r="AJ905">
        <v>0</v>
      </c>
      <c r="AK905">
        <v>1025</v>
      </c>
    </row>
    <row r="906" spans="1:37" x14ac:dyDescent="0.4">
      <c r="A906" t="s">
        <v>206</v>
      </c>
      <c r="B906" t="s">
        <v>331</v>
      </c>
      <c r="C906">
        <v>71.428600000000003</v>
      </c>
      <c r="D906">
        <v>28.571400000000001</v>
      </c>
      <c r="E906">
        <v>25.396799999999999</v>
      </c>
      <c r="F906">
        <v>0</v>
      </c>
      <c r="G906">
        <v>8</v>
      </c>
      <c r="H906" s="1">
        <v>1048580</v>
      </c>
      <c r="I906" t="s">
        <v>39</v>
      </c>
      <c r="J906" s="1">
        <v>2097150</v>
      </c>
      <c r="K906">
        <v>5.7142900000000001</v>
      </c>
      <c r="L906">
        <v>616.78800000000001</v>
      </c>
      <c r="M906">
        <v>1</v>
      </c>
      <c r="N906">
        <v>90</v>
      </c>
      <c r="O906">
        <v>8.5333299999999994</v>
      </c>
      <c r="P906">
        <v>13.835100000000001</v>
      </c>
      <c r="Q906" s="1">
        <v>5555560</v>
      </c>
      <c r="R906">
        <v>0.7</v>
      </c>
      <c r="S906" t="s">
        <v>40</v>
      </c>
      <c r="T906" t="s">
        <v>41</v>
      </c>
      <c r="U906">
        <v>1025</v>
      </c>
      <c r="V906">
        <v>2158.7600000000002</v>
      </c>
      <c r="W906">
        <v>992</v>
      </c>
      <c r="X906">
        <v>512</v>
      </c>
      <c r="Y906" t="s">
        <v>42</v>
      </c>
      <c r="Z906" t="s">
        <v>43</v>
      </c>
      <c r="AA906">
        <v>1</v>
      </c>
      <c r="AB906">
        <v>0</v>
      </c>
      <c r="AC906">
        <v>0</v>
      </c>
      <c r="AD906">
        <v>126</v>
      </c>
      <c r="AE906">
        <v>111022</v>
      </c>
      <c r="AF906">
        <v>36</v>
      </c>
      <c r="AG906" s="1">
        <v>1536000</v>
      </c>
      <c r="AH906">
        <v>1</v>
      </c>
      <c r="AI906">
        <v>0</v>
      </c>
      <c r="AJ906">
        <v>0</v>
      </c>
      <c r="AK906">
        <v>1025</v>
      </c>
    </row>
    <row r="907" spans="1:37" x14ac:dyDescent="0.4">
      <c r="A907" t="s">
        <v>206</v>
      </c>
      <c r="B907" t="s">
        <v>332</v>
      </c>
      <c r="C907">
        <v>71.428600000000003</v>
      </c>
      <c r="D907">
        <v>28.571400000000001</v>
      </c>
      <c r="E907">
        <v>25.430700000000002</v>
      </c>
      <c r="F907">
        <v>0</v>
      </c>
      <c r="G907">
        <v>8</v>
      </c>
      <c r="H907" s="1">
        <v>1048580</v>
      </c>
      <c r="I907" t="s">
        <v>39</v>
      </c>
      <c r="J907" s="1">
        <v>2097150</v>
      </c>
      <c r="K907">
        <v>5.7142900000000001</v>
      </c>
      <c r="L907">
        <v>617.36400000000003</v>
      </c>
      <c r="M907">
        <v>1</v>
      </c>
      <c r="N907">
        <v>90</v>
      </c>
      <c r="O907">
        <v>8.5447100000000002</v>
      </c>
      <c r="P907">
        <v>13.8406</v>
      </c>
      <c r="Q907" s="1">
        <v>5555560</v>
      </c>
      <c r="R907">
        <v>0.7</v>
      </c>
      <c r="S907" t="s">
        <v>40</v>
      </c>
      <c r="T907" t="s">
        <v>41</v>
      </c>
      <c r="U907">
        <v>1025</v>
      </c>
      <c r="V907">
        <v>2160.77</v>
      </c>
      <c r="W907">
        <v>992</v>
      </c>
      <c r="X907">
        <v>512</v>
      </c>
      <c r="Y907" t="s">
        <v>42</v>
      </c>
      <c r="Z907" t="s">
        <v>43</v>
      </c>
      <c r="AA907">
        <v>1</v>
      </c>
      <c r="AB907">
        <v>0</v>
      </c>
      <c r="AC907">
        <v>0</v>
      </c>
      <c r="AD907">
        <v>126</v>
      </c>
      <c r="AE907">
        <v>111126</v>
      </c>
      <c r="AF907">
        <v>36</v>
      </c>
      <c r="AG907" s="1">
        <v>1538050</v>
      </c>
      <c r="AH907">
        <v>1</v>
      </c>
      <c r="AI907">
        <v>0</v>
      </c>
      <c r="AJ907">
        <v>0</v>
      </c>
      <c r="AK907">
        <v>1025</v>
      </c>
    </row>
    <row r="908" spans="1:37" x14ac:dyDescent="0.4">
      <c r="A908" t="s">
        <v>206</v>
      </c>
      <c r="B908" t="s">
        <v>333</v>
      </c>
      <c r="C908">
        <v>71.428600000000003</v>
      </c>
      <c r="D908">
        <v>28.571400000000001</v>
      </c>
      <c r="E908">
        <v>25.464600000000001</v>
      </c>
      <c r="F908">
        <v>0</v>
      </c>
      <c r="G908">
        <v>8</v>
      </c>
      <c r="H908" s="1">
        <v>1048580</v>
      </c>
      <c r="I908" t="s">
        <v>39</v>
      </c>
      <c r="J908" s="1">
        <v>2097150</v>
      </c>
      <c r="K908">
        <v>5.7142900000000001</v>
      </c>
      <c r="L908">
        <v>617.94000000000005</v>
      </c>
      <c r="M908">
        <v>1</v>
      </c>
      <c r="N908">
        <v>90</v>
      </c>
      <c r="O908">
        <v>8.5560899999999993</v>
      </c>
      <c r="P908">
        <v>13.8462</v>
      </c>
      <c r="Q908" s="1">
        <v>5555560</v>
      </c>
      <c r="R908">
        <v>0.7</v>
      </c>
      <c r="S908" t="s">
        <v>40</v>
      </c>
      <c r="T908" t="s">
        <v>41</v>
      </c>
      <c r="U908">
        <v>1025</v>
      </c>
      <c r="V908">
        <v>2162.79</v>
      </c>
      <c r="W908">
        <v>992</v>
      </c>
      <c r="X908">
        <v>512</v>
      </c>
      <c r="Y908" t="s">
        <v>42</v>
      </c>
      <c r="Z908" t="s">
        <v>43</v>
      </c>
      <c r="AA908">
        <v>1</v>
      </c>
      <c r="AB908">
        <v>0</v>
      </c>
      <c r="AC908">
        <v>0</v>
      </c>
      <c r="AD908">
        <v>126</v>
      </c>
      <c r="AE908">
        <v>111229</v>
      </c>
      <c r="AF908">
        <v>36</v>
      </c>
      <c r="AG908" s="1">
        <v>1540100</v>
      </c>
      <c r="AH908">
        <v>1</v>
      </c>
      <c r="AI908">
        <v>0</v>
      </c>
      <c r="AJ908">
        <v>0</v>
      </c>
      <c r="AK908">
        <v>1025</v>
      </c>
    </row>
    <row r="909" spans="1:37" x14ac:dyDescent="0.4">
      <c r="A909" t="s">
        <v>206</v>
      </c>
      <c r="B909" t="s">
        <v>334</v>
      </c>
      <c r="C909">
        <v>71.428600000000003</v>
      </c>
      <c r="D909">
        <v>28.571400000000001</v>
      </c>
      <c r="E909">
        <v>25.4984</v>
      </c>
      <c r="F909">
        <v>0</v>
      </c>
      <c r="G909">
        <v>8</v>
      </c>
      <c r="H909" s="1">
        <v>1048580</v>
      </c>
      <c r="I909" t="s">
        <v>39</v>
      </c>
      <c r="J909" s="1">
        <v>2097150</v>
      </c>
      <c r="K909">
        <v>5.7142900000000001</v>
      </c>
      <c r="L909">
        <v>619.49800000000005</v>
      </c>
      <c r="M909">
        <v>1</v>
      </c>
      <c r="N909">
        <v>90</v>
      </c>
      <c r="O909">
        <v>8.5674700000000001</v>
      </c>
      <c r="P909">
        <v>13.829700000000001</v>
      </c>
      <c r="Q909" s="1">
        <v>5555560</v>
      </c>
      <c r="R909">
        <v>0.7</v>
      </c>
      <c r="S909" t="s">
        <v>40</v>
      </c>
      <c r="T909" t="s">
        <v>41</v>
      </c>
      <c r="U909">
        <v>1025</v>
      </c>
      <c r="V909">
        <v>2168.2399999999998</v>
      </c>
      <c r="W909">
        <v>992</v>
      </c>
      <c r="X909">
        <v>512</v>
      </c>
      <c r="Y909" t="s">
        <v>42</v>
      </c>
      <c r="Z909" t="s">
        <v>43</v>
      </c>
      <c r="AA909">
        <v>1</v>
      </c>
      <c r="AB909">
        <v>0</v>
      </c>
      <c r="AC909">
        <v>0</v>
      </c>
      <c r="AD909">
        <v>126</v>
      </c>
      <c r="AE909">
        <v>111510</v>
      </c>
      <c r="AF909">
        <v>36</v>
      </c>
      <c r="AG909" s="1">
        <v>1542140</v>
      </c>
      <c r="AH909">
        <v>1</v>
      </c>
      <c r="AI909">
        <v>0</v>
      </c>
      <c r="AJ909">
        <v>0</v>
      </c>
      <c r="AK909">
        <v>1025</v>
      </c>
    </row>
    <row r="910" spans="1:37" x14ac:dyDescent="0.4">
      <c r="A910" t="s">
        <v>206</v>
      </c>
      <c r="B910" t="s">
        <v>335</v>
      </c>
      <c r="C910">
        <v>71.428600000000003</v>
      </c>
      <c r="D910">
        <v>28.571400000000001</v>
      </c>
      <c r="E910">
        <v>25.532299999999999</v>
      </c>
      <c r="F910">
        <v>0</v>
      </c>
      <c r="G910">
        <v>8</v>
      </c>
      <c r="H910" s="1">
        <v>1048580</v>
      </c>
      <c r="I910" t="s">
        <v>39</v>
      </c>
      <c r="J910" s="1">
        <v>2097150</v>
      </c>
      <c r="K910">
        <v>5.7142900000000001</v>
      </c>
      <c r="L910">
        <v>620.07500000000005</v>
      </c>
      <c r="M910">
        <v>1</v>
      </c>
      <c r="N910">
        <v>90</v>
      </c>
      <c r="O910">
        <v>8.5788399999999996</v>
      </c>
      <c r="P910">
        <v>13.8352</v>
      </c>
      <c r="Q910" s="1">
        <v>5555560</v>
      </c>
      <c r="R910">
        <v>0.7</v>
      </c>
      <c r="S910" t="s">
        <v>40</v>
      </c>
      <c r="T910" t="s">
        <v>41</v>
      </c>
      <c r="U910">
        <v>1025</v>
      </c>
      <c r="V910">
        <v>2170.2600000000002</v>
      </c>
      <c r="W910">
        <v>992</v>
      </c>
      <c r="X910">
        <v>512</v>
      </c>
      <c r="Y910" t="s">
        <v>42</v>
      </c>
      <c r="Z910" t="s">
        <v>43</v>
      </c>
      <c r="AA910">
        <v>1</v>
      </c>
      <c r="AB910">
        <v>0</v>
      </c>
      <c r="AC910">
        <v>0</v>
      </c>
      <c r="AD910">
        <v>126</v>
      </c>
      <c r="AE910">
        <v>111613</v>
      </c>
      <c r="AF910">
        <v>36</v>
      </c>
      <c r="AG910" s="1">
        <v>1544190</v>
      </c>
      <c r="AH910">
        <v>1</v>
      </c>
      <c r="AI910">
        <v>0</v>
      </c>
      <c r="AJ910">
        <v>0</v>
      </c>
      <c r="AK910">
        <v>1025</v>
      </c>
    </row>
    <row r="911" spans="1:37" x14ac:dyDescent="0.4">
      <c r="A911" t="s">
        <v>206</v>
      </c>
      <c r="B911" t="s">
        <v>336</v>
      </c>
      <c r="C911">
        <v>71.428600000000003</v>
      </c>
      <c r="D911">
        <v>28.571400000000001</v>
      </c>
      <c r="E911">
        <v>25.566099999999999</v>
      </c>
      <c r="F911">
        <v>0</v>
      </c>
      <c r="G911">
        <v>8</v>
      </c>
      <c r="H911" s="1">
        <v>1048580</v>
      </c>
      <c r="I911" t="s">
        <v>39</v>
      </c>
      <c r="J911" s="1">
        <v>2097150</v>
      </c>
      <c r="K911">
        <v>5.7142900000000001</v>
      </c>
      <c r="L911">
        <v>620.65099999999995</v>
      </c>
      <c r="M911">
        <v>1</v>
      </c>
      <c r="N911">
        <v>90</v>
      </c>
      <c r="O911">
        <v>8.5902200000000004</v>
      </c>
      <c r="P911">
        <v>13.8407</v>
      </c>
      <c r="Q911" s="1">
        <v>5555560</v>
      </c>
      <c r="R911">
        <v>0.7</v>
      </c>
      <c r="S911" t="s">
        <v>40</v>
      </c>
      <c r="T911" t="s">
        <v>41</v>
      </c>
      <c r="U911">
        <v>1025</v>
      </c>
      <c r="V911">
        <v>2172.2800000000002</v>
      </c>
      <c r="W911">
        <v>992</v>
      </c>
      <c r="X911">
        <v>512</v>
      </c>
      <c r="Y911" t="s">
        <v>42</v>
      </c>
      <c r="Z911" t="s">
        <v>43</v>
      </c>
      <c r="AA911">
        <v>1</v>
      </c>
      <c r="AB911">
        <v>0</v>
      </c>
      <c r="AC911">
        <v>0</v>
      </c>
      <c r="AD911">
        <v>126</v>
      </c>
      <c r="AE911">
        <v>111717</v>
      </c>
      <c r="AF911">
        <v>36</v>
      </c>
      <c r="AG911" s="1">
        <v>1546240</v>
      </c>
      <c r="AH911">
        <v>1</v>
      </c>
      <c r="AI911">
        <v>0</v>
      </c>
      <c r="AJ911">
        <v>0</v>
      </c>
      <c r="AK911">
        <v>1025</v>
      </c>
    </row>
    <row r="912" spans="1:37" x14ac:dyDescent="0.4">
      <c r="A912" t="s">
        <v>206</v>
      </c>
      <c r="B912" t="s">
        <v>337</v>
      </c>
      <c r="C912">
        <v>71.428600000000003</v>
      </c>
      <c r="D912">
        <v>28.571400000000001</v>
      </c>
      <c r="E912">
        <v>25.6</v>
      </c>
      <c r="F912">
        <v>0</v>
      </c>
      <c r="G912">
        <v>8</v>
      </c>
      <c r="H912" s="1">
        <v>1048580</v>
      </c>
      <c r="I912" t="s">
        <v>39</v>
      </c>
      <c r="J912" s="1">
        <v>2097150</v>
      </c>
      <c r="K912">
        <v>5.7142900000000001</v>
      </c>
      <c r="L912">
        <v>621.22699999999998</v>
      </c>
      <c r="M912">
        <v>1</v>
      </c>
      <c r="N912">
        <v>90</v>
      </c>
      <c r="O912">
        <v>8.6015999999999995</v>
      </c>
      <c r="P912">
        <v>13.8462</v>
      </c>
      <c r="Q912" s="1">
        <v>5555560</v>
      </c>
      <c r="R912">
        <v>0.7</v>
      </c>
      <c r="S912" t="s">
        <v>40</v>
      </c>
      <c r="T912" t="s">
        <v>41</v>
      </c>
      <c r="U912">
        <v>1025</v>
      </c>
      <c r="V912">
        <v>2174.29</v>
      </c>
      <c r="W912">
        <v>992</v>
      </c>
      <c r="X912">
        <v>512</v>
      </c>
      <c r="Y912" t="s">
        <v>42</v>
      </c>
      <c r="Z912" t="s">
        <v>43</v>
      </c>
      <c r="AA912">
        <v>1</v>
      </c>
      <c r="AB912">
        <v>0</v>
      </c>
      <c r="AC912">
        <v>0</v>
      </c>
      <c r="AD912">
        <v>126</v>
      </c>
      <c r="AE912">
        <v>111821</v>
      </c>
      <c r="AF912">
        <v>36</v>
      </c>
      <c r="AG912" s="1">
        <v>1548290</v>
      </c>
      <c r="AH912">
        <v>1</v>
      </c>
      <c r="AI912">
        <v>0</v>
      </c>
      <c r="AJ912">
        <v>0</v>
      </c>
      <c r="AK912">
        <v>1025</v>
      </c>
    </row>
    <row r="913" spans="1:37" x14ac:dyDescent="0.4">
      <c r="A913" t="s">
        <v>206</v>
      </c>
      <c r="B913" t="s">
        <v>338</v>
      </c>
      <c r="C913">
        <v>71.428600000000003</v>
      </c>
      <c r="D913">
        <v>28.571400000000001</v>
      </c>
      <c r="E913">
        <v>25.633900000000001</v>
      </c>
      <c r="F913">
        <v>0</v>
      </c>
      <c r="G913">
        <v>8</v>
      </c>
      <c r="H913" s="1">
        <v>1048580</v>
      </c>
      <c r="I913" t="s">
        <v>39</v>
      </c>
      <c r="J913" s="1">
        <v>2097150</v>
      </c>
      <c r="K913">
        <v>5.7142900000000001</v>
      </c>
      <c r="L913">
        <v>622.78499999999997</v>
      </c>
      <c r="M913">
        <v>1</v>
      </c>
      <c r="N913">
        <v>90</v>
      </c>
      <c r="O913">
        <v>8.6129800000000003</v>
      </c>
      <c r="P913">
        <v>13.829800000000001</v>
      </c>
      <c r="Q913" s="1">
        <v>5555560</v>
      </c>
      <c r="R913">
        <v>0.7</v>
      </c>
      <c r="S913" t="s">
        <v>40</v>
      </c>
      <c r="T913" t="s">
        <v>41</v>
      </c>
      <c r="U913">
        <v>1025</v>
      </c>
      <c r="V913">
        <v>2179.75</v>
      </c>
      <c r="W913">
        <v>992</v>
      </c>
      <c r="X913">
        <v>512</v>
      </c>
      <c r="Y913" t="s">
        <v>42</v>
      </c>
      <c r="Z913" t="s">
        <v>43</v>
      </c>
      <c r="AA913">
        <v>1</v>
      </c>
      <c r="AB913">
        <v>0</v>
      </c>
      <c r="AC913">
        <v>0</v>
      </c>
      <c r="AD913">
        <v>126</v>
      </c>
      <c r="AE913">
        <v>112101</v>
      </c>
      <c r="AF913">
        <v>36</v>
      </c>
      <c r="AG913" s="1">
        <v>1550340</v>
      </c>
      <c r="AH913">
        <v>1</v>
      </c>
      <c r="AI913">
        <v>0</v>
      </c>
      <c r="AJ913">
        <v>0</v>
      </c>
      <c r="AK913">
        <v>1025</v>
      </c>
    </row>
    <row r="914" spans="1:37" x14ac:dyDescent="0.4">
      <c r="A914" t="s">
        <v>206</v>
      </c>
      <c r="B914" t="s">
        <v>339</v>
      </c>
      <c r="C914">
        <v>71.428600000000003</v>
      </c>
      <c r="D914">
        <v>28.571400000000001</v>
      </c>
      <c r="E914">
        <v>25.6677</v>
      </c>
      <c r="F914">
        <v>0</v>
      </c>
      <c r="G914">
        <v>8</v>
      </c>
      <c r="H914" s="1">
        <v>1048580</v>
      </c>
      <c r="I914" t="s">
        <v>39</v>
      </c>
      <c r="J914" s="1">
        <v>2097150</v>
      </c>
      <c r="K914">
        <v>5.7142900000000001</v>
      </c>
      <c r="L914">
        <v>623.36199999999997</v>
      </c>
      <c r="M914">
        <v>1</v>
      </c>
      <c r="N914">
        <v>90</v>
      </c>
      <c r="O914">
        <v>8.6243599999999994</v>
      </c>
      <c r="P914">
        <v>13.8352</v>
      </c>
      <c r="Q914" s="1">
        <v>5555560</v>
      </c>
      <c r="R914">
        <v>0.7</v>
      </c>
      <c r="S914" t="s">
        <v>40</v>
      </c>
      <c r="T914" t="s">
        <v>41</v>
      </c>
      <c r="U914">
        <v>1025</v>
      </c>
      <c r="V914">
        <v>2181.77</v>
      </c>
      <c r="W914">
        <v>992</v>
      </c>
      <c r="X914">
        <v>512</v>
      </c>
      <c r="Y914" t="s">
        <v>42</v>
      </c>
      <c r="Z914" t="s">
        <v>43</v>
      </c>
      <c r="AA914">
        <v>1</v>
      </c>
      <c r="AB914">
        <v>0</v>
      </c>
      <c r="AC914">
        <v>0</v>
      </c>
      <c r="AD914">
        <v>126</v>
      </c>
      <c r="AE914">
        <v>112205</v>
      </c>
      <c r="AF914">
        <v>36</v>
      </c>
      <c r="AG914" s="1">
        <v>1552380</v>
      </c>
      <c r="AH914">
        <v>1</v>
      </c>
      <c r="AI914">
        <v>0</v>
      </c>
      <c r="AJ914">
        <v>0</v>
      </c>
      <c r="AK914">
        <v>1025</v>
      </c>
    </row>
    <row r="915" spans="1:37" x14ac:dyDescent="0.4">
      <c r="A915" t="s">
        <v>206</v>
      </c>
      <c r="B915" t="s">
        <v>340</v>
      </c>
      <c r="C915">
        <v>71.428600000000003</v>
      </c>
      <c r="D915">
        <v>28.571400000000001</v>
      </c>
      <c r="E915">
        <v>25.701599999999999</v>
      </c>
      <c r="F915">
        <v>0</v>
      </c>
      <c r="G915">
        <v>8</v>
      </c>
      <c r="H915" s="1">
        <v>1048580</v>
      </c>
      <c r="I915" t="s">
        <v>39</v>
      </c>
      <c r="J915" s="1">
        <v>2097150</v>
      </c>
      <c r="K915">
        <v>5.7142900000000001</v>
      </c>
      <c r="L915">
        <v>623.93799999999999</v>
      </c>
      <c r="M915">
        <v>1</v>
      </c>
      <c r="N915">
        <v>90</v>
      </c>
      <c r="O915">
        <v>8.6357300000000006</v>
      </c>
      <c r="P915">
        <v>13.8407</v>
      </c>
      <c r="Q915" s="1">
        <v>5555560</v>
      </c>
      <c r="R915">
        <v>0.7</v>
      </c>
      <c r="S915" t="s">
        <v>40</v>
      </c>
      <c r="T915" t="s">
        <v>41</v>
      </c>
      <c r="U915">
        <v>1025</v>
      </c>
      <c r="V915">
        <v>2183.7800000000002</v>
      </c>
      <c r="W915">
        <v>992</v>
      </c>
      <c r="X915">
        <v>512</v>
      </c>
      <c r="Y915" t="s">
        <v>42</v>
      </c>
      <c r="Z915" t="s">
        <v>43</v>
      </c>
      <c r="AA915">
        <v>1</v>
      </c>
      <c r="AB915">
        <v>0</v>
      </c>
      <c r="AC915">
        <v>0</v>
      </c>
      <c r="AD915">
        <v>126</v>
      </c>
      <c r="AE915">
        <v>112309</v>
      </c>
      <c r="AF915">
        <v>36</v>
      </c>
      <c r="AG915" s="1">
        <v>1554430</v>
      </c>
      <c r="AH915">
        <v>1</v>
      </c>
      <c r="AI915">
        <v>0</v>
      </c>
      <c r="AJ915">
        <v>0</v>
      </c>
      <c r="AK915">
        <v>1025</v>
      </c>
    </row>
    <row r="916" spans="1:37" x14ac:dyDescent="0.4">
      <c r="A916" t="s">
        <v>206</v>
      </c>
      <c r="B916" t="s">
        <v>341</v>
      </c>
      <c r="C916">
        <v>71.428600000000003</v>
      </c>
      <c r="D916">
        <v>28.571400000000001</v>
      </c>
      <c r="E916">
        <v>25.735399999999998</v>
      </c>
      <c r="F916">
        <v>0</v>
      </c>
      <c r="G916">
        <v>8</v>
      </c>
      <c r="H916" s="1">
        <v>1048580</v>
      </c>
      <c r="I916" t="s">
        <v>39</v>
      </c>
      <c r="J916" s="1">
        <v>2097150</v>
      </c>
      <c r="K916">
        <v>5.7142900000000001</v>
      </c>
      <c r="L916">
        <v>624.51400000000001</v>
      </c>
      <c r="M916">
        <v>1</v>
      </c>
      <c r="N916">
        <v>90</v>
      </c>
      <c r="O916">
        <v>8.6471099999999996</v>
      </c>
      <c r="P916">
        <v>13.8462</v>
      </c>
      <c r="Q916" s="1">
        <v>5555560</v>
      </c>
      <c r="R916">
        <v>0.7</v>
      </c>
      <c r="S916" t="s">
        <v>40</v>
      </c>
      <c r="T916" t="s">
        <v>41</v>
      </c>
      <c r="U916">
        <v>1025</v>
      </c>
      <c r="V916">
        <v>2185.8000000000002</v>
      </c>
      <c r="W916">
        <v>992</v>
      </c>
      <c r="X916">
        <v>512</v>
      </c>
      <c r="Y916" t="s">
        <v>42</v>
      </c>
      <c r="Z916" t="s">
        <v>43</v>
      </c>
      <c r="AA916">
        <v>1</v>
      </c>
      <c r="AB916">
        <v>0</v>
      </c>
      <c r="AC916">
        <v>0</v>
      </c>
      <c r="AD916">
        <v>126</v>
      </c>
      <c r="AE916">
        <v>112412</v>
      </c>
      <c r="AF916">
        <v>36</v>
      </c>
      <c r="AG916" s="1">
        <v>1556480</v>
      </c>
      <c r="AH916">
        <v>1</v>
      </c>
      <c r="AI916">
        <v>0</v>
      </c>
      <c r="AJ916">
        <v>0</v>
      </c>
      <c r="AK916">
        <v>1025</v>
      </c>
    </row>
    <row r="917" spans="1:37" x14ac:dyDescent="0.4">
      <c r="A917" t="s">
        <v>206</v>
      </c>
      <c r="B917" t="s">
        <v>342</v>
      </c>
      <c r="C917">
        <v>71.428600000000003</v>
      </c>
      <c r="D917">
        <v>28.571400000000001</v>
      </c>
      <c r="E917">
        <v>25.769300000000001</v>
      </c>
      <c r="F917">
        <v>0</v>
      </c>
      <c r="G917">
        <v>8</v>
      </c>
      <c r="H917" s="1">
        <v>1048580</v>
      </c>
      <c r="I917" t="s">
        <v>39</v>
      </c>
      <c r="J917" s="1">
        <v>2097150</v>
      </c>
      <c r="K917">
        <v>5.7142900000000001</v>
      </c>
      <c r="L917">
        <v>626.072</v>
      </c>
      <c r="M917">
        <v>1</v>
      </c>
      <c r="N917">
        <v>90</v>
      </c>
      <c r="O917">
        <v>8.6584900000000005</v>
      </c>
      <c r="P917">
        <v>13.8299</v>
      </c>
      <c r="Q917" s="1">
        <v>5555560</v>
      </c>
      <c r="R917">
        <v>0.7</v>
      </c>
      <c r="S917" t="s">
        <v>40</v>
      </c>
      <c r="T917" t="s">
        <v>41</v>
      </c>
      <c r="U917">
        <v>1025</v>
      </c>
      <c r="V917">
        <v>2191.25</v>
      </c>
      <c r="W917">
        <v>992</v>
      </c>
      <c r="X917">
        <v>512</v>
      </c>
      <c r="Y917" t="s">
        <v>42</v>
      </c>
      <c r="Z917" t="s">
        <v>43</v>
      </c>
      <c r="AA917">
        <v>1</v>
      </c>
      <c r="AB917">
        <v>0</v>
      </c>
      <c r="AC917">
        <v>0</v>
      </c>
      <c r="AD917">
        <v>126</v>
      </c>
      <c r="AE917">
        <v>112693</v>
      </c>
      <c r="AF917">
        <v>36</v>
      </c>
      <c r="AG917" s="1">
        <v>1558530</v>
      </c>
      <c r="AH917">
        <v>1</v>
      </c>
      <c r="AI917">
        <v>0</v>
      </c>
      <c r="AJ917">
        <v>0</v>
      </c>
      <c r="AK917">
        <v>1025</v>
      </c>
    </row>
    <row r="918" spans="1:37" x14ac:dyDescent="0.4">
      <c r="A918" t="s">
        <v>206</v>
      </c>
      <c r="B918" t="s">
        <v>343</v>
      </c>
      <c r="C918">
        <v>71.428600000000003</v>
      </c>
      <c r="D918">
        <v>28.571400000000001</v>
      </c>
      <c r="E918">
        <v>25.8032</v>
      </c>
      <c r="F918">
        <v>0</v>
      </c>
      <c r="G918">
        <v>8</v>
      </c>
      <c r="H918" s="1">
        <v>1048580</v>
      </c>
      <c r="I918" t="s">
        <v>39</v>
      </c>
      <c r="J918" s="1">
        <v>2097150</v>
      </c>
      <c r="K918">
        <v>5.7142900000000001</v>
      </c>
      <c r="L918">
        <v>626.649</v>
      </c>
      <c r="M918">
        <v>1</v>
      </c>
      <c r="N918">
        <v>90</v>
      </c>
      <c r="O918">
        <v>8.6698699999999995</v>
      </c>
      <c r="P918">
        <v>13.8353</v>
      </c>
      <c r="Q918" s="1">
        <v>5555560</v>
      </c>
      <c r="R918">
        <v>0.7</v>
      </c>
      <c r="S918" t="s">
        <v>40</v>
      </c>
      <c r="T918" t="s">
        <v>41</v>
      </c>
      <c r="U918">
        <v>1025</v>
      </c>
      <c r="V918">
        <v>2193.27</v>
      </c>
      <c r="W918">
        <v>992</v>
      </c>
      <c r="X918">
        <v>512</v>
      </c>
      <c r="Y918" t="s">
        <v>42</v>
      </c>
      <c r="Z918" t="s">
        <v>43</v>
      </c>
      <c r="AA918">
        <v>1</v>
      </c>
      <c r="AB918">
        <v>0</v>
      </c>
      <c r="AC918">
        <v>0</v>
      </c>
      <c r="AD918">
        <v>126</v>
      </c>
      <c r="AE918">
        <v>112797</v>
      </c>
      <c r="AF918">
        <v>36</v>
      </c>
      <c r="AG918" s="1">
        <v>1560580</v>
      </c>
      <c r="AH918">
        <v>1</v>
      </c>
      <c r="AI918">
        <v>0</v>
      </c>
      <c r="AJ918">
        <v>0</v>
      </c>
      <c r="AK918">
        <v>1025</v>
      </c>
    </row>
    <row r="919" spans="1:37" x14ac:dyDescent="0.4">
      <c r="A919" t="s">
        <v>206</v>
      </c>
      <c r="B919" t="s">
        <v>344</v>
      </c>
      <c r="C919">
        <v>71.428600000000003</v>
      </c>
      <c r="D919">
        <v>28.571400000000001</v>
      </c>
      <c r="E919">
        <v>25.837</v>
      </c>
      <c r="F919">
        <v>0</v>
      </c>
      <c r="G919">
        <v>8</v>
      </c>
      <c r="H919" s="1">
        <v>1048580</v>
      </c>
      <c r="I919" t="s">
        <v>39</v>
      </c>
      <c r="J919" s="1">
        <v>2097150</v>
      </c>
      <c r="K919">
        <v>5.7142900000000001</v>
      </c>
      <c r="L919">
        <v>627.22500000000002</v>
      </c>
      <c r="M919">
        <v>1</v>
      </c>
      <c r="N919">
        <v>90</v>
      </c>
      <c r="O919">
        <v>8.6812400000000007</v>
      </c>
      <c r="P919">
        <v>13.8407</v>
      </c>
      <c r="Q919" s="1">
        <v>5555560</v>
      </c>
      <c r="R919">
        <v>0.7</v>
      </c>
      <c r="S919" t="s">
        <v>40</v>
      </c>
      <c r="T919" t="s">
        <v>41</v>
      </c>
      <c r="U919">
        <v>1025</v>
      </c>
      <c r="V919">
        <v>2195.29</v>
      </c>
      <c r="W919">
        <v>992</v>
      </c>
      <c r="X919">
        <v>512</v>
      </c>
      <c r="Y919" t="s">
        <v>42</v>
      </c>
      <c r="Z919" t="s">
        <v>43</v>
      </c>
      <c r="AA919">
        <v>1</v>
      </c>
      <c r="AB919">
        <v>0</v>
      </c>
      <c r="AC919">
        <v>0</v>
      </c>
      <c r="AD919">
        <v>126</v>
      </c>
      <c r="AE919">
        <v>112900</v>
      </c>
      <c r="AF919">
        <v>36</v>
      </c>
      <c r="AG919" s="1">
        <v>1562620</v>
      </c>
      <c r="AH919">
        <v>1</v>
      </c>
      <c r="AI919">
        <v>0</v>
      </c>
      <c r="AJ919">
        <v>0</v>
      </c>
      <c r="AK919">
        <v>1025</v>
      </c>
    </row>
    <row r="920" spans="1:37" x14ac:dyDescent="0.4">
      <c r="A920" t="s">
        <v>206</v>
      </c>
      <c r="B920" t="s">
        <v>345</v>
      </c>
      <c r="C920">
        <v>71.428600000000003</v>
      </c>
      <c r="D920">
        <v>28.571400000000001</v>
      </c>
      <c r="E920">
        <v>25.870899999999999</v>
      </c>
      <c r="F920">
        <v>0</v>
      </c>
      <c r="G920">
        <v>8</v>
      </c>
      <c r="H920" s="1">
        <v>1048580</v>
      </c>
      <c r="I920" t="s">
        <v>39</v>
      </c>
      <c r="J920" s="1">
        <v>2097150</v>
      </c>
      <c r="K920">
        <v>5.7142900000000001</v>
      </c>
      <c r="L920">
        <v>627.79999999999995</v>
      </c>
      <c r="M920">
        <v>1</v>
      </c>
      <c r="N920">
        <v>90</v>
      </c>
      <c r="O920">
        <v>8.6926199999999998</v>
      </c>
      <c r="P920">
        <v>13.8462</v>
      </c>
      <c r="Q920" s="1">
        <v>5555560</v>
      </c>
      <c r="R920">
        <v>0.7</v>
      </c>
      <c r="S920" t="s">
        <v>40</v>
      </c>
      <c r="T920" t="s">
        <v>41</v>
      </c>
      <c r="U920">
        <v>1025</v>
      </c>
      <c r="V920">
        <v>2197.3000000000002</v>
      </c>
      <c r="W920">
        <v>992</v>
      </c>
      <c r="X920">
        <v>512</v>
      </c>
      <c r="Y920" t="s">
        <v>42</v>
      </c>
      <c r="Z920" t="s">
        <v>43</v>
      </c>
      <c r="AA920">
        <v>1</v>
      </c>
      <c r="AB920">
        <v>0</v>
      </c>
      <c r="AC920">
        <v>0</v>
      </c>
      <c r="AD920">
        <v>126</v>
      </c>
      <c r="AE920">
        <v>113004</v>
      </c>
      <c r="AF920">
        <v>36</v>
      </c>
      <c r="AG920" s="1">
        <v>1564670</v>
      </c>
      <c r="AH920">
        <v>1</v>
      </c>
      <c r="AI920">
        <v>0</v>
      </c>
      <c r="AJ920">
        <v>0</v>
      </c>
      <c r="AK920">
        <v>1025</v>
      </c>
    </row>
    <row r="921" spans="1:37" x14ac:dyDescent="0.4">
      <c r="A921" t="s">
        <v>206</v>
      </c>
      <c r="B921" t="s">
        <v>346</v>
      </c>
      <c r="C921">
        <v>71.428600000000003</v>
      </c>
      <c r="D921">
        <v>28.571400000000001</v>
      </c>
      <c r="E921">
        <v>25.904800000000002</v>
      </c>
      <c r="F921">
        <v>0</v>
      </c>
      <c r="G921">
        <v>8</v>
      </c>
      <c r="H921" s="1">
        <v>1048580</v>
      </c>
      <c r="I921" t="s">
        <v>39</v>
      </c>
      <c r="J921" s="1">
        <v>2097150</v>
      </c>
      <c r="K921">
        <v>5.7142900000000001</v>
      </c>
      <c r="L921">
        <v>629.35900000000004</v>
      </c>
      <c r="M921">
        <v>1</v>
      </c>
      <c r="N921">
        <v>90</v>
      </c>
      <c r="O921">
        <v>8.7040000000000006</v>
      </c>
      <c r="P921">
        <v>13.8299</v>
      </c>
      <c r="Q921" s="1">
        <v>5555560</v>
      </c>
      <c r="R921">
        <v>0.7</v>
      </c>
      <c r="S921" t="s">
        <v>40</v>
      </c>
      <c r="T921" t="s">
        <v>41</v>
      </c>
      <c r="U921">
        <v>1025</v>
      </c>
      <c r="V921">
        <v>2202.7600000000002</v>
      </c>
      <c r="W921">
        <v>992</v>
      </c>
      <c r="X921">
        <v>512</v>
      </c>
      <c r="Y921" t="s">
        <v>42</v>
      </c>
      <c r="Z921" t="s">
        <v>43</v>
      </c>
      <c r="AA921">
        <v>1</v>
      </c>
      <c r="AB921">
        <v>0</v>
      </c>
      <c r="AC921">
        <v>0</v>
      </c>
      <c r="AD921">
        <v>126</v>
      </c>
      <c r="AE921">
        <v>113285</v>
      </c>
      <c r="AF921">
        <v>36</v>
      </c>
      <c r="AG921" s="1">
        <v>1566720</v>
      </c>
      <c r="AH921">
        <v>1</v>
      </c>
      <c r="AI921">
        <v>0</v>
      </c>
      <c r="AJ921">
        <v>0</v>
      </c>
      <c r="AK921">
        <v>1025</v>
      </c>
    </row>
    <row r="922" spans="1:37" x14ac:dyDescent="0.4">
      <c r="A922" t="s">
        <v>206</v>
      </c>
      <c r="B922" t="s">
        <v>347</v>
      </c>
      <c r="C922">
        <v>71.428600000000003</v>
      </c>
      <c r="D922">
        <v>28.571400000000001</v>
      </c>
      <c r="E922">
        <v>25.938600000000001</v>
      </c>
      <c r="F922">
        <v>0</v>
      </c>
      <c r="G922">
        <v>8</v>
      </c>
      <c r="H922" s="1">
        <v>1048580</v>
      </c>
      <c r="I922" t="s">
        <v>39</v>
      </c>
      <c r="J922" s="1">
        <v>2097150</v>
      </c>
      <c r="K922">
        <v>5.7142900000000001</v>
      </c>
      <c r="L922">
        <v>629.93600000000004</v>
      </c>
      <c r="M922">
        <v>1</v>
      </c>
      <c r="N922">
        <v>90</v>
      </c>
      <c r="O922">
        <v>8.7153799999999997</v>
      </c>
      <c r="P922">
        <v>13.8353</v>
      </c>
      <c r="Q922" s="1">
        <v>5555560</v>
      </c>
      <c r="R922">
        <v>0.7</v>
      </c>
      <c r="S922" t="s">
        <v>40</v>
      </c>
      <c r="T922" t="s">
        <v>41</v>
      </c>
      <c r="U922">
        <v>1025</v>
      </c>
      <c r="V922">
        <v>2204.77</v>
      </c>
      <c r="W922">
        <v>992</v>
      </c>
      <c r="X922">
        <v>512</v>
      </c>
      <c r="Y922" t="s">
        <v>42</v>
      </c>
      <c r="Z922" t="s">
        <v>43</v>
      </c>
      <c r="AA922">
        <v>1</v>
      </c>
      <c r="AB922">
        <v>0</v>
      </c>
      <c r="AC922">
        <v>0</v>
      </c>
      <c r="AD922">
        <v>126</v>
      </c>
      <c r="AE922">
        <v>113388</v>
      </c>
      <c r="AF922">
        <v>36</v>
      </c>
      <c r="AG922" s="1">
        <v>1568770</v>
      </c>
      <c r="AH922">
        <v>1</v>
      </c>
      <c r="AI922">
        <v>0</v>
      </c>
      <c r="AJ922">
        <v>0</v>
      </c>
      <c r="AK922">
        <v>1025</v>
      </c>
    </row>
    <row r="923" spans="1:37" x14ac:dyDescent="0.4">
      <c r="A923" t="s">
        <v>206</v>
      </c>
      <c r="B923" t="s">
        <v>348</v>
      </c>
      <c r="C923">
        <v>70.866100000000003</v>
      </c>
      <c r="D923">
        <v>29.133900000000001</v>
      </c>
      <c r="E923">
        <v>25.768000000000001</v>
      </c>
      <c r="F923">
        <v>0</v>
      </c>
      <c r="G923">
        <v>8</v>
      </c>
      <c r="H923" s="1">
        <v>1048580</v>
      </c>
      <c r="I923" t="s">
        <v>39</v>
      </c>
      <c r="J923" s="1">
        <v>2097150</v>
      </c>
      <c r="K923">
        <v>5.6692900000000002</v>
      </c>
      <c r="L923">
        <v>625.54700000000003</v>
      </c>
      <c r="M923">
        <v>1</v>
      </c>
      <c r="N923">
        <v>90</v>
      </c>
      <c r="O923">
        <v>8.6580399999999997</v>
      </c>
      <c r="P923">
        <v>13.8407</v>
      </c>
      <c r="Q923" s="1">
        <v>5511810</v>
      </c>
      <c r="R923">
        <v>0.7</v>
      </c>
      <c r="S923" t="s">
        <v>40</v>
      </c>
      <c r="T923" t="s">
        <v>41</v>
      </c>
      <c r="U923">
        <v>1025</v>
      </c>
      <c r="V923">
        <v>2147.15</v>
      </c>
      <c r="W923">
        <v>992</v>
      </c>
      <c r="X923">
        <v>512</v>
      </c>
      <c r="Y923" t="s">
        <v>42</v>
      </c>
      <c r="Z923" t="s">
        <v>43</v>
      </c>
      <c r="AA923">
        <v>1</v>
      </c>
      <c r="AB923">
        <v>0</v>
      </c>
      <c r="AC923">
        <v>0</v>
      </c>
      <c r="AD923">
        <v>127</v>
      </c>
      <c r="AE923">
        <v>113492</v>
      </c>
      <c r="AF923">
        <v>37</v>
      </c>
      <c r="AG923" s="1">
        <v>1570820</v>
      </c>
      <c r="AH923">
        <v>1</v>
      </c>
      <c r="AI923">
        <v>0</v>
      </c>
      <c r="AJ923">
        <v>0</v>
      </c>
      <c r="AK923">
        <v>1025</v>
      </c>
    </row>
    <row r="924" spans="1:37" x14ac:dyDescent="0.4">
      <c r="A924" t="s">
        <v>206</v>
      </c>
      <c r="B924" t="s">
        <v>128</v>
      </c>
      <c r="C924">
        <v>71.428600000000003</v>
      </c>
      <c r="D924">
        <v>28.571400000000001</v>
      </c>
      <c r="E924">
        <v>26.0063</v>
      </c>
      <c r="F924">
        <v>0</v>
      </c>
      <c r="G924">
        <v>8</v>
      </c>
      <c r="H924" s="1">
        <v>1048580</v>
      </c>
      <c r="I924" t="s">
        <v>39</v>
      </c>
      <c r="J924" s="1">
        <v>2097150</v>
      </c>
      <c r="K924">
        <v>5.7142900000000001</v>
      </c>
      <c r="L924">
        <v>631.08699999999999</v>
      </c>
      <c r="M924">
        <v>1</v>
      </c>
      <c r="N924">
        <v>90</v>
      </c>
      <c r="O924">
        <v>8.73813</v>
      </c>
      <c r="P924">
        <v>13.8462</v>
      </c>
      <c r="Q924" s="1">
        <v>5555560</v>
      </c>
      <c r="R924">
        <v>0.7</v>
      </c>
      <c r="S924" t="s">
        <v>40</v>
      </c>
      <c r="T924" t="s">
        <v>41</v>
      </c>
      <c r="U924">
        <v>1025</v>
      </c>
      <c r="V924">
        <v>2208.81</v>
      </c>
      <c r="W924">
        <v>992</v>
      </c>
      <c r="X924">
        <v>512</v>
      </c>
      <c r="Y924" t="s">
        <v>42</v>
      </c>
      <c r="Z924" t="s">
        <v>43</v>
      </c>
      <c r="AA924">
        <v>1</v>
      </c>
      <c r="AB924">
        <v>0</v>
      </c>
      <c r="AC924">
        <v>0</v>
      </c>
      <c r="AD924">
        <v>126</v>
      </c>
      <c r="AE924">
        <v>113596</v>
      </c>
      <c r="AF924">
        <v>36</v>
      </c>
      <c r="AG924" s="1">
        <v>1572860</v>
      </c>
      <c r="AH924">
        <v>1</v>
      </c>
      <c r="AI924">
        <v>0</v>
      </c>
      <c r="AJ924">
        <v>0</v>
      </c>
      <c r="AK924">
        <v>1025</v>
      </c>
    </row>
    <row r="925" spans="1:37" x14ac:dyDescent="0.4">
      <c r="A925" t="s">
        <v>206</v>
      </c>
      <c r="B925" t="s">
        <v>349</v>
      </c>
      <c r="C925">
        <v>70.866100000000003</v>
      </c>
      <c r="D925">
        <v>29.133900000000001</v>
      </c>
      <c r="E925">
        <v>25.8352</v>
      </c>
      <c r="F925">
        <v>0</v>
      </c>
      <c r="G925">
        <v>8</v>
      </c>
      <c r="H925" s="1">
        <v>1048580</v>
      </c>
      <c r="I925" t="s">
        <v>39</v>
      </c>
      <c r="J925" s="1">
        <v>2097150</v>
      </c>
      <c r="K925">
        <v>5.6692900000000002</v>
      </c>
      <c r="L925">
        <v>627.66399999999999</v>
      </c>
      <c r="M925">
        <v>1</v>
      </c>
      <c r="N925">
        <v>90</v>
      </c>
      <c r="O925">
        <v>8.6806199999999993</v>
      </c>
      <c r="P925">
        <v>13.83</v>
      </c>
      <c r="Q925" s="1">
        <v>5511810</v>
      </c>
      <c r="R925">
        <v>0.7</v>
      </c>
      <c r="S925" t="s">
        <v>40</v>
      </c>
      <c r="T925" t="s">
        <v>41</v>
      </c>
      <c r="U925">
        <v>1025</v>
      </c>
      <c r="V925">
        <v>2154.42</v>
      </c>
      <c r="W925">
        <v>992</v>
      </c>
      <c r="X925">
        <v>512</v>
      </c>
      <c r="Y925" t="s">
        <v>42</v>
      </c>
      <c r="Z925" t="s">
        <v>43</v>
      </c>
      <c r="AA925">
        <v>1</v>
      </c>
      <c r="AB925">
        <v>0</v>
      </c>
      <c r="AC925">
        <v>0</v>
      </c>
      <c r="AD925">
        <v>127</v>
      </c>
      <c r="AE925">
        <v>113876</v>
      </c>
      <c r="AF925">
        <v>37</v>
      </c>
      <c r="AG925" s="1">
        <v>1574910</v>
      </c>
      <c r="AH925">
        <v>1</v>
      </c>
      <c r="AI925">
        <v>0</v>
      </c>
      <c r="AJ925">
        <v>0</v>
      </c>
      <c r="AK925">
        <v>1025</v>
      </c>
    </row>
    <row r="926" spans="1:37" x14ac:dyDescent="0.4">
      <c r="A926" t="s">
        <v>206</v>
      </c>
      <c r="B926" t="s">
        <v>350</v>
      </c>
      <c r="C926">
        <v>61.224499999999999</v>
      </c>
      <c r="D926">
        <v>38.775500000000001</v>
      </c>
      <c r="E926">
        <v>35.2943</v>
      </c>
      <c r="F926">
        <v>0</v>
      </c>
      <c r="G926">
        <v>8</v>
      </c>
      <c r="H926" s="1">
        <v>1048580</v>
      </c>
      <c r="I926" t="s">
        <v>39</v>
      </c>
      <c r="J926" s="1">
        <v>2097150</v>
      </c>
      <c r="K926">
        <v>4.8979600000000003</v>
      </c>
      <c r="L926">
        <v>856.476</v>
      </c>
      <c r="M926">
        <v>1</v>
      </c>
      <c r="N926">
        <v>90</v>
      </c>
      <c r="O926">
        <v>11.8589</v>
      </c>
      <c r="P926">
        <v>13.8462</v>
      </c>
      <c r="Q926" s="1">
        <v>4761900</v>
      </c>
      <c r="R926">
        <v>0.7</v>
      </c>
      <c r="S926" t="s">
        <v>40</v>
      </c>
      <c r="T926" t="s">
        <v>41</v>
      </c>
      <c r="U926">
        <v>1025</v>
      </c>
      <c r="V926">
        <v>2208.81</v>
      </c>
      <c r="W926">
        <v>8672</v>
      </c>
      <c r="X926">
        <v>8192</v>
      </c>
      <c r="Y926" t="s">
        <v>42</v>
      </c>
      <c r="Z926" t="s">
        <v>43</v>
      </c>
      <c r="AA926">
        <v>1</v>
      </c>
      <c r="AB926">
        <v>0</v>
      </c>
      <c r="AC926">
        <v>0</v>
      </c>
      <c r="AD926">
        <v>147</v>
      </c>
      <c r="AE926">
        <v>179860</v>
      </c>
      <c r="AF926">
        <v>57</v>
      </c>
      <c r="AG926" s="1">
        <v>2490370</v>
      </c>
      <c r="AH926">
        <v>1</v>
      </c>
      <c r="AI926">
        <v>0</v>
      </c>
      <c r="AJ926">
        <v>0</v>
      </c>
      <c r="AK926">
        <v>1025</v>
      </c>
    </row>
    <row r="927" spans="1:37" x14ac:dyDescent="0.4">
      <c r="A927" t="s">
        <v>206</v>
      </c>
      <c r="B927" t="s">
        <v>351</v>
      </c>
      <c r="C927">
        <v>51.428600000000003</v>
      </c>
      <c r="D927">
        <v>48.571399999999997</v>
      </c>
      <c r="E927">
        <v>44.4709</v>
      </c>
      <c r="F927">
        <v>0</v>
      </c>
      <c r="G927">
        <v>8</v>
      </c>
      <c r="H927" s="1">
        <v>1048580</v>
      </c>
      <c r="I927" t="s">
        <v>39</v>
      </c>
      <c r="J927" s="1">
        <v>2097150</v>
      </c>
      <c r="K927">
        <v>4.1142899999999996</v>
      </c>
      <c r="L927">
        <v>1079.1600000000001</v>
      </c>
      <c r="M927">
        <v>1</v>
      </c>
      <c r="N927">
        <v>90</v>
      </c>
      <c r="O927">
        <v>14.9422</v>
      </c>
      <c r="P927">
        <v>13.8462</v>
      </c>
      <c r="Q927" s="1">
        <v>4000000</v>
      </c>
      <c r="R927">
        <v>0.7</v>
      </c>
      <c r="S927" t="s">
        <v>40</v>
      </c>
      <c r="T927" t="s">
        <v>41</v>
      </c>
      <c r="U927">
        <v>1025</v>
      </c>
      <c r="V927">
        <v>2221.8000000000002</v>
      </c>
      <c r="W927">
        <v>12768</v>
      </c>
      <c r="X927">
        <v>12288</v>
      </c>
      <c r="Y927" t="s">
        <v>42</v>
      </c>
      <c r="Z927" t="s">
        <v>43</v>
      </c>
      <c r="AA927">
        <v>1</v>
      </c>
      <c r="AB927">
        <v>0</v>
      </c>
      <c r="AC927">
        <v>0</v>
      </c>
      <c r="AD927">
        <v>175</v>
      </c>
      <c r="AE927">
        <v>269790</v>
      </c>
      <c r="AF927">
        <v>85</v>
      </c>
      <c r="AG927" s="1">
        <v>3735550</v>
      </c>
      <c r="AH927">
        <v>1</v>
      </c>
      <c r="AI927">
        <v>0</v>
      </c>
      <c r="AJ927">
        <v>0</v>
      </c>
      <c r="AK927">
        <v>1025</v>
      </c>
    </row>
    <row r="928" spans="1:37" x14ac:dyDescent="0.4">
      <c r="A928" t="s">
        <v>206</v>
      </c>
      <c r="B928" t="s">
        <v>352</v>
      </c>
      <c r="C928">
        <v>71.428600000000003</v>
      </c>
      <c r="D928">
        <v>28.571400000000001</v>
      </c>
      <c r="E928">
        <v>20.5884</v>
      </c>
      <c r="F928">
        <v>0</v>
      </c>
      <c r="G928">
        <v>8</v>
      </c>
      <c r="H928" s="1">
        <v>1048580</v>
      </c>
      <c r="I928" t="s">
        <v>39</v>
      </c>
      <c r="J928" s="1">
        <v>2097150</v>
      </c>
      <c r="K928">
        <v>5.7142900000000001</v>
      </c>
      <c r="L928">
        <v>499.61099999999999</v>
      </c>
      <c r="M928">
        <v>1</v>
      </c>
      <c r="N928">
        <v>90</v>
      </c>
      <c r="O928">
        <v>6.9176900000000003</v>
      </c>
      <c r="P928">
        <v>13.8462</v>
      </c>
      <c r="Q928" s="1">
        <v>5555560</v>
      </c>
      <c r="R928">
        <v>0.7</v>
      </c>
      <c r="S928" t="s">
        <v>40</v>
      </c>
      <c r="T928" t="s">
        <v>41</v>
      </c>
      <c r="U928">
        <v>1025</v>
      </c>
      <c r="V928">
        <v>1748.64</v>
      </c>
      <c r="W928">
        <v>4576</v>
      </c>
      <c r="X928">
        <v>4096</v>
      </c>
      <c r="Y928" t="s">
        <v>42</v>
      </c>
      <c r="Z928" t="s">
        <v>43</v>
      </c>
      <c r="AA928">
        <v>1</v>
      </c>
      <c r="AB928">
        <v>0</v>
      </c>
      <c r="AC928">
        <v>0</v>
      </c>
      <c r="AD928">
        <v>126</v>
      </c>
      <c r="AE928">
        <v>89930</v>
      </c>
      <c r="AF928">
        <v>36</v>
      </c>
      <c r="AG928" s="1">
        <v>1245180</v>
      </c>
      <c r="AH928">
        <v>1</v>
      </c>
      <c r="AI928">
        <v>0</v>
      </c>
      <c r="AJ928">
        <v>0</v>
      </c>
      <c r="AK928">
        <v>1025</v>
      </c>
    </row>
    <row r="929" spans="1:37" x14ac:dyDescent="0.4">
      <c r="A929" t="s">
        <v>206</v>
      </c>
      <c r="B929" t="s">
        <v>353</v>
      </c>
      <c r="C929">
        <v>70.866100000000003</v>
      </c>
      <c r="D929">
        <v>29.133900000000001</v>
      </c>
      <c r="E929">
        <v>25.8688</v>
      </c>
      <c r="F929">
        <v>0</v>
      </c>
      <c r="G929">
        <v>8</v>
      </c>
      <c r="H929" s="1">
        <v>1048580</v>
      </c>
      <c r="I929" t="s">
        <v>39</v>
      </c>
      <c r="J929" s="1">
        <v>2097150</v>
      </c>
      <c r="K929">
        <v>5.6692900000000002</v>
      </c>
      <c r="L929">
        <v>628.23699999999997</v>
      </c>
      <c r="M929">
        <v>1</v>
      </c>
      <c r="N929">
        <v>90</v>
      </c>
      <c r="O929">
        <v>8.69191</v>
      </c>
      <c r="P929">
        <v>13.8354</v>
      </c>
      <c r="Q929" s="1">
        <v>5511810</v>
      </c>
      <c r="R929">
        <v>0.7</v>
      </c>
      <c r="S929" t="s">
        <v>40</v>
      </c>
      <c r="T929" t="s">
        <v>41</v>
      </c>
      <c r="U929">
        <v>1025</v>
      </c>
      <c r="V929">
        <v>2156.38</v>
      </c>
      <c r="W929">
        <v>992</v>
      </c>
      <c r="X929">
        <v>512</v>
      </c>
      <c r="Y929" t="s">
        <v>42</v>
      </c>
      <c r="Z929" t="s">
        <v>43</v>
      </c>
      <c r="AA929">
        <v>1</v>
      </c>
      <c r="AB929">
        <v>0</v>
      </c>
      <c r="AC929">
        <v>0</v>
      </c>
      <c r="AD929">
        <v>127</v>
      </c>
      <c r="AE929">
        <v>113980</v>
      </c>
      <c r="AF929">
        <v>37</v>
      </c>
      <c r="AG929" s="1">
        <v>1576960</v>
      </c>
      <c r="AH929">
        <v>1</v>
      </c>
      <c r="AI929">
        <v>0</v>
      </c>
      <c r="AJ929">
        <v>0</v>
      </c>
      <c r="AK929">
        <v>1025</v>
      </c>
    </row>
    <row r="930" spans="1:37" x14ac:dyDescent="0.4">
      <c r="A930" t="s">
        <v>206</v>
      </c>
      <c r="B930" t="s">
        <v>354</v>
      </c>
      <c r="C930">
        <v>70.866100000000003</v>
      </c>
      <c r="D930">
        <v>29.133900000000001</v>
      </c>
      <c r="E930">
        <v>25.9024</v>
      </c>
      <c r="F930">
        <v>0</v>
      </c>
      <c r="G930">
        <v>8</v>
      </c>
      <c r="H930" s="1">
        <v>1048580</v>
      </c>
      <c r="I930" t="s">
        <v>39</v>
      </c>
      <c r="J930" s="1">
        <v>2097150</v>
      </c>
      <c r="K930">
        <v>5.6692900000000002</v>
      </c>
      <c r="L930">
        <v>628.80799999999999</v>
      </c>
      <c r="M930">
        <v>1</v>
      </c>
      <c r="N930">
        <v>90</v>
      </c>
      <c r="O930">
        <v>8.7031899999999993</v>
      </c>
      <c r="P930">
        <v>13.8408</v>
      </c>
      <c r="Q930" s="1">
        <v>5511810</v>
      </c>
      <c r="R930">
        <v>0.7</v>
      </c>
      <c r="S930" t="s">
        <v>40</v>
      </c>
      <c r="T930" t="s">
        <v>41</v>
      </c>
      <c r="U930">
        <v>1025</v>
      </c>
      <c r="V930">
        <v>2158.34</v>
      </c>
      <c r="W930">
        <v>992</v>
      </c>
      <c r="X930">
        <v>512</v>
      </c>
      <c r="Y930" t="s">
        <v>42</v>
      </c>
      <c r="Z930" t="s">
        <v>43</v>
      </c>
      <c r="AA930">
        <v>1</v>
      </c>
      <c r="AB930">
        <v>0</v>
      </c>
      <c r="AC930">
        <v>0</v>
      </c>
      <c r="AD930">
        <v>127</v>
      </c>
      <c r="AE930">
        <v>114084</v>
      </c>
      <c r="AF930">
        <v>37</v>
      </c>
      <c r="AG930" s="1">
        <v>1579010</v>
      </c>
      <c r="AH930">
        <v>1</v>
      </c>
      <c r="AI930">
        <v>0</v>
      </c>
      <c r="AJ930">
        <v>0</v>
      </c>
      <c r="AK930">
        <v>1025</v>
      </c>
    </row>
    <row r="931" spans="1:37" x14ac:dyDescent="0.4">
      <c r="A931" t="s">
        <v>206</v>
      </c>
      <c r="B931" t="s">
        <v>355</v>
      </c>
      <c r="C931">
        <v>70.866100000000003</v>
      </c>
      <c r="D931">
        <v>29.133900000000001</v>
      </c>
      <c r="E931">
        <v>25.936</v>
      </c>
      <c r="F931">
        <v>0</v>
      </c>
      <c r="G931">
        <v>8</v>
      </c>
      <c r="H931" s="1">
        <v>1048580</v>
      </c>
      <c r="I931" t="s">
        <v>39</v>
      </c>
      <c r="J931" s="1">
        <v>2097150</v>
      </c>
      <c r="K931">
        <v>5.6692900000000002</v>
      </c>
      <c r="L931">
        <v>629.37900000000002</v>
      </c>
      <c r="M931">
        <v>1</v>
      </c>
      <c r="N931">
        <v>90</v>
      </c>
      <c r="O931">
        <v>8.71448</v>
      </c>
      <c r="P931">
        <v>13.8462</v>
      </c>
      <c r="Q931" s="1">
        <v>5511810</v>
      </c>
      <c r="R931">
        <v>0.7</v>
      </c>
      <c r="S931" t="s">
        <v>40</v>
      </c>
      <c r="T931" t="s">
        <v>41</v>
      </c>
      <c r="U931">
        <v>1025</v>
      </c>
      <c r="V931">
        <v>2160.3000000000002</v>
      </c>
      <c r="W931">
        <v>992</v>
      </c>
      <c r="X931">
        <v>512</v>
      </c>
      <c r="Y931" t="s">
        <v>42</v>
      </c>
      <c r="Z931" t="s">
        <v>43</v>
      </c>
      <c r="AA931">
        <v>1</v>
      </c>
      <c r="AB931">
        <v>0</v>
      </c>
      <c r="AC931">
        <v>0</v>
      </c>
      <c r="AD931">
        <v>127</v>
      </c>
      <c r="AE931">
        <v>114187</v>
      </c>
      <c r="AF931">
        <v>37</v>
      </c>
      <c r="AG931" s="1">
        <v>1581060</v>
      </c>
      <c r="AH931">
        <v>1</v>
      </c>
      <c r="AI931">
        <v>0</v>
      </c>
      <c r="AJ931">
        <v>0</v>
      </c>
      <c r="AK931">
        <v>1025</v>
      </c>
    </row>
    <row r="932" spans="1:37" x14ac:dyDescent="0.4">
      <c r="A932" t="s">
        <v>206</v>
      </c>
      <c r="B932" t="s">
        <v>356</v>
      </c>
      <c r="C932">
        <v>70.866100000000003</v>
      </c>
      <c r="D932">
        <v>29.133900000000001</v>
      </c>
      <c r="E932">
        <v>25.9696</v>
      </c>
      <c r="F932">
        <v>0</v>
      </c>
      <c r="G932">
        <v>8</v>
      </c>
      <c r="H932" s="1">
        <v>1048580</v>
      </c>
      <c r="I932" t="s">
        <v>39</v>
      </c>
      <c r="J932" s="1">
        <v>2097150</v>
      </c>
      <c r="K932">
        <v>5.6692900000000002</v>
      </c>
      <c r="L932">
        <v>630.92499999999995</v>
      </c>
      <c r="M932">
        <v>1</v>
      </c>
      <c r="N932">
        <v>90</v>
      </c>
      <c r="O932">
        <v>8.7257700000000007</v>
      </c>
      <c r="P932">
        <v>13.8301</v>
      </c>
      <c r="Q932" s="1">
        <v>5511810</v>
      </c>
      <c r="R932">
        <v>0.7</v>
      </c>
      <c r="S932" t="s">
        <v>40</v>
      </c>
      <c r="T932" t="s">
        <v>41</v>
      </c>
      <c r="U932">
        <v>1025</v>
      </c>
      <c r="V932">
        <v>2165.61</v>
      </c>
      <c r="W932">
        <v>992</v>
      </c>
      <c r="X932">
        <v>512</v>
      </c>
      <c r="Y932" t="s">
        <v>42</v>
      </c>
      <c r="Z932" t="s">
        <v>43</v>
      </c>
      <c r="AA932">
        <v>1</v>
      </c>
      <c r="AB932">
        <v>0</v>
      </c>
      <c r="AC932">
        <v>0</v>
      </c>
      <c r="AD932">
        <v>127</v>
      </c>
      <c r="AE932">
        <v>114468</v>
      </c>
      <c r="AF932">
        <v>37</v>
      </c>
      <c r="AG932" s="1">
        <v>1583100</v>
      </c>
      <c r="AH932">
        <v>1</v>
      </c>
      <c r="AI932">
        <v>0</v>
      </c>
      <c r="AJ932">
        <v>0</v>
      </c>
      <c r="AK932">
        <v>1025</v>
      </c>
    </row>
    <row r="933" spans="1:37" x14ac:dyDescent="0.4">
      <c r="A933" t="s">
        <v>206</v>
      </c>
      <c r="B933" t="s">
        <v>357</v>
      </c>
      <c r="C933">
        <v>70.866100000000003</v>
      </c>
      <c r="D933">
        <v>29.133900000000001</v>
      </c>
      <c r="E933">
        <v>26.0031</v>
      </c>
      <c r="F933">
        <v>0</v>
      </c>
      <c r="G933">
        <v>8</v>
      </c>
      <c r="H933" s="1">
        <v>1048580</v>
      </c>
      <c r="I933" t="s">
        <v>39</v>
      </c>
      <c r="J933" s="1">
        <v>2097150</v>
      </c>
      <c r="K933">
        <v>5.6692900000000002</v>
      </c>
      <c r="L933">
        <v>631.49800000000005</v>
      </c>
      <c r="M933">
        <v>1</v>
      </c>
      <c r="N933">
        <v>90</v>
      </c>
      <c r="O933">
        <v>8.7370599999999996</v>
      </c>
      <c r="P933">
        <v>13.8355</v>
      </c>
      <c r="Q933" s="1">
        <v>5511810</v>
      </c>
      <c r="R933">
        <v>0.7</v>
      </c>
      <c r="S933" t="s">
        <v>40</v>
      </c>
      <c r="T933" t="s">
        <v>41</v>
      </c>
      <c r="U933">
        <v>1025</v>
      </c>
      <c r="V933">
        <v>2167.5700000000002</v>
      </c>
      <c r="W933">
        <v>992</v>
      </c>
      <c r="X933">
        <v>512</v>
      </c>
      <c r="Y933" t="s">
        <v>42</v>
      </c>
      <c r="Z933" t="s">
        <v>43</v>
      </c>
      <c r="AA933">
        <v>1</v>
      </c>
      <c r="AB933">
        <v>0</v>
      </c>
      <c r="AC933">
        <v>0</v>
      </c>
      <c r="AD933">
        <v>127</v>
      </c>
      <c r="AE933">
        <v>114572</v>
      </c>
      <c r="AF933">
        <v>37</v>
      </c>
      <c r="AG933" s="1">
        <v>1585150</v>
      </c>
      <c r="AH933">
        <v>1</v>
      </c>
      <c r="AI933">
        <v>0</v>
      </c>
      <c r="AJ933">
        <v>0</v>
      </c>
      <c r="AK933">
        <v>1025</v>
      </c>
    </row>
    <row r="934" spans="1:37" x14ac:dyDescent="0.4">
      <c r="A934" t="s">
        <v>206</v>
      </c>
      <c r="B934" t="s">
        <v>358</v>
      </c>
      <c r="C934">
        <v>70.866100000000003</v>
      </c>
      <c r="D934">
        <v>29.133900000000001</v>
      </c>
      <c r="E934">
        <v>26.0367</v>
      </c>
      <c r="F934">
        <v>0</v>
      </c>
      <c r="G934">
        <v>8</v>
      </c>
      <c r="H934" s="1">
        <v>1048580</v>
      </c>
      <c r="I934" t="s">
        <v>39</v>
      </c>
      <c r="J934" s="1">
        <v>2097150</v>
      </c>
      <c r="K934">
        <v>5.6692900000000002</v>
      </c>
      <c r="L934">
        <v>632.06899999999996</v>
      </c>
      <c r="M934">
        <v>1</v>
      </c>
      <c r="N934">
        <v>90</v>
      </c>
      <c r="O934">
        <v>8.7483500000000003</v>
      </c>
      <c r="P934">
        <v>13.8408</v>
      </c>
      <c r="Q934" s="1">
        <v>5511810</v>
      </c>
      <c r="R934">
        <v>0.7</v>
      </c>
      <c r="S934" t="s">
        <v>40</v>
      </c>
      <c r="T934" t="s">
        <v>41</v>
      </c>
      <c r="U934">
        <v>1025</v>
      </c>
      <c r="V934">
        <v>2169.54</v>
      </c>
      <c r="W934">
        <v>992</v>
      </c>
      <c r="X934">
        <v>512</v>
      </c>
      <c r="Y934" t="s">
        <v>42</v>
      </c>
      <c r="Z934" t="s">
        <v>43</v>
      </c>
      <c r="AA934">
        <v>1</v>
      </c>
      <c r="AB934">
        <v>0</v>
      </c>
      <c r="AC934">
        <v>0</v>
      </c>
      <c r="AD934">
        <v>127</v>
      </c>
      <c r="AE934">
        <v>114675</v>
      </c>
      <c r="AF934">
        <v>37</v>
      </c>
      <c r="AG934" s="1">
        <v>1587200</v>
      </c>
      <c r="AH934">
        <v>1</v>
      </c>
      <c r="AI934">
        <v>0</v>
      </c>
      <c r="AJ934">
        <v>0</v>
      </c>
      <c r="AK934">
        <v>1025</v>
      </c>
    </row>
    <row r="935" spans="1:37" x14ac:dyDescent="0.4">
      <c r="A935" t="s">
        <v>206</v>
      </c>
      <c r="B935" t="s">
        <v>359</v>
      </c>
      <c r="C935">
        <v>70.866100000000003</v>
      </c>
      <c r="D935">
        <v>29.133900000000001</v>
      </c>
      <c r="E935">
        <v>26.0703</v>
      </c>
      <c r="F935">
        <v>0</v>
      </c>
      <c r="G935">
        <v>8</v>
      </c>
      <c r="H935" s="1">
        <v>1048580</v>
      </c>
      <c r="I935" t="s">
        <v>39</v>
      </c>
      <c r="J935" s="1">
        <v>2097150</v>
      </c>
      <c r="K935">
        <v>5.6692900000000002</v>
      </c>
      <c r="L935">
        <v>632.64</v>
      </c>
      <c r="M935">
        <v>1</v>
      </c>
      <c r="N935">
        <v>90</v>
      </c>
      <c r="O935">
        <v>8.7596299999999996</v>
      </c>
      <c r="P935">
        <v>13.8462</v>
      </c>
      <c r="Q935" s="1">
        <v>5511810</v>
      </c>
      <c r="R935">
        <v>0.7</v>
      </c>
      <c r="S935" t="s">
        <v>40</v>
      </c>
      <c r="T935" t="s">
        <v>41</v>
      </c>
      <c r="U935">
        <v>1025</v>
      </c>
      <c r="V935">
        <v>2171.5</v>
      </c>
      <c r="W935">
        <v>992</v>
      </c>
      <c r="X935">
        <v>512</v>
      </c>
      <c r="Y935" t="s">
        <v>42</v>
      </c>
      <c r="Z935" t="s">
        <v>43</v>
      </c>
      <c r="AA935">
        <v>1</v>
      </c>
      <c r="AB935">
        <v>0</v>
      </c>
      <c r="AC935">
        <v>0</v>
      </c>
      <c r="AD935">
        <v>127</v>
      </c>
      <c r="AE935">
        <v>114779</v>
      </c>
      <c r="AF935">
        <v>37</v>
      </c>
      <c r="AG935" s="1">
        <v>1589250</v>
      </c>
      <c r="AH935">
        <v>1</v>
      </c>
      <c r="AI935">
        <v>0</v>
      </c>
      <c r="AJ935">
        <v>0</v>
      </c>
      <c r="AK935">
        <v>1025</v>
      </c>
    </row>
    <row r="936" spans="1:37" x14ac:dyDescent="0.4">
      <c r="A936" t="s">
        <v>206</v>
      </c>
      <c r="B936" t="s">
        <v>360</v>
      </c>
      <c r="C936">
        <v>70.866100000000003</v>
      </c>
      <c r="D936">
        <v>29.133900000000001</v>
      </c>
      <c r="E936">
        <v>26.103899999999999</v>
      </c>
      <c r="F936">
        <v>0</v>
      </c>
      <c r="G936">
        <v>8</v>
      </c>
      <c r="H936" s="1">
        <v>1048580</v>
      </c>
      <c r="I936" t="s">
        <v>39</v>
      </c>
      <c r="J936" s="1">
        <v>2097150</v>
      </c>
      <c r="K936">
        <v>5.6692900000000002</v>
      </c>
      <c r="L936">
        <v>634.18600000000004</v>
      </c>
      <c r="M936">
        <v>1</v>
      </c>
      <c r="N936">
        <v>90</v>
      </c>
      <c r="O936">
        <v>8.7709200000000003</v>
      </c>
      <c r="P936">
        <v>13.8302</v>
      </c>
      <c r="Q936" s="1">
        <v>5511810</v>
      </c>
      <c r="R936">
        <v>0.7</v>
      </c>
      <c r="S936" t="s">
        <v>40</v>
      </c>
      <c r="T936" t="s">
        <v>41</v>
      </c>
      <c r="U936">
        <v>1025</v>
      </c>
      <c r="V936">
        <v>2176.8000000000002</v>
      </c>
      <c r="W936">
        <v>992</v>
      </c>
      <c r="X936">
        <v>512</v>
      </c>
      <c r="Y936" t="s">
        <v>42</v>
      </c>
      <c r="Z936" t="s">
        <v>43</v>
      </c>
      <c r="AA936">
        <v>1</v>
      </c>
      <c r="AB936">
        <v>0</v>
      </c>
      <c r="AC936">
        <v>0</v>
      </c>
      <c r="AD936">
        <v>127</v>
      </c>
      <c r="AE936">
        <v>115060</v>
      </c>
      <c r="AF936">
        <v>37</v>
      </c>
      <c r="AG936" s="1">
        <v>1591300</v>
      </c>
      <c r="AH936">
        <v>1</v>
      </c>
      <c r="AI936">
        <v>0</v>
      </c>
      <c r="AJ936">
        <v>0</v>
      </c>
      <c r="AK936">
        <v>1025</v>
      </c>
    </row>
    <row r="937" spans="1:37" x14ac:dyDescent="0.4">
      <c r="A937" t="s">
        <v>206</v>
      </c>
      <c r="B937" t="s">
        <v>361</v>
      </c>
      <c r="C937">
        <v>70.866100000000003</v>
      </c>
      <c r="D937">
        <v>29.133900000000001</v>
      </c>
      <c r="E937">
        <v>26.137499999999999</v>
      </c>
      <c r="F937">
        <v>0</v>
      </c>
      <c r="G937">
        <v>8</v>
      </c>
      <c r="H937" s="1">
        <v>1048580</v>
      </c>
      <c r="I937" t="s">
        <v>39</v>
      </c>
      <c r="J937" s="1">
        <v>2097150</v>
      </c>
      <c r="K937">
        <v>5.6692900000000002</v>
      </c>
      <c r="L937">
        <v>634.75900000000001</v>
      </c>
      <c r="M937">
        <v>1</v>
      </c>
      <c r="N937">
        <v>90</v>
      </c>
      <c r="O937">
        <v>8.7822099999999992</v>
      </c>
      <c r="P937">
        <v>13.8355</v>
      </c>
      <c r="Q937" s="1">
        <v>5511810</v>
      </c>
      <c r="R937">
        <v>0.7</v>
      </c>
      <c r="S937" t="s">
        <v>40</v>
      </c>
      <c r="T937" t="s">
        <v>41</v>
      </c>
      <c r="U937">
        <v>1025</v>
      </c>
      <c r="V937">
        <v>2178.77</v>
      </c>
      <c r="W937">
        <v>992</v>
      </c>
      <c r="X937">
        <v>512</v>
      </c>
      <c r="Y937" t="s">
        <v>42</v>
      </c>
      <c r="Z937" t="s">
        <v>43</v>
      </c>
      <c r="AA937">
        <v>1</v>
      </c>
      <c r="AB937">
        <v>0</v>
      </c>
      <c r="AC937">
        <v>0</v>
      </c>
      <c r="AD937">
        <v>127</v>
      </c>
      <c r="AE937">
        <v>115163</v>
      </c>
      <c r="AF937">
        <v>37</v>
      </c>
      <c r="AG937" s="1">
        <v>1593340</v>
      </c>
      <c r="AH937">
        <v>1</v>
      </c>
      <c r="AI937">
        <v>0</v>
      </c>
      <c r="AJ937">
        <v>0</v>
      </c>
      <c r="AK937">
        <v>1025</v>
      </c>
    </row>
    <row r="938" spans="1:37" x14ac:dyDescent="0.4">
      <c r="A938" t="s">
        <v>206</v>
      </c>
      <c r="B938" t="s">
        <v>362</v>
      </c>
      <c r="C938">
        <v>70.866100000000003</v>
      </c>
      <c r="D938">
        <v>29.133900000000001</v>
      </c>
      <c r="E938">
        <v>26.171099999999999</v>
      </c>
      <c r="F938">
        <v>0</v>
      </c>
      <c r="G938">
        <v>8</v>
      </c>
      <c r="H938" s="1">
        <v>1048580</v>
      </c>
      <c r="I938" t="s">
        <v>39</v>
      </c>
      <c r="J938" s="1">
        <v>2097150</v>
      </c>
      <c r="K938">
        <v>5.6692900000000002</v>
      </c>
      <c r="L938">
        <v>635.33000000000004</v>
      </c>
      <c r="M938">
        <v>1</v>
      </c>
      <c r="N938">
        <v>90</v>
      </c>
      <c r="O938">
        <v>8.7934999999999999</v>
      </c>
      <c r="P938">
        <v>13.8408</v>
      </c>
      <c r="Q938" s="1">
        <v>5511810</v>
      </c>
      <c r="R938">
        <v>0.7</v>
      </c>
      <c r="S938" t="s">
        <v>40</v>
      </c>
      <c r="T938" t="s">
        <v>41</v>
      </c>
      <c r="U938">
        <v>1025</v>
      </c>
      <c r="V938">
        <v>2180.73</v>
      </c>
      <c r="W938">
        <v>992</v>
      </c>
      <c r="X938">
        <v>512</v>
      </c>
      <c r="Y938" t="s">
        <v>42</v>
      </c>
      <c r="Z938" t="s">
        <v>43</v>
      </c>
      <c r="AA938">
        <v>1</v>
      </c>
      <c r="AB938">
        <v>0</v>
      </c>
      <c r="AC938">
        <v>0</v>
      </c>
      <c r="AD938">
        <v>127</v>
      </c>
      <c r="AE938">
        <v>115267</v>
      </c>
      <c r="AF938">
        <v>37</v>
      </c>
      <c r="AG938" s="1">
        <v>1595390</v>
      </c>
      <c r="AH938">
        <v>1</v>
      </c>
      <c r="AI938">
        <v>0</v>
      </c>
      <c r="AJ938">
        <v>0</v>
      </c>
      <c r="AK938">
        <v>1025</v>
      </c>
    </row>
    <row r="939" spans="1:37" x14ac:dyDescent="0.4">
      <c r="A939" t="s">
        <v>206</v>
      </c>
      <c r="B939" t="s">
        <v>363</v>
      </c>
      <c r="C939">
        <v>70.866100000000003</v>
      </c>
      <c r="D939">
        <v>29.133900000000001</v>
      </c>
      <c r="E939">
        <v>26.204699999999999</v>
      </c>
      <c r="F939">
        <v>0</v>
      </c>
      <c r="G939">
        <v>8</v>
      </c>
      <c r="H939" s="1">
        <v>1048580</v>
      </c>
      <c r="I939" t="s">
        <v>39</v>
      </c>
      <c r="J939" s="1">
        <v>2097150</v>
      </c>
      <c r="K939">
        <v>5.6692900000000002</v>
      </c>
      <c r="L939">
        <v>635.90099999999995</v>
      </c>
      <c r="M939">
        <v>1</v>
      </c>
      <c r="N939">
        <v>90</v>
      </c>
      <c r="O939">
        <v>8.8047900000000006</v>
      </c>
      <c r="P939">
        <v>13.8462</v>
      </c>
      <c r="Q939" s="1">
        <v>5511810</v>
      </c>
      <c r="R939">
        <v>0.7</v>
      </c>
      <c r="S939" t="s">
        <v>40</v>
      </c>
      <c r="T939" t="s">
        <v>41</v>
      </c>
      <c r="U939">
        <v>1025</v>
      </c>
      <c r="V939">
        <v>2182.69</v>
      </c>
      <c r="W939">
        <v>992</v>
      </c>
      <c r="X939">
        <v>512</v>
      </c>
      <c r="Y939" t="s">
        <v>42</v>
      </c>
      <c r="Z939" t="s">
        <v>43</v>
      </c>
      <c r="AA939">
        <v>1</v>
      </c>
      <c r="AB939">
        <v>0</v>
      </c>
      <c r="AC939">
        <v>0</v>
      </c>
      <c r="AD939">
        <v>127</v>
      </c>
      <c r="AE939">
        <v>115371</v>
      </c>
      <c r="AF939">
        <v>37</v>
      </c>
      <c r="AG939" s="1">
        <v>1597440</v>
      </c>
      <c r="AH939">
        <v>1</v>
      </c>
      <c r="AI939">
        <v>0</v>
      </c>
      <c r="AJ939">
        <v>0</v>
      </c>
      <c r="AK939">
        <v>1025</v>
      </c>
    </row>
    <row r="940" spans="1:37" x14ac:dyDescent="0.4">
      <c r="A940" t="s">
        <v>206</v>
      </c>
      <c r="B940" t="s">
        <v>364</v>
      </c>
      <c r="C940">
        <v>70.866100000000003</v>
      </c>
      <c r="D940">
        <v>29.133900000000001</v>
      </c>
      <c r="E940">
        <v>26.238299999999999</v>
      </c>
      <c r="F940">
        <v>0</v>
      </c>
      <c r="G940">
        <v>8</v>
      </c>
      <c r="H940" s="1">
        <v>1048580</v>
      </c>
      <c r="I940" t="s">
        <v>39</v>
      </c>
      <c r="J940" s="1">
        <v>2097150</v>
      </c>
      <c r="K940">
        <v>5.6692900000000002</v>
      </c>
      <c r="L940">
        <v>637.447</v>
      </c>
      <c r="M940">
        <v>1</v>
      </c>
      <c r="N940">
        <v>90</v>
      </c>
      <c r="O940">
        <v>8.8160799999999995</v>
      </c>
      <c r="P940">
        <v>13.830299999999999</v>
      </c>
      <c r="Q940" s="1">
        <v>5511810</v>
      </c>
      <c r="R940">
        <v>0.7</v>
      </c>
      <c r="S940" t="s">
        <v>40</v>
      </c>
      <c r="T940" t="s">
        <v>41</v>
      </c>
      <c r="U940">
        <v>1025</v>
      </c>
      <c r="V940">
        <v>2188</v>
      </c>
      <c r="W940">
        <v>992</v>
      </c>
      <c r="X940">
        <v>512</v>
      </c>
      <c r="Y940" t="s">
        <v>42</v>
      </c>
      <c r="Z940" t="s">
        <v>43</v>
      </c>
      <c r="AA940">
        <v>1</v>
      </c>
      <c r="AB940">
        <v>0</v>
      </c>
      <c r="AC940">
        <v>0</v>
      </c>
      <c r="AD940">
        <v>127</v>
      </c>
      <c r="AE940">
        <v>115651</v>
      </c>
      <c r="AF940">
        <v>37</v>
      </c>
      <c r="AG940" s="1">
        <v>1599490</v>
      </c>
      <c r="AH940">
        <v>1</v>
      </c>
      <c r="AI940">
        <v>0</v>
      </c>
      <c r="AJ940">
        <v>0</v>
      </c>
      <c r="AK940">
        <v>1025</v>
      </c>
    </row>
    <row r="941" spans="1:37" x14ac:dyDescent="0.4">
      <c r="A941" t="s">
        <v>206</v>
      </c>
      <c r="B941" t="s">
        <v>365</v>
      </c>
      <c r="C941">
        <v>70.866100000000003</v>
      </c>
      <c r="D941">
        <v>29.133900000000001</v>
      </c>
      <c r="E941">
        <v>26.271899999999999</v>
      </c>
      <c r="F941">
        <v>0</v>
      </c>
      <c r="G941">
        <v>8</v>
      </c>
      <c r="H941" s="1">
        <v>1048580</v>
      </c>
      <c r="I941" t="s">
        <v>39</v>
      </c>
      <c r="J941" s="1">
        <v>2097150</v>
      </c>
      <c r="K941">
        <v>5.6692900000000002</v>
      </c>
      <c r="L941">
        <v>638.02</v>
      </c>
      <c r="M941">
        <v>1</v>
      </c>
      <c r="N941">
        <v>90</v>
      </c>
      <c r="O941">
        <v>8.8273600000000005</v>
      </c>
      <c r="P941">
        <v>13.835599999999999</v>
      </c>
      <c r="Q941" s="1">
        <v>5511810</v>
      </c>
      <c r="R941">
        <v>0.7</v>
      </c>
      <c r="S941" t="s">
        <v>40</v>
      </c>
      <c r="T941" t="s">
        <v>41</v>
      </c>
      <c r="U941">
        <v>1025</v>
      </c>
      <c r="V941">
        <v>2189.96</v>
      </c>
      <c r="W941">
        <v>992</v>
      </c>
      <c r="X941">
        <v>512</v>
      </c>
      <c r="Y941" t="s">
        <v>42</v>
      </c>
      <c r="Z941" t="s">
        <v>43</v>
      </c>
      <c r="AA941">
        <v>1</v>
      </c>
      <c r="AB941">
        <v>0</v>
      </c>
      <c r="AC941">
        <v>0</v>
      </c>
      <c r="AD941">
        <v>127</v>
      </c>
      <c r="AE941">
        <v>115755</v>
      </c>
      <c r="AF941">
        <v>37</v>
      </c>
      <c r="AG941" s="1">
        <v>1601540</v>
      </c>
      <c r="AH941">
        <v>1</v>
      </c>
      <c r="AI941">
        <v>0</v>
      </c>
      <c r="AJ941">
        <v>0</v>
      </c>
      <c r="AK941">
        <v>1025</v>
      </c>
    </row>
    <row r="942" spans="1:37" x14ac:dyDescent="0.4">
      <c r="A942" t="s">
        <v>206</v>
      </c>
      <c r="B942" t="s">
        <v>366</v>
      </c>
      <c r="C942">
        <v>70.866100000000003</v>
      </c>
      <c r="D942">
        <v>29.133900000000001</v>
      </c>
      <c r="E942">
        <v>26.305499999999999</v>
      </c>
      <c r="F942">
        <v>0</v>
      </c>
      <c r="G942">
        <v>8</v>
      </c>
      <c r="H942" s="1">
        <v>1048580</v>
      </c>
      <c r="I942" t="s">
        <v>39</v>
      </c>
      <c r="J942" s="1">
        <v>2097150</v>
      </c>
      <c r="K942">
        <v>5.6692900000000002</v>
      </c>
      <c r="L942">
        <v>638.59100000000001</v>
      </c>
      <c r="M942">
        <v>1</v>
      </c>
      <c r="N942">
        <v>90</v>
      </c>
      <c r="O942">
        <v>8.8386499999999995</v>
      </c>
      <c r="P942">
        <v>13.8409</v>
      </c>
      <c r="Q942" s="1">
        <v>5511810</v>
      </c>
      <c r="R942">
        <v>0.7</v>
      </c>
      <c r="S942" t="s">
        <v>40</v>
      </c>
      <c r="T942" t="s">
        <v>41</v>
      </c>
      <c r="U942">
        <v>1025</v>
      </c>
      <c r="V942">
        <v>2191.92</v>
      </c>
      <c r="W942">
        <v>992</v>
      </c>
      <c r="X942">
        <v>512</v>
      </c>
      <c r="Y942" t="s">
        <v>42</v>
      </c>
      <c r="Z942" t="s">
        <v>43</v>
      </c>
      <c r="AA942">
        <v>1</v>
      </c>
      <c r="AB942">
        <v>0</v>
      </c>
      <c r="AC942">
        <v>0</v>
      </c>
      <c r="AD942">
        <v>127</v>
      </c>
      <c r="AE942">
        <v>115859</v>
      </c>
      <c r="AF942">
        <v>37</v>
      </c>
      <c r="AG942" s="1">
        <v>1603580</v>
      </c>
      <c r="AH942">
        <v>1</v>
      </c>
      <c r="AI942">
        <v>0</v>
      </c>
      <c r="AJ942">
        <v>0</v>
      </c>
      <c r="AK942">
        <v>1025</v>
      </c>
    </row>
    <row r="943" spans="1:37" x14ac:dyDescent="0.4">
      <c r="A943" t="s">
        <v>206</v>
      </c>
      <c r="B943" t="s">
        <v>431</v>
      </c>
      <c r="C943">
        <v>58.823500000000003</v>
      </c>
      <c r="D943">
        <v>41.176499999999997</v>
      </c>
      <c r="E943">
        <v>37.479700000000001</v>
      </c>
      <c r="F943">
        <v>0</v>
      </c>
      <c r="G943">
        <v>8</v>
      </c>
      <c r="H943" s="1">
        <v>1048580</v>
      </c>
      <c r="I943" t="s">
        <v>39</v>
      </c>
      <c r="J943" s="1">
        <v>2097150</v>
      </c>
      <c r="K943">
        <v>4.7058799999999996</v>
      </c>
      <c r="L943">
        <v>909.50800000000004</v>
      </c>
      <c r="M943">
        <v>1</v>
      </c>
      <c r="N943">
        <v>90</v>
      </c>
      <c r="O943">
        <v>12.5932</v>
      </c>
      <c r="P943">
        <v>13.8462</v>
      </c>
      <c r="Q943" s="1">
        <v>4575160</v>
      </c>
      <c r="R943">
        <v>0.7</v>
      </c>
      <c r="S943" t="s">
        <v>40</v>
      </c>
      <c r="T943" t="s">
        <v>41</v>
      </c>
      <c r="U943">
        <v>1025</v>
      </c>
      <c r="V943">
        <v>2208.81</v>
      </c>
      <c r="W943">
        <v>8672</v>
      </c>
      <c r="X943">
        <v>8192</v>
      </c>
      <c r="Y943" t="s">
        <v>42</v>
      </c>
      <c r="Z943" t="s">
        <v>43</v>
      </c>
      <c r="AA943">
        <v>1</v>
      </c>
      <c r="AB943">
        <v>0</v>
      </c>
      <c r="AC943">
        <v>0</v>
      </c>
      <c r="AD943">
        <v>153</v>
      </c>
      <c r="AE943">
        <v>198793</v>
      </c>
      <c r="AF943">
        <v>63</v>
      </c>
      <c r="AG943" s="1">
        <v>2752510</v>
      </c>
      <c r="AH943">
        <v>1</v>
      </c>
      <c r="AI943">
        <v>0</v>
      </c>
      <c r="AJ943">
        <v>0</v>
      </c>
      <c r="AK943">
        <v>1025</v>
      </c>
    </row>
    <row r="944" spans="1:37" x14ac:dyDescent="0.4">
      <c r="A944" t="s">
        <v>206</v>
      </c>
      <c r="B944" t="s">
        <v>432</v>
      </c>
      <c r="C944">
        <v>48.912999999999997</v>
      </c>
      <c r="D944">
        <v>51.087000000000003</v>
      </c>
      <c r="E944">
        <v>46.747799999999998</v>
      </c>
      <c r="F944">
        <v>0</v>
      </c>
      <c r="G944">
        <v>8</v>
      </c>
      <c r="H944" s="1">
        <v>1048580</v>
      </c>
      <c r="I944" t="s">
        <v>39</v>
      </c>
      <c r="J944" s="1">
        <v>2097150</v>
      </c>
      <c r="K944">
        <v>3.9130400000000001</v>
      </c>
      <c r="L944">
        <v>1134.4100000000001</v>
      </c>
      <c r="M944">
        <v>1</v>
      </c>
      <c r="N944">
        <v>90</v>
      </c>
      <c r="O944">
        <v>15.7073</v>
      </c>
      <c r="P944">
        <v>13.8462</v>
      </c>
      <c r="Q944" s="1">
        <v>3804350</v>
      </c>
      <c r="R944">
        <v>0.7</v>
      </c>
      <c r="S944" t="s">
        <v>40</v>
      </c>
      <c r="T944" t="s">
        <v>41</v>
      </c>
      <c r="U944">
        <v>1025</v>
      </c>
      <c r="V944">
        <v>2220.5500000000002</v>
      </c>
      <c r="W944">
        <v>12768</v>
      </c>
      <c r="X944">
        <v>12288</v>
      </c>
      <c r="Y944" t="s">
        <v>42</v>
      </c>
      <c r="Z944" t="s">
        <v>43</v>
      </c>
      <c r="AA944">
        <v>1</v>
      </c>
      <c r="AB944">
        <v>0</v>
      </c>
      <c r="AC944">
        <v>0</v>
      </c>
      <c r="AD944">
        <v>184</v>
      </c>
      <c r="AE944">
        <v>298189</v>
      </c>
      <c r="AF944">
        <v>94</v>
      </c>
      <c r="AG944" s="1">
        <v>4128770</v>
      </c>
      <c r="AH944">
        <v>1</v>
      </c>
      <c r="AI944">
        <v>0</v>
      </c>
      <c r="AJ944">
        <v>0</v>
      </c>
      <c r="AK944">
        <v>1025</v>
      </c>
    </row>
    <row r="945" spans="1:37" x14ac:dyDescent="0.4">
      <c r="A945" t="s">
        <v>206</v>
      </c>
      <c r="B945" t="s">
        <v>433</v>
      </c>
      <c r="C945">
        <v>71.428600000000003</v>
      </c>
      <c r="D945">
        <v>28.571400000000001</v>
      </c>
      <c r="E945">
        <v>22.755600000000001</v>
      </c>
      <c r="F945">
        <v>0</v>
      </c>
      <c r="G945">
        <v>8</v>
      </c>
      <c r="H945" s="1">
        <v>1048580</v>
      </c>
      <c r="I945" t="s">
        <v>39</v>
      </c>
      <c r="J945" s="1">
        <v>2097150</v>
      </c>
      <c r="K945">
        <v>5.7142900000000001</v>
      </c>
      <c r="L945">
        <v>552.20100000000002</v>
      </c>
      <c r="M945">
        <v>1</v>
      </c>
      <c r="N945">
        <v>90</v>
      </c>
      <c r="O945">
        <v>7.6458700000000004</v>
      </c>
      <c r="P945">
        <v>13.8462</v>
      </c>
      <c r="Q945" s="1">
        <v>5555560</v>
      </c>
      <c r="R945">
        <v>0.7</v>
      </c>
      <c r="S945" t="s">
        <v>40</v>
      </c>
      <c r="T945" t="s">
        <v>41</v>
      </c>
      <c r="U945">
        <v>1025</v>
      </c>
      <c r="V945">
        <v>1932.71</v>
      </c>
      <c r="W945">
        <v>4576</v>
      </c>
      <c r="X945">
        <v>4096</v>
      </c>
      <c r="Y945" t="s">
        <v>42</v>
      </c>
      <c r="Z945" t="s">
        <v>43</v>
      </c>
      <c r="AA945">
        <v>1</v>
      </c>
      <c r="AB945">
        <v>0</v>
      </c>
      <c r="AC945">
        <v>0</v>
      </c>
      <c r="AD945">
        <v>126</v>
      </c>
      <c r="AE945">
        <v>99396.3</v>
      </c>
      <c r="AF945">
        <v>36</v>
      </c>
      <c r="AG945" s="1">
        <v>1376260</v>
      </c>
      <c r="AH945">
        <v>1</v>
      </c>
      <c r="AI945">
        <v>0</v>
      </c>
      <c r="AJ945">
        <v>0</v>
      </c>
      <c r="AK945">
        <v>1025</v>
      </c>
    </row>
    <row r="946" spans="1:37" x14ac:dyDescent="0.4">
      <c r="A946" t="s">
        <v>206</v>
      </c>
      <c r="B946" t="s">
        <v>434</v>
      </c>
      <c r="C946">
        <v>56.6038</v>
      </c>
      <c r="D946">
        <v>43.3962</v>
      </c>
      <c r="E946">
        <v>39.5002</v>
      </c>
      <c r="F946">
        <v>0</v>
      </c>
      <c r="G946">
        <v>8</v>
      </c>
      <c r="H946" s="1">
        <v>1048580</v>
      </c>
      <c r="I946" t="s">
        <v>39</v>
      </c>
      <c r="J946" s="1">
        <v>2097150</v>
      </c>
      <c r="K946">
        <v>4.5282999999999998</v>
      </c>
      <c r="L946">
        <v>958.53800000000001</v>
      </c>
      <c r="M946">
        <v>1</v>
      </c>
      <c r="N946">
        <v>90</v>
      </c>
      <c r="O946">
        <v>13.2721</v>
      </c>
      <c r="P946">
        <v>13.8462</v>
      </c>
      <c r="Q946" s="1">
        <v>4402520</v>
      </c>
      <c r="R946">
        <v>0.7</v>
      </c>
      <c r="S946" t="s">
        <v>40</v>
      </c>
      <c r="T946" t="s">
        <v>41</v>
      </c>
      <c r="U946">
        <v>1025</v>
      </c>
      <c r="V946">
        <v>2208.81</v>
      </c>
      <c r="W946">
        <v>8672</v>
      </c>
      <c r="X946">
        <v>8192</v>
      </c>
      <c r="Y946" t="s">
        <v>42</v>
      </c>
      <c r="Z946" t="s">
        <v>43</v>
      </c>
      <c r="AA946">
        <v>1</v>
      </c>
      <c r="AB946">
        <v>0</v>
      </c>
      <c r="AC946">
        <v>0</v>
      </c>
      <c r="AD946">
        <v>159</v>
      </c>
      <c r="AE946">
        <v>217725</v>
      </c>
      <c r="AF946">
        <v>69</v>
      </c>
      <c r="AG946" s="1">
        <v>3014660</v>
      </c>
      <c r="AH946">
        <v>1</v>
      </c>
      <c r="AI946">
        <v>0</v>
      </c>
      <c r="AJ946">
        <v>0</v>
      </c>
      <c r="AK946">
        <v>1025</v>
      </c>
    </row>
    <row r="947" spans="1:37" x14ac:dyDescent="0.4">
      <c r="A947" t="s">
        <v>206</v>
      </c>
      <c r="B947" t="s">
        <v>435</v>
      </c>
      <c r="C947">
        <v>46.632100000000001</v>
      </c>
      <c r="D947">
        <v>53.367899999999999</v>
      </c>
      <c r="E947">
        <v>48.812399999999997</v>
      </c>
      <c r="F947">
        <v>0</v>
      </c>
      <c r="G947">
        <v>8</v>
      </c>
      <c r="H947" s="1">
        <v>1048580</v>
      </c>
      <c r="I947" t="s">
        <v>39</v>
      </c>
      <c r="J947" s="1">
        <v>2097150</v>
      </c>
      <c r="K947">
        <v>3.7305700000000002</v>
      </c>
      <c r="L947">
        <v>1184.52</v>
      </c>
      <c r="M947">
        <v>1</v>
      </c>
      <c r="N947">
        <v>90</v>
      </c>
      <c r="O947">
        <v>16.401</v>
      </c>
      <c r="P947">
        <v>13.8462</v>
      </c>
      <c r="Q947" s="1">
        <v>3626940</v>
      </c>
      <c r="R947">
        <v>0.7</v>
      </c>
      <c r="S947" t="s">
        <v>40</v>
      </c>
      <c r="T947" t="s">
        <v>41</v>
      </c>
      <c r="U947">
        <v>1025</v>
      </c>
      <c r="V947">
        <v>2219.5300000000002</v>
      </c>
      <c r="W947">
        <v>12768</v>
      </c>
      <c r="X947">
        <v>12288</v>
      </c>
      <c r="Y947" t="s">
        <v>42</v>
      </c>
      <c r="Z947" t="s">
        <v>43</v>
      </c>
      <c r="AA947">
        <v>1</v>
      </c>
      <c r="AB947">
        <v>0</v>
      </c>
      <c r="AC947">
        <v>0</v>
      </c>
      <c r="AD947">
        <v>193</v>
      </c>
      <c r="AE947">
        <v>326588</v>
      </c>
      <c r="AF947">
        <v>103</v>
      </c>
      <c r="AG947" s="1">
        <v>4521980</v>
      </c>
      <c r="AH947">
        <v>1</v>
      </c>
      <c r="AI947">
        <v>0</v>
      </c>
      <c r="AJ947">
        <v>0</v>
      </c>
      <c r="AK947">
        <v>1025</v>
      </c>
    </row>
    <row r="948" spans="1:37" x14ac:dyDescent="0.4">
      <c r="A948" t="s">
        <v>206</v>
      </c>
      <c r="B948" t="s">
        <v>436</v>
      </c>
      <c r="C948">
        <v>71.428600000000003</v>
      </c>
      <c r="D948">
        <v>28.571400000000001</v>
      </c>
      <c r="E948">
        <v>24.922799999999999</v>
      </c>
      <c r="F948">
        <v>0</v>
      </c>
      <c r="G948">
        <v>8</v>
      </c>
      <c r="H948" s="1">
        <v>1048580</v>
      </c>
      <c r="I948" t="s">
        <v>39</v>
      </c>
      <c r="J948" s="1">
        <v>2097150</v>
      </c>
      <c r="K948">
        <v>5.7142900000000001</v>
      </c>
      <c r="L948">
        <v>604.79200000000003</v>
      </c>
      <c r="M948">
        <v>1</v>
      </c>
      <c r="N948">
        <v>90</v>
      </c>
      <c r="O948">
        <v>8.3740400000000008</v>
      </c>
      <c r="P948">
        <v>13.8462</v>
      </c>
      <c r="Q948" s="1">
        <v>5555560</v>
      </c>
      <c r="R948">
        <v>0.7</v>
      </c>
      <c r="S948" t="s">
        <v>40</v>
      </c>
      <c r="T948" t="s">
        <v>41</v>
      </c>
      <c r="U948">
        <v>1025</v>
      </c>
      <c r="V948">
        <v>2116.77</v>
      </c>
      <c r="W948">
        <v>4576</v>
      </c>
      <c r="X948">
        <v>4096</v>
      </c>
      <c r="Y948" t="s">
        <v>42</v>
      </c>
      <c r="Z948" t="s">
        <v>43</v>
      </c>
      <c r="AA948">
        <v>1</v>
      </c>
      <c r="AB948">
        <v>0</v>
      </c>
      <c r="AC948">
        <v>0</v>
      </c>
      <c r="AD948">
        <v>126</v>
      </c>
      <c r="AE948">
        <v>108863</v>
      </c>
      <c r="AF948">
        <v>36</v>
      </c>
      <c r="AG948" s="1">
        <v>1507330</v>
      </c>
      <c r="AH948">
        <v>1</v>
      </c>
      <c r="AI948">
        <v>0</v>
      </c>
      <c r="AJ948">
        <v>0</v>
      </c>
      <c r="AK948">
        <v>1025</v>
      </c>
    </row>
    <row r="949" spans="1:37" x14ac:dyDescent="0.4">
      <c r="A949" t="s">
        <v>104</v>
      </c>
      <c r="B949" t="s">
        <v>101</v>
      </c>
      <c r="C949">
        <v>2.7937599999999998</v>
      </c>
      <c r="D949">
        <v>97.206199999999995</v>
      </c>
      <c r="E949">
        <v>67.150000000000006</v>
      </c>
      <c r="F949">
        <v>0</v>
      </c>
      <c r="G949">
        <v>8</v>
      </c>
      <c r="H949" s="1">
        <v>1048580</v>
      </c>
      <c r="I949" t="s">
        <v>39</v>
      </c>
      <c r="J949" s="1">
        <v>2097150</v>
      </c>
      <c r="K949">
        <v>0.2235</v>
      </c>
      <c r="L949">
        <v>1751.72</v>
      </c>
      <c r="M949">
        <v>1</v>
      </c>
      <c r="N949">
        <v>68</v>
      </c>
      <c r="O949">
        <v>22.5624</v>
      </c>
      <c r="P949">
        <v>12.880100000000001</v>
      </c>
      <c r="Q949">
        <v>287592</v>
      </c>
      <c r="R949">
        <v>0.7</v>
      </c>
      <c r="S949" t="s">
        <v>40</v>
      </c>
      <c r="T949" t="s">
        <v>41</v>
      </c>
      <c r="U949">
        <v>769</v>
      </c>
      <c r="V949">
        <v>1802.07</v>
      </c>
      <c r="W949">
        <v>101344</v>
      </c>
      <c r="X949">
        <v>100864</v>
      </c>
      <c r="Y949" t="s">
        <v>42</v>
      </c>
      <c r="Z949" t="s">
        <v>43</v>
      </c>
      <c r="AA949">
        <v>1</v>
      </c>
      <c r="AB949">
        <v>0</v>
      </c>
      <c r="AC949">
        <v>0</v>
      </c>
      <c r="AD949">
        <v>2434</v>
      </c>
      <c r="AE949" s="1">
        <v>6090980</v>
      </c>
      <c r="AF949">
        <v>2366</v>
      </c>
      <c r="AG949" s="1">
        <v>78452700</v>
      </c>
      <c r="AH949">
        <v>1</v>
      </c>
      <c r="AI949">
        <v>0</v>
      </c>
      <c r="AJ949">
        <v>0</v>
      </c>
      <c r="AK949">
        <v>769</v>
      </c>
    </row>
    <row r="950" spans="1:37" x14ac:dyDescent="0.4">
      <c r="A950" t="s">
        <v>105</v>
      </c>
      <c r="B950" t="s">
        <v>101</v>
      </c>
      <c r="C950">
        <v>2.8123800000000001</v>
      </c>
      <c r="D950">
        <v>97.187600000000003</v>
      </c>
      <c r="E950">
        <v>67.174999999999997</v>
      </c>
      <c r="F950">
        <v>0</v>
      </c>
      <c r="G950">
        <v>8</v>
      </c>
      <c r="H950" s="1">
        <v>1048580</v>
      </c>
      <c r="I950" t="s">
        <v>39</v>
      </c>
      <c r="J950" s="1">
        <v>2097150</v>
      </c>
      <c r="K950">
        <v>0.224991</v>
      </c>
      <c r="L950">
        <v>1752.37</v>
      </c>
      <c r="M950">
        <v>1</v>
      </c>
      <c r="N950">
        <v>605</v>
      </c>
      <c r="O950">
        <v>22.570799999999998</v>
      </c>
      <c r="P950">
        <v>12.880100000000001</v>
      </c>
      <c r="Q950">
        <v>32540</v>
      </c>
      <c r="R950">
        <v>0.7</v>
      </c>
      <c r="S950" t="s">
        <v>40</v>
      </c>
      <c r="T950" t="s">
        <v>41</v>
      </c>
      <c r="U950">
        <v>6913</v>
      </c>
      <c r="V950">
        <v>1803.08</v>
      </c>
      <c r="W950">
        <v>100832</v>
      </c>
      <c r="X950">
        <v>100352</v>
      </c>
      <c r="Y950" t="s">
        <v>42</v>
      </c>
      <c r="Z950" t="s">
        <v>43</v>
      </c>
      <c r="AA950">
        <v>1</v>
      </c>
      <c r="AB950">
        <v>0</v>
      </c>
      <c r="AC950">
        <v>0</v>
      </c>
      <c r="AD950">
        <v>21512</v>
      </c>
      <c r="AE950" s="1">
        <v>53852900</v>
      </c>
      <c r="AF950">
        <v>20907</v>
      </c>
      <c r="AG950" s="1">
        <v>693633000</v>
      </c>
      <c r="AH950">
        <v>1</v>
      </c>
      <c r="AI950">
        <v>0</v>
      </c>
      <c r="AJ950">
        <v>0</v>
      </c>
      <c r="AK950">
        <v>6913</v>
      </c>
    </row>
    <row r="951" spans="1:37" x14ac:dyDescent="0.4">
      <c r="A951" t="s">
        <v>112</v>
      </c>
      <c r="B951" t="s">
        <v>113</v>
      </c>
      <c r="C951">
        <v>2.9930300000000001</v>
      </c>
      <c r="D951">
        <v>97.007000000000005</v>
      </c>
      <c r="E951">
        <v>72.596699999999998</v>
      </c>
      <c r="F951">
        <v>0</v>
      </c>
      <c r="G951">
        <v>8</v>
      </c>
      <c r="H951" s="1">
        <v>1048580</v>
      </c>
      <c r="I951" t="s">
        <v>39</v>
      </c>
      <c r="J951" s="1">
        <v>2097150</v>
      </c>
      <c r="K951">
        <v>0.23944199999999999</v>
      </c>
      <c r="L951">
        <v>1860.78</v>
      </c>
      <c r="M951">
        <v>1</v>
      </c>
      <c r="N951">
        <v>73</v>
      </c>
      <c r="O951">
        <v>24.392499999999998</v>
      </c>
      <c r="P951">
        <v>13.1088</v>
      </c>
      <c r="Q951">
        <v>287003</v>
      </c>
      <c r="R951">
        <v>0.7</v>
      </c>
      <c r="S951" t="s">
        <v>40</v>
      </c>
      <c r="T951" t="s">
        <v>41</v>
      </c>
      <c r="U951">
        <v>833</v>
      </c>
      <c r="V951">
        <v>1918.19</v>
      </c>
      <c r="W951">
        <v>104928</v>
      </c>
      <c r="X951">
        <v>104448</v>
      </c>
      <c r="Y951" t="s">
        <v>42</v>
      </c>
      <c r="Z951" t="s">
        <v>43</v>
      </c>
      <c r="AA951">
        <v>1</v>
      </c>
      <c r="AB951">
        <v>0</v>
      </c>
      <c r="AC951">
        <v>0</v>
      </c>
      <c r="AD951">
        <v>2439</v>
      </c>
      <c r="AE951" s="1">
        <v>6483470</v>
      </c>
      <c r="AF951">
        <v>2366</v>
      </c>
      <c r="AG951" s="1">
        <v>84990500</v>
      </c>
      <c r="AH951">
        <v>1</v>
      </c>
      <c r="AI951">
        <v>0</v>
      </c>
      <c r="AJ951">
        <v>0</v>
      </c>
      <c r="AK951">
        <v>833</v>
      </c>
    </row>
    <row r="952" spans="1:37" x14ac:dyDescent="0.4">
      <c r="A952" t="s">
        <v>114</v>
      </c>
      <c r="B952" t="s">
        <v>113</v>
      </c>
      <c r="C952">
        <v>3.0422500000000001</v>
      </c>
      <c r="D952">
        <v>96.957800000000006</v>
      </c>
      <c r="E952">
        <v>72.600800000000007</v>
      </c>
      <c r="F952">
        <v>0</v>
      </c>
      <c r="G952">
        <v>8</v>
      </c>
      <c r="H952" s="1">
        <v>1048580</v>
      </c>
      <c r="I952" t="s">
        <v>39</v>
      </c>
      <c r="J952" s="1">
        <v>2097150</v>
      </c>
      <c r="K952">
        <v>0.24338000000000001</v>
      </c>
      <c r="L952">
        <v>1860.88</v>
      </c>
      <c r="M952">
        <v>1</v>
      </c>
      <c r="N952">
        <v>656</v>
      </c>
      <c r="O952">
        <v>24.393899999999999</v>
      </c>
      <c r="P952">
        <v>13.1088</v>
      </c>
      <c r="Q952">
        <v>32463</v>
      </c>
      <c r="R952">
        <v>0.7</v>
      </c>
      <c r="S952" t="s">
        <v>40</v>
      </c>
      <c r="T952" t="s">
        <v>41</v>
      </c>
      <c r="U952">
        <v>7489</v>
      </c>
      <c r="V952">
        <v>1919.27</v>
      </c>
      <c r="W952">
        <v>104416</v>
      </c>
      <c r="X952">
        <v>103936</v>
      </c>
      <c r="Y952" t="s">
        <v>42</v>
      </c>
      <c r="Z952" t="s">
        <v>43</v>
      </c>
      <c r="AA952">
        <v>1</v>
      </c>
      <c r="AB952">
        <v>0</v>
      </c>
      <c r="AC952">
        <v>0</v>
      </c>
      <c r="AD952">
        <v>21563</v>
      </c>
      <c r="AE952" s="1">
        <v>57323100</v>
      </c>
      <c r="AF952">
        <v>20907</v>
      </c>
      <c r="AG952" s="1">
        <v>751436000</v>
      </c>
      <c r="AH952">
        <v>1</v>
      </c>
      <c r="AI952">
        <v>0</v>
      </c>
      <c r="AJ952">
        <v>0</v>
      </c>
      <c r="AK952">
        <v>7489</v>
      </c>
    </row>
    <row r="953" spans="1:37" x14ac:dyDescent="0.4">
      <c r="A953" t="s">
        <v>117</v>
      </c>
      <c r="B953" t="s">
        <v>118</v>
      </c>
      <c r="C953">
        <v>3.23108</v>
      </c>
      <c r="D953">
        <v>96.768900000000002</v>
      </c>
      <c r="E953">
        <v>77.9893</v>
      </c>
      <c r="F953">
        <v>0</v>
      </c>
      <c r="G953">
        <v>8</v>
      </c>
      <c r="H953" s="1">
        <v>1048580</v>
      </c>
      <c r="I953" t="s">
        <v>39</v>
      </c>
      <c r="J953" s="1">
        <v>2097150</v>
      </c>
      <c r="K953">
        <v>0.25848700000000002</v>
      </c>
      <c r="L953">
        <v>1963.51</v>
      </c>
      <c r="M953">
        <v>1</v>
      </c>
      <c r="N953">
        <v>79</v>
      </c>
      <c r="O953">
        <v>26.2044</v>
      </c>
      <c r="P953">
        <v>13.345700000000001</v>
      </c>
      <c r="Q953">
        <v>286299</v>
      </c>
      <c r="R953">
        <v>0.7</v>
      </c>
      <c r="S953" t="s">
        <v>40</v>
      </c>
      <c r="T953" t="s">
        <v>41</v>
      </c>
      <c r="U953">
        <v>897</v>
      </c>
      <c r="V953">
        <v>2029.07</v>
      </c>
      <c r="W953">
        <v>108512</v>
      </c>
      <c r="X953">
        <v>108032</v>
      </c>
      <c r="Y953" t="s">
        <v>42</v>
      </c>
      <c r="Z953" t="s">
        <v>43</v>
      </c>
      <c r="AA953">
        <v>1</v>
      </c>
      <c r="AB953">
        <v>0</v>
      </c>
      <c r="AC953">
        <v>0</v>
      </c>
      <c r="AD953">
        <v>2445</v>
      </c>
      <c r="AE953" s="1">
        <v>6858260</v>
      </c>
      <c r="AF953">
        <v>2366</v>
      </c>
      <c r="AG953" s="1">
        <v>91528200</v>
      </c>
      <c r="AH953">
        <v>1</v>
      </c>
      <c r="AI953">
        <v>0</v>
      </c>
      <c r="AJ953">
        <v>0</v>
      </c>
      <c r="AK953">
        <v>897</v>
      </c>
    </row>
    <row r="954" spans="1:37" x14ac:dyDescent="0.4">
      <c r="A954" t="s">
        <v>119</v>
      </c>
      <c r="B954" t="s">
        <v>118</v>
      </c>
      <c r="C954">
        <v>3.2665500000000001</v>
      </c>
      <c r="D954">
        <v>96.733400000000003</v>
      </c>
      <c r="E954">
        <v>78.004599999999996</v>
      </c>
      <c r="F954">
        <v>0</v>
      </c>
      <c r="G954">
        <v>8</v>
      </c>
      <c r="H954" s="1">
        <v>1048580</v>
      </c>
      <c r="I954" t="s">
        <v>39</v>
      </c>
      <c r="J954" s="1">
        <v>2097150</v>
      </c>
      <c r="K954">
        <v>0.261324</v>
      </c>
      <c r="L954">
        <v>1963.9</v>
      </c>
      <c r="M954">
        <v>1</v>
      </c>
      <c r="N954">
        <v>706</v>
      </c>
      <c r="O954">
        <v>26.209499999999998</v>
      </c>
      <c r="P954">
        <v>13.345700000000001</v>
      </c>
      <c r="Q954">
        <v>32387.9</v>
      </c>
      <c r="R954">
        <v>0.7</v>
      </c>
      <c r="S954" t="s">
        <v>40</v>
      </c>
      <c r="T954" t="s">
        <v>41</v>
      </c>
      <c r="U954">
        <v>8065</v>
      </c>
      <c r="V954">
        <v>2030.21</v>
      </c>
      <c r="W954">
        <v>108000</v>
      </c>
      <c r="X954">
        <v>107520</v>
      </c>
      <c r="Y954" t="s">
        <v>42</v>
      </c>
      <c r="Z954" t="s">
        <v>43</v>
      </c>
      <c r="AA954">
        <v>1</v>
      </c>
      <c r="AB954">
        <v>0</v>
      </c>
      <c r="AC954">
        <v>0</v>
      </c>
      <c r="AD954">
        <v>21613</v>
      </c>
      <c r="AE954" s="1">
        <v>60636700</v>
      </c>
      <c r="AF954">
        <v>20907</v>
      </c>
      <c r="AG954" s="1">
        <v>809239000</v>
      </c>
      <c r="AH954">
        <v>1</v>
      </c>
      <c r="AI954">
        <v>0</v>
      </c>
      <c r="AJ954">
        <v>0</v>
      </c>
      <c r="AK954">
        <v>8065</v>
      </c>
    </row>
    <row r="955" spans="1:37" x14ac:dyDescent="0.4">
      <c r="A955" t="s">
        <v>124</v>
      </c>
      <c r="B955" t="s">
        <v>125</v>
      </c>
      <c r="C955">
        <v>3.4679700000000002</v>
      </c>
      <c r="D955">
        <v>96.531999999999996</v>
      </c>
      <c r="E955">
        <v>83.355400000000003</v>
      </c>
      <c r="F955">
        <v>0</v>
      </c>
      <c r="G955">
        <v>8</v>
      </c>
      <c r="H955" s="1">
        <v>1048580</v>
      </c>
      <c r="I955" t="s">
        <v>39</v>
      </c>
      <c r="J955" s="1">
        <v>2097150</v>
      </c>
      <c r="K955">
        <v>0.27743800000000002</v>
      </c>
      <c r="L955">
        <v>2060.6799999999998</v>
      </c>
      <c r="M955">
        <v>1</v>
      </c>
      <c r="N955">
        <v>85</v>
      </c>
      <c r="O955">
        <v>28.007400000000001</v>
      </c>
      <c r="P955">
        <v>13.5913</v>
      </c>
      <c r="Q955">
        <v>285598</v>
      </c>
      <c r="R955">
        <v>0.7</v>
      </c>
      <c r="S955" t="s">
        <v>40</v>
      </c>
      <c r="T955" t="s">
        <v>41</v>
      </c>
      <c r="U955">
        <v>961</v>
      </c>
      <c r="V955">
        <v>2134.71</v>
      </c>
      <c r="W955">
        <v>112096</v>
      </c>
      <c r="X955">
        <v>111616</v>
      </c>
      <c r="Y955" t="s">
        <v>42</v>
      </c>
      <c r="Z955" t="s">
        <v>43</v>
      </c>
      <c r="AA955">
        <v>1</v>
      </c>
      <c r="AB955">
        <v>0</v>
      </c>
      <c r="AC955">
        <v>0</v>
      </c>
      <c r="AD955">
        <v>2451</v>
      </c>
      <c r="AE955" s="1">
        <v>7215340</v>
      </c>
      <c r="AF955">
        <v>2366</v>
      </c>
      <c r="AG955" s="1">
        <v>98065900</v>
      </c>
      <c r="AH955">
        <v>1</v>
      </c>
      <c r="AI955">
        <v>0</v>
      </c>
      <c r="AJ955">
        <v>0</v>
      </c>
      <c r="AK955">
        <v>961</v>
      </c>
    </row>
    <row r="956" spans="1:37" x14ac:dyDescent="0.4">
      <c r="A956" t="s">
        <v>126</v>
      </c>
      <c r="B956" t="s">
        <v>125</v>
      </c>
      <c r="C956">
        <v>3.4942799999999998</v>
      </c>
      <c r="D956">
        <v>96.505700000000004</v>
      </c>
      <c r="E956">
        <v>83.379599999999996</v>
      </c>
      <c r="F956">
        <v>0</v>
      </c>
      <c r="G956">
        <v>8</v>
      </c>
      <c r="H956" s="1">
        <v>1048580</v>
      </c>
      <c r="I956" t="s">
        <v>39</v>
      </c>
      <c r="J956" s="1">
        <v>2097150</v>
      </c>
      <c r="K956">
        <v>0.27954200000000001</v>
      </c>
      <c r="L956">
        <v>2061.2800000000002</v>
      </c>
      <c r="M956">
        <v>1</v>
      </c>
      <c r="N956">
        <v>757</v>
      </c>
      <c r="O956">
        <v>28.015599999999999</v>
      </c>
      <c r="P956">
        <v>13.5913</v>
      </c>
      <c r="Q956">
        <v>32311.7</v>
      </c>
      <c r="R956">
        <v>0.7</v>
      </c>
      <c r="S956" t="s">
        <v>40</v>
      </c>
      <c r="T956" t="s">
        <v>41</v>
      </c>
      <c r="U956">
        <v>8641</v>
      </c>
      <c r="V956">
        <v>2135.92</v>
      </c>
      <c r="W956">
        <v>111584</v>
      </c>
      <c r="X956">
        <v>111104</v>
      </c>
      <c r="Y956" t="s">
        <v>42</v>
      </c>
      <c r="Z956" t="s">
        <v>43</v>
      </c>
      <c r="AA956">
        <v>1</v>
      </c>
      <c r="AB956">
        <v>0</v>
      </c>
      <c r="AC956">
        <v>0</v>
      </c>
      <c r="AD956">
        <v>21664</v>
      </c>
      <c r="AE956" s="1">
        <v>63793800</v>
      </c>
      <c r="AF956">
        <v>20907</v>
      </c>
      <c r="AG956" s="1">
        <v>867041000</v>
      </c>
      <c r="AH956">
        <v>1</v>
      </c>
      <c r="AI956">
        <v>0</v>
      </c>
      <c r="AJ956">
        <v>0</v>
      </c>
      <c r="AK956">
        <v>8641</v>
      </c>
    </row>
    <row r="957" spans="1:37" x14ac:dyDescent="0.4">
      <c r="A957" t="s">
        <v>206</v>
      </c>
      <c r="B957" t="s">
        <v>130</v>
      </c>
      <c r="C957">
        <v>3.6644999999999999</v>
      </c>
      <c r="D957">
        <v>96.335499999999996</v>
      </c>
      <c r="E957">
        <v>88.731399999999994</v>
      </c>
      <c r="F957">
        <v>0</v>
      </c>
      <c r="G957">
        <v>8</v>
      </c>
      <c r="H957" s="1">
        <v>1048580</v>
      </c>
      <c r="I957" t="s">
        <v>39</v>
      </c>
      <c r="J957" s="1">
        <v>2097150</v>
      </c>
      <c r="K957">
        <v>0.29315999999999998</v>
      </c>
      <c r="L957">
        <v>2153.21</v>
      </c>
      <c r="M957">
        <v>1</v>
      </c>
      <c r="N957">
        <v>90</v>
      </c>
      <c r="O957">
        <v>29.813700000000001</v>
      </c>
      <c r="P957">
        <v>13.8462</v>
      </c>
      <c r="Q957">
        <v>285016</v>
      </c>
      <c r="R957">
        <v>0.7</v>
      </c>
      <c r="S957" t="s">
        <v>40</v>
      </c>
      <c r="T957" t="s">
        <v>41</v>
      </c>
      <c r="U957">
        <v>1025</v>
      </c>
      <c r="V957">
        <v>2235.12</v>
      </c>
      <c r="W957">
        <v>115680</v>
      </c>
      <c r="X957">
        <v>115200</v>
      </c>
      <c r="Y957" t="s">
        <v>42</v>
      </c>
      <c r="Z957" t="s">
        <v>43</v>
      </c>
      <c r="AA957">
        <v>1</v>
      </c>
      <c r="AB957">
        <v>0</v>
      </c>
      <c r="AC957">
        <v>0</v>
      </c>
      <c r="AD957">
        <v>2456</v>
      </c>
      <c r="AE957" s="1">
        <v>7554710</v>
      </c>
      <c r="AF957">
        <v>2366</v>
      </c>
      <c r="AG957" s="1">
        <v>104604000</v>
      </c>
      <c r="AH957">
        <v>1</v>
      </c>
      <c r="AI957">
        <v>0</v>
      </c>
      <c r="AJ957">
        <v>0</v>
      </c>
      <c r="AK957">
        <v>1025</v>
      </c>
    </row>
    <row r="958" spans="1:37" x14ac:dyDescent="0.4">
      <c r="A958" t="s">
        <v>437</v>
      </c>
      <c r="B958" t="s">
        <v>130</v>
      </c>
      <c r="C958">
        <v>3.7164999999999999</v>
      </c>
      <c r="D958">
        <v>96.283500000000004</v>
      </c>
      <c r="E958">
        <v>88.733500000000006</v>
      </c>
      <c r="F958">
        <v>0</v>
      </c>
      <c r="G958">
        <v>8</v>
      </c>
      <c r="H958" s="1">
        <v>1048580</v>
      </c>
      <c r="I958" t="s">
        <v>39</v>
      </c>
      <c r="J958" s="1">
        <v>2097150</v>
      </c>
      <c r="K958">
        <v>0.29731999999999997</v>
      </c>
      <c r="L958">
        <v>2153.27</v>
      </c>
      <c r="M958">
        <v>1</v>
      </c>
      <c r="N958">
        <v>807</v>
      </c>
      <c r="O958">
        <v>29.814399999999999</v>
      </c>
      <c r="P958">
        <v>13.8462</v>
      </c>
      <c r="Q958">
        <v>32237.3</v>
      </c>
      <c r="R958">
        <v>0.7</v>
      </c>
      <c r="S958" t="s">
        <v>40</v>
      </c>
      <c r="T958" t="s">
        <v>41</v>
      </c>
      <c r="U958">
        <v>9217</v>
      </c>
      <c r="V958">
        <v>2236.38</v>
      </c>
      <c r="W958">
        <v>115168</v>
      </c>
      <c r="X958">
        <v>114688</v>
      </c>
      <c r="Y958" t="s">
        <v>42</v>
      </c>
      <c r="Z958" t="s">
        <v>43</v>
      </c>
      <c r="AA958">
        <v>1</v>
      </c>
      <c r="AB958">
        <v>0</v>
      </c>
      <c r="AC958">
        <v>0</v>
      </c>
      <c r="AD958">
        <v>21714</v>
      </c>
      <c r="AE958" s="1">
        <v>66794300</v>
      </c>
      <c r="AF958">
        <v>20907</v>
      </c>
      <c r="AG958" s="1">
        <v>924844000</v>
      </c>
      <c r="AH958">
        <v>1</v>
      </c>
      <c r="AI958">
        <v>0</v>
      </c>
      <c r="AJ958">
        <v>0</v>
      </c>
      <c r="AK958">
        <v>9217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F64B-5CF8-43D7-AD65-C6C3E08CCF47}">
  <dimension ref="A1:S958"/>
  <sheetViews>
    <sheetView workbookViewId="0">
      <selection activeCell="A4" sqref="A4:XFD12"/>
    </sheetView>
  </sheetViews>
  <sheetFormatPr defaultRowHeight="13.9" x14ac:dyDescent="0.4"/>
  <cols>
    <col min="1" max="1" width="24.6640625" customWidth="1"/>
    <col min="2" max="2" width="16.46484375" customWidth="1"/>
    <col min="3" max="3" width="13.53125" customWidth="1"/>
    <col min="4" max="4" width="13.33203125" customWidth="1"/>
    <col min="10" max="10" width="7" customWidth="1"/>
    <col min="13" max="13" width="9.33203125" customWidth="1"/>
  </cols>
  <sheetData>
    <row r="1" spans="1:19" x14ac:dyDescent="0.4">
      <c r="A1" t="s">
        <v>0</v>
      </c>
      <c r="B1" t="s">
        <v>1</v>
      </c>
      <c r="C1" t="s">
        <v>469</v>
      </c>
      <c r="D1" t="s">
        <v>2</v>
      </c>
      <c r="E1" t="s">
        <v>3</v>
      </c>
      <c r="F1" t="s">
        <v>4</v>
      </c>
      <c r="G1" t="s">
        <v>6</v>
      </c>
      <c r="H1" t="s">
        <v>10</v>
      </c>
      <c r="I1" t="s">
        <v>13</v>
      </c>
      <c r="J1" t="s">
        <v>14</v>
      </c>
      <c r="K1" t="s">
        <v>16</v>
      </c>
      <c r="L1" t="s">
        <v>17</v>
      </c>
      <c r="M1" t="s">
        <v>20</v>
      </c>
      <c r="N1" t="s">
        <v>22</v>
      </c>
      <c r="O1" t="s">
        <v>23</v>
      </c>
      <c r="P1" t="s">
        <v>29</v>
      </c>
      <c r="Q1" t="s">
        <v>31</v>
      </c>
      <c r="R1" t="s">
        <v>32</v>
      </c>
      <c r="S1" t="s">
        <v>36</v>
      </c>
    </row>
    <row r="2" spans="1:19" ht="13.5" customHeight="1" x14ac:dyDescent="0.4">
      <c r="A2" t="s">
        <v>120</v>
      </c>
      <c r="B2" t="s">
        <v>121</v>
      </c>
      <c r="C2" t="str">
        <f>MID(A2,12,1)</f>
        <v>2</v>
      </c>
      <c r="D2">
        <v>7.69231</v>
      </c>
      <c r="E2">
        <v>92.307699999999997</v>
      </c>
      <c r="F2">
        <v>2.6256400000000002</v>
      </c>
      <c r="G2">
        <v>8</v>
      </c>
      <c r="H2">
        <v>0.61538499999999996</v>
      </c>
      <c r="I2">
        <v>3</v>
      </c>
      <c r="J2">
        <v>0.88221499999999997</v>
      </c>
      <c r="K2" s="1">
        <v>17948700</v>
      </c>
      <c r="L2">
        <v>0.7</v>
      </c>
      <c r="M2">
        <v>33</v>
      </c>
      <c r="N2">
        <v>384</v>
      </c>
      <c r="O2">
        <v>144</v>
      </c>
      <c r="P2">
        <v>39</v>
      </c>
      <c r="Q2">
        <v>36</v>
      </c>
      <c r="R2">
        <v>49152</v>
      </c>
      <c r="S2">
        <v>33</v>
      </c>
    </row>
    <row r="3" spans="1:19" x14ac:dyDescent="0.4">
      <c r="A3" t="s">
        <v>457</v>
      </c>
      <c r="B3" t="s">
        <v>458</v>
      </c>
      <c r="C3" t="str">
        <f>MID(A3,12,1)</f>
        <v>8</v>
      </c>
      <c r="D3">
        <v>25</v>
      </c>
      <c r="E3">
        <v>75</v>
      </c>
      <c r="F3">
        <v>8.5333299999999994</v>
      </c>
      <c r="G3">
        <v>8</v>
      </c>
      <c r="H3">
        <v>2</v>
      </c>
      <c r="I3">
        <v>12</v>
      </c>
      <c r="J3">
        <v>2.8672</v>
      </c>
      <c r="K3" s="1">
        <v>14583300</v>
      </c>
      <c r="L3">
        <v>0.7</v>
      </c>
      <c r="M3">
        <v>129</v>
      </c>
      <c r="N3">
        <v>432</v>
      </c>
      <c r="O3">
        <v>192</v>
      </c>
      <c r="P3">
        <v>48</v>
      </c>
      <c r="Q3">
        <v>36</v>
      </c>
      <c r="R3">
        <v>196608</v>
      </c>
      <c r="S3">
        <v>129</v>
      </c>
    </row>
    <row r="4" spans="1:19" x14ac:dyDescent="0.4">
      <c r="A4" t="s">
        <v>459</v>
      </c>
      <c r="B4" t="s">
        <v>460</v>
      </c>
      <c r="C4" t="str">
        <f>MID(A4,12,1)</f>
        <v>8</v>
      </c>
      <c r="D4">
        <v>0.95689199999999996</v>
      </c>
      <c r="E4">
        <v>99.043099999999995</v>
      </c>
      <c r="F4">
        <v>22.818100000000001</v>
      </c>
      <c r="G4">
        <v>8</v>
      </c>
      <c r="H4">
        <v>7.6551400000000006E-2</v>
      </c>
      <c r="I4">
        <v>101</v>
      </c>
      <c r="J4">
        <v>7.6668700000000003</v>
      </c>
      <c r="K4">
        <v>66319.3</v>
      </c>
      <c r="L4">
        <v>0.7</v>
      </c>
      <c r="M4">
        <v>1153</v>
      </c>
      <c r="N4">
        <v>43248</v>
      </c>
      <c r="O4">
        <v>43008</v>
      </c>
      <c r="P4">
        <v>10555</v>
      </c>
      <c r="Q4">
        <v>10454</v>
      </c>
      <c r="R4" s="1">
        <v>115606000</v>
      </c>
      <c r="S4">
        <v>1153</v>
      </c>
    </row>
    <row r="5" spans="1:19" x14ac:dyDescent="0.4">
      <c r="A5" t="s">
        <v>461</v>
      </c>
      <c r="B5" t="s">
        <v>460</v>
      </c>
      <c r="C5" t="str">
        <f>MID(A5,12,1)</f>
        <v>8</v>
      </c>
      <c r="D5">
        <v>0.71338599999999996</v>
      </c>
      <c r="E5">
        <v>99.286600000000007</v>
      </c>
      <c r="F5">
        <v>17.146799999999999</v>
      </c>
      <c r="G5">
        <v>8</v>
      </c>
      <c r="H5">
        <v>5.7070900000000001E-2</v>
      </c>
      <c r="I5">
        <v>17</v>
      </c>
      <c r="J5">
        <v>5.7613200000000004</v>
      </c>
      <c r="K5">
        <v>293747</v>
      </c>
      <c r="L5">
        <v>0.7</v>
      </c>
      <c r="M5">
        <v>193</v>
      </c>
      <c r="N5">
        <v>58088</v>
      </c>
      <c r="O5">
        <v>57728</v>
      </c>
      <c r="P5">
        <v>2383</v>
      </c>
      <c r="Q5">
        <v>2366</v>
      </c>
      <c r="R5" s="1">
        <v>19613200</v>
      </c>
      <c r="S5">
        <v>193</v>
      </c>
    </row>
    <row r="6" spans="1:19" x14ac:dyDescent="0.4">
      <c r="A6" t="s">
        <v>462</v>
      </c>
      <c r="B6" t="s">
        <v>460</v>
      </c>
      <c r="C6" t="str">
        <f>MID(A6,12,1)</f>
        <v>8</v>
      </c>
      <c r="D6">
        <v>0.72178200000000003</v>
      </c>
      <c r="E6">
        <v>99.278199999999998</v>
      </c>
      <c r="F6">
        <v>17.155000000000001</v>
      </c>
      <c r="G6">
        <v>8</v>
      </c>
      <c r="H6">
        <v>5.7742500000000002E-2</v>
      </c>
      <c r="I6">
        <v>152</v>
      </c>
      <c r="J6">
        <v>5.7640799999999999</v>
      </c>
      <c r="K6">
        <v>33239.9</v>
      </c>
      <c r="L6">
        <v>0.7</v>
      </c>
      <c r="M6">
        <v>1729</v>
      </c>
      <c r="N6">
        <v>57704</v>
      </c>
      <c r="O6">
        <v>57344</v>
      </c>
      <c r="P6">
        <v>21059</v>
      </c>
      <c r="Q6">
        <v>20907</v>
      </c>
      <c r="R6" s="1">
        <v>173408000</v>
      </c>
      <c r="S6">
        <v>1729</v>
      </c>
    </row>
    <row r="7" spans="1:19" x14ac:dyDescent="0.4">
      <c r="A7" t="s">
        <v>463</v>
      </c>
      <c r="B7" t="s">
        <v>460</v>
      </c>
      <c r="C7" t="str">
        <f>MID(A7,12,1)</f>
        <v>8</v>
      </c>
      <c r="D7">
        <v>0.96274599999999999</v>
      </c>
      <c r="E7">
        <v>99.037300000000002</v>
      </c>
      <c r="F7">
        <v>22.805</v>
      </c>
      <c r="G7">
        <v>8</v>
      </c>
      <c r="H7">
        <v>7.7019699999999996E-2</v>
      </c>
      <c r="I7">
        <v>23</v>
      </c>
      <c r="J7">
        <v>7.6624699999999999</v>
      </c>
      <c r="K7">
        <v>293010</v>
      </c>
      <c r="L7">
        <v>0.7</v>
      </c>
      <c r="M7">
        <v>257</v>
      </c>
      <c r="N7">
        <v>72672</v>
      </c>
      <c r="O7">
        <v>72192</v>
      </c>
      <c r="P7">
        <v>2389</v>
      </c>
      <c r="Q7">
        <v>2366</v>
      </c>
      <c r="R7" s="1">
        <v>26150900</v>
      </c>
      <c r="S7">
        <v>257</v>
      </c>
    </row>
    <row r="8" spans="1:19" x14ac:dyDescent="0.4">
      <c r="A8" t="s">
        <v>464</v>
      </c>
      <c r="B8" t="s">
        <v>460</v>
      </c>
      <c r="C8" t="str">
        <f>MID(A8,12,1)</f>
        <v>8</v>
      </c>
      <c r="D8">
        <v>0.95693799999999996</v>
      </c>
      <c r="E8">
        <v>99.043099999999995</v>
      </c>
      <c r="F8">
        <v>22.819199999999999</v>
      </c>
      <c r="G8">
        <v>8</v>
      </c>
      <c r="H8">
        <v>7.6554999999999998E-2</v>
      </c>
      <c r="I8">
        <v>202</v>
      </c>
      <c r="J8">
        <v>7.6672399999999996</v>
      </c>
      <c r="K8">
        <v>33161.199999999997</v>
      </c>
      <c r="L8">
        <v>0.7</v>
      </c>
      <c r="M8">
        <v>2305</v>
      </c>
      <c r="N8">
        <v>72160</v>
      </c>
      <c r="O8">
        <v>71680</v>
      </c>
      <c r="P8">
        <v>21109</v>
      </c>
      <c r="Q8">
        <v>20907</v>
      </c>
      <c r="R8" s="1">
        <v>231211000</v>
      </c>
      <c r="S8">
        <v>2305</v>
      </c>
    </row>
    <row r="9" spans="1:19" x14ac:dyDescent="0.4">
      <c r="A9" t="s">
        <v>465</v>
      </c>
      <c r="B9" t="s">
        <v>460</v>
      </c>
      <c r="C9" t="str">
        <f>MID(A9,12,1)</f>
        <v>8</v>
      </c>
      <c r="D9">
        <v>0.60937200000000002</v>
      </c>
      <c r="E9">
        <v>99.390600000000006</v>
      </c>
      <c r="F9">
        <v>14.31</v>
      </c>
      <c r="G9">
        <v>8</v>
      </c>
      <c r="H9">
        <v>4.87497E-2</v>
      </c>
      <c r="I9">
        <v>29</v>
      </c>
      <c r="J9">
        <v>4.80816</v>
      </c>
      <c r="K9">
        <v>147090</v>
      </c>
      <c r="L9">
        <v>0.7</v>
      </c>
      <c r="M9">
        <v>321</v>
      </c>
      <c r="N9">
        <v>87256</v>
      </c>
      <c r="O9">
        <v>86656</v>
      </c>
      <c r="P9">
        <v>4759</v>
      </c>
      <c r="Q9">
        <v>4730</v>
      </c>
      <c r="R9" s="1">
        <v>32688600</v>
      </c>
      <c r="S9">
        <v>321</v>
      </c>
    </row>
    <row r="10" spans="1:19" x14ac:dyDescent="0.4">
      <c r="A10" t="s">
        <v>466</v>
      </c>
      <c r="B10" t="s">
        <v>460</v>
      </c>
      <c r="C10" t="str">
        <f>MID(A10,12,1)</f>
        <v>8</v>
      </c>
      <c r="D10">
        <v>0.60142200000000001</v>
      </c>
      <c r="E10">
        <v>99.398600000000002</v>
      </c>
      <c r="F10">
        <v>14.3132</v>
      </c>
      <c r="G10">
        <v>8</v>
      </c>
      <c r="H10">
        <v>4.8113700000000002E-2</v>
      </c>
      <c r="I10">
        <v>253</v>
      </c>
      <c r="J10">
        <v>4.8092199999999998</v>
      </c>
      <c r="K10">
        <v>16640.099999999999</v>
      </c>
      <c r="L10">
        <v>0.7</v>
      </c>
      <c r="M10">
        <v>2881</v>
      </c>
      <c r="N10">
        <v>86616</v>
      </c>
      <c r="O10">
        <v>86016</v>
      </c>
      <c r="P10">
        <v>42067</v>
      </c>
      <c r="Q10">
        <v>41814</v>
      </c>
      <c r="R10" s="1">
        <v>289014000</v>
      </c>
      <c r="S10">
        <v>2881</v>
      </c>
    </row>
    <row r="11" spans="1:19" x14ac:dyDescent="0.4">
      <c r="A11" t="s">
        <v>467</v>
      </c>
      <c r="B11" t="s">
        <v>460</v>
      </c>
      <c r="C11" t="str">
        <f>MID(A11,12,1)</f>
        <v>8</v>
      </c>
      <c r="D11">
        <v>1.0016700000000001</v>
      </c>
      <c r="E11">
        <v>98.9983</v>
      </c>
      <c r="F11">
        <v>22.738299999999999</v>
      </c>
      <c r="G11">
        <v>8</v>
      </c>
      <c r="H11">
        <v>8.0133599999999999E-2</v>
      </c>
      <c r="I11">
        <v>6</v>
      </c>
      <c r="J11">
        <v>7.6400800000000002</v>
      </c>
      <c r="K11" s="1">
        <v>1168610</v>
      </c>
      <c r="L11">
        <v>0.7</v>
      </c>
      <c r="M11">
        <v>65</v>
      </c>
      <c r="N11">
        <v>28920</v>
      </c>
      <c r="O11">
        <v>28800</v>
      </c>
      <c r="P11">
        <v>599</v>
      </c>
      <c r="Q11">
        <v>593</v>
      </c>
      <c r="R11" s="1">
        <v>6537730</v>
      </c>
      <c r="S11">
        <v>65</v>
      </c>
    </row>
    <row r="12" spans="1:19" x14ac:dyDescent="0.4">
      <c r="A12" t="s">
        <v>468</v>
      </c>
      <c r="B12" t="s">
        <v>460</v>
      </c>
      <c r="C12" t="str">
        <f>MID(A12,12,1)</f>
        <v>8</v>
      </c>
      <c r="D12">
        <v>0.966275</v>
      </c>
      <c r="E12">
        <v>99.033699999999996</v>
      </c>
      <c r="F12">
        <v>22.815899999999999</v>
      </c>
      <c r="G12">
        <v>8</v>
      </c>
      <c r="H12">
        <v>7.7301999999999996E-2</v>
      </c>
      <c r="I12">
        <v>51</v>
      </c>
      <c r="J12">
        <v>7.66615</v>
      </c>
      <c r="K12">
        <v>132626</v>
      </c>
      <c r="L12">
        <v>0.7</v>
      </c>
      <c r="M12">
        <v>577</v>
      </c>
      <c r="N12">
        <v>28792</v>
      </c>
      <c r="O12">
        <v>28672</v>
      </c>
      <c r="P12">
        <v>5278</v>
      </c>
      <c r="Q12">
        <v>5227</v>
      </c>
      <c r="R12" s="1">
        <v>57802800</v>
      </c>
      <c r="S12">
        <v>577</v>
      </c>
    </row>
    <row r="13" spans="1:19" x14ac:dyDescent="0.4">
      <c r="A13" t="s">
        <v>470</v>
      </c>
      <c r="B13" t="s">
        <v>38</v>
      </c>
      <c r="C13" t="str">
        <f>MID(A13,12,2)</f>
        <v>12</v>
      </c>
      <c r="D13">
        <v>32.075499999999998</v>
      </c>
      <c r="E13">
        <v>67.924499999999995</v>
      </c>
      <c r="F13">
        <v>11.592499999999999</v>
      </c>
      <c r="G13">
        <v>8</v>
      </c>
      <c r="H13">
        <v>2.5660400000000001</v>
      </c>
      <c r="I13">
        <v>17</v>
      </c>
      <c r="J13">
        <v>3.89506</v>
      </c>
      <c r="K13" s="1">
        <v>13207500</v>
      </c>
      <c r="L13">
        <v>0.7</v>
      </c>
      <c r="M13">
        <v>193</v>
      </c>
      <c r="N13">
        <v>464</v>
      </c>
      <c r="O13">
        <v>224</v>
      </c>
      <c r="P13">
        <v>53</v>
      </c>
      <c r="Q13">
        <v>36</v>
      </c>
      <c r="R13">
        <v>294912</v>
      </c>
      <c r="S13">
        <v>193</v>
      </c>
    </row>
    <row r="14" spans="1:19" x14ac:dyDescent="0.4">
      <c r="A14" t="s">
        <v>44</v>
      </c>
      <c r="B14" t="s">
        <v>45</v>
      </c>
      <c r="C14" t="str">
        <f>MID(A14,12,2)</f>
        <v>14</v>
      </c>
      <c r="D14">
        <v>35.714300000000001</v>
      </c>
      <c r="E14">
        <v>64.285700000000006</v>
      </c>
      <c r="F14">
        <v>12.8</v>
      </c>
      <c r="G14">
        <v>8</v>
      </c>
      <c r="H14">
        <v>2.8571399999999998</v>
      </c>
      <c r="I14">
        <v>20</v>
      </c>
      <c r="J14">
        <v>4.3007999999999997</v>
      </c>
      <c r="K14" s="1">
        <v>12500000</v>
      </c>
      <c r="L14">
        <v>0.7</v>
      </c>
      <c r="M14">
        <v>225</v>
      </c>
      <c r="N14">
        <v>480</v>
      </c>
      <c r="O14">
        <v>240</v>
      </c>
      <c r="P14">
        <v>56</v>
      </c>
      <c r="Q14">
        <v>36</v>
      </c>
      <c r="R14">
        <v>344064</v>
      </c>
      <c r="S14">
        <v>225</v>
      </c>
    </row>
    <row r="15" spans="1:19" ht="14.25" customHeight="1" x14ac:dyDescent="0.4">
      <c r="A15" t="s">
        <v>46</v>
      </c>
      <c r="B15" t="s">
        <v>47</v>
      </c>
      <c r="C15" t="str">
        <f>MID(A15,12,2)</f>
        <v>16</v>
      </c>
      <c r="D15">
        <v>49.6479</v>
      </c>
      <c r="E15">
        <v>50.3521</v>
      </c>
      <c r="F15">
        <v>18.028199999999998</v>
      </c>
      <c r="G15">
        <v>8</v>
      </c>
      <c r="H15">
        <v>3.9718300000000002</v>
      </c>
      <c r="I15">
        <v>141</v>
      </c>
      <c r="J15">
        <v>6.0574599999999998</v>
      </c>
      <c r="K15" s="1">
        <v>2464790</v>
      </c>
      <c r="L15">
        <v>0.7</v>
      </c>
      <c r="M15">
        <v>1601</v>
      </c>
      <c r="N15">
        <v>2428</v>
      </c>
      <c r="O15">
        <v>928</v>
      </c>
      <c r="P15">
        <v>284</v>
      </c>
      <c r="Q15">
        <v>143</v>
      </c>
      <c r="R15" s="1">
        <v>2457600</v>
      </c>
      <c r="S15">
        <v>1601</v>
      </c>
    </row>
    <row r="16" spans="1:19" x14ac:dyDescent="0.4">
      <c r="A16" t="s">
        <v>48</v>
      </c>
      <c r="B16" t="s">
        <v>47</v>
      </c>
      <c r="C16" t="str">
        <f>MID(A16,12,2)</f>
        <v>16</v>
      </c>
      <c r="D16">
        <v>50</v>
      </c>
      <c r="E16">
        <v>50</v>
      </c>
      <c r="F16">
        <v>18.260100000000001</v>
      </c>
      <c r="G16">
        <v>8</v>
      </c>
      <c r="H16">
        <v>4</v>
      </c>
      <c r="I16">
        <v>143</v>
      </c>
      <c r="J16">
        <v>6.1354100000000003</v>
      </c>
      <c r="K16" s="1">
        <v>2447550</v>
      </c>
      <c r="L16">
        <v>0.7</v>
      </c>
      <c r="M16">
        <v>1633</v>
      </c>
      <c r="N16">
        <v>2474</v>
      </c>
      <c r="O16">
        <v>944</v>
      </c>
      <c r="P16">
        <v>286</v>
      </c>
      <c r="Q16">
        <v>143</v>
      </c>
      <c r="R16" s="1">
        <v>2506750</v>
      </c>
      <c r="S16">
        <v>1633</v>
      </c>
    </row>
    <row r="17" spans="1:19" x14ac:dyDescent="0.4">
      <c r="A17" t="s">
        <v>49</v>
      </c>
      <c r="B17" t="s">
        <v>47</v>
      </c>
      <c r="C17" t="str">
        <f>MID(A17,12,2)</f>
        <v>16</v>
      </c>
      <c r="D17">
        <v>50.518999999999998</v>
      </c>
      <c r="E17">
        <v>49.481000000000002</v>
      </c>
      <c r="F17">
        <v>18.424900000000001</v>
      </c>
      <c r="G17">
        <v>8</v>
      </c>
      <c r="H17">
        <v>4.0415200000000002</v>
      </c>
      <c r="I17">
        <v>146</v>
      </c>
      <c r="J17">
        <v>6.1907699999999997</v>
      </c>
      <c r="K17" s="1">
        <v>2422150</v>
      </c>
      <c r="L17">
        <v>0.7</v>
      </c>
      <c r="M17">
        <v>1665</v>
      </c>
      <c r="N17">
        <v>2520</v>
      </c>
      <c r="O17">
        <v>960</v>
      </c>
      <c r="P17">
        <v>289</v>
      </c>
      <c r="Q17">
        <v>143</v>
      </c>
      <c r="R17" s="1">
        <v>2555900</v>
      </c>
      <c r="S17">
        <v>1665</v>
      </c>
    </row>
    <row r="18" spans="1:19" x14ac:dyDescent="0.4">
      <c r="A18" t="s">
        <v>50</v>
      </c>
      <c r="B18" t="s">
        <v>47</v>
      </c>
      <c r="C18" t="str">
        <f>MID(A18,12,2)</f>
        <v>16</v>
      </c>
      <c r="D18">
        <v>51.0274</v>
      </c>
      <c r="E18">
        <v>48.9726</v>
      </c>
      <c r="F18">
        <v>18.586300000000001</v>
      </c>
      <c r="G18">
        <v>8</v>
      </c>
      <c r="H18">
        <v>4.0821899999999998</v>
      </c>
      <c r="I18">
        <v>149</v>
      </c>
      <c r="J18">
        <v>6.2450000000000001</v>
      </c>
      <c r="K18" s="1">
        <v>2397260</v>
      </c>
      <c r="L18">
        <v>0.7</v>
      </c>
      <c r="M18">
        <v>1697</v>
      </c>
      <c r="N18">
        <v>2566</v>
      </c>
      <c r="O18">
        <v>976</v>
      </c>
      <c r="P18">
        <v>292</v>
      </c>
      <c r="Q18">
        <v>143</v>
      </c>
      <c r="R18" s="1">
        <v>2605060</v>
      </c>
      <c r="S18">
        <v>1697</v>
      </c>
    </row>
    <row r="19" spans="1:19" x14ac:dyDescent="0.4">
      <c r="A19" t="s">
        <v>51</v>
      </c>
      <c r="B19" t="s">
        <v>47</v>
      </c>
      <c r="C19" t="str">
        <f>MID(A19,12,2)</f>
        <v>16</v>
      </c>
      <c r="D19">
        <v>51.525399999999998</v>
      </c>
      <c r="E19">
        <v>48.474600000000002</v>
      </c>
      <c r="F19">
        <v>18.744399999999999</v>
      </c>
      <c r="G19">
        <v>8</v>
      </c>
      <c r="H19">
        <v>4.1220299999999996</v>
      </c>
      <c r="I19">
        <v>152</v>
      </c>
      <c r="J19">
        <v>6.2981199999999999</v>
      </c>
      <c r="K19" s="1">
        <v>2372880</v>
      </c>
      <c r="L19">
        <v>0.7</v>
      </c>
      <c r="M19">
        <v>1729</v>
      </c>
      <c r="N19">
        <v>2612</v>
      </c>
      <c r="O19">
        <v>992</v>
      </c>
      <c r="P19">
        <v>295</v>
      </c>
      <c r="Q19">
        <v>143</v>
      </c>
      <c r="R19" s="1">
        <v>2654210</v>
      </c>
      <c r="S19">
        <v>1729</v>
      </c>
    </row>
    <row r="20" spans="1:19" x14ac:dyDescent="0.4">
      <c r="A20" t="s">
        <v>52</v>
      </c>
      <c r="B20" t="s">
        <v>47</v>
      </c>
      <c r="C20" t="str">
        <f>MID(A20,12,2)</f>
        <v>16</v>
      </c>
      <c r="D20">
        <v>29.411799999999999</v>
      </c>
      <c r="E20">
        <v>70.588200000000001</v>
      </c>
      <c r="F20">
        <v>10.039199999999999</v>
      </c>
      <c r="G20">
        <v>8</v>
      </c>
      <c r="H20">
        <v>2.3529399999999998</v>
      </c>
      <c r="I20">
        <v>15</v>
      </c>
      <c r="J20">
        <v>3.3731800000000001</v>
      </c>
      <c r="K20" s="1">
        <v>13725500</v>
      </c>
      <c r="L20">
        <v>0.7</v>
      </c>
      <c r="M20">
        <v>161</v>
      </c>
      <c r="N20">
        <v>358</v>
      </c>
      <c r="O20">
        <v>208</v>
      </c>
      <c r="P20">
        <v>51</v>
      </c>
      <c r="Q20">
        <v>36</v>
      </c>
      <c r="R20">
        <v>245760</v>
      </c>
      <c r="S20">
        <v>161</v>
      </c>
    </row>
    <row r="21" spans="1:19" x14ac:dyDescent="0.4">
      <c r="A21" t="s">
        <v>53</v>
      </c>
      <c r="B21" t="s">
        <v>47</v>
      </c>
      <c r="C21" t="str">
        <f>MID(A21,12,2)</f>
        <v>16</v>
      </c>
      <c r="D21">
        <v>52.013399999999997</v>
      </c>
      <c r="E21">
        <v>47.986600000000003</v>
      </c>
      <c r="F21">
        <v>18.8993</v>
      </c>
      <c r="G21">
        <v>8</v>
      </c>
      <c r="H21">
        <v>4.1610699999999996</v>
      </c>
      <c r="I21">
        <v>155</v>
      </c>
      <c r="J21">
        <v>6.3501700000000003</v>
      </c>
      <c r="K21" s="1">
        <v>2348990</v>
      </c>
      <c r="L21">
        <v>0.7</v>
      </c>
      <c r="M21">
        <v>1761</v>
      </c>
      <c r="N21">
        <v>2658</v>
      </c>
      <c r="O21">
        <v>1008</v>
      </c>
      <c r="P21">
        <v>298</v>
      </c>
      <c r="Q21">
        <v>143</v>
      </c>
      <c r="R21" s="1">
        <v>2703360</v>
      </c>
      <c r="S21">
        <v>1761</v>
      </c>
    </row>
    <row r="22" spans="1:19" x14ac:dyDescent="0.4">
      <c r="A22" t="s">
        <v>54</v>
      </c>
      <c r="B22" t="s">
        <v>47</v>
      </c>
      <c r="C22" t="str">
        <f>MID(A22,12,2)</f>
        <v>16</v>
      </c>
      <c r="D22">
        <v>52.333300000000001</v>
      </c>
      <c r="E22">
        <v>47.666699999999999</v>
      </c>
      <c r="F22">
        <v>19.114699999999999</v>
      </c>
      <c r="G22">
        <v>8</v>
      </c>
      <c r="H22">
        <v>4.1866700000000003</v>
      </c>
      <c r="I22">
        <v>157</v>
      </c>
      <c r="J22">
        <v>6.4225300000000001</v>
      </c>
      <c r="K22" s="1">
        <v>2333330</v>
      </c>
      <c r="L22">
        <v>0.7</v>
      </c>
      <c r="M22">
        <v>1793</v>
      </c>
      <c r="N22">
        <v>2704</v>
      </c>
      <c r="O22">
        <v>1024</v>
      </c>
      <c r="P22">
        <v>300</v>
      </c>
      <c r="Q22">
        <v>143</v>
      </c>
      <c r="R22" s="1">
        <v>2752510</v>
      </c>
      <c r="S22">
        <v>1793</v>
      </c>
    </row>
    <row r="23" spans="1:19" x14ac:dyDescent="0.4">
      <c r="A23" t="s">
        <v>55</v>
      </c>
      <c r="B23" t="s">
        <v>47</v>
      </c>
      <c r="C23" t="str">
        <f>MID(A23,12,2)</f>
        <v>16</v>
      </c>
      <c r="D23">
        <v>52.805300000000003</v>
      </c>
      <c r="E23">
        <v>47.194699999999997</v>
      </c>
      <c r="F23">
        <v>19.263400000000001</v>
      </c>
      <c r="G23">
        <v>8</v>
      </c>
      <c r="H23">
        <v>4.2244200000000003</v>
      </c>
      <c r="I23">
        <v>160</v>
      </c>
      <c r="J23">
        <v>6.4724899999999996</v>
      </c>
      <c r="K23" s="1">
        <v>2310230</v>
      </c>
      <c r="L23">
        <v>0.7</v>
      </c>
      <c r="M23">
        <v>1825</v>
      </c>
      <c r="N23">
        <v>2750</v>
      </c>
      <c r="O23">
        <v>1040</v>
      </c>
      <c r="P23">
        <v>303</v>
      </c>
      <c r="Q23">
        <v>143</v>
      </c>
      <c r="R23" s="1">
        <v>2801660</v>
      </c>
      <c r="S23">
        <v>1825</v>
      </c>
    </row>
    <row r="24" spans="1:19" x14ac:dyDescent="0.4">
      <c r="A24" t="s">
        <v>56</v>
      </c>
      <c r="B24" t="s">
        <v>47</v>
      </c>
      <c r="C24" t="str">
        <f>MID(A24,12,2)</f>
        <v>16</v>
      </c>
      <c r="D24">
        <v>53.268000000000001</v>
      </c>
      <c r="E24">
        <v>46.731999999999999</v>
      </c>
      <c r="F24">
        <v>19.409199999999998</v>
      </c>
      <c r="G24">
        <v>8</v>
      </c>
      <c r="H24">
        <v>4.2614400000000003</v>
      </c>
      <c r="I24">
        <v>163</v>
      </c>
      <c r="J24">
        <v>6.5214699999999999</v>
      </c>
      <c r="K24" s="1">
        <v>2287580</v>
      </c>
      <c r="L24">
        <v>0.7</v>
      </c>
      <c r="M24">
        <v>1857</v>
      </c>
      <c r="N24">
        <v>2796</v>
      </c>
      <c r="O24">
        <v>1056</v>
      </c>
      <c r="P24">
        <v>306</v>
      </c>
      <c r="Q24">
        <v>143</v>
      </c>
      <c r="R24" s="1">
        <v>2850820</v>
      </c>
      <c r="S24">
        <v>1857</v>
      </c>
    </row>
    <row r="25" spans="1:19" x14ac:dyDescent="0.4">
      <c r="A25" t="s">
        <v>57</v>
      </c>
      <c r="B25" t="s">
        <v>47</v>
      </c>
      <c r="C25" t="str">
        <f>MID(A25,12,2)</f>
        <v>16</v>
      </c>
      <c r="D25">
        <v>53.721699999999998</v>
      </c>
      <c r="E25">
        <v>46.278300000000002</v>
      </c>
      <c r="F25">
        <v>19.552099999999999</v>
      </c>
      <c r="G25">
        <v>8</v>
      </c>
      <c r="H25">
        <v>4.2977299999999996</v>
      </c>
      <c r="I25">
        <v>166</v>
      </c>
      <c r="J25">
        <v>6.5695100000000002</v>
      </c>
      <c r="K25" s="1">
        <v>2265370</v>
      </c>
      <c r="L25">
        <v>0.7</v>
      </c>
      <c r="M25">
        <v>1889</v>
      </c>
      <c r="N25">
        <v>2842</v>
      </c>
      <c r="O25">
        <v>1072</v>
      </c>
      <c r="P25">
        <v>309</v>
      </c>
      <c r="Q25">
        <v>143</v>
      </c>
      <c r="R25" s="1">
        <v>2899970</v>
      </c>
      <c r="S25">
        <v>1889</v>
      </c>
    </row>
    <row r="26" spans="1:19" x14ac:dyDescent="0.4">
      <c r="A26" t="s">
        <v>58</v>
      </c>
      <c r="B26" t="s">
        <v>47</v>
      </c>
      <c r="C26" t="str">
        <f>MID(A26,12,2)</f>
        <v>16</v>
      </c>
      <c r="D26">
        <v>54.166699999999999</v>
      </c>
      <c r="E26">
        <v>45.833300000000001</v>
      </c>
      <c r="F26">
        <v>19.692299999999999</v>
      </c>
      <c r="G26">
        <v>8</v>
      </c>
      <c r="H26">
        <v>4.3333300000000001</v>
      </c>
      <c r="I26">
        <v>169</v>
      </c>
      <c r="J26">
        <v>6.6166200000000002</v>
      </c>
      <c r="K26" s="1">
        <v>2243590</v>
      </c>
      <c r="L26">
        <v>0.7</v>
      </c>
      <c r="M26">
        <v>1921</v>
      </c>
      <c r="N26">
        <v>2888</v>
      </c>
      <c r="O26">
        <v>1088</v>
      </c>
      <c r="P26">
        <v>312</v>
      </c>
      <c r="Q26">
        <v>143</v>
      </c>
      <c r="R26" s="1">
        <v>2949120</v>
      </c>
      <c r="S26">
        <v>1921</v>
      </c>
    </row>
    <row r="27" spans="1:19" x14ac:dyDescent="0.4">
      <c r="A27" t="s">
        <v>59</v>
      </c>
      <c r="B27" t="s">
        <v>47</v>
      </c>
      <c r="C27" t="str">
        <f>MID(A27,12,2)</f>
        <v>16</v>
      </c>
      <c r="D27">
        <v>54.458599999999997</v>
      </c>
      <c r="E27">
        <v>45.541400000000003</v>
      </c>
      <c r="F27">
        <v>19.893000000000001</v>
      </c>
      <c r="G27">
        <v>8</v>
      </c>
      <c r="H27">
        <v>4.3566900000000004</v>
      </c>
      <c r="I27">
        <v>171</v>
      </c>
      <c r="J27">
        <v>6.68405</v>
      </c>
      <c r="K27" s="1">
        <v>2229300</v>
      </c>
      <c r="L27">
        <v>0.7</v>
      </c>
      <c r="M27">
        <v>1953</v>
      </c>
      <c r="N27">
        <v>2934</v>
      </c>
      <c r="O27">
        <v>1104</v>
      </c>
      <c r="P27">
        <v>314</v>
      </c>
      <c r="Q27">
        <v>143</v>
      </c>
      <c r="R27" s="1">
        <v>2998270</v>
      </c>
      <c r="S27">
        <v>1953</v>
      </c>
    </row>
    <row r="28" spans="1:19" x14ac:dyDescent="0.4">
      <c r="A28" t="s">
        <v>60</v>
      </c>
      <c r="B28" t="s">
        <v>47</v>
      </c>
      <c r="C28" t="str">
        <f>MID(A28,12,2)</f>
        <v>16</v>
      </c>
      <c r="D28">
        <v>54.889600000000002</v>
      </c>
      <c r="E28">
        <v>45.110399999999998</v>
      </c>
      <c r="F28">
        <v>20.027799999999999</v>
      </c>
      <c r="G28">
        <v>8</v>
      </c>
      <c r="H28">
        <v>4.3911699999999998</v>
      </c>
      <c r="I28">
        <v>174</v>
      </c>
      <c r="J28">
        <v>6.72933</v>
      </c>
      <c r="K28" s="1">
        <v>2208200</v>
      </c>
      <c r="L28">
        <v>0.7</v>
      </c>
      <c r="M28">
        <v>1985</v>
      </c>
      <c r="N28">
        <v>2980</v>
      </c>
      <c r="O28">
        <v>1120</v>
      </c>
      <c r="P28">
        <v>317</v>
      </c>
      <c r="Q28">
        <v>143</v>
      </c>
      <c r="R28" s="1">
        <v>3047420</v>
      </c>
      <c r="S28">
        <v>1985</v>
      </c>
    </row>
    <row r="29" spans="1:19" x14ac:dyDescent="0.4">
      <c r="A29" t="s">
        <v>61</v>
      </c>
      <c r="B29" t="s">
        <v>47</v>
      </c>
      <c r="C29" t="str">
        <f>MID(A29,12,2)</f>
        <v>16</v>
      </c>
      <c r="D29">
        <v>55.3125</v>
      </c>
      <c r="E29">
        <v>44.6875</v>
      </c>
      <c r="F29">
        <v>20.16</v>
      </c>
      <c r="G29">
        <v>8</v>
      </c>
      <c r="H29">
        <v>4.4249999999999998</v>
      </c>
      <c r="I29">
        <v>177</v>
      </c>
      <c r="J29">
        <v>6.7737600000000002</v>
      </c>
      <c r="K29" s="1">
        <v>2187500</v>
      </c>
      <c r="L29">
        <v>0.7</v>
      </c>
      <c r="M29">
        <v>2017</v>
      </c>
      <c r="N29">
        <v>3026</v>
      </c>
      <c r="O29">
        <v>1136</v>
      </c>
      <c r="P29">
        <v>320</v>
      </c>
      <c r="Q29">
        <v>143</v>
      </c>
      <c r="R29" s="1">
        <v>3096580</v>
      </c>
      <c r="S29">
        <v>2017</v>
      </c>
    </row>
    <row r="30" spans="1:19" x14ac:dyDescent="0.4">
      <c r="A30" t="s">
        <v>62</v>
      </c>
      <c r="B30" t="s">
        <v>47</v>
      </c>
      <c r="C30" t="str">
        <f>MID(A30,12,2)</f>
        <v>16</v>
      </c>
      <c r="D30">
        <v>55.727600000000002</v>
      </c>
      <c r="E30">
        <v>44.272399999999998</v>
      </c>
      <c r="F30">
        <v>20.2898</v>
      </c>
      <c r="G30">
        <v>8</v>
      </c>
      <c r="H30">
        <v>4.4581999999999997</v>
      </c>
      <c r="I30">
        <v>180</v>
      </c>
      <c r="J30">
        <v>6.8173700000000004</v>
      </c>
      <c r="K30" s="1">
        <v>2167180</v>
      </c>
      <c r="L30">
        <v>0.7</v>
      </c>
      <c r="M30">
        <v>2049</v>
      </c>
      <c r="N30">
        <v>3072</v>
      </c>
      <c r="O30">
        <v>1152</v>
      </c>
      <c r="P30">
        <v>323</v>
      </c>
      <c r="Q30">
        <v>143</v>
      </c>
      <c r="R30" s="1">
        <v>3145730</v>
      </c>
      <c r="S30">
        <v>2049</v>
      </c>
    </row>
    <row r="31" spans="1:19" x14ac:dyDescent="0.4">
      <c r="A31" t="s">
        <v>63</v>
      </c>
      <c r="B31" t="s">
        <v>47</v>
      </c>
      <c r="C31" t="str">
        <f>MID(A31,12,2)</f>
        <v>16</v>
      </c>
      <c r="D31">
        <v>32.075499999999998</v>
      </c>
      <c r="E31">
        <v>67.924499999999995</v>
      </c>
      <c r="F31">
        <v>11.592499999999999</v>
      </c>
      <c r="G31">
        <v>8</v>
      </c>
      <c r="H31">
        <v>2.5660400000000001</v>
      </c>
      <c r="I31">
        <v>17</v>
      </c>
      <c r="J31">
        <v>3.89506</v>
      </c>
      <c r="K31" s="1">
        <v>13207500</v>
      </c>
      <c r="L31">
        <v>0.7</v>
      </c>
      <c r="M31">
        <v>193</v>
      </c>
      <c r="N31">
        <v>404</v>
      </c>
      <c r="O31">
        <v>224</v>
      </c>
      <c r="P31">
        <v>53</v>
      </c>
      <c r="Q31">
        <v>36</v>
      </c>
      <c r="R31">
        <v>294912</v>
      </c>
      <c r="S31">
        <v>193</v>
      </c>
    </row>
    <row r="32" spans="1:19" x14ac:dyDescent="0.4">
      <c r="A32" t="s">
        <v>64</v>
      </c>
      <c r="B32" t="s">
        <v>47</v>
      </c>
      <c r="C32" t="str">
        <f>MID(A32,12,2)</f>
        <v>16</v>
      </c>
      <c r="D32">
        <v>35.714300000000001</v>
      </c>
      <c r="E32">
        <v>64.285700000000006</v>
      </c>
      <c r="F32">
        <v>12.8</v>
      </c>
      <c r="G32">
        <v>8</v>
      </c>
      <c r="H32">
        <v>2.8571399999999998</v>
      </c>
      <c r="I32">
        <v>20</v>
      </c>
      <c r="J32">
        <v>4.3007999999999997</v>
      </c>
      <c r="K32" s="1">
        <v>12500000</v>
      </c>
      <c r="L32">
        <v>0.7</v>
      </c>
      <c r="M32">
        <v>225</v>
      </c>
      <c r="N32">
        <v>450</v>
      </c>
      <c r="O32">
        <v>240</v>
      </c>
      <c r="P32">
        <v>56</v>
      </c>
      <c r="Q32">
        <v>36</v>
      </c>
      <c r="R32">
        <v>344064</v>
      </c>
      <c r="S32">
        <v>225</v>
      </c>
    </row>
    <row r="33" spans="1:19" x14ac:dyDescent="0.4">
      <c r="A33" t="s">
        <v>65</v>
      </c>
      <c r="B33" t="s">
        <v>47</v>
      </c>
      <c r="C33" t="str">
        <f>MID(A33,12,2)</f>
        <v>16</v>
      </c>
      <c r="D33">
        <v>38.9831</v>
      </c>
      <c r="E33">
        <v>61.0169</v>
      </c>
      <c r="F33">
        <v>13.8847</v>
      </c>
      <c r="G33">
        <v>8</v>
      </c>
      <c r="H33">
        <v>3.1186400000000001</v>
      </c>
      <c r="I33">
        <v>23</v>
      </c>
      <c r="J33">
        <v>4.6652699999999996</v>
      </c>
      <c r="K33" s="1">
        <v>11864400</v>
      </c>
      <c r="L33">
        <v>0.7</v>
      </c>
      <c r="M33">
        <v>257</v>
      </c>
      <c r="N33">
        <v>496</v>
      </c>
      <c r="O33">
        <v>256</v>
      </c>
      <c r="P33">
        <v>59</v>
      </c>
      <c r="Q33">
        <v>36</v>
      </c>
      <c r="R33">
        <v>393216</v>
      </c>
      <c r="S33">
        <v>257</v>
      </c>
    </row>
    <row r="34" spans="1:19" x14ac:dyDescent="0.4">
      <c r="A34" t="s">
        <v>66</v>
      </c>
      <c r="B34" t="s">
        <v>67</v>
      </c>
      <c r="C34" t="str">
        <f>MID(A34,12,2)</f>
        <v>16</v>
      </c>
      <c r="D34">
        <v>1.8956500000000001</v>
      </c>
      <c r="E34">
        <v>98.104399999999998</v>
      </c>
      <c r="F34">
        <v>45.203600000000002</v>
      </c>
      <c r="G34">
        <v>8</v>
      </c>
      <c r="H34">
        <v>0.15165200000000001</v>
      </c>
      <c r="I34">
        <v>202</v>
      </c>
      <c r="J34">
        <v>15.1884</v>
      </c>
      <c r="K34">
        <v>65690.7</v>
      </c>
      <c r="L34">
        <v>0.7</v>
      </c>
      <c r="M34">
        <v>2305</v>
      </c>
      <c r="N34">
        <v>57584</v>
      </c>
      <c r="O34">
        <v>57344</v>
      </c>
      <c r="P34">
        <v>10656</v>
      </c>
      <c r="Q34">
        <v>10454</v>
      </c>
      <c r="R34" s="1">
        <v>231211000</v>
      </c>
      <c r="S34">
        <v>2305</v>
      </c>
    </row>
    <row r="35" spans="1:19" x14ac:dyDescent="0.4">
      <c r="A35" t="s">
        <v>68</v>
      </c>
      <c r="B35" t="s">
        <v>47</v>
      </c>
      <c r="C35" t="str">
        <f>MID(A35,12,2)</f>
        <v>16</v>
      </c>
      <c r="D35">
        <v>41.935499999999998</v>
      </c>
      <c r="E35">
        <v>58.064500000000002</v>
      </c>
      <c r="F35">
        <v>14.8645</v>
      </c>
      <c r="G35">
        <v>8</v>
      </c>
      <c r="H35">
        <v>3.3548399999999998</v>
      </c>
      <c r="I35">
        <v>26</v>
      </c>
      <c r="J35">
        <v>4.9944800000000003</v>
      </c>
      <c r="K35" s="1">
        <v>11290300</v>
      </c>
      <c r="L35">
        <v>0.7</v>
      </c>
      <c r="M35">
        <v>289</v>
      </c>
      <c r="N35">
        <v>542</v>
      </c>
      <c r="O35">
        <v>272</v>
      </c>
      <c r="P35">
        <v>62</v>
      </c>
      <c r="Q35">
        <v>36</v>
      </c>
      <c r="R35">
        <v>442368</v>
      </c>
      <c r="S35">
        <v>289</v>
      </c>
    </row>
    <row r="36" spans="1:19" x14ac:dyDescent="0.4">
      <c r="A36" t="s">
        <v>69</v>
      </c>
      <c r="B36" t="s">
        <v>47</v>
      </c>
      <c r="C36" t="str">
        <f>MID(A36,12,2)</f>
        <v>16</v>
      </c>
      <c r="D36">
        <v>44.615400000000001</v>
      </c>
      <c r="E36">
        <v>55.384599999999999</v>
      </c>
      <c r="F36">
        <v>15.7538</v>
      </c>
      <c r="G36">
        <v>8</v>
      </c>
      <c r="H36">
        <v>3.5692300000000001</v>
      </c>
      <c r="I36">
        <v>29</v>
      </c>
      <c r="J36">
        <v>5.2932899999999998</v>
      </c>
      <c r="K36" s="1">
        <v>10769200</v>
      </c>
      <c r="L36">
        <v>0.7</v>
      </c>
      <c r="M36">
        <v>321</v>
      </c>
      <c r="N36">
        <v>588</v>
      </c>
      <c r="O36">
        <v>288</v>
      </c>
      <c r="P36">
        <v>65</v>
      </c>
      <c r="Q36">
        <v>36</v>
      </c>
      <c r="R36">
        <v>491520</v>
      </c>
      <c r="S36">
        <v>321</v>
      </c>
    </row>
    <row r="37" spans="1:19" x14ac:dyDescent="0.4">
      <c r="A37" t="s">
        <v>70</v>
      </c>
      <c r="B37" t="s">
        <v>47</v>
      </c>
      <c r="C37" t="str">
        <f>MID(A37,12,2)</f>
        <v>16</v>
      </c>
      <c r="D37">
        <v>46.268700000000003</v>
      </c>
      <c r="E37">
        <v>53.731299999999997</v>
      </c>
      <c r="F37">
        <v>16.811900000000001</v>
      </c>
      <c r="G37">
        <v>8</v>
      </c>
      <c r="H37">
        <v>3.7014900000000002</v>
      </c>
      <c r="I37">
        <v>31</v>
      </c>
      <c r="J37">
        <v>5.6488100000000001</v>
      </c>
      <c r="K37" s="1">
        <v>10447800</v>
      </c>
      <c r="L37">
        <v>0.7</v>
      </c>
      <c r="M37">
        <v>353</v>
      </c>
      <c r="N37">
        <v>634</v>
      </c>
      <c r="O37">
        <v>304</v>
      </c>
      <c r="P37">
        <v>67</v>
      </c>
      <c r="Q37">
        <v>36</v>
      </c>
      <c r="R37">
        <v>540672</v>
      </c>
      <c r="S37">
        <v>353</v>
      </c>
    </row>
    <row r="38" spans="1:19" x14ac:dyDescent="0.4">
      <c r="A38" t="s">
        <v>71</v>
      </c>
      <c r="B38" t="s">
        <v>47</v>
      </c>
      <c r="C38" t="str">
        <f>MID(A38,12,2)</f>
        <v>16</v>
      </c>
      <c r="D38">
        <v>48.571399999999997</v>
      </c>
      <c r="E38">
        <v>51.428600000000003</v>
      </c>
      <c r="F38">
        <v>17.554300000000001</v>
      </c>
      <c r="G38">
        <v>8</v>
      </c>
      <c r="H38">
        <v>3.88571</v>
      </c>
      <c r="I38">
        <v>34</v>
      </c>
      <c r="J38">
        <v>5.8982400000000004</v>
      </c>
      <c r="K38" s="1">
        <v>10000000</v>
      </c>
      <c r="L38">
        <v>0.7</v>
      </c>
      <c r="M38">
        <v>385</v>
      </c>
      <c r="N38">
        <v>680</v>
      </c>
      <c r="O38">
        <v>320</v>
      </c>
      <c r="P38">
        <v>70</v>
      </c>
      <c r="Q38">
        <v>36</v>
      </c>
      <c r="R38">
        <v>589824</v>
      </c>
      <c r="S38">
        <v>385</v>
      </c>
    </row>
    <row r="39" spans="1:19" x14ac:dyDescent="0.4">
      <c r="A39" t="s">
        <v>72</v>
      </c>
      <c r="B39" t="s">
        <v>67</v>
      </c>
      <c r="C39" t="str">
        <f>MID(A39,12,2)</f>
        <v>16</v>
      </c>
      <c r="D39">
        <v>1.4285699999999999</v>
      </c>
      <c r="E39">
        <v>98.571399999999997</v>
      </c>
      <c r="F39">
        <v>34.0657</v>
      </c>
      <c r="G39">
        <v>8</v>
      </c>
      <c r="H39">
        <v>0.114286</v>
      </c>
      <c r="I39">
        <v>303</v>
      </c>
      <c r="J39">
        <v>11.446099999999999</v>
      </c>
      <c r="K39">
        <v>33003.300000000003</v>
      </c>
      <c r="L39">
        <v>0.7</v>
      </c>
      <c r="M39">
        <v>3457</v>
      </c>
      <c r="N39">
        <v>72040</v>
      </c>
      <c r="O39">
        <v>71680</v>
      </c>
      <c r="P39">
        <v>21210</v>
      </c>
      <c r="Q39">
        <v>20907</v>
      </c>
      <c r="R39" s="1">
        <v>346817000</v>
      </c>
      <c r="S39">
        <v>3457</v>
      </c>
    </row>
    <row r="40" spans="1:19" x14ac:dyDescent="0.4">
      <c r="A40" t="s">
        <v>73</v>
      </c>
      <c r="B40" t="s">
        <v>47</v>
      </c>
      <c r="C40" t="str">
        <f>MID(A40,12,2)</f>
        <v>16</v>
      </c>
      <c r="D40">
        <v>50.684899999999999</v>
      </c>
      <c r="E40">
        <v>49.315100000000001</v>
      </c>
      <c r="F40">
        <v>18.235600000000002</v>
      </c>
      <c r="G40">
        <v>8</v>
      </c>
      <c r="H40">
        <v>4.0547899999999997</v>
      </c>
      <c r="I40">
        <v>37</v>
      </c>
      <c r="J40">
        <v>6.1271699999999996</v>
      </c>
      <c r="K40" s="1">
        <v>9589040</v>
      </c>
      <c r="L40">
        <v>0.7</v>
      </c>
      <c r="M40">
        <v>417</v>
      </c>
      <c r="N40">
        <v>726</v>
      </c>
      <c r="O40">
        <v>336</v>
      </c>
      <c r="P40">
        <v>73</v>
      </c>
      <c r="Q40">
        <v>36</v>
      </c>
      <c r="R40">
        <v>638976</v>
      </c>
      <c r="S40">
        <v>417</v>
      </c>
    </row>
    <row r="41" spans="1:19" x14ac:dyDescent="0.4">
      <c r="A41" t="s">
        <v>74</v>
      </c>
      <c r="B41" t="s">
        <v>47</v>
      </c>
      <c r="C41" t="str">
        <f>MID(A41,12,2)</f>
        <v>16</v>
      </c>
      <c r="D41">
        <v>52.631599999999999</v>
      </c>
      <c r="E41">
        <v>47.368400000000001</v>
      </c>
      <c r="F41">
        <v>18.863199999999999</v>
      </c>
      <c r="G41">
        <v>8</v>
      </c>
      <c r="H41">
        <v>4.2105300000000003</v>
      </c>
      <c r="I41">
        <v>40</v>
      </c>
      <c r="J41">
        <v>6.3380200000000002</v>
      </c>
      <c r="K41" s="1">
        <v>9210530</v>
      </c>
      <c r="L41">
        <v>0.7</v>
      </c>
      <c r="M41">
        <v>449</v>
      </c>
      <c r="N41">
        <v>772</v>
      </c>
      <c r="O41">
        <v>352</v>
      </c>
      <c r="P41">
        <v>76</v>
      </c>
      <c r="Q41">
        <v>36</v>
      </c>
      <c r="R41">
        <v>688128</v>
      </c>
      <c r="S41">
        <v>449</v>
      </c>
    </row>
    <row r="42" spans="1:19" x14ac:dyDescent="0.4">
      <c r="A42" t="s">
        <v>75</v>
      </c>
      <c r="B42" t="s">
        <v>67</v>
      </c>
      <c r="C42" t="str">
        <f>MID(A42,12,2)</f>
        <v>16</v>
      </c>
      <c r="D42">
        <v>1.8957299999999999</v>
      </c>
      <c r="E42">
        <v>98.104299999999995</v>
      </c>
      <c r="F42">
        <v>45.2057</v>
      </c>
      <c r="G42">
        <v>8</v>
      </c>
      <c r="H42">
        <v>0.15165899999999999</v>
      </c>
      <c r="I42">
        <v>404</v>
      </c>
      <c r="J42">
        <v>15.1891</v>
      </c>
      <c r="K42">
        <v>32846.9</v>
      </c>
      <c r="L42">
        <v>0.7</v>
      </c>
      <c r="M42">
        <v>4609</v>
      </c>
      <c r="N42">
        <v>86496</v>
      </c>
      <c r="O42">
        <v>86016</v>
      </c>
      <c r="P42">
        <v>21311</v>
      </c>
      <c r="Q42">
        <v>20907</v>
      </c>
      <c r="R42" s="1">
        <v>462422000</v>
      </c>
      <c r="S42">
        <v>4609</v>
      </c>
    </row>
    <row r="43" spans="1:19" x14ac:dyDescent="0.4">
      <c r="A43" t="s">
        <v>76</v>
      </c>
      <c r="B43" t="s">
        <v>47</v>
      </c>
      <c r="C43" t="str">
        <f>MID(A43,12,2)</f>
        <v>16</v>
      </c>
      <c r="D43">
        <v>41.4634</v>
      </c>
      <c r="E43">
        <v>58.5366</v>
      </c>
      <c r="F43">
        <v>14.9854</v>
      </c>
      <c r="G43">
        <v>8</v>
      </c>
      <c r="H43">
        <v>3.3170700000000002</v>
      </c>
      <c r="I43">
        <v>51</v>
      </c>
      <c r="J43">
        <v>5.0350799999999998</v>
      </c>
      <c r="K43" s="1">
        <v>5691060</v>
      </c>
      <c r="L43">
        <v>0.7</v>
      </c>
      <c r="M43">
        <v>577</v>
      </c>
      <c r="N43">
        <v>956</v>
      </c>
      <c r="O43">
        <v>416</v>
      </c>
      <c r="P43">
        <v>123</v>
      </c>
      <c r="Q43">
        <v>72</v>
      </c>
      <c r="R43">
        <v>884736</v>
      </c>
      <c r="S43">
        <v>577</v>
      </c>
    </row>
    <row r="44" spans="1:19" x14ac:dyDescent="0.4">
      <c r="A44" t="s">
        <v>77</v>
      </c>
      <c r="B44" t="s">
        <v>47</v>
      </c>
      <c r="C44" t="str">
        <f>MID(A44,12,2)</f>
        <v>16</v>
      </c>
      <c r="D44">
        <v>42.857100000000003</v>
      </c>
      <c r="E44">
        <v>57.142899999999997</v>
      </c>
      <c r="F44">
        <v>15.4413</v>
      </c>
      <c r="G44">
        <v>8</v>
      </c>
      <c r="H44">
        <v>3.4285700000000001</v>
      </c>
      <c r="I44">
        <v>54</v>
      </c>
      <c r="J44">
        <v>5.1882700000000002</v>
      </c>
      <c r="K44" s="1">
        <v>5555560</v>
      </c>
      <c r="L44">
        <v>0.7</v>
      </c>
      <c r="M44">
        <v>609</v>
      </c>
      <c r="N44">
        <v>1002</v>
      </c>
      <c r="O44">
        <v>432</v>
      </c>
      <c r="P44">
        <v>126</v>
      </c>
      <c r="Q44">
        <v>72</v>
      </c>
      <c r="R44">
        <v>933888</v>
      </c>
      <c r="S44">
        <v>609</v>
      </c>
    </row>
    <row r="45" spans="1:19" x14ac:dyDescent="0.4">
      <c r="A45" t="s">
        <v>78</v>
      </c>
      <c r="B45" t="s">
        <v>47</v>
      </c>
      <c r="C45" t="str">
        <f>MID(A45,12,2)</f>
        <v>16</v>
      </c>
      <c r="D45">
        <v>44.186</v>
      </c>
      <c r="E45">
        <v>55.814</v>
      </c>
      <c r="F45">
        <v>15.875999999999999</v>
      </c>
      <c r="G45">
        <v>8</v>
      </c>
      <c r="H45">
        <v>3.5348799999999998</v>
      </c>
      <c r="I45">
        <v>57</v>
      </c>
      <c r="J45">
        <v>5.3343299999999996</v>
      </c>
      <c r="K45" s="1">
        <v>5426360</v>
      </c>
      <c r="L45">
        <v>0.7</v>
      </c>
      <c r="M45">
        <v>641</v>
      </c>
      <c r="N45">
        <v>1048</v>
      </c>
      <c r="O45">
        <v>448</v>
      </c>
      <c r="P45">
        <v>129</v>
      </c>
      <c r="Q45">
        <v>72</v>
      </c>
      <c r="R45">
        <v>983040</v>
      </c>
      <c r="S45">
        <v>641</v>
      </c>
    </row>
    <row r="46" spans="1:19" x14ac:dyDescent="0.4">
      <c r="A46" t="s">
        <v>79</v>
      </c>
      <c r="B46" t="s">
        <v>67</v>
      </c>
      <c r="C46" t="str">
        <f>MID(A46,12,2)</f>
        <v>16</v>
      </c>
      <c r="D46">
        <v>1.1933199999999999</v>
      </c>
      <c r="E46">
        <v>98.806700000000006</v>
      </c>
      <c r="F46">
        <v>28.4559</v>
      </c>
      <c r="G46">
        <v>8</v>
      </c>
      <c r="H46">
        <v>9.5465400000000006E-2</v>
      </c>
      <c r="I46">
        <v>505</v>
      </c>
      <c r="J46">
        <v>9.5611700000000006</v>
      </c>
      <c r="K46">
        <v>16541</v>
      </c>
      <c r="L46">
        <v>0.7</v>
      </c>
      <c r="M46">
        <v>5761</v>
      </c>
      <c r="N46">
        <v>100952</v>
      </c>
      <c r="O46">
        <v>100352</v>
      </c>
      <c r="P46">
        <v>42319</v>
      </c>
      <c r="Q46">
        <v>41814</v>
      </c>
      <c r="R46" s="1">
        <v>578028000</v>
      </c>
      <c r="S46">
        <v>5761</v>
      </c>
    </row>
    <row r="47" spans="1:19" x14ac:dyDescent="0.4">
      <c r="A47" t="s">
        <v>80</v>
      </c>
      <c r="B47" t="s">
        <v>47</v>
      </c>
      <c r="C47" t="str">
        <f>MID(A47,12,2)</f>
        <v>16</v>
      </c>
      <c r="D47">
        <v>45.038200000000003</v>
      </c>
      <c r="E47">
        <v>54.961799999999997</v>
      </c>
      <c r="F47">
        <v>16.415299999999998</v>
      </c>
      <c r="G47">
        <v>8</v>
      </c>
      <c r="H47">
        <v>3.6030500000000001</v>
      </c>
      <c r="I47">
        <v>59</v>
      </c>
      <c r="J47">
        <v>5.51553</v>
      </c>
      <c r="K47" s="1">
        <v>5343510</v>
      </c>
      <c r="L47">
        <v>0.7</v>
      </c>
      <c r="M47">
        <v>673</v>
      </c>
      <c r="N47">
        <v>1094</v>
      </c>
      <c r="O47">
        <v>464</v>
      </c>
      <c r="P47">
        <v>131</v>
      </c>
      <c r="Q47">
        <v>72</v>
      </c>
      <c r="R47" s="1">
        <v>1032190</v>
      </c>
      <c r="S47">
        <v>673</v>
      </c>
    </row>
    <row r="48" spans="1:19" x14ac:dyDescent="0.4">
      <c r="A48" t="s">
        <v>81</v>
      </c>
      <c r="B48" t="s">
        <v>47</v>
      </c>
      <c r="C48" t="str">
        <f>MID(A48,12,2)</f>
        <v>16</v>
      </c>
      <c r="D48">
        <v>48.571399999999997</v>
      </c>
      <c r="E48">
        <v>51.428600000000003</v>
      </c>
      <c r="F48">
        <v>17.554300000000001</v>
      </c>
      <c r="G48">
        <v>8</v>
      </c>
      <c r="H48">
        <v>3.88571</v>
      </c>
      <c r="I48">
        <v>68</v>
      </c>
      <c r="J48">
        <v>5.8982400000000004</v>
      </c>
      <c r="K48" s="1">
        <v>5000000</v>
      </c>
      <c r="L48">
        <v>0.7</v>
      </c>
      <c r="M48">
        <v>769</v>
      </c>
      <c r="N48">
        <v>1232</v>
      </c>
      <c r="O48">
        <v>512</v>
      </c>
      <c r="P48">
        <v>140</v>
      </c>
      <c r="Q48">
        <v>72</v>
      </c>
      <c r="R48" s="1">
        <v>1179650</v>
      </c>
      <c r="S48">
        <v>769</v>
      </c>
    </row>
    <row r="49" spans="1:19" x14ac:dyDescent="0.4">
      <c r="A49" t="s">
        <v>82</v>
      </c>
      <c r="B49" t="s">
        <v>47</v>
      </c>
      <c r="C49" t="str">
        <f>MID(A49,12,2)</f>
        <v>16</v>
      </c>
      <c r="D49">
        <v>14.2857</v>
      </c>
      <c r="E49">
        <v>85.714299999999994</v>
      </c>
      <c r="F49">
        <v>4.8761900000000002</v>
      </c>
      <c r="G49">
        <v>8</v>
      </c>
      <c r="H49">
        <v>1.14286</v>
      </c>
      <c r="I49">
        <v>6</v>
      </c>
      <c r="J49">
        <v>1.6384000000000001</v>
      </c>
      <c r="K49" s="1">
        <v>16666700</v>
      </c>
      <c r="L49">
        <v>0.7</v>
      </c>
      <c r="M49">
        <v>65</v>
      </c>
      <c r="N49">
        <v>220</v>
      </c>
      <c r="O49">
        <v>160</v>
      </c>
      <c r="P49">
        <v>42</v>
      </c>
      <c r="Q49">
        <v>36</v>
      </c>
      <c r="R49">
        <v>98304</v>
      </c>
      <c r="S49">
        <v>65</v>
      </c>
    </row>
    <row r="50" spans="1:19" x14ac:dyDescent="0.4">
      <c r="A50" t="s">
        <v>83</v>
      </c>
      <c r="B50" t="s">
        <v>47</v>
      </c>
      <c r="C50" t="str">
        <f>MID(A50,12,2)</f>
        <v>16</v>
      </c>
      <c r="D50">
        <v>49.650300000000001</v>
      </c>
      <c r="E50">
        <v>50.349699999999999</v>
      </c>
      <c r="F50">
        <v>17.902100000000001</v>
      </c>
      <c r="G50">
        <v>8</v>
      </c>
      <c r="H50">
        <v>3.9720300000000002</v>
      </c>
      <c r="I50">
        <v>71</v>
      </c>
      <c r="J50">
        <v>6.0151000000000003</v>
      </c>
      <c r="K50" s="1">
        <v>4895100</v>
      </c>
      <c r="L50">
        <v>0.7</v>
      </c>
      <c r="M50">
        <v>801</v>
      </c>
      <c r="N50">
        <v>1278</v>
      </c>
      <c r="O50">
        <v>528</v>
      </c>
      <c r="P50">
        <v>143</v>
      </c>
      <c r="Q50">
        <v>72</v>
      </c>
      <c r="R50" s="1">
        <v>1228800</v>
      </c>
      <c r="S50">
        <v>801</v>
      </c>
    </row>
    <row r="51" spans="1:19" x14ac:dyDescent="0.4">
      <c r="A51" t="s">
        <v>84</v>
      </c>
      <c r="B51" t="s">
        <v>47</v>
      </c>
      <c r="C51" t="str">
        <f>MID(A51,12,2)</f>
        <v>16</v>
      </c>
      <c r="D51">
        <v>50.344799999999999</v>
      </c>
      <c r="E51">
        <v>49.655200000000001</v>
      </c>
      <c r="F51">
        <v>18.3614</v>
      </c>
      <c r="G51">
        <v>8</v>
      </c>
      <c r="H51">
        <v>4.02759</v>
      </c>
      <c r="I51">
        <v>73</v>
      </c>
      <c r="J51">
        <v>6.1694199999999997</v>
      </c>
      <c r="K51" s="1">
        <v>4827590</v>
      </c>
      <c r="L51">
        <v>0.7</v>
      </c>
      <c r="M51">
        <v>833</v>
      </c>
      <c r="N51">
        <v>1324</v>
      </c>
      <c r="O51">
        <v>544</v>
      </c>
      <c r="P51">
        <v>145</v>
      </c>
      <c r="Q51">
        <v>72</v>
      </c>
      <c r="R51" s="1">
        <v>1277950</v>
      </c>
      <c r="S51">
        <v>833</v>
      </c>
    </row>
    <row r="52" spans="1:19" x14ac:dyDescent="0.4">
      <c r="A52" t="s">
        <v>85</v>
      </c>
      <c r="B52" t="s">
        <v>47</v>
      </c>
      <c r="C52" t="str">
        <f>MID(A52,12,2)</f>
        <v>16</v>
      </c>
      <c r="D52">
        <v>51.351399999999998</v>
      </c>
      <c r="E52">
        <v>48.648600000000002</v>
      </c>
      <c r="F52">
        <v>18.681100000000001</v>
      </c>
      <c r="G52">
        <v>8</v>
      </c>
      <c r="H52">
        <v>4.1081099999999999</v>
      </c>
      <c r="I52">
        <v>76</v>
      </c>
      <c r="J52">
        <v>6.27684</v>
      </c>
      <c r="K52" s="1">
        <v>4729730</v>
      </c>
      <c r="L52">
        <v>0.7</v>
      </c>
      <c r="M52">
        <v>865</v>
      </c>
      <c r="N52">
        <v>1370</v>
      </c>
      <c r="O52">
        <v>560</v>
      </c>
      <c r="P52">
        <v>148</v>
      </c>
      <c r="Q52">
        <v>72</v>
      </c>
      <c r="R52" s="1">
        <v>1327100</v>
      </c>
      <c r="S52">
        <v>865</v>
      </c>
    </row>
    <row r="53" spans="1:19" x14ac:dyDescent="0.4">
      <c r="A53" t="s">
        <v>86</v>
      </c>
      <c r="B53" t="s">
        <v>47</v>
      </c>
      <c r="C53" t="str">
        <f>MID(A53,12,2)</f>
        <v>16</v>
      </c>
      <c r="D53">
        <v>52.317900000000002</v>
      </c>
      <c r="E53">
        <v>47.682099999999998</v>
      </c>
      <c r="F53">
        <v>18.988099999999999</v>
      </c>
      <c r="G53">
        <v>8</v>
      </c>
      <c r="H53">
        <v>4.1854300000000002</v>
      </c>
      <c r="I53">
        <v>79</v>
      </c>
      <c r="J53">
        <v>6.3799900000000003</v>
      </c>
      <c r="K53" s="1">
        <v>4635760</v>
      </c>
      <c r="L53">
        <v>0.7</v>
      </c>
      <c r="M53">
        <v>897</v>
      </c>
      <c r="N53">
        <v>1416</v>
      </c>
      <c r="O53">
        <v>576</v>
      </c>
      <c r="P53">
        <v>151</v>
      </c>
      <c r="Q53">
        <v>72</v>
      </c>
      <c r="R53" s="1">
        <v>1376260</v>
      </c>
      <c r="S53">
        <v>897</v>
      </c>
    </row>
    <row r="54" spans="1:19" x14ac:dyDescent="0.4">
      <c r="A54" t="s">
        <v>87</v>
      </c>
      <c r="B54" t="s">
        <v>47</v>
      </c>
      <c r="C54" t="str">
        <f>MID(A54,12,2)</f>
        <v>16</v>
      </c>
      <c r="D54">
        <v>53.2468</v>
      </c>
      <c r="E54">
        <v>46.7532</v>
      </c>
      <c r="F54">
        <v>19.283100000000001</v>
      </c>
      <c r="G54">
        <v>8</v>
      </c>
      <c r="H54">
        <v>4.2597399999999999</v>
      </c>
      <c r="I54">
        <v>82</v>
      </c>
      <c r="J54">
        <v>6.4791299999999996</v>
      </c>
      <c r="K54" s="1">
        <v>4545450</v>
      </c>
      <c r="L54">
        <v>0.7</v>
      </c>
      <c r="M54">
        <v>929</v>
      </c>
      <c r="N54">
        <v>1462</v>
      </c>
      <c r="O54">
        <v>592</v>
      </c>
      <c r="P54">
        <v>154</v>
      </c>
      <c r="Q54">
        <v>72</v>
      </c>
      <c r="R54" s="1">
        <v>1425410</v>
      </c>
      <c r="S54">
        <v>929</v>
      </c>
    </row>
    <row r="55" spans="1:19" x14ac:dyDescent="0.4">
      <c r="A55" t="s">
        <v>88</v>
      </c>
      <c r="B55" t="s">
        <v>47</v>
      </c>
      <c r="C55" t="str">
        <f>MID(A55,12,2)</f>
        <v>16</v>
      </c>
      <c r="D55">
        <v>54.140099999999997</v>
      </c>
      <c r="E55">
        <v>45.859900000000003</v>
      </c>
      <c r="F55">
        <v>19.5669</v>
      </c>
      <c r="G55">
        <v>8</v>
      </c>
      <c r="H55">
        <v>4.3312099999999996</v>
      </c>
      <c r="I55">
        <v>85</v>
      </c>
      <c r="J55">
        <v>6.5744699999999998</v>
      </c>
      <c r="K55" s="1">
        <v>4458600</v>
      </c>
      <c r="L55">
        <v>0.7</v>
      </c>
      <c r="M55">
        <v>961</v>
      </c>
      <c r="N55">
        <v>1508</v>
      </c>
      <c r="O55">
        <v>608</v>
      </c>
      <c r="P55">
        <v>157</v>
      </c>
      <c r="Q55">
        <v>72</v>
      </c>
      <c r="R55" s="1">
        <v>1474560</v>
      </c>
      <c r="S55">
        <v>961</v>
      </c>
    </row>
    <row r="56" spans="1:19" x14ac:dyDescent="0.4">
      <c r="A56" t="s">
        <v>89</v>
      </c>
      <c r="B56" t="s">
        <v>47</v>
      </c>
      <c r="C56" t="str">
        <f>MID(A56,12,2)</f>
        <v>16</v>
      </c>
      <c r="D56">
        <v>54.716999999999999</v>
      </c>
      <c r="E56">
        <v>45.283000000000001</v>
      </c>
      <c r="F56">
        <v>19.9648</v>
      </c>
      <c r="G56">
        <v>8</v>
      </c>
      <c r="H56">
        <v>4.3773600000000004</v>
      </c>
      <c r="I56">
        <v>87</v>
      </c>
      <c r="J56">
        <v>6.70817</v>
      </c>
      <c r="K56" s="1">
        <v>4402520</v>
      </c>
      <c r="L56">
        <v>0.7</v>
      </c>
      <c r="M56">
        <v>993</v>
      </c>
      <c r="N56">
        <v>1554</v>
      </c>
      <c r="O56">
        <v>624</v>
      </c>
      <c r="P56">
        <v>159</v>
      </c>
      <c r="Q56">
        <v>72</v>
      </c>
      <c r="R56" s="1">
        <v>1523710</v>
      </c>
      <c r="S56">
        <v>993</v>
      </c>
    </row>
    <row r="57" spans="1:19" x14ac:dyDescent="0.4">
      <c r="A57" t="s">
        <v>90</v>
      </c>
      <c r="B57" t="s">
        <v>47</v>
      </c>
      <c r="C57" t="str">
        <f>MID(A57,12,2)</f>
        <v>16</v>
      </c>
      <c r="D57">
        <v>55.555599999999998</v>
      </c>
      <c r="E57">
        <v>44.444400000000002</v>
      </c>
      <c r="F57">
        <v>20.2272</v>
      </c>
      <c r="G57">
        <v>8</v>
      </c>
      <c r="H57">
        <v>4.4444400000000002</v>
      </c>
      <c r="I57">
        <v>90</v>
      </c>
      <c r="J57">
        <v>6.7963300000000002</v>
      </c>
      <c r="K57" s="1">
        <v>4320990</v>
      </c>
      <c r="L57">
        <v>0.7</v>
      </c>
      <c r="M57">
        <v>1025</v>
      </c>
      <c r="N57">
        <v>1600</v>
      </c>
      <c r="O57">
        <v>640</v>
      </c>
      <c r="P57">
        <v>162</v>
      </c>
      <c r="Q57">
        <v>72</v>
      </c>
      <c r="R57" s="1">
        <v>1572860</v>
      </c>
      <c r="S57">
        <v>1025</v>
      </c>
    </row>
    <row r="58" spans="1:19" x14ac:dyDescent="0.4">
      <c r="A58" t="s">
        <v>91</v>
      </c>
      <c r="B58" t="s">
        <v>67</v>
      </c>
      <c r="C58" t="str">
        <f>MID(A58,12,2)</f>
        <v>16</v>
      </c>
      <c r="D58">
        <v>0.95689199999999996</v>
      </c>
      <c r="E58">
        <v>99.043099999999995</v>
      </c>
      <c r="F58">
        <v>22.818100000000001</v>
      </c>
      <c r="G58">
        <v>8</v>
      </c>
      <c r="H58">
        <v>7.6551400000000006E-2</v>
      </c>
      <c r="I58">
        <v>101</v>
      </c>
      <c r="J58">
        <v>7.6668700000000003</v>
      </c>
      <c r="K58">
        <v>66319.3</v>
      </c>
      <c r="L58">
        <v>0.7</v>
      </c>
      <c r="M58">
        <v>1153</v>
      </c>
      <c r="N58">
        <v>43128</v>
      </c>
      <c r="O58">
        <v>43008</v>
      </c>
      <c r="P58">
        <v>10555</v>
      </c>
      <c r="Q58">
        <v>10454</v>
      </c>
      <c r="R58" s="1">
        <v>115606000</v>
      </c>
      <c r="S58">
        <v>1153</v>
      </c>
    </row>
    <row r="59" spans="1:19" x14ac:dyDescent="0.4">
      <c r="A59" t="s">
        <v>92</v>
      </c>
      <c r="B59" t="s">
        <v>93</v>
      </c>
      <c r="C59" t="str">
        <f>MID(A59,12,2)</f>
        <v>18</v>
      </c>
      <c r="D59">
        <v>41.935499999999998</v>
      </c>
      <c r="E59">
        <v>58.064500000000002</v>
      </c>
      <c r="F59">
        <v>14.8645</v>
      </c>
      <c r="G59">
        <v>8</v>
      </c>
      <c r="H59">
        <v>3.3548399999999998</v>
      </c>
      <c r="I59">
        <v>26</v>
      </c>
      <c r="J59">
        <v>4.9944800000000003</v>
      </c>
      <c r="K59" s="1">
        <v>11290300</v>
      </c>
      <c r="L59">
        <v>0.7</v>
      </c>
      <c r="M59">
        <v>289</v>
      </c>
      <c r="N59">
        <v>512</v>
      </c>
      <c r="O59">
        <v>272</v>
      </c>
      <c r="P59">
        <v>62</v>
      </c>
      <c r="Q59">
        <v>36</v>
      </c>
      <c r="R59">
        <v>442368</v>
      </c>
      <c r="S59">
        <v>289</v>
      </c>
    </row>
    <row r="60" spans="1:19" x14ac:dyDescent="0.4">
      <c r="A60" t="s">
        <v>94</v>
      </c>
      <c r="B60" t="s">
        <v>95</v>
      </c>
      <c r="C60" t="str">
        <f>MID(A60,12,2)</f>
        <v>20</v>
      </c>
      <c r="D60">
        <v>44.615400000000001</v>
      </c>
      <c r="E60">
        <v>55.384599999999999</v>
      </c>
      <c r="F60">
        <v>15.7538</v>
      </c>
      <c r="G60">
        <v>8</v>
      </c>
      <c r="H60">
        <v>3.5692300000000001</v>
      </c>
      <c r="I60">
        <v>29</v>
      </c>
      <c r="J60">
        <v>5.2932899999999998</v>
      </c>
      <c r="K60" s="1">
        <v>10769200</v>
      </c>
      <c r="L60">
        <v>0.7</v>
      </c>
      <c r="M60">
        <v>321</v>
      </c>
      <c r="N60">
        <v>528</v>
      </c>
      <c r="O60">
        <v>288</v>
      </c>
      <c r="P60">
        <v>65</v>
      </c>
      <c r="Q60">
        <v>36</v>
      </c>
      <c r="R60">
        <v>491520</v>
      </c>
      <c r="S60">
        <v>321</v>
      </c>
    </row>
    <row r="61" spans="1:19" x14ac:dyDescent="0.4">
      <c r="A61" t="s">
        <v>96</v>
      </c>
      <c r="B61" t="s">
        <v>97</v>
      </c>
      <c r="C61" t="str">
        <f>MID(A61,12,2)</f>
        <v>22</v>
      </c>
      <c r="D61">
        <v>46.268700000000003</v>
      </c>
      <c r="E61">
        <v>53.731299999999997</v>
      </c>
      <c r="F61">
        <v>16.811900000000001</v>
      </c>
      <c r="G61">
        <v>8</v>
      </c>
      <c r="H61">
        <v>3.7014900000000002</v>
      </c>
      <c r="I61">
        <v>31</v>
      </c>
      <c r="J61">
        <v>5.6488100000000001</v>
      </c>
      <c r="K61" s="1">
        <v>10447800</v>
      </c>
      <c r="L61">
        <v>0.7</v>
      </c>
      <c r="M61">
        <v>353</v>
      </c>
      <c r="N61">
        <v>544</v>
      </c>
      <c r="O61">
        <v>304</v>
      </c>
      <c r="P61">
        <v>67</v>
      </c>
      <c r="Q61">
        <v>36</v>
      </c>
      <c r="R61">
        <v>540672</v>
      </c>
      <c r="S61">
        <v>353</v>
      </c>
    </row>
    <row r="62" spans="1:19" x14ac:dyDescent="0.4">
      <c r="A62" t="s">
        <v>98</v>
      </c>
      <c r="B62" t="s">
        <v>99</v>
      </c>
      <c r="C62" t="str">
        <f>MID(A62,12,2)</f>
        <v>24</v>
      </c>
      <c r="D62">
        <v>48.571399999999997</v>
      </c>
      <c r="E62">
        <v>51.428600000000003</v>
      </c>
      <c r="F62">
        <v>17.554300000000001</v>
      </c>
      <c r="G62">
        <v>8</v>
      </c>
      <c r="H62">
        <v>3.88571</v>
      </c>
      <c r="I62">
        <v>34</v>
      </c>
      <c r="J62">
        <v>5.8982400000000004</v>
      </c>
      <c r="K62" s="1">
        <v>10000000</v>
      </c>
      <c r="L62">
        <v>0.7</v>
      </c>
      <c r="M62">
        <v>385</v>
      </c>
      <c r="N62">
        <v>560</v>
      </c>
      <c r="O62">
        <v>320</v>
      </c>
      <c r="P62">
        <v>70</v>
      </c>
      <c r="Q62">
        <v>36</v>
      </c>
      <c r="R62">
        <v>589824</v>
      </c>
      <c r="S62">
        <v>385</v>
      </c>
    </row>
    <row r="63" spans="1:19" x14ac:dyDescent="0.4">
      <c r="A63" t="s">
        <v>100</v>
      </c>
      <c r="B63" t="s">
        <v>101</v>
      </c>
      <c r="C63" t="str">
        <f>MID(A63,12,2)</f>
        <v>24</v>
      </c>
      <c r="D63">
        <v>1.4285699999999999</v>
      </c>
      <c r="E63">
        <v>98.571399999999997</v>
      </c>
      <c r="F63">
        <v>34.0657</v>
      </c>
      <c r="G63">
        <v>8</v>
      </c>
      <c r="H63">
        <v>0.114286</v>
      </c>
      <c r="I63">
        <v>303</v>
      </c>
      <c r="J63">
        <v>11.446099999999999</v>
      </c>
      <c r="K63">
        <v>33003.300000000003</v>
      </c>
      <c r="L63">
        <v>0.7</v>
      </c>
      <c r="M63">
        <v>3457</v>
      </c>
      <c r="N63">
        <v>71920</v>
      </c>
      <c r="O63">
        <v>71680</v>
      </c>
      <c r="P63">
        <v>21210</v>
      </c>
      <c r="Q63">
        <v>20907</v>
      </c>
      <c r="R63" s="1">
        <v>346817000</v>
      </c>
      <c r="S63">
        <v>3457</v>
      </c>
    </row>
    <row r="64" spans="1:19" x14ac:dyDescent="0.4">
      <c r="A64" t="s">
        <v>102</v>
      </c>
      <c r="B64" t="s">
        <v>101</v>
      </c>
      <c r="C64" t="str">
        <f>MID(A64,12,2)</f>
        <v>24</v>
      </c>
      <c r="D64">
        <v>2.1100500000000002</v>
      </c>
      <c r="E64">
        <v>97.889899999999997</v>
      </c>
      <c r="F64">
        <v>50.716799999999999</v>
      </c>
      <c r="G64">
        <v>8</v>
      </c>
      <c r="H64">
        <v>0.16880400000000001</v>
      </c>
      <c r="I64">
        <v>51</v>
      </c>
      <c r="J64">
        <v>17.040800000000001</v>
      </c>
      <c r="K64">
        <v>289615</v>
      </c>
      <c r="L64">
        <v>0.7</v>
      </c>
      <c r="M64">
        <v>577</v>
      </c>
      <c r="N64">
        <v>86760</v>
      </c>
      <c r="O64">
        <v>86400</v>
      </c>
      <c r="P64">
        <v>2417</v>
      </c>
      <c r="Q64">
        <v>2366</v>
      </c>
      <c r="R64" s="1">
        <v>58839600</v>
      </c>
      <c r="S64">
        <v>577</v>
      </c>
    </row>
    <row r="65" spans="1:19" x14ac:dyDescent="0.4">
      <c r="A65" t="s">
        <v>103</v>
      </c>
      <c r="B65" t="s">
        <v>101</v>
      </c>
      <c r="C65" t="str">
        <f>MID(A65,12,2)</f>
        <v>24</v>
      </c>
      <c r="D65">
        <v>2.1253700000000002</v>
      </c>
      <c r="E65">
        <v>97.874600000000001</v>
      </c>
      <c r="F65">
        <v>50.737400000000001</v>
      </c>
      <c r="G65">
        <v>8</v>
      </c>
      <c r="H65">
        <v>0.17002900000000001</v>
      </c>
      <c r="I65">
        <v>454</v>
      </c>
      <c r="J65">
        <v>17.047799999999999</v>
      </c>
      <c r="K65">
        <v>32770</v>
      </c>
      <c r="L65">
        <v>0.7</v>
      </c>
      <c r="M65">
        <v>5185</v>
      </c>
      <c r="N65">
        <v>86376</v>
      </c>
      <c r="O65">
        <v>86016</v>
      </c>
      <c r="P65">
        <v>21361</v>
      </c>
      <c r="Q65">
        <v>20907</v>
      </c>
      <c r="R65" s="1">
        <v>520225000</v>
      </c>
      <c r="S65">
        <v>5185</v>
      </c>
    </row>
    <row r="66" spans="1:19" x14ac:dyDescent="0.4">
      <c r="A66" t="s">
        <v>104</v>
      </c>
      <c r="B66" t="s">
        <v>101</v>
      </c>
      <c r="C66" t="str">
        <f>MID(A66,12,2)</f>
        <v>24</v>
      </c>
      <c r="D66">
        <v>2.7937599999999998</v>
      </c>
      <c r="E66">
        <v>97.206199999999995</v>
      </c>
      <c r="F66">
        <v>67.150000000000006</v>
      </c>
      <c r="G66">
        <v>8</v>
      </c>
      <c r="H66">
        <v>0.2235</v>
      </c>
      <c r="I66">
        <v>68</v>
      </c>
      <c r="J66">
        <v>22.5624</v>
      </c>
      <c r="K66">
        <v>287592</v>
      </c>
      <c r="L66">
        <v>0.7</v>
      </c>
      <c r="M66">
        <v>769</v>
      </c>
      <c r="N66">
        <v>101344</v>
      </c>
      <c r="O66">
        <v>100864</v>
      </c>
      <c r="P66">
        <v>2434</v>
      </c>
      <c r="Q66">
        <v>2366</v>
      </c>
      <c r="R66" s="1">
        <v>78452700</v>
      </c>
      <c r="S66">
        <v>769</v>
      </c>
    </row>
    <row r="67" spans="1:19" x14ac:dyDescent="0.4">
      <c r="A67" t="s">
        <v>105</v>
      </c>
      <c r="B67" t="s">
        <v>101</v>
      </c>
      <c r="C67" t="str">
        <f>MID(A67,12,2)</f>
        <v>24</v>
      </c>
      <c r="D67">
        <v>2.8123800000000001</v>
      </c>
      <c r="E67">
        <v>97.187600000000003</v>
      </c>
      <c r="F67">
        <v>67.174999999999997</v>
      </c>
      <c r="G67">
        <v>8</v>
      </c>
      <c r="H67">
        <v>0.224991</v>
      </c>
      <c r="I67">
        <v>605</v>
      </c>
      <c r="J67">
        <v>22.570799999999998</v>
      </c>
      <c r="K67">
        <v>32540</v>
      </c>
      <c r="L67">
        <v>0.7</v>
      </c>
      <c r="M67">
        <v>6913</v>
      </c>
      <c r="N67">
        <v>100832</v>
      </c>
      <c r="O67">
        <v>100352</v>
      </c>
      <c r="P67">
        <v>21512</v>
      </c>
      <c r="Q67">
        <v>20907</v>
      </c>
      <c r="R67" s="1">
        <v>693633000</v>
      </c>
      <c r="S67">
        <v>6913</v>
      </c>
    </row>
    <row r="68" spans="1:19" x14ac:dyDescent="0.4">
      <c r="A68" t="s">
        <v>106</v>
      </c>
      <c r="B68" t="s">
        <v>101</v>
      </c>
      <c r="C68" t="str">
        <f>MID(A68,12,2)</f>
        <v>24</v>
      </c>
      <c r="D68">
        <v>1.76532</v>
      </c>
      <c r="E68">
        <v>98.234700000000004</v>
      </c>
      <c r="F68">
        <v>42.430700000000002</v>
      </c>
      <c r="G68">
        <v>8</v>
      </c>
      <c r="H68">
        <v>0.14122499999999999</v>
      </c>
      <c r="I68">
        <v>85</v>
      </c>
      <c r="J68">
        <v>14.2567</v>
      </c>
      <c r="K68">
        <v>145379</v>
      </c>
      <c r="L68">
        <v>0.7</v>
      </c>
      <c r="M68">
        <v>961</v>
      </c>
      <c r="N68">
        <v>115928</v>
      </c>
      <c r="O68">
        <v>115328</v>
      </c>
      <c r="P68">
        <v>4815</v>
      </c>
      <c r="Q68">
        <v>4730</v>
      </c>
      <c r="R68" s="1">
        <v>98065900</v>
      </c>
      <c r="S68">
        <v>961</v>
      </c>
    </row>
    <row r="69" spans="1:19" x14ac:dyDescent="0.4">
      <c r="A69" t="s">
        <v>107</v>
      </c>
      <c r="B69" t="s">
        <v>101</v>
      </c>
      <c r="C69" t="str">
        <f>MID(A69,12,2)</f>
        <v>24</v>
      </c>
      <c r="D69">
        <v>1.7782100000000001</v>
      </c>
      <c r="E69">
        <v>98.221800000000002</v>
      </c>
      <c r="F69">
        <v>42.431100000000001</v>
      </c>
      <c r="G69">
        <v>8</v>
      </c>
      <c r="H69">
        <v>0.14225599999999999</v>
      </c>
      <c r="I69">
        <v>757</v>
      </c>
      <c r="J69">
        <v>14.2569</v>
      </c>
      <c r="K69">
        <v>16443.099999999999</v>
      </c>
      <c r="L69">
        <v>0.7</v>
      </c>
      <c r="M69">
        <v>8641</v>
      </c>
      <c r="N69">
        <v>115288</v>
      </c>
      <c r="O69">
        <v>114688</v>
      </c>
      <c r="P69">
        <v>42571</v>
      </c>
      <c r="Q69">
        <v>41814</v>
      </c>
      <c r="R69" s="1">
        <v>867041000</v>
      </c>
      <c r="S69">
        <v>8641</v>
      </c>
    </row>
    <row r="70" spans="1:19" x14ac:dyDescent="0.4">
      <c r="A70" t="s">
        <v>108</v>
      </c>
      <c r="B70" t="s">
        <v>101</v>
      </c>
      <c r="C70" t="str">
        <f>MID(A70,12,2)</f>
        <v>24</v>
      </c>
      <c r="D70">
        <v>0.71338599999999996</v>
      </c>
      <c r="E70">
        <v>99.286600000000007</v>
      </c>
      <c r="F70">
        <v>17.146799999999999</v>
      </c>
      <c r="G70">
        <v>8</v>
      </c>
      <c r="H70">
        <v>5.7070900000000001E-2</v>
      </c>
      <c r="I70">
        <v>17</v>
      </c>
      <c r="J70">
        <v>5.7613200000000004</v>
      </c>
      <c r="K70">
        <v>293747</v>
      </c>
      <c r="L70">
        <v>0.7</v>
      </c>
      <c r="M70">
        <v>193</v>
      </c>
      <c r="N70">
        <v>57592</v>
      </c>
      <c r="O70">
        <v>57472</v>
      </c>
      <c r="P70">
        <v>2383</v>
      </c>
      <c r="Q70">
        <v>2366</v>
      </c>
      <c r="R70" s="1">
        <v>19613200</v>
      </c>
      <c r="S70">
        <v>193</v>
      </c>
    </row>
    <row r="71" spans="1:19" x14ac:dyDescent="0.4">
      <c r="A71" t="s">
        <v>109</v>
      </c>
      <c r="B71" t="s">
        <v>101</v>
      </c>
      <c r="C71" t="str">
        <f>MID(A71,12,2)</f>
        <v>24</v>
      </c>
      <c r="D71">
        <v>0.72178200000000003</v>
      </c>
      <c r="E71">
        <v>99.278199999999998</v>
      </c>
      <c r="F71">
        <v>17.155000000000001</v>
      </c>
      <c r="G71">
        <v>8</v>
      </c>
      <c r="H71">
        <v>5.7742500000000002E-2</v>
      </c>
      <c r="I71">
        <v>152</v>
      </c>
      <c r="J71">
        <v>5.7640799999999999</v>
      </c>
      <c r="K71">
        <v>33239.9</v>
      </c>
      <c r="L71">
        <v>0.7</v>
      </c>
      <c r="M71">
        <v>1729</v>
      </c>
      <c r="N71">
        <v>57464</v>
      </c>
      <c r="O71">
        <v>57344</v>
      </c>
      <c r="P71">
        <v>21059</v>
      </c>
      <c r="Q71">
        <v>20907</v>
      </c>
      <c r="R71" s="1">
        <v>173408000</v>
      </c>
      <c r="S71">
        <v>1729</v>
      </c>
    </row>
    <row r="72" spans="1:19" x14ac:dyDescent="0.4">
      <c r="A72" t="s">
        <v>104</v>
      </c>
      <c r="B72" t="s">
        <v>101</v>
      </c>
      <c r="C72" t="str">
        <f>MID(A72,12,2)</f>
        <v>24</v>
      </c>
      <c r="D72">
        <v>2.7937599999999998</v>
      </c>
      <c r="E72">
        <v>97.206199999999995</v>
      </c>
      <c r="F72">
        <v>67.150000000000006</v>
      </c>
      <c r="G72">
        <v>8</v>
      </c>
      <c r="H72">
        <v>0.2235</v>
      </c>
      <c r="I72">
        <v>68</v>
      </c>
      <c r="J72">
        <v>22.5624</v>
      </c>
      <c r="K72">
        <v>287592</v>
      </c>
      <c r="L72">
        <v>0.7</v>
      </c>
      <c r="M72">
        <v>769</v>
      </c>
      <c r="N72">
        <v>101344</v>
      </c>
      <c r="O72">
        <v>100864</v>
      </c>
      <c r="P72">
        <v>2434</v>
      </c>
      <c r="Q72">
        <v>2366</v>
      </c>
      <c r="R72" s="1">
        <v>78452700</v>
      </c>
      <c r="S72">
        <v>769</v>
      </c>
    </row>
    <row r="73" spans="1:19" x14ac:dyDescent="0.4">
      <c r="A73" t="s">
        <v>105</v>
      </c>
      <c r="B73" t="s">
        <v>101</v>
      </c>
      <c r="C73" t="str">
        <f>MID(A73,12,2)</f>
        <v>24</v>
      </c>
      <c r="D73">
        <v>2.8123800000000001</v>
      </c>
      <c r="E73">
        <v>97.187600000000003</v>
      </c>
      <c r="F73">
        <v>67.174999999999997</v>
      </c>
      <c r="G73">
        <v>8</v>
      </c>
      <c r="H73">
        <v>0.224991</v>
      </c>
      <c r="I73">
        <v>605</v>
      </c>
      <c r="J73">
        <v>22.570799999999998</v>
      </c>
      <c r="K73">
        <v>32540</v>
      </c>
      <c r="L73">
        <v>0.7</v>
      </c>
      <c r="M73">
        <v>6913</v>
      </c>
      <c r="N73">
        <v>100832</v>
      </c>
      <c r="O73">
        <v>100352</v>
      </c>
      <c r="P73">
        <v>21512</v>
      </c>
      <c r="Q73">
        <v>20907</v>
      </c>
      <c r="R73" s="1">
        <v>693633000</v>
      </c>
      <c r="S73">
        <v>6913</v>
      </c>
    </row>
    <row r="74" spans="1:19" x14ac:dyDescent="0.4">
      <c r="A74" t="s">
        <v>110</v>
      </c>
      <c r="B74" t="s">
        <v>111</v>
      </c>
      <c r="C74" t="str">
        <f>MID(A74,12,2)</f>
        <v>26</v>
      </c>
      <c r="D74">
        <v>50.684899999999999</v>
      </c>
      <c r="E74">
        <v>49.315100000000001</v>
      </c>
      <c r="F74">
        <v>18.235600000000002</v>
      </c>
      <c r="G74">
        <v>8</v>
      </c>
      <c r="H74">
        <v>4.0547899999999997</v>
      </c>
      <c r="I74">
        <v>37</v>
      </c>
      <c r="J74">
        <v>6.1271699999999996</v>
      </c>
      <c r="K74" s="1">
        <v>9589040</v>
      </c>
      <c r="L74">
        <v>0.7</v>
      </c>
      <c r="M74">
        <v>417</v>
      </c>
      <c r="N74">
        <v>576</v>
      </c>
      <c r="O74">
        <v>336</v>
      </c>
      <c r="P74">
        <v>73</v>
      </c>
      <c r="Q74">
        <v>36</v>
      </c>
      <c r="R74">
        <v>638976</v>
      </c>
      <c r="S74">
        <v>417</v>
      </c>
    </row>
    <row r="75" spans="1:19" x14ac:dyDescent="0.4">
      <c r="A75" t="s">
        <v>112</v>
      </c>
      <c r="B75" t="s">
        <v>113</v>
      </c>
      <c r="C75" t="str">
        <f>MID(A75,12,2)</f>
        <v>26</v>
      </c>
      <c r="D75">
        <v>2.9930300000000001</v>
      </c>
      <c r="E75">
        <v>97.007000000000005</v>
      </c>
      <c r="F75">
        <v>72.596699999999998</v>
      </c>
      <c r="G75">
        <v>8</v>
      </c>
      <c r="H75">
        <v>0.23944199999999999</v>
      </c>
      <c r="I75">
        <v>73</v>
      </c>
      <c r="J75">
        <v>24.392499999999998</v>
      </c>
      <c r="K75">
        <v>287003</v>
      </c>
      <c r="L75">
        <v>0.7</v>
      </c>
      <c r="M75">
        <v>833</v>
      </c>
      <c r="N75">
        <v>104928</v>
      </c>
      <c r="O75">
        <v>104448</v>
      </c>
      <c r="P75">
        <v>2439</v>
      </c>
      <c r="Q75">
        <v>2366</v>
      </c>
      <c r="R75" s="1">
        <v>84990500</v>
      </c>
      <c r="S75">
        <v>833</v>
      </c>
    </row>
    <row r="76" spans="1:19" x14ac:dyDescent="0.4">
      <c r="A76" t="s">
        <v>114</v>
      </c>
      <c r="B76" t="s">
        <v>113</v>
      </c>
      <c r="C76" t="str">
        <f>MID(A76,12,2)</f>
        <v>26</v>
      </c>
      <c r="D76">
        <v>3.0422500000000001</v>
      </c>
      <c r="E76">
        <v>96.957800000000006</v>
      </c>
      <c r="F76">
        <v>72.600800000000007</v>
      </c>
      <c r="G76">
        <v>8</v>
      </c>
      <c r="H76">
        <v>0.24338000000000001</v>
      </c>
      <c r="I76">
        <v>656</v>
      </c>
      <c r="J76">
        <v>24.393899999999999</v>
      </c>
      <c r="K76">
        <v>32463</v>
      </c>
      <c r="L76">
        <v>0.7</v>
      </c>
      <c r="M76">
        <v>7489</v>
      </c>
      <c r="N76">
        <v>104416</v>
      </c>
      <c r="O76">
        <v>103936</v>
      </c>
      <c r="P76">
        <v>21563</v>
      </c>
      <c r="Q76">
        <v>20907</v>
      </c>
      <c r="R76" s="1">
        <v>751436000</v>
      </c>
      <c r="S76">
        <v>7489</v>
      </c>
    </row>
    <row r="77" spans="1:19" x14ac:dyDescent="0.4">
      <c r="A77" t="s">
        <v>112</v>
      </c>
      <c r="B77" t="s">
        <v>113</v>
      </c>
      <c r="C77" t="str">
        <f>MID(A77,12,2)</f>
        <v>26</v>
      </c>
      <c r="D77">
        <v>2.9930300000000001</v>
      </c>
      <c r="E77">
        <v>97.007000000000005</v>
      </c>
      <c r="F77">
        <v>72.596699999999998</v>
      </c>
      <c r="G77">
        <v>8</v>
      </c>
      <c r="H77">
        <v>0.23944199999999999</v>
      </c>
      <c r="I77">
        <v>73</v>
      </c>
      <c r="J77">
        <v>24.392499999999998</v>
      </c>
      <c r="K77">
        <v>287003</v>
      </c>
      <c r="L77">
        <v>0.7</v>
      </c>
      <c r="M77">
        <v>833</v>
      </c>
      <c r="N77">
        <v>104928</v>
      </c>
      <c r="O77">
        <v>104448</v>
      </c>
      <c r="P77">
        <v>2439</v>
      </c>
      <c r="Q77">
        <v>2366</v>
      </c>
      <c r="R77" s="1">
        <v>84990500</v>
      </c>
      <c r="S77">
        <v>833</v>
      </c>
    </row>
    <row r="78" spans="1:19" x14ac:dyDescent="0.4">
      <c r="A78" t="s">
        <v>114</v>
      </c>
      <c r="B78" t="s">
        <v>113</v>
      </c>
      <c r="C78" t="str">
        <f>MID(A78,12,2)</f>
        <v>26</v>
      </c>
      <c r="D78">
        <v>3.0422500000000001</v>
      </c>
      <c r="E78">
        <v>96.957800000000006</v>
      </c>
      <c r="F78">
        <v>72.600800000000007</v>
      </c>
      <c r="G78">
        <v>8</v>
      </c>
      <c r="H78">
        <v>0.24338000000000001</v>
      </c>
      <c r="I78">
        <v>656</v>
      </c>
      <c r="J78">
        <v>24.393899999999999</v>
      </c>
      <c r="K78">
        <v>32463</v>
      </c>
      <c r="L78">
        <v>0.7</v>
      </c>
      <c r="M78">
        <v>7489</v>
      </c>
      <c r="N78">
        <v>104416</v>
      </c>
      <c r="O78">
        <v>103936</v>
      </c>
      <c r="P78">
        <v>21563</v>
      </c>
      <c r="Q78">
        <v>20907</v>
      </c>
      <c r="R78" s="1">
        <v>751436000</v>
      </c>
      <c r="S78">
        <v>7489</v>
      </c>
    </row>
    <row r="79" spans="1:19" x14ac:dyDescent="0.4">
      <c r="A79" t="s">
        <v>115</v>
      </c>
      <c r="B79" t="s">
        <v>116</v>
      </c>
      <c r="C79" t="str">
        <f>MID(A79,12,2)</f>
        <v>28</v>
      </c>
      <c r="D79">
        <v>52.631599999999999</v>
      </c>
      <c r="E79">
        <v>47.368400000000001</v>
      </c>
      <c r="F79">
        <v>18.863199999999999</v>
      </c>
      <c r="G79">
        <v>8</v>
      </c>
      <c r="H79">
        <v>4.2105300000000003</v>
      </c>
      <c r="I79">
        <v>40</v>
      </c>
      <c r="J79">
        <v>6.3380200000000002</v>
      </c>
      <c r="K79" s="1">
        <v>9210530</v>
      </c>
      <c r="L79">
        <v>0.7</v>
      </c>
      <c r="M79">
        <v>449</v>
      </c>
      <c r="N79">
        <v>592</v>
      </c>
      <c r="O79">
        <v>352</v>
      </c>
      <c r="P79">
        <v>76</v>
      </c>
      <c r="Q79">
        <v>36</v>
      </c>
      <c r="R79">
        <v>688128</v>
      </c>
      <c r="S79">
        <v>449</v>
      </c>
    </row>
    <row r="80" spans="1:19" x14ac:dyDescent="0.4">
      <c r="A80" t="s">
        <v>117</v>
      </c>
      <c r="B80" t="s">
        <v>118</v>
      </c>
      <c r="C80" t="str">
        <f>MID(A80,12,2)</f>
        <v>28</v>
      </c>
      <c r="D80">
        <v>3.23108</v>
      </c>
      <c r="E80">
        <v>96.768900000000002</v>
      </c>
      <c r="F80">
        <v>77.9893</v>
      </c>
      <c r="G80">
        <v>8</v>
      </c>
      <c r="H80">
        <v>0.25848700000000002</v>
      </c>
      <c r="I80">
        <v>79</v>
      </c>
      <c r="J80">
        <v>26.2044</v>
      </c>
      <c r="K80">
        <v>286299</v>
      </c>
      <c r="L80">
        <v>0.7</v>
      </c>
      <c r="M80">
        <v>897</v>
      </c>
      <c r="N80">
        <v>108512</v>
      </c>
      <c r="O80">
        <v>108032</v>
      </c>
      <c r="P80">
        <v>2445</v>
      </c>
      <c r="Q80">
        <v>2366</v>
      </c>
      <c r="R80" s="1">
        <v>91528200</v>
      </c>
      <c r="S80">
        <v>897</v>
      </c>
    </row>
    <row r="81" spans="1:19" x14ac:dyDescent="0.4">
      <c r="A81" t="s">
        <v>119</v>
      </c>
      <c r="B81" t="s">
        <v>118</v>
      </c>
      <c r="C81" t="str">
        <f>MID(A81,12,2)</f>
        <v>28</v>
      </c>
      <c r="D81">
        <v>3.2665500000000001</v>
      </c>
      <c r="E81">
        <v>96.733400000000003</v>
      </c>
      <c r="F81">
        <v>78.004599999999996</v>
      </c>
      <c r="G81">
        <v>8</v>
      </c>
      <c r="H81">
        <v>0.261324</v>
      </c>
      <c r="I81">
        <v>706</v>
      </c>
      <c r="J81">
        <v>26.209499999999998</v>
      </c>
      <c r="K81">
        <v>32387.9</v>
      </c>
      <c r="L81">
        <v>0.7</v>
      </c>
      <c r="M81">
        <v>8065</v>
      </c>
      <c r="N81">
        <v>108000</v>
      </c>
      <c r="O81">
        <v>107520</v>
      </c>
      <c r="P81">
        <v>21613</v>
      </c>
      <c r="Q81">
        <v>20907</v>
      </c>
      <c r="R81" s="1">
        <v>809239000</v>
      </c>
      <c r="S81">
        <v>8065</v>
      </c>
    </row>
    <row r="82" spans="1:19" x14ac:dyDescent="0.4">
      <c r="A82" t="s">
        <v>117</v>
      </c>
      <c r="B82" t="s">
        <v>118</v>
      </c>
      <c r="C82" t="str">
        <f>MID(A82,12,2)</f>
        <v>28</v>
      </c>
      <c r="D82">
        <v>3.23108</v>
      </c>
      <c r="E82">
        <v>96.768900000000002</v>
      </c>
      <c r="F82">
        <v>77.9893</v>
      </c>
      <c r="G82">
        <v>8</v>
      </c>
      <c r="H82">
        <v>0.25848700000000002</v>
      </c>
      <c r="I82">
        <v>79</v>
      </c>
      <c r="J82">
        <v>26.2044</v>
      </c>
      <c r="K82">
        <v>286299</v>
      </c>
      <c r="L82">
        <v>0.7</v>
      </c>
      <c r="M82">
        <v>897</v>
      </c>
      <c r="N82">
        <v>108512</v>
      </c>
      <c r="O82">
        <v>108032</v>
      </c>
      <c r="P82">
        <v>2445</v>
      </c>
      <c r="Q82">
        <v>2366</v>
      </c>
      <c r="R82" s="1">
        <v>91528200</v>
      </c>
      <c r="S82">
        <v>897</v>
      </c>
    </row>
    <row r="83" spans="1:19" x14ac:dyDescent="0.4">
      <c r="A83" t="s">
        <v>119</v>
      </c>
      <c r="B83" t="s">
        <v>118</v>
      </c>
      <c r="C83" t="str">
        <f>MID(A83,12,2)</f>
        <v>28</v>
      </c>
      <c r="D83">
        <v>3.2665500000000001</v>
      </c>
      <c r="E83">
        <v>96.733400000000003</v>
      </c>
      <c r="F83">
        <v>78.004599999999996</v>
      </c>
      <c r="G83">
        <v>8</v>
      </c>
      <c r="H83">
        <v>0.261324</v>
      </c>
      <c r="I83">
        <v>706</v>
      </c>
      <c r="J83">
        <v>26.209499999999998</v>
      </c>
      <c r="K83">
        <v>32387.9</v>
      </c>
      <c r="L83">
        <v>0.7</v>
      </c>
      <c r="M83">
        <v>8065</v>
      </c>
      <c r="N83">
        <v>108000</v>
      </c>
      <c r="O83">
        <v>107520</v>
      </c>
      <c r="P83">
        <v>21613</v>
      </c>
      <c r="Q83">
        <v>20907</v>
      </c>
      <c r="R83" s="1">
        <v>809239000</v>
      </c>
      <c r="S83">
        <v>8065</v>
      </c>
    </row>
    <row r="84" spans="1:19" x14ac:dyDescent="0.4">
      <c r="A84" t="s">
        <v>122</v>
      </c>
      <c r="B84" t="s">
        <v>123</v>
      </c>
      <c r="C84" t="str">
        <f>MID(A84,12,2)</f>
        <v>30</v>
      </c>
      <c r="D84">
        <v>54.430399999999999</v>
      </c>
      <c r="E84">
        <v>45.569600000000001</v>
      </c>
      <c r="F84">
        <v>19.443000000000001</v>
      </c>
      <c r="G84">
        <v>8</v>
      </c>
      <c r="H84">
        <v>4.3544299999999998</v>
      </c>
      <c r="I84">
        <v>43</v>
      </c>
      <c r="J84">
        <v>6.5328600000000003</v>
      </c>
      <c r="K84" s="1">
        <v>8860760</v>
      </c>
      <c r="L84">
        <v>0.7</v>
      </c>
      <c r="M84">
        <v>481</v>
      </c>
      <c r="N84">
        <v>608</v>
      </c>
      <c r="O84">
        <v>368</v>
      </c>
      <c r="P84">
        <v>79</v>
      </c>
      <c r="Q84">
        <v>36</v>
      </c>
      <c r="R84">
        <v>737280</v>
      </c>
      <c r="S84">
        <v>481</v>
      </c>
    </row>
    <row r="85" spans="1:19" x14ac:dyDescent="0.4">
      <c r="A85" t="s">
        <v>124</v>
      </c>
      <c r="B85" t="s">
        <v>125</v>
      </c>
      <c r="C85" t="str">
        <f>MID(A85,12,2)</f>
        <v>30</v>
      </c>
      <c r="D85">
        <v>3.4679700000000002</v>
      </c>
      <c r="E85">
        <v>96.531999999999996</v>
      </c>
      <c r="F85">
        <v>83.355400000000003</v>
      </c>
      <c r="G85">
        <v>8</v>
      </c>
      <c r="H85">
        <v>0.27743800000000002</v>
      </c>
      <c r="I85">
        <v>85</v>
      </c>
      <c r="J85">
        <v>28.007400000000001</v>
      </c>
      <c r="K85">
        <v>285598</v>
      </c>
      <c r="L85">
        <v>0.7</v>
      </c>
      <c r="M85">
        <v>961</v>
      </c>
      <c r="N85">
        <v>112096</v>
      </c>
      <c r="O85">
        <v>111616</v>
      </c>
      <c r="P85">
        <v>2451</v>
      </c>
      <c r="Q85">
        <v>2366</v>
      </c>
      <c r="R85" s="1">
        <v>98065900</v>
      </c>
      <c r="S85">
        <v>961</v>
      </c>
    </row>
    <row r="86" spans="1:19" x14ac:dyDescent="0.4">
      <c r="A86" t="s">
        <v>126</v>
      </c>
      <c r="B86" t="s">
        <v>125</v>
      </c>
      <c r="C86" t="str">
        <f>MID(A86,12,2)</f>
        <v>30</v>
      </c>
      <c r="D86">
        <v>3.4942799999999998</v>
      </c>
      <c r="E86">
        <v>96.505700000000004</v>
      </c>
      <c r="F86">
        <v>83.379599999999996</v>
      </c>
      <c r="G86">
        <v>8</v>
      </c>
      <c r="H86">
        <v>0.27954200000000001</v>
      </c>
      <c r="I86">
        <v>757</v>
      </c>
      <c r="J86">
        <v>28.015599999999999</v>
      </c>
      <c r="K86">
        <v>32311.7</v>
      </c>
      <c r="L86">
        <v>0.7</v>
      </c>
      <c r="M86">
        <v>8641</v>
      </c>
      <c r="N86">
        <v>111584</v>
      </c>
      <c r="O86">
        <v>111104</v>
      </c>
      <c r="P86">
        <v>21664</v>
      </c>
      <c r="Q86">
        <v>20907</v>
      </c>
      <c r="R86" s="1">
        <v>867041000</v>
      </c>
      <c r="S86">
        <v>8641</v>
      </c>
    </row>
    <row r="87" spans="1:19" x14ac:dyDescent="0.4">
      <c r="A87" t="s">
        <v>124</v>
      </c>
      <c r="B87" t="s">
        <v>125</v>
      </c>
      <c r="C87" t="str">
        <f>MID(A87,12,2)</f>
        <v>30</v>
      </c>
      <c r="D87">
        <v>3.4679700000000002</v>
      </c>
      <c r="E87">
        <v>96.531999999999996</v>
      </c>
      <c r="F87">
        <v>83.355400000000003</v>
      </c>
      <c r="G87">
        <v>8</v>
      </c>
      <c r="H87">
        <v>0.27743800000000002</v>
      </c>
      <c r="I87">
        <v>85</v>
      </c>
      <c r="J87">
        <v>28.007400000000001</v>
      </c>
      <c r="K87">
        <v>285598</v>
      </c>
      <c r="L87">
        <v>0.7</v>
      </c>
      <c r="M87">
        <v>961</v>
      </c>
      <c r="N87">
        <v>112096</v>
      </c>
      <c r="O87">
        <v>111616</v>
      </c>
      <c r="P87">
        <v>2451</v>
      </c>
      <c r="Q87">
        <v>2366</v>
      </c>
      <c r="R87" s="1">
        <v>98065900</v>
      </c>
      <c r="S87">
        <v>961</v>
      </c>
    </row>
    <row r="88" spans="1:19" x14ac:dyDescent="0.4">
      <c r="A88" t="s">
        <v>126</v>
      </c>
      <c r="B88" t="s">
        <v>125</v>
      </c>
      <c r="C88" t="str">
        <f>MID(A88,12,2)</f>
        <v>30</v>
      </c>
      <c r="D88">
        <v>3.4942799999999998</v>
      </c>
      <c r="E88">
        <v>96.505700000000004</v>
      </c>
      <c r="F88">
        <v>83.379599999999996</v>
      </c>
      <c r="G88">
        <v>8</v>
      </c>
      <c r="H88">
        <v>0.27954200000000001</v>
      </c>
      <c r="I88">
        <v>757</v>
      </c>
      <c r="J88">
        <v>28.015599999999999</v>
      </c>
      <c r="K88">
        <v>32311.7</v>
      </c>
      <c r="L88">
        <v>0.7</v>
      </c>
      <c r="M88">
        <v>8641</v>
      </c>
      <c r="N88">
        <v>111584</v>
      </c>
      <c r="O88">
        <v>111104</v>
      </c>
      <c r="P88">
        <v>21664</v>
      </c>
      <c r="Q88">
        <v>20907</v>
      </c>
      <c r="R88" s="1">
        <v>867041000</v>
      </c>
      <c r="S88">
        <v>8641</v>
      </c>
    </row>
    <row r="89" spans="1:19" x14ac:dyDescent="0.4">
      <c r="A89" t="s">
        <v>127</v>
      </c>
      <c r="B89" t="s">
        <v>128</v>
      </c>
      <c r="C89" t="str">
        <f>MID(A89,12,2)</f>
        <v>32</v>
      </c>
      <c r="D89">
        <v>55.555599999999998</v>
      </c>
      <c r="E89">
        <v>44.444400000000002</v>
      </c>
      <c r="F89">
        <v>20.2272</v>
      </c>
      <c r="G89">
        <v>8</v>
      </c>
      <c r="H89">
        <v>4.4444400000000002</v>
      </c>
      <c r="I89">
        <v>45</v>
      </c>
      <c r="J89">
        <v>6.7963300000000002</v>
      </c>
      <c r="K89" s="1">
        <v>8641980</v>
      </c>
      <c r="L89">
        <v>0.7</v>
      </c>
      <c r="M89">
        <v>513</v>
      </c>
      <c r="N89">
        <v>624</v>
      </c>
      <c r="O89">
        <v>384</v>
      </c>
      <c r="P89">
        <v>81</v>
      </c>
      <c r="Q89">
        <v>36</v>
      </c>
      <c r="R89">
        <v>786432</v>
      </c>
      <c r="S89">
        <v>513</v>
      </c>
    </row>
    <row r="90" spans="1:19" x14ac:dyDescent="0.4">
      <c r="A90" t="s">
        <v>129</v>
      </c>
      <c r="B90" t="s">
        <v>130</v>
      </c>
      <c r="C90" t="str">
        <f>MID(A90,12,2)</f>
        <v>32</v>
      </c>
      <c r="D90">
        <v>1.8957299999999999</v>
      </c>
      <c r="E90">
        <v>98.104299999999995</v>
      </c>
      <c r="F90">
        <v>45.2057</v>
      </c>
      <c r="G90">
        <v>8</v>
      </c>
      <c r="H90">
        <v>0.15165899999999999</v>
      </c>
      <c r="I90">
        <v>404</v>
      </c>
      <c r="J90">
        <v>15.1891</v>
      </c>
      <c r="K90">
        <v>32846.9</v>
      </c>
      <c r="L90">
        <v>0.7</v>
      </c>
      <c r="M90">
        <v>4609</v>
      </c>
      <c r="N90">
        <v>86256</v>
      </c>
      <c r="O90">
        <v>86016</v>
      </c>
      <c r="P90">
        <v>21311</v>
      </c>
      <c r="Q90">
        <v>20907</v>
      </c>
      <c r="R90" s="1">
        <v>462422000</v>
      </c>
      <c r="S90">
        <v>4609</v>
      </c>
    </row>
    <row r="91" spans="1:19" x14ac:dyDescent="0.4">
      <c r="A91" t="s">
        <v>131</v>
      </c>
      <c r="B91" t="s">
        <v>132</v>
      </c>
      <c r="C91" t="str">
        <f>MID(A91,12,2)</f>
        <v>32</v>
      </c>
      <c r="D91">
        <v>7.69231</v>
      </c>
      <c r="E91">
        <v>92.307699999999997</v>
      </c>
      <c r="F91">
        <v>4.1025600000000002E-2</v>
      </c>
      <c r="G91">
        <v>8</v>
      </c>
      <c r="H91">
        <v>0.61538499999999996</v>
      </c>
      <c r="I91">
        <v>3</v>
      </c>
      <c r="J91">
        <v>1.3784599999999999E-2</v>
      </c>
      <c r="K91" s="1">
        <v>17948700</v>
      </c>
      <c r="L91">
        <v>0.7</v>
      </c>
      <c r="M91">
        <v>33</v>
      </c>
      <c r="N91">
        <v>279</v>
      </c>
      <c r="O91">
        <v>264</v>
      </c>
      <c r="P91">
        <v>39</v>
      </c>
      <c r="Q91">
        <v>36</v>
      </c>
      <c r="R91">
        <v>768</v>
      </c>
      <c r="S91">
        <v>33</v>
      </c>
    </row>
    <row r="92" spans="1:19" x14ac:dyDescent="0.4">
      <c r="A92" t="s">
        <v>131</v>
      </c>
      <c r="B92" t="s">
        <v>133</v>
      </c>
      <c r="C92" t="str">
        <f>MID(A92,12,2)</f>
        <v>32</v>
      </c>
      <c r="D92">
        <v>7.69231</v>
      </c>
      <c r="E92">
        <v>92.307699999999997</v>
      </c>
      <c r="F92">
        <v>8.2051299999999994E-2</v>
      </c>
      <c r="G92">
        <v>8</v>
      </c>
      <c r="H92">
        <v>0.61538499999999996</v>
      </c>
      <c r="I92">
        <v>3</v>
      </c>
      <c r="J92">
        <v>2.7569199999999999E-2</v>
      </c>
      <c r="K92" s="1">
        <v>17948700</v>
      </c>
      <c r="L92">
        <v>0.7</v>
      </c>
      <c r="M92">
        <v>33</v>
      </c>
      <c r="N92">
        <v>543</v>
      </c>
      <c r="O92">
        <v>528</v>
      </c>
      <c r="P92">
        <v>39</v>
      </c>
      <c r="Q92">
        <v>36</v>
      </c>
      <c r="R92">
        <v>1536</v>
      </c>
      <c r="S92">
        <v>33</v>
      </c>
    </row>
    <row r="93" spans="1:19" x14ac:dyDescent="0.4">
      <c r="A93" t="s">
        <v>131</v>
      </c>
      <c r="B93" t="s">
        <v>134</v>
      </c>
      <c r="C93" t="str">
        <f>MID(A93,12,2)</f>
        <v>32</v>
      </c>
      <c r="D93">
        <v>7.69231</v>
      </c>
      <c r="E93">
        <v>92.307699999999997</v>
      </c>
      <c r="F93">
        <v>4.7863200000000002E-2</v>
      </c>
      <c r="G93">
        <v>8</v>
      </c>
      <c r="H93">
        <v>0.61538499999999996</v>
      </c>
      <c r="I93">
        <v>3</v>
      </c>
      <c r="J93">
        <v>1.6082099999999998E-2</v>
      </c>
      <c r="K93" s="1">
        <v>17948700</v>
      </c>
      <c r="L93">
        <v>0.7</v>
      </c>
      <c r="M93">
        <v>33</v>
      </c>
      <c r="N93">
        <v>279</v>
      </c>
      <c r="O93">
        <v>264</v>
      </c>
      <c r="P93">
        <v>39</v>
      </c>
      <c r="Q93">
        <v>36</v>
      </c>
      <c r="R93">
        <v>896</v>
      </c>
      <c r="S93">
        <v>33</v>
      </c>
    </row>
    <row r="94" spans="1:19" x14ac:dyDescent="0.4">
      <c r="A94" t="s">
        <v>131</v>
      </c>
      <c r="B94" t="s">
        <v>135</v>
      </c>
      <c r="C94" t="str">
        <f>MID(A94,12,2)</f>
        <v>32</v>
      </c>
      <c r="D94">
        <v>7.69231</v>
      </c>
      <c r="E94">
        <v>92.307699999999997</v>
      </c>
      <c r="F94">
        <v>9.5726500000000006E-2</v>
      </c>
      <c r="G94">
        <v>8</v>
      </c>
      <c r="H94">
        <v>0.61538499999999996</v>
      </c>
      <c r="I94">
        <v>3</v>
      </c>
      <c r="J94">
        <v>3.2164100000000001E-2</v>
      </c>
      <c r="K94" s="1">
        <v>17948700</v>
      </c>
      <c r="L94">
        <v>0.7</v>
      </c>
      <c r="M94">
        <v>33</v>
      </c>
      <c r="N94">
        <v>543</v>
      </c>
      <c r="O94">
        <v>528</v>
      </c>
      <c r="P94">
        <v>39</v>
      </c>
      <c r="Q94">
        <v>36</v>
      </c>
      <c r="R94">
        <v>1792</v>
      </c>
      <c r="S94">
        <v>33</v>
      </c>
    </row>
    <row r="95" spans="1:19" x14ac:dyDescent="0.4">
      <c r="A95" t="s">
        <v>131</v>
      </c>
      <c r="B95" t="s">
        <v>136</v>
      </c>
      <c r="C95" t="str">
        <f>MID(A95,12,2)</f>
        <v>32</v>
      </c>
      <c r="D95">
        <v>7.69231</v>
      </c>
      <c r="E95">
        <v>92.307699999999997</v>
      </c>
      <c r="F95">
        <v>5.4700899999999997E-2</v>
      </c>
      <c r="G95">
        <v>8</v>
      </c>
      <c r="H95">
        <v>0.61538499999999996</v>
      </c>
      <c r="I95">
        <v>3</v>
      </c>
      <c r="J95">
        <v>1.83795E-2</v>
      </c>
      <c r="K95" s="1">
        <v>17948700</v>
      </c>
      <c r="L95">
        <v>0.7</v>
      </c>
      <c r="M95">
        <v>33</v>
      </c>
      <c r="N95">
        <v>279</v>
      </c>
      <c r="O95">
        <v>264</v>
      </c>
      <c r="P95">
        <v>39</v>
      </c>
      <c r="Q95">
        <v>36</v>
      </c>
      <c r="R95">
        <v>1024</v>
      </c>
      <c r="S95">
        <v>33</v>
      </c>
    </row>
    <row r="96" spans="1:19" x14ac:dyDescent="0.4">
      <c r="A96" t="s">
        <v>131</v>
      </c>
      <c r="B96" t="s">
        <v>137</v>
      </c>
      <c r="C96" t="str">
        <f>MID(A96,12,2)</f>
        <v>32</v>
      </c>
      <c r="D96">
        <v>7.69231</v>
      </c>
      <c r="E96">
        <v>92.307699999999997</v>
      </c>
      <c r="F96">
        <v>0.109402</v>
      </c>
      <c r="G96">
        <v>8</v>
      </c>
      <c r="H96">
        <v>0.61538499999999996</v>
      </c>
      <c r="I96">
        <v>3</v>
      </c>
      <c r="J96">
        <v>3.6759E-2</v>
      </c>
      <c r="K96" s="1">
        <v>17948700</v>
      </c>
      <c r="L96">
        <v>0.7</v>
      </c>
      <c r="M96">
        <v>33</v>
      </c>
      <c r="N96">
        <v>543</v>
      </c>
      <c r="O96">
        <v>528</v>
      </c>
      <c r="P96">
        <v>39</v>
      </c>
      <c r="Q96">
        <v>36</v>
      </c>
      <c r="R96">
        <v>2048</v>
      </c>
      <c r="S96">
        <v>33</v>
      </c>
    </row>
    <row r="97" spans="1:19" x14ac:dyDescent="0.4">
      <c r="A97" t="s">
        <v>131</v>
      </c>
      <c r="B97" t="s">
        <v>138</v>
      </c>
      <c r="C97" t="str">
        <f>MID(A97,12,2)</f>
        <v>32</v>
      </c>
      <c r="D97">
        <v>7.69231</v>
      </c>
      <c r="E97">
        <v>92.307699999999997</v>
      </c>
      <c r="F97">
        <v>6.1538500000000003E-2</v>
      </c>
      <c r="G97">
        <v>8</v>
      </c>
      <c r="H97">
        <v>0.61538499999999996</v>
      </c>
      <c r="I97">
        <v>3</v>
      </c>
      <c r="J97">
        <v>2.0676900000000002E-2</v>
      </c>
      <c r="K97" s="1">
        <v>17948700</v>
      </c>
      <c r="L97">
        <v>0.7</v>
      </c>
      <c r="M97">
        <v>33</v>
      </c>
      <c r="N97">
        <v>279</v>
      </c>
      <c r="O97">
        <v>264</v>
      </c>
      <c r="P97">
        <v>39</v>
      </c>
      <c r="Q97">
        <v>36</v>
      </c>
      <c r="R97">
        <v>1152</v>
      </c>
      <c r="S97">
        <v>33</v>
      </c>
    </row>
    <row r="98" spans="1:19" x14ac:dyDescent="0.4">
      <c r="A98" t="s">
        <v>131</v>
      </c>
      <c r="B98" t="s">
        <v>139</v>
      </c>
      <c r="C98" t="str">
        <f>MID(A98,12,2)</f>
        <v>32</v>
      </c>
      <c r="D98">
        <v>7.69231</v>
      </c>
      <c r="E98">
        <v>92.307699999999997</v>
      </c>
      <c r="F98">
        <v>0.12307700000000001</v>
      </c>
      <c r="G98">
        <v>8</v>
      </c>
      <c r="H98">
        <v>0.61538499999999996</v>
      </c>
      <c r="I98">
        <v>3</v>
      </c>
      <c r="J98">
        <v>4.1353800000000003E-2</v>
      </c>
      <c r="K98" s="1">
        <v>17948700</v>
      </c>
      <c r="L98">
        <v>0.7</v>
      </c>
      <c r="M98">
        <v>33</v>
      </c>
      <c r="N98">
        <v>543</v>
      </c>
      <c r="O98">
        <v>528</v>
      </c>
      <c r="P98">
        <v>39</v>
      </c>
      <c r="Q98">
        <v>36</v>
      </c>
      <c r="R98">
        <v>2304</v>
      </c>
      <c r="S98">
        <v>33</v>
      </c>
    </row>
    <row r="99" spans="1:19" x14ac:dyDescent="0.4">
      <c r="A99" t="s">
        <v>131</v>
      </c>
      <c r="B99" t="s">
        <v>140</v>
      </c>
      <c r="C99" t="str">
        <f>MID(A99,12,2)</f>
        <v>32</v>
      </c>
      <c r="D99">
        <v>7.69231</v>
      </c>
      <c r="E99">
        <v>92.307699999999997</v>
      </c>
      <c r="F99">
        <v>6.8376099999999995E-2</v>
      </c>
      <c r="G99">
        <v>8</v>
      </c>
      <c r="H99">
        <v>0.61538499999999996</v>
      </c>
      <c r="I99">
        <v>3</v>
      </c>
      <c r="J99">
        <v>2.2974399999999999E-2</v>
      </c>
      <c r="K99" s="1">
        <v>17948700</v>
      </c>
      <c r="L99">
        <v>0.7</v>
      </c>
      <c r="M99">
        <v>33</v>
      </c>
      <c r="N99">
        <v>279</v>
      </c>
      <c r="O99">
        <v>264</v>
      </c>
      <c r="P99">
        <v>39</v>
      </c>
      <c r="Q99">
        <v>36</v>
      </c>
      <c r="R99">
        <v>1280</v>
      </c>
      <c r="S99">
        <v>33</v>
      </c>
    </row>
    <row r="100" spans="1:19" x14ac:dyDescent="0.4">
      <c r="A100" t="s">
        <v>131</v>
      </c>
      <c r="B100" t="s">
        <v>141</v>
      </c>
      <c r="C100" t="str">
        <f>MID(A100,12,2)</f>
        <v>32</v>
      </c>
      <c r="D100">
        <v>7.69231</v>
      </c>
      <c r="E100">
        <v>92.307699999999997</v>
      </c>
      <c r="F100">
        <v>0.13675200000000001</v>
      </c>
      <c r="G100">
        <v>8</v>
      </c>
      <c r="H100">
        <v>0.61538499999999996</v>
      </c>
      <c r="I100">
        <v>3</v>
      </c>
      <c r="J100">
        <v>4.5948700000000002E-2</v>
      </c>
      <c r="K100" s="1">
        <v>17948700</v>
      </c>
      <c r="L100">
        <v>0.7</v>
      </c>
      <c r="M100">
        <v>33</v>
      </c>
      <c r="N100">
        <v>543</v>
      </c>
      <c r="O100">
        <v>528</v>
      </c>
      <c r="P100">
        <v>39</v>
      </c>
      <c r="Q100">
        <v>36</v>
      </c>
      <c r="R100">
        <v>2560</v>
      </c>
      <c r="S100">
        <v>33</v>
      </c>
    </row>
    <row r="101" spans="1:19" x14ac:dyDescent="0.4">
      <c r="A101" t="s">
        <v>131</v>
      </c>
      <c r="B101" t="s">
        <v>142</v>
      </c>
      <c r="C101" t="str">
        <f>MID(A101,12,2)</f>
        <v>32</v>
      </c>
      <c r="D101">
        <v>7.69231</v>
      </c>
      <c r="E101">
        <v>92.307699999999997</v>
      </c>
      <c r="F101">
        <v>2.3179500000000002</v>
      </c>
      <c r="G101">
        <v>8</v>
      </c>
      <c r="H101">
        <v>0.61538499999999996</v>
      </c>
      <c r="I101">
        <v>3</v>
      </c>
      <c r="J101">
        <v>0.77883100000000005</v>
      </c>
      <c r="K101" s="1">
        <v>17948700</v>
      </c>
      <c r="L101">
        <v>0.7</v>
      </c>
      <c r="M101">
        <v>33</v>
      </c>
      <c r="N101">
        <v>295</v>
      </c>
      <c r="O101">
        <v>280</v>
      </c>
      <c r="P101">
        <v>39</v>
      </c>
      <c r="Q101">
        <v>36</v>
      </c>
      <c r="R101">
        <v>43392</v>
      </c>
      <c r="S101">
        <v>33</v>
      </c>
    </row>
    <row r="102" spans="1:19" x14ac:dyDescent="0.4">
      <c r="A102" t="s">
        <v>131</v>
      </c>
      <c r="B102" t="s">
        <v>143</v>
      </c>
      <c r="C102" t="str">
        <f>MID(A102,12,2)</f>
        <v>32</v>
      </c>
      <c r="D102">
        <v>7.69231</v>
      </c>
      <c r="E102">
        <v>92.307699999999997</v>
      </c>
      <c r="F102">
        <v>2.3179500000000002</v>
      </c>
      <c r="G102">
        <v>8</v>
      </c>
      <c r="H102">
        <v>0.61538499999999996</v>
      </c>
      <c r="I102">
        <v>3</v>
      </c>
      <c r="J102">
        <v>0.77883100000000005</v>
      </c>
      <c r="K102" s="1">
        <v>17948700</v>
      </c>
      <c r="L102">
        <v>0.7</v>
      </c>
      <c r="M102">
        <v>33</v>
      </c>
      <c r="N102">
        <v>7861</v>
      </c>
      <c r="O102">
        <v>7846</v>
      </c>
      <c r="P102">
        <v>39</v>
      </c>
      <c r="Q102">
        <v>36</v>
      </c>
      <c r="R102">
        <v>43392</v>
      </c>
      <c r="S102">
        <v>33</v>
      </c>
    </row>
    <row r="103" spans="1:19" x14ac:dyDescent="0.4">
      <c r="A103" t="s">
        <v>131</v>
      </c>
      <c r="B103" t="s">
        <v>144</v>
      </c>
      <c r="C103" t="str">
        <f>MID(A103,12,2)</f>
        <v>32</v>
      </c>
      <c r="D103">
        <v>7.69231</v>
      </c>
      <c r="E103">
        <v>92.307699999999997</v>
      </c>
      <c r="F103">
        <v>7.5213699999999994E-2</v>
      </c>
      <c r="G103">
        <v>8</v>
      </c>
      <c r="H103">
        <v>0.61538499999999996</v>
      </c>
      <c r="I103">
        <v>3</v>
      </c>
      <c r="J103">
        <v>2.5271800000000001E-2</v>
      </c>
      <c r="K103" s="1">
        <v>17948700</v>
      </c>
      <c r="L103">
        <v>0.7</v>
      </c>
      <c r="M103">
        <v>33</v>
      </c>
      <c r="N103">
        <v>279</v>
      </c>
      <c r="O103">
        <v>264</v>
      </c>
      <c r="P103">
        <v>39</v>
      </c>
      <c r="Q103">
        <v>36</v>
      </c>
      <c r="R103">
        <v>1408</v>
      </c>
      <c r="S103">
        <v>33</v>
      </c>
    </row>
    <row r="104" spans="1:19" x14ac:dyDescent="0.4">
      <c r="A104" t="s">
        <v>131</v>
      </c>
      <c r="B104" t="s">
        <v>145</v>
      </c>
      <c r="C104" t="str">
        <f>MID(A104,12,2)</f>
        <v>32</v>
      </c>
      <c r="D104">
        <v>7.69231</v>
      </c>
      <c r="E104">
        <v>92.307699999999997</v>
      </c>
      <c r="F104">
        <v>0.15042700000000001</v>
      </c>
      <c r="G104">
        <v>8</v>
      </c>
      <c r="H104">
        <v>0.61538499999999996</v>
      </c>
      <c r="I104">
        <v>3</v>
      </c>
      <c r="J104">
        <v>5.0543600000000001E-2</v>
      </c>
      <c r="K104" s="1">
        <v>17948700</v>
      </c>
      <c r="L104">
        <v>0.7</v>
      </c>
      <c r="M104">
        <v>33</v>
      </c>
      <c r="N104">
        <v>543</v>
      </c>
      <c r="O104">
        <v>528</v>
      </c>
      <c r="P104">
        <v>39</v>
      </c>
      <c r="Q104">
        <v>36</v>
      </c>
      <c r="R104">
        <v>2816</v>
      </c>
      <c r="S104">
        <v>33</v>
      </c>
    </row>
    <row r="105" spans="1:19" x14ac:dyDescent="0.4">
      <c r="A105" t="s">
        <v>131</v>
      </c>
      <c r="B105" t="s">
        <v>146</v>
      </c>
      <c r="C105" t="str">
        <f>MID(A105,12,2)</f>
        <v>32</v>
      </c>
      <c r="D105">
        <v>7.69231</v>
      </c>
      <c r="E105">
        <v>92.307699999999997</v>
      </c>
      <c r="F105">
        <v>0.26666699999999999</v>
      </c>
      <c r="G105">
        <v>8</v>
      </c>
      <c r="H105">
        <v>0.61538499999999996</v>
      </c>
      <c r="I105">
        <v>3</v>
      </c>
      <c r="J105">
        <v>8.9599999999999999E-2</v>
      </c>
      <c r="K105" s="1">
        <v>17948700</v>
      </c>
      <c r="L105">
        <v>0.7</v>
      </c>
      <c r="M105">
        <v>33</v>
      </c>
      <c r="N105">
        <v>295</v>
      </c>
      <c r="O105">
        <v>280</v>
      </c>
      <c r="P105">
        <v>39</v>
      </c>
      <c r="Q105">
        <v>36</v>
      </c>
      <c r="R105">
        <v>4992</v>
      </c>
      <c r="S105">
        <v>33</v>
      </c>
    </row>
    <row r="106" spans="1:19" x14ac:dyDescent="0.4">
      <c r="A106" t="s">
        <v>131</v>
      </c>
      <c r="B106" t="s">
        <v>146</v>
      </c>
      <c r="C106" t="str">
        <f>MID(A106,12,2)</f>
        <v>32</v>
      </c>
      <c r="D106">
        <v>7.69231</v>
      </c>
      <c r="E106">
        <v>92.307699999999997</v>
      </c>
      <c r="F106">
        <v>8.2051299999999994E-2</v>
      </c>
      <c r="G106">
        <v>8</v>
      </c>
      <c r="H106">
        <v>0.61538499999999996</v>
      </c>
      <c r="I106">
        <v>3</v>
      </c>
      <c r="J106">
        <v>2.7569199999999999E-2</v>
      </c>
      <c r="K106" s="1">
        <v>17948700</v>
      </c>
      <c r="L106">
        <v>0.7</v>
      </c>
      <c r="M106">
        <v>33</v>
      </c>
      <c r="N106">
        <v>279</v>
      </c>
      <c r="O106">
        <v>264</v>
      </c>
      <c r="P106">
        <v>39</v>
      </c>
      <c r="Q106">
        <v>36</v>
      </c>
      <c r="R106">
        <v>1536</v>
      </c>
      <c r="S106">
        <v>33</v>
      </c>
    </row>
    <row r="107" spans="1:19" x14ac:dyDescent="0.4">
      <c r="A107" t="s">
        <v>131</v>
      </c>
      <c r="B107" t="s">
        <v>147</v>
      </c>
      <c r="C107" t="str">
        <f>MID(A107,12,2)</f>
        <v>32</v>
      </c>
      <c r="D107">
        <v>7.69231</v>
      </c>
      <c r="E107">
        <v>92.307699999999997</v>
      </c>
      <c r="F107">
        <v>0.164103</v>
      </c>
      <c r="G107">
        <v>8</v>
      </c>
      <c r="H107">
        <v>0.61538499999999996</v>
      </c>
      <c r="I107">
        <v>3</v>
      </c>
      <c r="J107">
        <v>5.51385E-2</v>
      </c>
      <c r="K107" s="1">
        <v>17948700</v>
      </c>
      <c r="L107">
        <v>0.7</v>
      </c>
      <c r="M107">
        <v>33</v>
      </c>
      <c r="N107">
        <v>543</v>
      </c>
      <c r="O107">
        <v>528</v>
      </c>
      <c r="P107">
        <v>39</v>
      </c>
      <c r="Q107">
        <v>36</v>
      </c>
      <c r="R107">
        <v>3072</v>
      </c>
      <c r="S107">
        <v>33</v>
      </c>
    </row>
    <row r="108" spans="1:19" x14ac:dyDescent="0.4">
      <c r="A108" t="s">
        <v>131</v>
      </c>
      <c r="B108" t="s">
        <v>148</v>
      </c>
      <c r="C108" t="str">
        <f>MID(A108,12,2)</f>
        <v>32</v>
      </c>
      <c r="D108">
        <v>7.69231</v>
      </c>
      <c r="E108">
        <v>92.307699999999997</v>
      </c>
      <c r="F108">
        <v>8.8888900000000007E-2</v>
      </c>
      <c r="G108">
        <v>8</v>
      </c>
      <c r="H108">
        <v>0.61538499999999996</v>
      </c>
      <c r="I108">
        <v>3</v>
      </c>
      <c r="J108">
        <v>2.9866699999999999E-2</v>
      </c>
      <c r="K108" s="1">
        <v>17948700</v>
      </c>
      <c r="L108">
        <v>0.7</v>
      </c>
      <c r="M108">
        <v>33</v>
      </c>
      <c r="N108">
        <v>279</v>
      </c>
      <c r="O108">
        <v>264</v>
      </c>
      <c r="P108">
        <v>39</v>
      </c>
      <c r="Q108">
        <v>36</v>
      </c>
      <c r="R108">
        <v>1664</v>
      </c>
      <c r="S108">
        <v>33</v>
      </c>
    </row>
    <row r="109" spans="1:19" x14ac:dyDescent="0.4">
      <c r="A109" t="s">
        <v>131</v>
      </c>
      <c r="B109" t="s">
        <v>149</v>
      </c>
      <c r="C109" t="str">
        <f>MID(A109,12,2)</f>
        <v>32</v>
      </c>
      <c r="D109">
        <v>7.69231</v>
      </c>
      <c r="E109">
        <v>92.307699999999997</v>
      </c>
      <c r="F109">
        <v>0.17777799999999999</v>
      </c>
      <c r="G109">
        <v>8</v>
      </c>
      <c r="H109">
        <v>0.61538499999999996</v>
      </c>
      <c r="I109">
        <v>3</v>
      </c>
      <c r="J109">
        <v>5.9733300000000003E-2</v>
      </c>
      <c r="K109" s="1">
        <v>17948700</v>
      </c>
      <c r="L109">
        <v>0.7</v>
      </c>
      <c r="M109">
        <v>33</v>
      </c>
      <c r="N109">
        <v>543</v>
      </c>
      <c r="O109">
        <v>528</v>
      </c>
      <c r="P109">
        <v>39</v>
      </c>
      <c r="Q109">
        <v>36</v>
      </c>
      <c r="R109">
        <v>3328</v>
      </c>
      <c r="S109">
        <v>33</v>
      </c>
    </row>
    <row r="110" spans="1:19" x14ac:dyDescent="0.4">
      <c r="A110" t="s">
        <v>131</v>
      </c>
      <c r="B110" t="s">
        <v>150</v>
      </c>
      <c r="C110" t="str">
        <f>MID(A110,12,2)</f>
        <v>32</v>
      </c>
      <c r="D110">
        <v>7.69231</v>
      </c>
      <c r="E110">
        <v>92.307699999999997</v>
      </c>
      <c r="F110">
        <v>9.5726500000000006E-2</v>
      </c>
      <c r="G110">
        <v>8</v>
      </c>
      <c r="H110">
        <v>0.61538499999999996</v>
      </c>
      <c r="I110">
        <v>3</v>
      </c>
      <c r="J110">
        <v>3.2164100000000001E-2</v>
      </c>
      <c r="K110" s="1">
        <v>17948700</v>
      </c>
      <c r="L110">
        <v>0.7</v>
      </c>
      <c r="M110">
        <v>33</v>
      </c>
      <c r="N110">
        <v>279</v>
      </c>
      <c r="O110">
        <v>264</v>
      </c>
      <c r="P110">
        <v>39</v>
      </c>
      <c r="Q110">
        <v>36</v>
      </c>
      <c r="R110">
        <v>1792</v>
      </c>
      <c r="S110">
        <v>33</v>
      </c>
    </row>
    <row r="111" spans="1:19" x14ac:dyDescent="0.4">
      <c r="A111" t="s">
        <v>131</v>
      </c>
      <c r="B111" t="s">
        <v>151</v>
      </c>
      <c r="C111" t="str">
        <f>MID(A111,12,2)</f>
        <v>32</v>
      </c>
      <c r="D111">
        <v>7.69231</v>
      </c>
      <c r="E111">
        <v>92.307699999999997</v>
      </c>
      <c r="F111">
        <v>0.19145300000000001</v>
      </c>
      <c r="G111">
        <v>8</v>
      </c>
      <c r="H111">
        <v>0.61538499999999996</v>
      </c>
      <c r="I111">
        <v>3</v>
      </c>
      <c r="J111">
        <v>6.4328200000000002E-2</v>
      </c>
      <c r="K111" s="1">
        <v>17948700</v>
      </c>
      <c r="L111">
        <v>0.7</v>
      </c>
      <c r="M111">
        <v>33</v>
      </c>
      <c r="N111">
        <v>543</v>
      </c>
      <c r="O111">
        <v>528</v>
      </c>
      <c r="P111">
        <v>39</v>
      </c>
      <c r="Q111">
        <v>36</v>
      </c>
      <c r="R111">
        <v>3584</v>
      </c>
      <c r="S111">
        <v>33</v>
      </c>
    </row>
    <row r="112" spans="1:19" x14ac:dyDescent="0.4">
      <c r="A112" t="s">
        <v>131</v>
      </c>
      <c r="B112" t="s">
        <v>152</v>
      </c>
      <c r="C112" t="str">
        <f>MID(A112,12,2)</f>
        <v>32</v>
      </c>
      <c r="D112">
        <v>7.69231</v>
      </c>
      <c r="E112">
        <v>92.307699999999997</v>
      </c>
      <c r="F112">
        <v>0.32820500000000002</v>
      </c>
      <c r="G112">
        <v>8</v>
      </c>
      <c r="H112">
        <v>0.61538499999999996</v>
      </c>
      <c r="I112">
        <v>3</v>
      </c>
      <c r="J112">
        <v>0.110277</v>
      </c>
      <c r="K112" s="1">
        <v>17948700</v>
      </c>
      <c r="L112">
        <v>0.7</v>
      </c>
      <c r="M112">
        <v>33</v>
      </c>
      <c r="N112">
        <v>295</v>
      </c>
      <c r="O112">
        <v>280</v>
      </c>
      <c r="P112">
        <v>39</v>
      </c>
      <c r="Q112">
        <v>36</v>
      </c>
      <c r="R112">
        <v>6144</v>
      </c>
      <c r="S112">
        <v>33</v>
      </c>
    </row>
    <row r="113" spans="1:19" x14ac:dyDescent="0.4">
      <c r="A113" t="s">
        <v>131</v>
      </c>
      <c r="B113" t="s">
        <v>152</v>
      </c>
      <c r="C113" t="str">
        <f>MID(A113,12,2)</f>
        <v>32</v>
      </c>
      <c r="D113">
        <v>7.69231</v>
      </c>
      <c r="E113">
        <v>92.307699999999997</v>
      </c>
      <c r="F113">
        <v>0.102564</v>
      </c>
      <c r="G113">
        <v>8</v>
      </c>
      <c r="H113">
        <v>0.61538499999999996</v>
      </c>
      <c r="I113">
        <v>3</v>
      </c>
      <c r="J113">
        <v>3.4461499999999999E-2</v>
      </c>
      <c r="K113" s="1">
        <v>17948700</v>
      </c>
      <c r="L113">
        <v>0.7</v>
      </c>
      <c r="M113">
        <v>33</v>
      </c>
      <c r="N113">
        <v>279</v>
      </c>
      <c r="O113">
        <v>264</v>
      </c>
      <c r="P113">
        <v>39</v>
      </c>
      <c r="Q113">
        <v>36</v>
      </c>
      <c r="R113">
        <v>1920</v>
      </c>
      <c r="S113">
        <v>33</v>
      </c>
    </row>
    <row r="114" spans="1:19" x14ac:dyDescent="0.4">
      <c r="A114" t="s">
        <v>131</v>
      </c>
      <c r="B114" t="s">
        <v>153</v>
      </c>
      <c r="C114" t="str">
        <f>MID(A114,12,2)</f>
        <v>32</v>
      </c>
      <c r="D114">
        <v>7.69231</v>
      </c>
      <c r="E114">
        <v>92.307699999999997</v>
      </c>
      <c r="F114">
        <v>0.205128</v>
      </c>
      <c r="G114">
        <v>8</v>
      </c>
      <c r="H114">
        <v>0.61538499999999996</v>
      </c>
      <c r="I114">
        <v>3</v>
      </c>
      <c r="J114">
        <v>6.8923100000000001E-2</v>
      </c>
      <c r="K114" s="1">
        <v>17948700</v>
      </c>
      <c r="L114">
        <v>0.7</v>
      </c>
      <c r="M114">
        <v>33</v>
      </c>
      <c r="N114">
        <v>543</v>
      </c>
      <c r="O114">
        <v>528</v>
      </c>
      <c r="P114">
        <v>39</v>
      </c>
      <c r="Q114">
        <v>36</v>
      </c>
      <c r="R114">
        <v>3840</v>
      </c>
      <c r="S114">
        <v>33</v>
      </c>
    </row>
    <row r="115" spans="1:19" x14ac:dyDescent="0.4">
      <c r="A115" t="s">
        <v>131</v>
      </c>
      <c r="B115" t="s">
        <v>154</v>
      </c>
      <c r="C115" t="str">
        <f>MID(A115,12,2)</f>
        <v>32</v>
      </c>
      <c r="D115">
        <v>7.69231</v>
      </c>
      <c r="E115">
        <v>92.307699999999997</v>
      </c>
      <c r="F115">
        <v>0.109402</v>
      </c>
      <c r="G115">
        <v>8</v>
      </c>
      <c r="H115">
        <v>0.61538499999999996</v>
      </c>
      <c r="I115">
        <v>3</v>
      </c>
      <c r="J115">
        <v>3.6759E-2</v>
      </c>
      <c r="K115" s="1">
        <v>17948700</v>
      </c>
      <c r="L115">
        <v>0.7</v>
      </c>
      <c r="M115">
        <v>33</v>
      </c>
      <c r="N115">
        <v>279</v>
      </c>
      <c r="O115">
        <v>264</v>
      </c>
      <c r="P115">
        <v>39</v>
      </c>
      <c r="Q115">
        <v>36</v>
      </c>
      <c r="R115">
        <v>2048</v>
      </c>
      <c r="S115">
        <v>33</v>
      </c>
    </row>
    <row r="116" spans="1:19" x14ac:dyDescent="0.4">
      <c r="A116" t="s">
        <v>131</v>
      </c>
      <c r="B116" t="s">
        <v>155</v>
      </c>
      <c r="C116" t="str">
        <f>MID(A116,12,2)</f>
        <v>32</v>
      </c>
      <c r="D116">
        <v>7.69231</v>
      </c>
      <c r="E116">
        <v>92.307699999999997</v>
      </c>
      <c r="F116">
        <v>0.218803</v>
      </c>
      <c r="G116">
        <v>8</v>
      </c>
      <c r="H116">
        <v>0.61538499999999996</v>
      </c>
      <c r="I116">
        <v>3</v>
      </c>
      <c r="J116">
        <v>7.3517899999999997E-2</v>
      </c>
      <c r="K116" s="1">
        <v>17948700</v>
      </c>
      <c r="L116">
        <v>0.7</v>
      </c>
      <c r="M116">
        <v>33</v>
      </c>
      <c r="N116">
        <v>543</v>
      </c>
      <c r="O116">
        <v>528</v>
      </c>
      <c r="P116">
        <v>39</v>
      </c>
      <c r="Q116">
        <v>36</v>
      </c>
      <c r="R116">
        <v>4096</v>
      </c>
      <c r="S116">
        <v>33</v>
      </c>
    </row>
    <row r="117" spans="1:19" x14ac:dyDescent="0.4">
      <c r="A117" t="s">
        <v>131</v>
      </c>
      <c r="B117" t="s">
        <v>156</v>
      </c>
      <c r="C117" t="str">
        <f>MID(A117,12,2)</f>
        <v>32</v>
      </c>
      <c r="D117">
        <v>7.69231</v>
      </c>
      <c r="E117">
        <v>92.307699999999997</v>
      </c>
      <c r="F117">
        <v>0.116239</v>
      </c>
      <c r="G117">
        <v>8</v>
      </c>
      <c r="H117">
        <v>0.61538499999999996</v>
      </c>
      <c r="I117">
        <v>3</v>
      </c>
      <c r="J117">
        <v>3.9056399999999998E-2</v>
      </c>
      <c r="K117" s="1">
        <v>17948700</v>
      </c>
      <c r="L117">
        <v>0.7</v>
      </c>
      <c r="M117">
        <v>33</v>
      </c>
      <c r="N117">
        <v>279</v>
      </c>
      <c r="O117">
        <v>264</v>
      </c>
      <c r="P117">
        <v>39</v>
      </c>
      <c r="Q117">
        <v>36</v>
      </c>
      <c r="R117">
        <v>2176</v>
      </c>
      <c r="S117">
        <v>33</v>
      </c>
    </row>
    <row r="118" spans="1:19" x14ac:dyDescent="0.4">
      <c r="A118" t="s">
        <v>131</v>
      </c>
      <c r="B118" t="s">
        <v>157</v>
      </c>
      <c r="C118" t="str">
        <f>MID(A118,12,2)</f>
        <v>32</v>
      </c>
      <c r="D118">
        <v>7.69231</v>
      </c>
      <c r="E118">
        <v>92.307699999999997</v>
      </c>
      <c r="F118">
        <v>0.23247899999999999</v>
      </c>
      <c r="G118">
        <v>8</v>
      </c>
      <c r="H118">
        <v>0.61538499999999996</v>
      </c>
      <c r="I118">
        <v>3</v>
      </c>
      <c r="J118">
        <v>7.8112799999999996E-2</v>
      </c>
      <c r="K118" s="1">
        <v>17948700</v>
      </c>
      <c r="L118">
        <v>0.7</v>
      </c>
      <c r="M118">
        <v>33</v>
      </c>
      <c r="N118">
        <v>543</v>
      </c>
      <c r="O118">
        <v>528</v>
      </c>
      <c r="P118">
        <v>39</v>
      </c>
      <c r="Q118">
        <v>36</v>
      </c>
      <c r="R118">
        <v>4352</v>
      </c>
      <c r="S118">
        <v>33</v>
      </c>
    </row>
    <row r="119" spans="1:19" x14ac:dyDescent="0.4">
      <c r="A119" t="s">
        <v>131</v>
      </c>
      <c r="B119" t="s">
        <v>158</v>
      </c>
      <c r="C119" t="str">
        <f>MID(A119,12,2)</f>
        <v>32</v>
      </c>
      <c r="D119">
        <v>7.69231</v>
      </c>
      <c r="E119">
        <v>92.307699999999997</v>
      </c>
      <c r="F119">
        <v>0.12307700000000001</v>
      </c>
      <c r="G119">
        <v>8</v>
      </c>
      <c r="H119">
        <v>0.61538499999999996</v>
      </c>
      <c r="I119">
        <v>3</v>
      </c>
      <c r="J119">
        <v>4.1353800000000003E-2</v>
      </c>
      <c r="K119" s="1">
        <v>17948700</v>
      </c>
      <c r="L119">
        <v>0.7</v>
      </c>
      <c r="M119">
        <v>33</v>
      </c>
      <c r="N119">
        <v>279</v>
      </c>
      <c r="O119">
        <v>264</v>
      </c>
      <c r="P119">
        <v>39</v>
      </c>
      <c r="Q119">
        <v>36</v>
      </c>
      <c r="R119">
        <v>2304</v>
      </c>
      <c r="S119">
        <v>33</v>
      </c>
    </row>
    <row r="120" spans="1:19" x14ac:dyDescent="0.4">
      <c r="A120" t="s">
        <v>131</v>
      </c>
      <c r="B120" t="s">
        <v>159</v>
      </c>
      <c r="C120" t="str">
        <f>MID(A120,12,2)</f>
        <v>32</v>
      </c>
      <c r="D120">
        <v>7.69231</v>
      </c>
      <c r="E120">
        <v>92.307699999999997</v>
      </c>
      <c r="F120">
        <v>0.24615400000000001</v>
      </c>
      <c r="G120">
        <v>8</v>
      </c>
      <c r="H120">
        <v>0.61538499999999996</v>
      </c>
      <c r="I120">
        <v>3</v>
      </c>
      <c r="J120">
        <v>8.2707699999999995E-2</v>
      </c>
      <c r="K120" s="1">
        <v>17948700</v>
      </c>
      <c r="L120">
        <v>0.7</v>
      </c>
      <c r="M120">
        <v>33</v>
      </c>
      <c r="N120">
        <v>543</v>
      </c>
      <c r="O120">
        <v>528</v>
      </c>
      <c r="P120">
        <v>39</v>
      </c>
      <c r="Q120">
        <v>36</v>
      </c>
      <c r="R120">
        <v>4608</v>
      </c>
      <c r="S120">
        <v>33</v>
      </c>
    </row>
    <row r="121" spans="1:19" x14ac:dyDescent="0.4">
      <c r="A121" t="s">
        <v>131</v>
      </c>
      <c r="B121" t="s">
        <v>160</v>
      </c>
      <c r="C121" t="str">
        <f>MID(A121,12,2)</f>
        <v>32</v>
      </c>
      <c r="D121">
        <v>7.69231</v>
      </c>
      <c r="E121">
        <v>92.307699999999997</v>
      </c>
      <c r="F121">
        <v>0.129915</v>
      </c>
      <c r="G121">
        <v>8</v>
      </c>
      <c r="H121">
        <v>0.61538499999999996</v>
      </c>
      <c r="I121">
        <v>3</v>
      </c>
      <c r="J121">
        <v>4.3651299999999997E-2</v>
      </c>
      <c r="K121" s="1">
        <v>17948700</v>
      </c>
      <c r="L121">
        <v>0.7</v>
      </c>
      <c r="M121">
        <v>33</v>
      </c>
      <c r="N121">
        <v>279</v>
      </c>
      <c r="O121">
        <v>264</v>
      </c>
      <c r="P121">
        <v>39</v>
      </c>
      <c r="Q121">
        <v>36</v>
      </c>
      <c r="R121">
        <v>2432</v>
      </c>
      <c r="S121">
        <v>33</v>
      </c>
    </row>
    <row r="122" spans="1:19" x14ac:dyDescent="0.4">
      <c r="A122" t="s">
        <v>131</v>
      </c>
      <c r="B122" t="s">
        <v>161</v>
      </c>
      <c r="C122" t="str">
        <f>MID(A122,12,2)</f>
        <v>32</v>
      </c>
      <c r="D122">
        <v>7.69231</v>
      </c>
      <c r="E122">
        <v>92.307699999999997</v>
      </c>
      <c r="F122">
        <v>0.25982899999999998</v>
      </c>
      <c r="G122">
        <v>8</v>
      </c>
      <c r="H122">
        <v>0.61538499999999996</v>
      </c>
      <c r="I122">
        <v>3</v>
      </c>
      <c r="J122">
        <v>8.7302599999999994E-2</v>
      </c>
      <c r="K122" s="1">
        <v>17948700</v>
      </c>
      <c r="L122">
        <v>0.7</v>
      </c>
      <c r="M122">
        <v>33</v>
      </c>
      <c r="N122">
        <v>543</v>
      </c>
      <c r="O122">
        <v>528</v>
      </c>
      <c r="P122">
        <v>39</v>
      </c>
      <c r="Q122">
        <v>36</v>
      </c>
      <c r="R122">
        <v>4864</v>
      </c>
      <c r="S122">
        <v>33</v>
      </c>
    </row>
    <row r="123" spans="1:19" x14ac:dyDescent="0.4">
      <c r="A123" t="s">
        <v>131</v>
      </c>
      <c r="B123" t="s">
        <v>162</v>
      </c>
      <c r="C123" t="str">
        <f>MID(A123,12,2)</f>
        <v>32</v>
      </c>
      <c r="D123">
        <v>7.69231</v>
      </c>
      <c r="E123">
        <v>92.307699999999997</v>
      </c>
      <c r="F123">
        <v>0.13675200000000001</v>
      </c>
      <c r="G123">
        <v>8</v>
      </c>
      <c r="H123">
        <v>0.61538499999999996</v>
      </c>
      <c r="I123">
        <v>3</v>
      </c>
      <c r="J123">
        <v>4.5948700000000002E-2</v>
      </c>
      <c r="K123" s="1">
        <v>17948700</v>
      </c>
      <c r="L123">
        <v>0.7</v>
      </c>
      <c r="M123">
        <v>33</v>
      </c>
      <c r="N123">
        <v>279</v>
      </c>
      <c r="O123">
        <v>264</v>
      </c>
      <c r="P123">
        <v>39</v>
      </c>
      <c r="Q123">
        <v>36</v>
      </c>
      <c r="R123">
        <v>2560</v>
      </c>
      <c r="S123">
        <v>33</v>
      </c>
    </row>
    <row r="124" spans="1:19" x14ac:dyDescent="0.4">
      <c r="A124" t="s">
        <v>131</v>
      </c>
      <c r="B124" t="s">
        <v>163</v>
      </c>
      <c r="C124" t="str">
        <f>MID(A124,12,2)</f>
        <v>32</v>
      </c>
      <c r="D124">
        <v>7.69231</v>
      </c>
      <c r="E124">
        <v>92.307699999999997</v>
      </c>
      <c r="F124">
        <v>0.27350400000000002</v>
      </c>
      <c r="G124">
        <v>8</v>
      </c>
      <c r="H124">
        <v>0.61538499999999996</v>
      </c>
      <c r="I124">
        <v>3</v>
      </c>
      <c r="J124">
        <v>9.1897400000000004E-2</v>
      </c>
      <c r="K124" s="1">
        <v>17948700</v>
      </c>
      <c r="L124">
        <v>0.7</v>
      </c>
      <c r="M124">
        <v>33</v>
      </c>
      <c r="N124">
        <v>543</v>
      </c>
      <c r="O124">
        <v>528</v>
      </c>
      <c r="P124">
        <v>39</v>
      </c>
      <c r="Q124">
        <v>36</v>
      </c>
      <c r="R124">
        <v>5120</v>
      </c>
      <c r="S124">
        <v>33</v>
      </c>
    </row>
    <row r="125" spans="1:19" x14ac:dyDescent="0.4">
      <c r="A125" t="s">
        <v>131</v>
      </c>
      <c r="B125" t="s">
        <v>164</v>
      </c>
      <c r="C125" t="str">
        <f>MID(A125,12,2)</f>
        <v>32</v>
      </c>
      <c r="D125">
        <v>7.69231</v>
      </c>
      <c r="E125">
        <v>92.307699999999997</v>
      </c>
      <c r="F125">
        <v>0.14359</v>
      </c>
      <c r="G125">
        <v>8</v>
      </c>
      <c r="H125">
        <v>0.61538499999999996</v>
      </c>
      <c r="I125">
        <v>3</v>
      </c>
      <c r="J125">
        <v>4.8246200000000003E-2</v>
      </c>
      <c r="K125" s="1">
        <v>17948700</v>
      </c>
      <c r="L125">
        <v>0.7</v>
      </c>
      <c r="M125">
        <v>33</v>
      </c>
      <c r="N125">
        <v>279</v>
      </c>
      <c r="O125">
        <v>264</v>
      </c>
      <c r="P125">
        <v>39</v>
      </c>
      <c r="Q125">
        <v>36</v>
      </c>
      <c r="R125">
        <v>2688</v>
      </c>
      <c r="S125">
        <v>33</v>
      </c>
    </row>
    <row r="126" spans="1:19" x14ac:dyDescent="0.4">
      <c r="A126" t="s">
        <v>131</v>
      </c>
      <c r="B126" t="s">
        <v>165</v>
      </c>
      <c r="C126" t="str">
        <f>MID(A126,12,2)</f>
        <v>32</v>
      </c>
      <c r="D126">
        <v>7.69231</v>
      </c>
      <c r="E126">
        <v>92.307699999999997</v>
      </c>
      <c r="F126">
        <v>0.28717900000000002</v>
      </c>
      <c r="G126">
        <v>8</v>
      </c>
      <c r="H126">
        <v>0.61538499999999996</v>
      </c>
      <c r="I126">
        <v>3</v>
      </c>
      <c r="J126">
        <v>9.6492300000000003E-2</v>
      </c>
      <c r="K126" s="1">
        <v>17948700</v>
      </c>
      <c r="L126">
        <v>0.7</v>
      </c>
      <c r="M126">
        <v>33</v>
      </c>
      <c r="N126">
        <v>543</v>
      </c>
      <c r="O126">
        <v>528</v>
      </c>
      <c r="P126">
        <v>39</v>
      </c>
      <c r="Q126">
        <v>36</v>
      </c>
      <c r="R126">
        <v>5376</v>
      </c>
      <c r="S126">
        <v>33</v>
      </c>
    </row>
    <row r="127" spans="1:19" x14ac:dyDescent="0.4">
      <c r="A127" t="s">
        <v>131</v>
      </c>
      <c r="B127" t="s">
        <v>166</v>
      </c>
      <c r="C127" t="str">
        <f>MID(A127,12,2)</f>
        <v>32</v>
      </c>
      <c r="D127">
        <v>7.69231</v>
      </c>
      <c r="E127">
        <v>92.307699999999997</v>
      </c>
      <c r="F127">
        <v>0.15042700000000001</v>
      </c>
      <c r="G127">
        <v>8</v>
      </c>
      <c r="H127">
        <v>0.61538499999999996</v>
      </c>
      <c r="I127">
        <v>3</v>
      </c>
      <c r="J127">
        <v>5.0543600000000001E-2</v>
      </c>
      <c r="K127" s="1">
        <v>17948700</v>
      </c>
      <c r="L127">
        <v>0.7</v>
      </c>
      <c r="M127">
        <v>33</v>
      </c>
      <c r="N127">
        <v>279</v>
      </c>
      <c r="O127">
        <v>264</v>
      </c>
      <c r="P127">
        <v>39</v>
      </c>
      <c r="Q127">
        <v>36</v>
      </c>
      <c r="R127">
        <v>2816</v>
      </c>
      <c r="S127">
        <v>33</v>
      </c>
    </row>
    <row r="128" spans="1:19" x14ac:dyDescent="0.4">
      <c r="A128" t="s">
        <v>131</v>
      </c>
      <c r="B128" t="s">
        <v>167</v>
      </c>
      <c r="C128" t="str">
        <f>MID(A128,12,2)</f>
        <v>32</v>
      </c>
      <c r="D128">
        <v>7.69231</v>
      </c>
      <c r="E128">
        <v>92.307699999999997</v>
      </c>
      <c r="F128">
        <v>0.30085499999999998</v>
      </c>
      <c r="G128">
        <v>8</v>
      </c>
      <c r="H128">
        <v>0.61538499999999996</v>
      </c>
      <c r="I128">
        <v>3</v>
      </c>
      <c r="J128">
        <v>0.101087</v>
      </c>
      <c r="K128" s="1">
        <v>17948700</v>
      </c>
      <c r="L128">
        <v>0.7</v>
      </c>
      <c r="M128">
        <v>33</v>
      </c>
      <c r="N128">
        <v>543</v>
      </c>
      <c r="O128">
        <v>528</v>
      </c>
      <c r="P128">
        <v>39</v>
      </c>
      <c r="Q128">
        <v>36</v>
      </c>
      <c r="R128">
        <v>5632</v>
      </c>
      <c r="S128">
        <v>33</v>
      </c>
    </row>
    <row r="129" spans="1:19" x14ac:dyDescent="0.4">
      <c r="A129" t="s">
        <v>131</v>
      </c>
      <c r="B129" t="s">
        <v>168</v>
      </c>
      <c r="C129" t="str">
        <f>MID(A129,12,2)</f>
        <v>32</v>
      </c>
      <c r="D129">
        <v>7.69231</v>
      </c>
      <c r="E129">
        <v>92.307699999999997</v>
      </c>
      <c r="F129">
        <v>0.15726499999999999</v>
      </c>
      <c r="G129">
        <v>8</v>
      </c>
      <c r="H129">
        <v>0.61538499999999996</v>
      </c>
      <c r="I129">
        <v>3</v>
      </c>
      <c r="J129">
        <v>5.2840999999999999E-2</v>
      </c>
      <c r="K129" s="1">
        <v>17948700</v>
      </c>
      <c r="L129">
        <v>0.7</v>
      </c>
      <c r="M129">
        <v>33</v>
      </c>
      <c r="N129">
        <v>279</v>
      </c>
      <c r="O129">
        <v>264</v>
      </c>
      <c r="P129">
        <v>39</v>
      </c>
      <c r="Q129">
        <v>36</v>
      </c>
      <c r="R129">
        <v>2944</v>
      </c>
      <c r="S129">
        <v>33</v>
      </c>
    </row>
    <row r="130" spans="1:19" x14ac:dyDescent="0.4">
      <c r="A130" t="s">
        <v>131</v>
      </c>
      <c r="B130" t="s">
        <v>169</v>
      </c>
      <c r="C130" t="str">
        <f>MID(A130,12,2)</f>
        <v>32</v>
      </c>
      <c r="D130">
        <v>7.69231</v>
      </c>
      <c r="E130">
        <v>92.307699999999997</v>
      </c>
      <c r="F130">
        <v>0.31452999999999998</v>
      </c>
      <c r="G130">
        <v>8</v>
      </c>
      <c r="H130">
        <v>0.61538499999999996</v>
      </c>
      <c r="I130">
        <v>3</v>
      </c>
      <c r="J130">
        <v>0.105682</v>
      </c>
      <c r="K130" s="1">
        <v>17948700</v>
      </c>
      <c r="L130">
        <v>0.7</v>
      </c>
      <c r="M130">
        <v>33</v>
      </c>
      <c r="N130">
        <v>543</v>
      </c>
      <c r="O130">
        <v>528</v>
      </c>
      <c r="P130">
        <v>39</v>
      </c>
      <c r="Q130">
        <v>36</v>
      </c>
      <c r="R130">
        <v>5888</v>
      </c>
      <c r="S130">
        <v>33</v>
      </c>
    </row>
    <row r="131" spans="1:19" x14ac:dyDescent="0.4">
      <c r="A131" t="s">
        <v>131</v>
      </c>
      <c r="B131" t="s">
        <v>170</v>
      </c>
      <c r="C131" t="str">
        <f>MID(A131,12,2)</f>
        <v>32</v>
      </c>
      <c r="D131">
        <v>7.69231</v>
      </c>
      <c r="E131">
        <v>92.307699999999997</v>
      </c>
      <c r="F131">
        <v>0.164103</v>
      </c>
      <c r="G131">
        <v>8</v>
      </c>
      <c r="H131">
        <v>0.61538499999999996</v>
      </c>
      <c r="I131">
        <v>3</v>
      </c>
      <c r="J131">
        <v>5.51385E-2</v>
      </c>
      <c r="K131" s="1">
        <v>17948700</v>
      </c>
      <c r="L131">
        <v>0.7</v>
      </c>
      <c r="M131">
        <v>33</v>
      </c>
      <c r="N131">
        <v>279</v>
      </c>
      <c r="O131">
        <v>264</v>
      </c>
      <c r="P131">
        <v>39</v>
      </c>
      <c r="Q131">
        <v>36</v>
      </c>
      <c r="R131">
        <v>3072</v>
      </c>
      <c r="S131">
        <v>33</v>
      </c>
    </row>
    <row r="132" spans="1:19" x14ac:dyDescent="0.4">
      <c r="A132" t="s">
        <v>131</v>
      </c>
      <c r="B132" t="s">
        <v>171</v>
      </c>
      <c r="C132" t="str">
        <f>MID(A132,12,2)</f>
        <v>32</v>
      </c>
      <c r="D132">
        <v>7.69231</v>
      </c>
      <c r="E132">
        <v>92.307699999999997</v>
      </c>
      <c r="F132">
        <v>0.32820500000000002</v>
      </c>
      <c r="G132">
        <v>8</v>
      </c>
      <c r="H132">
        <v>0.61538499999999996</v>
      </c>
      <c r="I132">
        <v>3</v>
      </c>
      <c r="J132">
        <v>0.110277</v>
      </c>
      <c r="K132" s="1">
        <v>17948700</v>
      </c>
      <c r="L132">
        <v>0.7</v>
      </c>
      <c r="M132">
        <v>33</v>
      </c>
      <c r="N132">
        <v>543</v>
      </c>
      <c r="O132">
        <v>528</v>
      </c>
      <c r="P132">
        <v>39</v>
      </c>
      <c r="Q132">
        <v>36</v>
      </c>
      <c r="R132">
        <v>6144</v>
      </c>
      <c r="S132">
        <v>33</v>
      </c>
    </row>
    <row r="133" spans="1:19" x14ac:dyDescent="0.4">
      <c r="A133" t="s">
        <v>131</v>
      </c>
      <c r="B133" t="s">
        <v>172</v>
      </c>
      <c r="C133" t="str">
        <f>MID(A133,12,2)</f>
        <v>32</v>
      </c>
      <c r="D133">
        <v>7.69231</v>
      </c>
      <c r="E133">
        <v>92.307699999999997</v>
      </c>
      <c r="F133">
        <v>0.17094000000000001</v>
      </c>
      <c r="G133">
        <v>8</v>
      </c>
      <c r="H133">
        <v>0.61538499999999996</v>
      </c>
      <c r="I133">
        <v>3</v>
      </c>
      <c r="J133">
        <v>5.7435899999999998E-2</v>
      </c>
      <c r="K133" s="1">
        <v>17948700</v>
      </c>
      <c r="L133">
        <v>0.7</v>
      </c>
      <c r="M133">
        <v>33</v>
      </c>
      <c r="N133">
        <v>279</v>
      </c>
      <c r="O133">
        <v>264</v>
      </c>
      <c r="P133">
        <v>39</v>
      </c>
      <c r="Q133">
        <v>36</v>
      </c>
      <c r="R133">
        <v>3200</v>
      </c>
      <c r="S133">
        <v>33</v>
      </c>
    </row>
    <row r="134" spans="1:19" x14ac:dyDescent="0.4">
      <c r="A134" t="s">
        <v>131</v>
      </c>
      <c r="B134" t="s">
        <v>173</v>
      </c>
      <c r="C134" t="str">
        <f>MID(A134,12,2)</f>
        <v>32</v>
      </c>
      <c r="D134">
        <v>7.69231</v>
      </c>
      <c r="E134">
        <v>92.307699999999997</v>
      </c>
      <c r="F134">
        <v>0.34188000000000002</v>
      </c>
      <c r="G134">
        <v>8</v>
      </c>
      <c r="H134">
        <v>0.61538499999999996</v>
      </c>
      <c r="I134">
        <v>3</v>
      </c>
      <c r="J134">
        <v>0.114872</v>
      </c>
      <c r="K134" s="1">
        <v>17948700</v>
      </c>
      <c r="L134">
        <v>0.7</v>
      </c>
      <c r="M134">
        <v>33</v>
      </c>
      <c r="N134">
        <v>543</v>
      </c>
      <c r="O134">
        <v>528</v>
      </c>
      <c r="P134">
        <v>39</v>
      </c>
      <c r="Q134">
        <v>36</v>
      </c>
      <c r="R134">
        <v>6400</v>
      </c>
      <c r="S134">
        <v>33</v>
      </c>
    </row>
    <row r="135" spans="1:19" x14ac:dyDescent="0.4">
      <c r="A135" t="s">
        <v>131</v>
      </c>
      <c r="B135" t="s">
        <v>174</v>
      </c>
      <c r="C135" t="str">
        <f>MID(A135,12,2)</f>
        <v>32</v>
      </c>
      <c r="D135">
        <v>7.69231</v>
      </c>
      <c r="E135">
        <v>92.307699999999997</v>
      </c>
      <c r="F135">
        <v>0.17777799999999999</v>
      </c>
      <c r="G135">
        <v>8</v>
      </c>
      <c r="H135">
        <v>0.61538499999999996</v>
      </c>
      <c r="I135">
        <v>3</v>
      </c>
      <c r="J135">
        <v>5.9733300000000003E-2</v>
      </c>
      <c r="K135" s="1">
        <v>17948700</v>
      </c>
      <c r="L135">
        <v>0.7</v>
      </c>
      <c r="M135">
        <v>33</v>
      </c>
      <c r="N135">
        <v>279</v>
      </c>
      <c r="O135">
        <v>264</v>
      </c>
      <c r="P135">
        <v>39</v>
      </c>
      <c r="Q135">
        <v>36</v>
      </c>
      <c r="R135">
        <v>3328</v>
      </c>
      <c r="S135">
        <v>33</v>
      </c>
    </row>
    <row r="136" spans="1:19" x14ac:dyDescent="0.4">
      <c r="A136" t="s">
        <v>131</v>
      </c>
      <c r="B136" t="s">
        <v>175</v>
      </c>
      <c r="C136" t="str">
        <f>MID(A136,12,2)</f>
        <v>32</v>
      </c>
      <c r="D136">
        <v>7.69231</v>
      </c>
      <c r="E136">
        <v>92.307699999999997</v>
      </c>
      <c r="F136">
        <v>0.35555599999999998</v>
      </c>
      <c r="G136">
        <v>8</v>
      </c>
      <c r="H136">
        <v>0.61538499999999996</v>
      </c>
      <c r="I136">
        <v>3</v>
      </c>
      <c r="J136">
        <v>0.119467</v>
      </c>
      <c r="K136" s="1">
        <v>17948700</v>
      </c>
      <c r="L136">
        <v>0.7</v>
      </c>
      <c r="M136">
        <v>33</v>
      </c>
      <c r="N136">
        <v>543</v>
      </c>
      <c r="O136">
        <v>528</v>
      </c>
      <c r="P136">
        <v>39</v>
      </c>
      <c r="Q136">
        <v>36</v>
      </c>
      <c r="R136">
        <v>6656</v>
      </c>
      <c r="S136">
        <v>33</v>
      </c>
    </row>
    <row r="137" spans="1:19" x14ac:dyDescent="0.4">
      <c r="A137" t="s">
        <v>131</v>
      </c>
      <c r="B137" t="s">
        <v>176</v>
      </c>
      <c r="C137" t="str">
        <f>MID(A137,12,2)</f>
        <v>32</v>
      </c>
      <c r="D137">
        <v>7.69231</v>
      </c>
      <c r="E137">
        <v>92.307699999999997</v>
      </c>
      <c r="F137">
        <v>0.184615</v>
      </c>
      <c r="G137">
        <v>8</v>
      </c>
      <c r="H137">
        <v>0.61538499999999996</v>
      </c>
      <c r="I137">
        <v>3</v>
      </c>
      <c r="J137">
        <v>6.2030799999999997E-2</v>
      </c>
      <c r="K137" s="1">
        <v>17948700</v>
      </c>
      <c r="L137">
        <v>0.7</v>
      </c>
      <c r="M137">
        <v>33</v>
      </c>
      <c r="N137">
        <v>279</v>
      </c>
      <c r="O137">
        <v>264</v>
      </c>
      <c r="P137">
        <v>39</v>
      </c>
      <c r="Q137">
        <v>36</v>
      </c>
      <c r="R137">
        <v>3456</v>
      </c>
      <c r="S137">
        <v>33</v>
      </c>
    </row>
    <row r="138" spans="1:19" x14ac:dyDescent="0.4">
      <c r="A138" t="s">
        <v>131</v>
      </c>
      <c r="B138" t="s">
        <v>177</v>
      </c>
      <c r="C138" t="str">
        <f>MID(A138,12,2)</f>
        <v>32</v>
      </c>
      <c r="D138">
        <v>7.69231</v>
      </c>
      <c r="E138">
        <v>92.307699999999997</v>
      </c>
      <c r="F138">
        <v>0.36923099999999998</v>
      </c>
      <c r="G138">
        <v>8</v>
      </c>
      <c r="H138">
        <v>0.61538499999999996</v>
      </c>
      <c r="I138">
        <v>3</v>
      </c>
      <c r="J138">
        <v>0.12406200000000001</v>
      </c>
      <c r="K138" s="1">
        <v>17948700</v>
      </c>
      <c r="L138">
        <v>0.7</v>
      </c>
      <c r="M138">
        <v>33</v>
      </c>
      <c r="N138">
        <v>543</v>
      </c>
      <c r="O138">
        <v>528</v>
      </c>
      <c r="P138">
        <v>39</v>
      </c>
      <c r="Q138">
        <v>36</v>
      </c>
      <c r="R138">
        <v>6912</v>
      </c>
      <c r="S138">
        <v>33</v>
      </c>
    </row>
    <row r="139" spans="1:19" x14ac:dyDescent="0.4">
      <c r="A139" t="s">
        <v>131</v>
      </c>
      <c r="B139" t="s">
        <v>178</v>
      </c>
      <c r="C139" t="str">
        <f>MID(A139,12,2)</f>
        <v>32</v>
      </c>
      <c r="D139">
        <v>7.69231</v>
      </c>
      <c r="E139">
        <v>92.307699999999997</v>
      </c>
      <c r="F139">
        <v>0.19145300000000001</v>
      </c>
      <c r="G139">
        <v>8</v>
      </c>
      <c r="H139">
        <v>0.61538499999999996</v>
      </c>
      <c r="I139">
        <v>3</v>
      </c>
      <c r="J139">
        <v>6.4328200000000002E-2</v>
      </c>
      <c r="K139" s="1">
        <v>17948700</v>
      </c>
      <c r="L139">
        <v>0.7</v>
      </c>
      <c r="M139">
        <v>33</v>
      </c>
      <c r="N139">
        <v>279</v>
      </c>
      <c r="O139">
        <v>264</v>
      </c>
      <c r="P139">
        <v>39</v>
      </c>
      <c r="Q139">
        <v>36</v>
      </c>
      <c r="R139">
        <v>3584</v>
      </c>
      <c r="S139">
        <v>33</v>
      </c>
    </row>
    <row r="140" spans="1:19" x14ac:dyDescent="0.4">
      <c r="A140" t="s">
        <v>131</v>
      </c>
      <c r="B140" t="s">
        <v>179</v>
      </c>
      <c r="C140" t="str">
        <f>MID(A140,12,2)</f>
        <v>32</v>
      </c>
      <c r="D140">
        <v>7.69231</v>
      </c>
      <c r="E140">
        <v>92.307699999999997</v>
      </c>
      <c r="F140">
        <v>0.38290600000000002</v>
      </c>
      <c r="G140">
        <v>8</v>
      </c>
      <c r="H140">
        <v>0.61538499999999996</v>
      </c>
      <c r="I140">
        <v>3</v>
      </c>
      <c r="J140">
        <v>0.12865599999999999</v>
      </c>
      <c r="K140" s="1">
        <v>17948700</v>
      </c>
      <c r="L140">
        <v>0.7</v>
      </c>
      <c r="M140">
        <v>33</v>
      </c>
      <c r="N140">
        <v>543</v>
      </c>
      <c r="O140">
        <v>528</v>
      </c>
      <c r="P140">
        <v>39</v>
      </c>
      <c r="Q140">
        <v>36</v>
      </c>
      <c r="R140">
        <v>7168</v>
      </c>
      <c r="S140">
        <v>33</v>
      </c>
    </row>
    <row r="141" spans="1:19" x14ac:dyDescent="0.4">
      <c r="A141" t="s">
        <v>131</v>
      </c>
      <c r="B141" t="s">
        <v>180</v>
      </c>
      <c r="C141" t="str">
        <f>MID(A141,12,2)</f>
        <v>32</v>
      </c>
      <c r="D141">
        <v>7.69231</v>
      </c>
      <c r="E141">
        <v>92.307699999999997</v>
      </c>
      <c r="F141">
        <v>0.198291</v>
      </c>
      <c r="G141">
        <v>8</v>
      </c>
      <c r="H141">
        <v>0.61538499999999996</v>
      </c>
      <c r="I141">
        <v>3</v>
      </c>
      <c r="J141">
        <v>6.6625599999999993E-2</v>
      </c>
      <c r="K141" s="1">
        <v>17948700</v>
      </c>
      <c r="L141">
        <v>0.7</v>
      </c>
      <c r="M141">
        <v>33</v>
      </c>
      <c r="N141">
        <v>279</v>
      </c>
      <c r="O141">
        <v>264</v>
      </c>
      <c r="P141">
        <v>39</v>
      </c>
      <c r="Q141">
        <v>36</v>
      </c>
      <c r="R141">
        <v>3712</v>
      </c>
      <c r="S141">
        <v>33</v>
      </c>
    </row>
    <row r="142" spans="1:19" x14ac:dyDescent="0.4">
      <c r="A142" t="s">
        <v>131</v>
      </c>
      <c r="B142" t="s">
        <v>181</v>
      </c>
      <c r="C142" t="str">
        <f>MID(A142,12,2)</f>
        <v>32</v>
      </c>
      <c r="D142">
        <v>7.69231</v>
      </c>
      <c r="E142">
        <v>92.307699999999997</v>
      </c>
      <c r="F142">
        <v>0.39658100000000002</v>
      </c>
      <c r="G142">
        <v>8</v>
      </c>
      <c r="H142">
        <v>0.61538499999999996</v>
      </c>
      <c r="I142">
        <v>3</v>
      </c>
      <c r="J142">
        <v>0.13325100000000001</v>
      </c>
      <c r="K142" s="1">
        <v>17948700</v>
      </c>
      <c r="L142">
        <v>0.7</v>
      </c>
      <c r="M142">
        <v>33</v>
      </c>
      <c r="N142">
        <v>543</v>
      </c>
      <c r="O142">
        <v>528</v>
      </c>
      <c r="P142">
        <v>39</v>
      </c>
      <c r="Q142">
        <v>36</v>
      </c>
      <c r="R142">
        <v>7424</v>
      </c>
      <c r="S142">
        <v>33</v>
      </c>
    </row>
    <row r="143" spans="1:19" x14ac:dyDescent="0.4">
      <c r="A143" t="s">
        <v>131</v>
      </c>
      <c r="B143" t="s">
        <v>182</v>
      </c>
      <c r="C143" t="str">
        <f>MID(A143,12,2)</f>
        <v>32</v>
      </c>
      <c r="D143">
        <v>7.69231</v>
      </c>
      <c r="E143">
        <v>92.307699999999997</v>
      </c>
      <c r="F143">
        <v>0.205128</v>
      </c>
      <c r="G143">
        <v>8</v>
      </c>
      <c r="H143">
        <v>0.61538499999999996</v>
      </c>
      <c r="I143">
        <v>3</v>
      </c>
      <c r="J143">
        <v>6.8923100000000001E-2</v>
      </c>
      <c r="K143" s="1">
        <v>17948700</v>
      </c>
      <c r="L143">
        <v>0.7</v>
      </c>
      <c r="M143">
        <v>33</v>
      </c>
      <c r="N143">
        <v>279</v>
      </c>
      <c r="O143">
        <v>264</v>
      </c>
      <c r="P143">
        <v>39</v>
      </c>
      <c r="Q143">
        <v>36</v>
      </c>
      <c r="R143">
        <v>3840</v>
      </c>
      <c r="S143">
        <v>33</v>
      </c>
    </row>
    <row r="144" spans="1:19" x14ac:dyDescent="0.4">
      <c r="A144" t="s">
        <v>131</v>
      </c>
      <c r="B144" t="s">
        <v>183</v>
      </c>
      <c r="C144" t="str">
        <f>MID(A144,12,2)</f>
        <v>32</v>
      </c>
      <c r="D144">
        <v>7.69231</v>
      </c>
      <c r="E144">
        <v>92.307699999999997</v>
      </c>
      <c r="F144">
        <v>0.41025600000000001</v>
      </c>
      <c r="G144">
        <v>8</v>
      </c>
      <c r="H144">
        <v>0.61538499999999996</v>
      </c>
      <c r="I144">
        <v>3</v>
      </c>
      <c r="J144">
        <v>0.137846</v>
      </c>
      <c r="K144" s="1">
        <v>17948700</v>
      </c>
      <c r="L144">
        <v>0.7</v>
      </c>
      <c r="M144">
        <v>33</v>
      </c>
      <c r="N144">
        <v>543</v>
      </c>
      <c r="O144">
        <v>528</v>
      </c>
      <c r="P144">
        <v>39</v>
      </c>
      <c r="Q144">
        <v>36</v>
      </c>
      <c r="R144">
        <v>7680</v>
      </c>
      <c r="S144">
        <v>33</v>
      </c>
    </row>
    <row r="145" spans="1:19" x14ac:dyDescent="0.4">
      <c r="A145" t="s">
        <v>131</v>
      </c>
      <c r="B145" t="s">
        <v>184</v>
      </c>
      <c r="C145" t="str">
        <f>MID(A145,12,2)</f>
        <v>32</v>
      </c>
      <c r="D145">
        <v>7.69231</v>
      </c>
      <c r="E145">
        <v>92.307699999999997</v>
      </c>
      <c r="F145">
        <v>0.21196599999999999</v>
      </c>
      <c r="G145">
        <v>8</v>
      </c>
      <c r="H145">
        <v>0.61538499999999996</v>
      </c>
      <c r="I145">
        <v>3</v>
      </c>
      <c r="J145">
        <v>7.1220500000000006E-2</v>
      </c>
      <c r="K145" s="1">
        <v>17948700</v>
      </c>
      <c r="L145">
        <v>0.7</v>
      </c>
      <c r="M145">
        <v>33</v>
      </c>
      <c r="N145">
        <v>279</v>
      </c>
      <c r="O145">
        <v>264</v>
      </c>
      <c r="P145">
        <v>39</v>
      </c>
      <c r="Q145">
        <v>36</v>
      </c>
      <c r="R145">
        <v>3968</v>
      </c>
      <c r="S145">
        <v>33</v>
      </c>
    </row>
    <row r="146" spans="1:19" x14ac:dyDescent="0.4">
      <c r="A146" t="s">
        <v>131</v>
      </c>
      <c r="B146" t="s">
        <v>185</v>
      </c>
      <c r="C146" t="str">
        <f>MID(A146,12,2)</f>
        <v>32</v>
      </c>
      <c r="D146">
        <v>7.69231</v>
      </c>
      <c r="E146">
        <v>92.307699999999997</v>
      </c>
      <c r="F146">
        <v>0.42393199999999998</v>
      </c>
      <c r="G146">
        <v>8</v>
      </c>
      <c r="H146">
        <v>0.61538499999999996</v>
      </c>
      <c r="I146">
        <v>3</v>
      </c>
      <c r="J146">
        <v>0.14244100000000001</v>
      </c>
      <c r="K146" s="1">
        <v>17948700</v>
      </c>
      <c r="L146">
        <v>0.7</v>
      </c>
      <c r="M146">
        <v>33</v>
      </c>
      <c r="N146">
        <v>543</v>
      </c>
      <c r="O146">
        <v>528</v>
      </c>
      <c r="P146">
        <v>39</v>
      </c>
      <c r="Q146">
        <v>36</v>
      </c>
      <c r="R146">
        <v>7936</v>
      </c>
      <c r="S146">
        <v>33</v>
      </c>
    </row>
    <row r="147" spans="1:19" x14ac:dyDescent="0.4">
      <c r="A147" t="s">
        <v>131</v>
      </c>
      <c r="B147" t="s">
        <v>186</v>
      </c>
      <c r="C147" t="str">
        <f>MID(A147,12,2)</f>
        <v>32</v>
      </c>
      <c r="D147">
        <v>7.69231</v>
      </c>
      <c r="E147">
        <v>92.307699999999997</v>
      </c>
      <c r="F147">
        <v>0.218803</v>
      </c>
      <c r="G147">
        <v>8</v>
      </c>
      <c r="H147">
        <v>0.61538499999999996</v>
      </c>
      <c r="I147">
        <v>3</v>
      </c>
      <c r="J147">
        <v>7.3517899999999997E-2</v>
      </c>
      <c r="K147" s="1">
        <v>17948700</v>
      </c>
      <c r="L147">
        <v>0.7</v>
      </c>
      <c r="M147">
        <v>33</v>
      </c>
      <c r="N147">
        <v>279</v>
      </c>
      <c r="O147">
        <v>264</v>
      </c>
      <c r="P147">
        <v>39</v>
      </c>
      <c r="Q147">
        <v>36</v>
      </c>
      <c r="R147">
        <v>4096</v>
      </c>
      <c r="S147">
        <v>33</v>
      </c>
    </row>
    <row r="148" spans="1:19" x14ac:dyDescent="0.4">
      <c r="A148" t="s">
        <v>131</v>
      </c>
      <c r="B148" t="s">
        <v>187</v>
      </c>
      <c r="C148" t="str">
        <f>MID(A148,12,2)</f>
        <v>32</v>
      </c>
      <c r="D148">
        <v>7.69231</v>
      </c>
      <c r="E148">
        <v>92.307699999999997</v>
      </c>
      <c r="F148">
        <v>0.43760700000000002</v>
      </c>
      <c r="G148">
        <v>8</v>
      </c>
      <c r="H148">
        <v>0.61538499999999996</v>
      </c>
      <c r="I148">
        <v>3</v>
      </c>
      <c r="J148">
        <v>0.147036</v>
      </c>
      <c r="K148" s="1">
        <v>17948700</v>
      </c>
      <c r="L148">
        <v>0.7</v>
      </c>
      <c r="M148">
        <v>33</v>
      </c>
      <c r="N148">
        <v>543</v>
      </c>
      <c r="O148">
        <v>528</v>
      </c>
      <c r="P148">
        <v>39</v>
      </c>
      <c r="Q148">
        <v>36</v>
      </c>
      <c r="R148">
        <v>8192</v>
      </c>
      <c r="S148">
        <v>33</v>
      </c>
    </row>
    <row r="149" spans="1:19" x14ac:dyDescent="0.4">
      <c r="A149" t="s">
        <v>131</v>
      </c>
      <c r="B149" t="s">
        <v>188</v>
      </c>
      <c r="C149" t="str">
        <f>MID(A149,12,2)</f>
        <v>32</v>
      </c>
      <c r="D149">
        <v>7.69231</v>
      </c>
      <c r="E149">
        <v>92.307699999999997</v>
      </c>
      <c r="F149">
        <v>0.22564100000000001</v>
      </c>
      <c r="G149">
        <v>8</v>
      </c>
      <c r="H149">
        <v>0.61538499999999996</v>
      </c>
      <c r="I149">
        <v>3</v>
      </c>
      <c r="J149">
        <v>7.5815400000000005E-2</v>
      </c>
      <c r="K149" s="1">
        <v>17948700</v>
      </c>
      <c r="L149">
        <v>0.7</v>
      </c>
      <c r="M149">
        <v>33</v>
      </c>
      <c r="N149">
        <v>279</v>
      </c>
      <c r="O149">
        <v>264</v>
      </c>
      <c r="P149">
        <v>39</v>
      </c>
      <c r="Q149">
        <v>36</v>
      </c>
      <c r="R149">
        <v>4224</v>
      </c>
      <c r="S149">
        <v>33</v>
      </c>
    </row>
    <row r="150" spans="1:19" x14ac:dyDescent="0.4">
      <c r="A150" t="s">
        <v>131</v>
      </c>
      <c r="B150" t="s">
        <v>189</v>
      </c>
      <c r="C150" t="str">
        <f>MID(A150,12,2)</f>
        <v>32</v>
      </c>
      <c r="D150">
        <v>7.69231</v>
      </c>
      <c r="E150">
        <v>92.307699999999997</v>
      </c>
      <c r="F150">
        <v>0.45128200000000002</v>
      </c>
      <c r="G150">
        <v>8</v>
      </c>
      <c r="H150">
        <v>0.61538499999999996</v>
      </c>
      <c r="I150">
        <v>3</v>
      </c>
      <c r="J150">
        <v>0.15163099999999999</v>
      </c>
      <c r="K150" s="1">
        <v>17948700</v>
      </c>
      <c r="L150">
        <v>0.7</v>
      </c>
      <c r="M150">
        <v>33</v>
      </c>
      <c r="N150">
        <v>543</v>
      </c>
      <c r="O150">
        <v>528</v>
      </c>
      <c r="P150">
        <v>39</v>
      </c>
      <c r="Q150">
        <v>36</v>
      </c>
      <c r="R150">
        <v>8448</v>
      </c>
      <c r="S150">
        <v>33</v>
      </c>
    </row>
    <row r="151" spans="1:19" x14ac:dyDescent="0.4">
      <c r="A151" t="s">
        <v>131</v>
      </c>
      <c r="B151" t="s">
        <v>190</v>
      </c>
      <c r="C151" t="str">
        <f>MID(A151,12,2)</f>
        <v>32</v>
      </c>
      <c r="D151">
        <v>7.69231</v>
      </c>
      <c r="E151">
        <v>92.307699999999997</v>
      </c>
      <c r="F151">
        <v>0.23247899999999999</v>
      </c>
      <c r="G151">
        <v>8</v>
      </c>
      <c r="H151">
        <v>0.61538499999999996</v>
      </c>
      <c r="I151">
        <v>3</v>
      </c>
      <c r="J151">
        <v>7.8112799999999996E-2</v>
      </c>
      <c r="K151" s="1">
        <v>17948700</v>
      </c>
      <c r="L151">
        <v>0.7</v>
      </c>
      <c r="M151">
        <v>33</v>
      </c>
      <c r="N151">
        <v>279</v>
      </c>
      <c r="O151">
        <v>264</v>
      </c>
      <c r="P151">
        <v>39</v>
      </c>
      <c r="Q151">
        <v>36</v>
      </c>
      <c r="R151">
        <v>4352</v>
      </c>
      <c r="S151">
        <v>33</v>
      </c>
    </row>
    <row r="152" spans="1:19" x14ac:dyDescent="0.4">
      <c r="A152" t="s">
        <v>131</v>
      </c>
      <c r="B152" t="s">
        <v>191</v>
      </c>
      <c r="C152" t="str">
        <f>MID(A152,12,2)</f>
        <v>32</v>
      </c>
      <c r="D152">
        <v>7.69231</v>
      </c>
      <c r="E152">
        <v>92.307699999999997</v>
      </c>
      <c r="F152">
        <v>0.46495700000000001</v>
      </c>
      <c r="G152">
        <v>8</v>
      </c>
      <c r="H152">
        <v>0.61538499999999996</v>
      </c>
      <c r="I152">
        <v>3</v>
      </c>
      <c r="J152">
        <v>0.156226</v>
      </c>
      <c r="K152" s="1">
        <v>17948700</v>
      </c>
      <c r="L152">
        <v>0.7</v>
      </c>
      <c r="M152">
        <v>33</v>
      </c>
      <c r="N152">
        <v>543</v>
      </c>
      <c r="O152">
        <v>528</v>
      </c>
      <c r="P152">
        <v>39</v>
      </c>
      <c r="Q152">
        <v>36</v>
      </c>
      <c r="R152">
        <v>8704</v>
      </c>
      <c r="S152">
        <v>33</v>
      </c>
    </row>
    <row r="153" spans="1:19" x14ac:dyDescent="0.4">
      <c r="A153" t="s">
        <v>131</v>
      </c>
      <c r="B153" t="s">
        <v>192</v>
      </c>
      <c r="C153" t="str">
        <f>MID(A153,12,2)</f>
        <v>32</v>
      </c>
      <c r="D153">
        <v>7.69231</v>
      </c>
      <c r="E153">
        <v>92.307699999999997</v>
      </c>
      <c r="F153">
        <v>0.239316</v>
      </c>
      <c r="G153">
        <v>8</v>
      </c>
      <c r="H153">
        <v>0.61538499999999996</v>
      </c>
      <c r="I153">
        <v>3</v>
      </c>
      <c r="J153">
        <v>8.0410300000000004E-2</v>
      </c>
      <c r="K153" s="1">
        <v>17948700</v>
      </c>
      <c r="L153">
        <v>0.7</v>
      </c>
      <c r="M153">
        <v>33</v>
      </c>
      <c r="N153">
        <v>279</v>
      </c>
      <c r="O153">
        <v>264</v>
      </c>
      <c r="P153">
        <v>39</v>
      </c>
      <c r="Q153">
        <v>36</v>
      </c>
      <c r="R153">
        <v>4480</v>
      </c>
      <c r="S153">
        <v>33</v>
      </c>
    </row>
    <row r="154" spans="1:19" x14ac:dyDescent="0.4">
      <c r="A154" t="s">
        <v>131</v>
      </c>
      <c r="B154" t="s">
        <v>193</v>
      </c>
      <c r="C154" t="str">
        <f>MID(A154,12,2)</f>
        <v>32</v>
      </c>
      <c r="D154">
        <v>7.69231</v>
      </c>
      <c r="E154">
        <v>92.307699999999997</v>
      </c>
      <c r="F154">
        <v>0.478632</v>
      </c>
      <c r="G154">
        <v>8</v>
      </c>
      <c r="H154">
        <v>0.61538499999999996</v>
      </c>
      <c r="I154">
        <v>3</v>
      </c>
      <c r="J154">
        <v>0.16082099999999999</v>
      </c>
      <c r="K154" s="1">
        <v>17948700</v>
      </c>
      <c r="L154">
        <v>0.7</v>
      </c>
      <c r="M154">
        <v>33</v>
      </c>
      <c r="N154">
        <v>543</v>
      </c>
      <c r="O154">
        <v>528</v>
      </c>
      <c r="P154">
        <v>39</v>
      </c>
      <c r="Q154">
        <v>36</v>
      </c>
      <c r="R154">
        <v>8960</v>
      </c>
      <c r="S154">
        <v>33</v>
      </c>
    </row>
    <row r="155" spans="1:19" x14ac:dyDescent="0.4">
      <c r="A155" t="s">
        <v>131</v>
      </c>
      <c r="B155" t="s">
        <v>194</v>
      </c>
      <c r="C155" t="str">
        <f>MID(A155,12,2)</f>
        <v>32</v>
      </c>
      <c r="D155">
        <v>7.69231</v>
      </c>
      <c r="E155">
        <v>92.307699999999997</v>
      </c>
      <c r="F155">
        <v>0.75897400000000004</v>
      </c>
      <c r="G155">
        <v>8</v>
      </c>
      <c r="H155">
        <v>0.61538499999999996</v>
      </c>
      <c r="I155">
        <v>3</v>
      </c>
      <c r="J155">
        <v>0.25501499999999999</v>
      </c>
      <c r="K155" s="1">
        <v>17948700</v>
      </c>
      <c r="L155">
        <v>0.7</v>
      </c>
      <c r="M155">
        <v>33</v>
      </c>
      <c r="N155">
        <v>295</v>
      </c>
      <c r="O155">
        <v>280</v>
      </c>
      <c r="P155">
        <v>39</v>
      </c>
      <c r="Q155">
        <v>36</v>
      </c>
      <c r="R155">
        <v>14208</v>
      </c>
      <c r="S155">
        <v>33</v>
      </c>
    </row>
    <row r="156" spans="1:19" x14ac:dyDescent="0.4">
      <c r="A156" t="s">
        <v>131</v>
      </c>
      <c r="B156" t="s">
        <v>194</v>
      </c>
      <c r="C156" t="str">
        <f>MID(A156,12,2)</f>
        <v>32</v>
      </c>
      <c r="D156">
        <v>7.69231</v>
      </c>
      <c r="E156">
        <v>92.307699999999997</v>
      </c>
      <c r="F156">
        <v>0.24615400000000001</v>
      </c>
      <c r="G156">
        <v>8</v>
      </c>
      <c r="H156">
        <v>0.61538499999999996</v>
      </c>
      <c r="I156">
        <v>3</v>
      </c>
      <c r="J156">
        <v>8.2707699999999995E-2</v>
      </c>
      <c r="K156" s="1">
        <v>17948700</v>
      </c>
      <c r="L156">
        <v>0.7</v>
      </c>
      <c r="M156">
        <v>33</v>
      </c>
      <c r="N156">
        <v>279</v>
      </c>
      <c r="O156">
        <v>264</v>
      </c>
      <c r="P156">
        <v>39</v>
      </c>
      <c r="Q156">
        <v>36</v>
      </c>
      <c r="R156">
        <v>4608</v>
      </c>
      <c r="S156">
        <v>33</v>
      </c>
    </row>
    <row r="157" spans="1:19" x14ac:dyDescent="0.4">
      <c r="A157" t="s">
        <v>131</v>
      </c>
      <c r="B157" t="s">
        <v>195</v>
      </c>
      <c r="C157" t="str">
        <f>MID(A157,12,2)</f>
        <v>32</v>
      </c>
      <c r="D157">
        <v>7.69231</v>
      </c>
      <c r="E157">
        <v>92.307699999999997</v>
      </c>
      <c r="F157">
        <v>0.49230800000000002</v>
      </c>
      <c r="G157">
        <v>8</v>
      </c>
      <c r="H157">
        <v>0.61538499999999996</v>
      </c>
      <c r="I157">
        <v>3</v>
      </c>
      <c r="J157">
        <v>0.16541500000000001</v>
      </c>
      <c r="K157" s="1">
        <v>17948700</v>
      </c>
      <c r="L157">
        <v>0.7</v>
      </c>
      <c r="M157">
        <v>33</v>
      </c>
      <c r="N157">
        <v>543</v>
      </c>
      <c r="O157">
        <v>528</v>
      </c>
      <c r="P157">
        <v>39</v>
      </c>
      <c r="Q157">
        <v>36</v>
      </c>
      <c r="R157">
        <v>9216</v>
      </c>
      <c r="S157">
        <v>33</v>
      </c>
    </row>
    <row r="158" spans="1:19" x14ac:dyDescent="0.4">
      <c r="A158" t="s">
        <v>131</v>
      </c>
      <c r="B158" t="s">
        <v>196</v>
      </c>
      <c r="C158" t="str">
        <f>MID(A158,12,2)</f>
        <v>32</v>
      </c>
      <c r="D158">
        <v>7.69231</v>
      </c>
      <c r="E158">
        <v>92.307699999999997</v>
      </c>
      <c r="F158">
        <v>0.25299100000000002</v>
      </c>
      <c r="G158">
        <v>8</v>
      </c>
      <c r="H158">
        <v>0.61538499999999996</v>
      </c>
      <c r="I158">
        <v>3</v>
      </c>
      <c r="J158">
        <v>8.50051E-2</v>
      </c>
      <c r="K158" s="1">
        <v>17948700</v>
      </c>
      <c r="L158">
        <v>0.7</v>
      </c>
      <c r="M158">
        <v>33</v>
      </c>
      <c r="N158">
        <v>279</v>
      </c>
      <c r="O158">
        <v>264</v>
      </c>
      <c r="P158">
        <v>39</v>
      </c>
      <c r="Q158">
        <v>36</v>
      </c>
      <c r="R158">
        <v>4736</v>
      </c>
      <c r="S158">
        <v>33</v>
      </c>
    </row>
    <row r="159" spans="1:19" x14ac:dyDescent="0.4">
      <c r="A159" t="s">
        <v>131</v>
      </c>
      <c r="B159" t="s">
        <v>197</v>
      </c>
      <c r="C159" t="str">
        <f>MID(A159,12,2)</f>
        <v>32</v>
      </c>
      <c r="D159">
        <v>7.69231</v>
      </c>
      <c r="E159">
        <v>92.307699999999997</v>
      </c>
      <c r="F159">
        <v>0.50598299999999996</v>
      </c>
      <c r="G159">
        <v>8</v>
      </c>
      <c r="H159">
        <v>0.61538499999999996</v>
      </c>
      <c r="I159">
        <v>3</v>
      </c>
      <c r="J159">
        <v>0.17000999999999999</v>
      </c>
      <c r="K159" s="1">
        <v>17948700</v>
      </c>
      <c r="L159">
        <v>0.7</v>
      </c>
      <c r="M159">
        <v>33</v>
      </c>
      <c r="N159">
        <v>543</v>
      </c>
      <c r="O159">
        <v>528</v>
      </c>
      <c r="P159">
        <v>39</v>
      </c>
      <c r="Q159">
        <v>36</v>
      </c>
      <c r="R159">
        <v>9472</v>
      </c>
      <c r="S159">
        <v>33</v>
      </c>
    </row>
    <row r="160" spans="1:19" x14ac:dyDescent="0.4">
      <c r="A160" t="s">
        <v>198</v>
      </c>
      <c r="B160" t="s">
        <v>130</v>
      </c>
      <c r="C160" t="str">
        <f>MID(A160,12,2)</f>
        <v>32</v>
      </c>
      <c r="D160">
        <v>2.7937599999999998</v>
      </c>
      <c r="E160">
        <v>97.206199999999995</v>
      </c>
      <c r="F160">
        <v>67.150000000000006</v>
      </c>
      <c r="G160">
        <v>8</v>
      </c>
      <c r="H160">
        <v>0.2235</v>
      </c>
      <c r="I160">
        <v>68</v>
      </c>
      <c r="J160">
        <v>22.5624</v>
      </c>
      <c r="K160">
        <v>287592</v>
      </c>
      <c r="L160">
        <v>0.7</v>
      </c>
      <c r="M160">
        <v>769</v>
      </c>
      <c r="N160">
        <v>101096</v>
      </c>
      <c r="O160">
        <v>100736</v>
      </c>
      <c r="P160">
        <v>2434</v>
      </c>
      <c r="Q160">
        <v>2366</v>
      </c>
      <c r="R160" s="1">
        <v>78452700</v>
      </c>
      <c r="S160">
        <v>769</v>
      </c>
    </row>
    <row r="161" spans="1:19" x14ac:dyDescent="0.4">
      <c r="A161" t="s">
        <v>199</v>
      </c>
      <c r="B161" t="s">
        <v>130</v>
      </c>
      <c r="C161" t="str">
        <f>MID(A161,12,2)</f>
        <v>32</v>
      </c>
      <c r="D161">
        <v>2.8123800000000001</v>
      </c>
      <c r="E161">
        <v>97.187600000000003</v>
      </c>
      <c r="F161">
        <v>67.174999999999997</v>
      </c>
      <c r="G161">
        <v>8</v>
      </c>
      <c r="H161">
        <v>0.224991</v>
      </c>
      <c r="I161">
        <v>605</v>
      </c>
      <c r="J161">
        <v>22.570799999999998</v>
      </c>
      <c r="K161">
        <v>32540</v>
      </c>
      <c r="L161">
        <v>0.7</v>
      </c>
      <c r="M161">
        <v>6913</v>
      </c>
      <c r="N161">
        <v>100712</v>
      </c>
      <c r="O161">
        <v>100352</v>
      </c>
      <c r="P161">
        <v>21512</v>
      </c>
      <c r="Q161">
        <v>20907</v>
      </c>
      <c r="R161" s="1">
        <v>693633000</v>
      </c>
      <c r="S161">
        <v>6913</v>
      </c>
    </row>
    <row r="162" spans="1:19" x14ac:dyDescent="0.4">
      <c r="A162" t="s">
        <v>200</v>
      </c>
      <c r="B162" t="s">
        <v>130</v>
      </c>
      <c r="C162" t="str">
        <f>MID(A162,12,2)</f>
        <v>32</v>
      </c>
      <c r="D162">
        <v>2.9930300000000001</v>
      </c>
      <c r="E162">
        <v>97.007000000000005</v>
      </c>
      <c r="F162">
        <v>72.596699999999998</v>
      </c>
      <c r="G162">
        <v>8</v>
      </c>
      <c r="H162">
        <v>0.23944199999999999</v>
      </c>
      <c r="I162">
        <v>73</v>
      </c>
      <c r="J162">
        <v>24.392499999999998</v>
      </c>
      <c r="K162">
        <v>287003</v>
      </c>
      <c r="L162">
        <v>0.7</v>
      </c>
      <c r="M162">
        <v>833</v>
      </c>
      <c r="N162">
        <v>104742</v>
      </c>
      <c r="O162">
        <v>104352</v>
      </c>
      <c r="P162">
        <v>2439</v>
      </c>
      <c r="Q162">
        <v>2366</v>
      </c>
      <c r="R162" s="1">
        <v>84990500</v>
      </c>
      <c r="S162">
        <v>833</v>
      </c>
    </row>
    <row r="163" spans="1:19" x14ac:dyDescent="0.4">
      <c r="A163" t="s">
        <v>201</v>
      </c>
      <c r="B163" t="s">
        <v>130</v>
      </c>
      <c r="C163" t="str">
        <f>MID(A163,12,2)</f>
        <v>32</v>
      </c>
      <c r="D163">
        <v>3.0422500000000001</v>
      </c>
      <c r="E163">
        <v>96.957800000000006</v>
      </c>
      <c r="F163">
        <v>72.600800000000007</v>
      </c>
      <c r="G163">
        <v>8</v>
      </c>
      <c r="H163">
        <v>0.24338000000000001</v>
      </c>
      <c r="I163">
        <v>656</v>
      </c>
      <c r="J163">
        <v>24.393899999999999</v>
      </c>
      <c r="K163">
        <v>32463</v>
      </c>
      <c r="L163">
        <v>0.7</v>
      </c>
      <c r="M163">
        <v>7489</v>
      </c>
      <c r="N163">
        <v>104326</v>
      </c>
      <c r="O163">
        <v>103936</v>
      </c>
      <c r="P163">
        <v>21563</v>
      </c>
      <c r="Q163">
        <v>20907</v>
      </c>
      <c r="R163" s="1">
        <v>751436000</v>
      </c>
      <c r="S163">
        <v>7489</v>
      </c>
    </row>
    <row r="164" spans="1:19" x14ac:dyDescent="0.4">
      <c r="A164" t="s">
        <v>202</v>
      </c>
      <c r="B164" t="s">
        <v>130</v>
      </c>
      <c r="C164" t="str">
        <f>MID(A164,12,2)</f>
        <v>32</v>
      </c>
      <c r="D164">
        <v>3.23108</v>
      </c>
      <c r="E164">
        <v>96.768900000000002</v>
      </c>
      <c r="F164">
        <v>77.9893</v>
      </c>
      <c r="G164">
        <v>8</v>
      </c>
      <c r="H164">
        <v>0.25848700000000002</v>
      </c>
      <c r="I164">
        <v>79</v>
      </c>
      <c r="J164">
        <v>26.2044</v>
      </c>
      <c r="K164">
        <v>286299</v>
      </c>
      <c r="L164">
        <v>0.7</v>
      </c>
      <c r="M164">
        <v>897</v>
      </c>
      <c r="N164">
        <v>108388</v>
      </c>
      <c r="O164">
        <v>107968</v>
      </c>
      <c r="P164">
        <v>2445</v>
      </c>
      <c r="Q164">
        <v>2366</v>
      </c>
      <c r="R164" s="1">
        <v>91528200</v>
      </c>
      <c r="S164">
        <v>897</v>
      </c>
    </row>
    <row r="165" spans="1:19" x14ac:dyDescent="0.4">
      <c r="A165" t="s">
        <v>203</v>
      </c>
      <c r="B165" t="s">
        <v>130</v>
      </c>
      <c r="C165" t="str">
        <f>MID(A165,12,2)</f>
        <v>32</v>
      </c>
      <c r="D165">
        <v>3.2665500000000001</v>
      </c>
      <c r="E165">
        <v>96.733400000000003</v>
      </c>
      <c r="F165">
        <v>78.004599999999996</v>
      </c>
      <c r="G165">
        <v>8</v>
      </c>
      <c r="H165">
        <v>0.261324</v>
      </c>
      <c r="I165">
        <v>706</v>
      </c>
      <c r="J165">
        <v>26.209499999999998</v>
      </c>
      <c r="K165">
        <v>32387.9</v>
      </c>
      <c r="L165">
        <v>0.7</v>
      </c>
      <c r="M165">
        <v>8065</v>
      </c>
      <c r="N165">
        <v>107940</v>
      </c>
      <c r="O165">
        <v>107520</v>
      </c>
      <c r="P165">
        <v>21613</v>
      </c>
      <c r="Q165">
        <v>20907</v>
      </c>
      <c r="R165" s="1">
        <v>809239000</v>
      </c>
      <c r="S165">
        <v>8065</v>
      </c>
    </row>
    <row r="166" spans="1:19" x14ac:dyDescent="0.4">
      <c r="A166" t="s">
        <v>204</v>
      </c>
      <c r="B166" t="s">
        <v>130</v>
      </c>
      <c r="C166" t="str">
        <f>MID(A166,12,2)</f>
        <v>32</v>
      </c>
      <c r="D166">
        <v>3.4679700000000002</v>
      </c>
      <c r="E166">
        <v>96.531999999999996</v>
      </c>
      <c r="F166">
        <v>83.355400000000003</v>
      </c>
      <c r="G166">
        <v>8</v>
      </c>
      <c r="H166">
        <v>0.27743800000000002</v>
      </c>
      <c r="I166">
        <v>85</v>
      </c>
      <c r="J166">
        <v>28.007400000000001</v>
      </c>
      <c r="K166">
        <v>285598</v>
      </c>
      <c r="L166">
        <v>0.7</v>
      </c>
      <c r="M166">
        <v>961</v>
      </c>
      <c r="N166">
        <v>112034</v>
      </c>
      <c r="O166">
        <v>111584</v>
      </c>
      <c r="P166">
        <v>2451</v>
      </c>
      <c r="Q166">
        <v>2366</v>
      </c>
      <c r="R166" s="1">
        <v>98065900</v>
      </c>
      <c r="S166">
        <v>961</v>
      </c>
    </row>
    <row r="167" spans="1:19" x14ac:dyDescent="0.4">
      <c r="A167" t="s">
        <v>205</v>
      </c>
      <c r="B167" t="s">
        <v>130</v>
      </c>
      <c r="C167" t="str">
        <f>MID(A167,12,2)</f>
        <v>32</v>
      </c>
      <c r="D167">
        <v>3.4942799999999998</v>
      </c>
      <c r="E167">
        <v>96.505700000000004</v>
      </c>
      <c r="F167">
        <v>83.379599999999996</v>
      </c>
      <c r="G167">
        <v>8</v>
      </c>
      <c r="H167">
        <v>0.27954200000000001</v>
      </c>
      <c r="I167">
        <v>757</v>
      </c>
      <c r="J167">
        <v>28.015599999999999</v>
      </c>
      <c r="K167">
        <v>32311.7</v>
      </c>
      <c r="L167">
        <v>0.7</v>
      </c>
      <c r="M167">
        <v>8641</v>
      </c>
      <c r="N167">
        <v>111554</v>
      </c>
      <c r="O167">
        <v>111104</v>
      </c>
      <c r="P167">
        <v>21664</v>
      </c>
      <c r="Q167">
        <v>20907</v>
      </c>
      <c r="R167" s="1">
        <v>867041000</v>
      </c>
      <c r="S167">
        <v>8641</v>
      </c>
    </row>
    <row r="168" spans="1:19" x14ac:dyDescent="0.4">
      <c r="A168" t="s">
        <v>206</v>
      </c>
      <c r="B168" t="s">
        <v>207</v>
      </c>
      <c r="C168" t="str">
        <f>MID(A168,12,2)</f>
        <v>32</v>
      </c>
      <c r="D168">
        <v>71.428600000000003</v>
      </c>
      <c r="E168">
        <v>28.571400000000001</v>
      </c>
      <c r="F168">
        <v>3.3523800000000001</v>
      </c>
      <c r="G168">
        <v>8</v>
      </c>
      <c r="H168">
        <v>5.7142900000000001</v>
      </c>
      <c r="I168">
        <v>90</v>
      </c>
      <c r="J168">
        <v>1.1264000000000001</v>
      </c>
      <c r="K168" s="1">
        <v>5555560</v>
      </c>
      <c r="L168">
        <v>0.7</v>
      </c>
      <c r="M168">
        <v>1025</v>
      </c>
      <c r="N168">
        <v>1504</v>
      </c>
      <c r="O168">
        <v>1024</v>
      </c>
      <c r="P168">
        <v>126</v>
      </c>
      <c r="Q168">
        <v>36</v>
      </c>
      <c r="R168">
        <v>202752</v>
      </c>
      <c r="S168">
        <v>1025</v>
      </c>
    </row>
    <row r="169" spans="1:19" x14ac:dyDescent="0.4">
      <c r="A169" t="s">
        <v>206</v>
      </c>
      <c r="B169" t="s">
        <v>208</v>
      </c>
      <c r="C169" t="str">
        <f>MID(A169,12,2)</f>
        <v>32</v>
      </c>
      <c r="D169">
        <v>54.545499999999997</v>
      </c>
      <c r="E169">
        <v>45.454500000000003</v>
      </c>
      <c r="F169">
        <v>41.373699999999999</v>
      </c>
      <c r="G169">
        <v>8</v>
      </c>
      <c r="H169">
        <v>4.3636400000000002</v>
      </c>
      <c r="I169">
        <v>90</v>
      </c>
      <c r="J169">
        <v>13.9016</v>
      </c>
      <c r="K169" s="1">
        <v>4242420</v>
      </c>
      <c r="L169">
        <v>0.7</v>
      </c>
      <c r="M169">
        <v>1025</v>
      </c>
      <c r="N169">
        <v>8672</v>
      </c>
      <c r="O169">
        <v>8192</v>
      </c>
      <c r="P169">
        <v>165</v>
      </c>
      <c r="Q169">
        <v>75</v>
      </c>
      <c r="R169" s="1">
        <v>3276800</v>
      </c>
      <c r="S169">
        <v>1025</v>
      </c>
    </row>
    <row r="170" spans="1:19" x14ac:dyDescent="0.4">
      <c r="A170" t="s">
        <v>206</v>
      </c>
      <c r="B170" t="s">
        <v>209</v>
      </c>
      <c r="C170" t="str">
        <f>MID(A170,12,2)</f>
        <v>32</v>
      </c>
      <c r="D170">
        <v>44.554499999999997</v>
      </c>
      <c r="E170">
        <v>55.445500000000003</v>
      </c>
      <c r="F170">
        <v>50.693100000000001</v>
      </c>
      <c r="G170">
        <v>8</v>
      </c>
      <c r="H170">
        <v>3.5643600000000002</v>
      </c>
      <c r="I170">
        <v>90</v>
      </c>
      <c r="J170">
        <v>17.032900000000001</v>
      </c>
      <c r="K170" s="1">
        <v>3465350</v>
      </c>
      <c r="L170">
        <v>0.7</v>
      </c>
      <c r="M170">
        <v>1025</v>
      </c>
      <c r="N170">
        <v>12768</v>
      </c>
      <c r="O170">
        <v>12288</v>
      </c>
      <c r="P170">
        <v>202</v>
      </c>
      <c r="Q170">
        <v>112</v>
      </c>
      <c r="R170" s="1">
        <v>4915200</v>
      </c>
      <c r="S170">
        <v>1025</v>
      </c>
    </row>
    <row r="171" spans="1:19" x14ac:dyDescent="0.4">
      <c r="A171" t="s">
        <v>206</v>
      </c>
      <c r="B171" t="s">
        <v>210</v>
      </c>
      <c r="C171" t="str">
        <f>MID(A171,12,2)</f>
        <v>32</v>
      </c>
      <c r="D171">
        <v>70.3125</v>
      </c>
      <c r="E171">
        <v>29.6875</v>
      </c>
      <c r="F171">
        <v>26.666699999999999</v>
      </c>
      <c r="G171">
        <v>8</v>
      </c>
      <c r="H171">
        <v>5.625</v>
      </c>
      <c r="I171">
        <v>90</v>
      </c>
      <c r="J171">
        <v>8.9600000000000009</v>
      </c>
      <c r="K171" s="1">
        <v>5468750</v>
      </c>
      <c r="L171">
        <v>0.7</v>
      </c>
      <c r="M171">
        <v>1025</v>
      </c>
      <c r="N171">
        <v>4576</v>
      </c>
      <c r="O171">
        <v>4096</v>
      </c>
      <c r="P171">
        <v>128</v>
      </c>
      <c r="Q171">
        <v>38</v>
      </c>
      <c r="R171" s="1">
        <v>1638400</v>
      </c>
      <c r="S171">
        <v>1025</v>
      </c>
    </row>
    <row r="172" spans="1:19" x14ac:dyDescent="0.4">
      <c r="A172" t="s">
        <v>206</v>
      </c>
      <c r="B172" t="s">
        <v>211</v>
      </c>
      <c r="C172" t="str">
        <f>MID(A172,12,2)</f>
        <v>32</v>
      </c>
      <c r="D172">
        <v>52.941200000000002</v>
      </c>
      <c r="E172">
        <v>47.058799999999998</v>
      </c>
      <c r="F172">
        <v>43.369399999999999</v>
      </c>
      <c r="G172">
        <v>8</v>
      </c>
      <c r="H172">
        <v>4.23529</v>
      </c>
      <c r="I172">
        <v>90</v>
      </c>
      <c r="J172">
        <v>14.572100000000001</v>
      </c>
      <c r="K172" s="1">
        <v>4117650</v>
      </c>
      <c r="L172">
        <v>0.7</v>
      </c>
      <c r="M172">
        <v>1025</v>
      </c>
      <c r="N172">
        <v>8672</v>
      </c>
      <c r="O172">
        <v>8192</v>
      </c>
      <c r="P172">
        <v>170</v>
      </c>
      <c r="Q172">
        <v>80</v>
      </c>
      <c r="R172" s="1">
        <v>3538940</v>
      </c>
      <c r="S172">
        <v>1025</v>
      </c>
    </row>
    <row r="173" spans="1:19" x14ac:dyDescent="0.4">
      <c r="A173" t="s">
        <v>206</v>
      </c>
      <c r="B173" t="s">
        <v>212</v>
      </c>
      <c r="C173" t="str">
        <f>MID(A173,12,2)</f>
        <v>32</v>
      </c>
      <c r="D173">
        <v>42.857100000000003</v>
      </c>
      <c r="E173">
        <v>57.142899999999997</v>
      </c>
      <c r="F173">
        <v>52.6629</v>
      </c>
      <c r="G173">
        <v>8</v>
      </c>
      <c r="H173">
        <v>3.4285700000000001</v>
      </c>
      <c r="I173">
        <v>90</v>
      </c>
      <c r="J173">
        <v>17.694700000000001</v>
      </c>
      <c r="K173" s="1">
        <v>3333330</v>
      </c>
      <c r="L173">
        <v>0.7</v>
      </c>
      <c r="M173">
        <v>1025</v>
      </c>
      <c r="N173">
        <v>12768</v>
      </c>
      <c r="O173">
        <v>12288</v>
      </c>
      <c r="P173">
        <v>210</v>
      </c>
      <c r="Q173">
        <v>120</v>
      </c>
      <c r="R173" s="1">
        <v>5308420</v>
      </c>
      <c r="S173">
        <v>1025</v>
      </c>
    </row>
    <row r="174" spans="1:19" x14ac:dyDescent="0.4">
      <c r="A174" t="s">
        <v>206</v>
      </c>
      <c r="B174" t="s">
        <v>213</v>
      </c>
      <c r="C174" t="str">
        <f>MID(A174,12,2)</f>
        <v>32</v>
      </c>
      <c r="D174">
        <v>69.230800000000002</v>
      </c>
      <c r="E174">
        <v>30.769200000000001</v>
      </c>
      <c r="F174">
        <v>28.3569</v>
      </c>
      <c r="G174">
        <v>8</v>
      </c>
      <c r="H174">
        <v>5.5384599999999997</v>
      </c>
      <c r="I174">
        <v>90</v>
      </c>
      <c r="J174">
        <v>9.5279299999999996</v>
      </c>
      <c r="K174" s="1">
        <v>5384620</v>
      </c>
      <c r="L174">
        <v>0.7</v>
      </c>
      <c r="M174">
        <v>1025</v>
      </c>
      <c r="N174">
        <v>4576</v>
      </c>
      <c r="O174">
        <v>4096</v>
      </c>
      <c r="P174">
        <v>130</v>
      </c>
      <c r="Q174">
        <v>40</v>
      </c>
      <c r="R174" s="1">
        <v>1769470</v>
      </c>
      <c r="S174">
        <v>1025</v>
      </c>
    </row>
    <row r="175" spans="1:19" x14ac:dyDescent="0.4">
      <c r="A175" t="s">
        <v>206</v>
      </c>
      <c r="B175" t="s">
        <v>214</v>
      </c>
      <c r="C175" t="str">
        <f>MID(A175,12,2)</f>
        <v>32</v>
      </c>
      <c r="D175">
        <v>50.847499999999997</v>
      </c>
      <c r="E175">
        <v>49.152500000000003</v>
      </c>
      <c r="F175">
        <v>44.739699999999999</v>
      </c>
      <c r="G175">
        <v>8</v>
      </c>
      <c r="H175">
        <v>4.0678000000000001</v>
      </c>
      <c r="I175">
        <v>90</v>
      </c>
      <c r="J175">
        <v>15.0326</v>
      </c>
      <c r="K175" s="1">
        <v>3954800</v>
      </c>
      <c r="L175">
        <v>0.7</v>
      </c>
      <c r="M175">
        <v>1025</v>
      </c>
      <c r="N175">
        <v>8672</v>
      </c>
      <c r="O175">
        <v>8192</v>
      </c>
      <c r="P175">
        <v>177</v>
      </c>
      <c r="Q175">
        <v>87</v>
      </c>
      <c r="R175" s="1">
        <v>3801090</v>
      </c>
      <c r="S175">
        <v>1025</v>
      </c>
    </row>
    <row r="176" spans="1:19" x14ac:dyDescent="0.4">
      <c r="A176" t="s">
        <v>206</v>
      </c>
      <c r="B176" t="s">
        <v>215</v>
      </c>
      <c r="C176" t="str">
        <f>MID(A176,12,2)</f>
        <v>32</v>
      </c>
      <c r="D176">
        <v>41.0959</v>
      </c>
      <c r="E176">
        <v>58.9041</v>
      </c>
      <c r="F176">
        <v>54.2393</v>
      </c>
      <c r="G176">
        <v>8</v>
      </c>
      <c r="H176">
        <v>3.2876699999999999</v>
      </c>
      <c r="I176">
        <v>90</v>
      </c>
      <c r="J176">
        <v>18.224399999999999</v>
      </c>
      <c r="K176" s="1">
        <v>3196350</v>
      </c>
      <c r="L176">
        <v>0.7</v>
      </c>
      <c r="M176">
        <v>1025</v>
      </c>
      <c r="N176">
        <v>12768</v>
      </c>
      <c r="O176">
        <v>12288</v>
      </c>
      <c r="P176">
        <v>219</v>
      </c>
      <c r="Q176">
        <v>129</v>
      </c>
      <c r="R176" s="1">
        <v>5701630</v>
      </c>
      <c r="S176">
        <v>1025</v>
      </c>
    </row>
    <row r="177" spans="1:19" x14ac:dyDescent="0.4">
      <c r="A177" t="s">
        <v>206</v>
      </c>
      <c r="B177" t="s">
        <v>216</v>
      </c>
      <c r="C177" t="str">
        <f>MID(A177,12,2)</f>
        <v>32</v>
      </c>
      <c r="D177">
        <v>67.164199999999994</v>
      </c>
      <c r="E177">
        <v>32.835799999999999</v>
      </c>
      <c r="F177">
        <v>29.548300000000001</v>
      </c>
      <c r="G177">
        <v>8</v>
      </c>
      <c r="H177">
        <v>5.3731299999999997</v>
      </c>
      <c r="I177">
        <v>90</v>
      </c>
      <c r="J177">
        <v>9.92821</v>
      </c>
      <c r="K177" s="1">
        <v>5223880</v>
      </c>
      <c r="L177">
        <v>0.7</v>
      </c>
      <c r="M177">
        <v>1025</v>
      </c>
      <c r="N177">
        <v>4576</v>
      </c>
      <c r="O177">
        <v>4096</v>
      </c>
      <c r="P177">
        <v>134</v>
      </c>
      <c r="Q177">
        <v>44</v>
      </c>
      <c r="R177" s="1">
        <v>1900540</v>
      </c>
      <c r="S177">
        <v>1025</v>
      </c>
    </row>
    <row r="178" spans="1:19" x14ac:dyDescent="0.4">
      <c r="A178" t="s">
        <v>206</v>
      </c>
      <c r="B178" t="s">
        <v>217</v>
      </c>
      <c r="C178" t="str">
        <f>MID(A178,12,2)</f>
        <v>32</v>
      </c>
      <c r="D178">
        <v>49.180300000000003</v>
      </c>
      <c r="E178">
        <v>50.819699999999997</v>
      </c>
      <c r="F178">
        <v>46.257199999999997</v>
      </c>
      <c r="G178">
        <v>8</v>
      </c>
      <c r="H178">
        <v>3.9344299999999999</v>
      </c>
      <c r="I178">
        <v>90</v>
      </c>
      <c r="J178">
        <v>15.542400000000001</v>
      </c>
      <c r="K178" s="1">
        <v>3825140</v>
      </c>
      <c r="L178">
        <v>0.7</v>
      </c>
      <c r="M178">
        <v>1025</v>
      </c>
      <c r="N178">
        <v>8672</v>
      </c>
      <c r="O178">
        <v>8192</v>
      </c>
      <c r="P178">
        <v>183</v>
      </c>
      <c r="Q178">
        <v>93</v>
      </c>
      <c r="R178" s="1">
        <v>4063230</v>
      </c>
      <c r="S178">
        <v>1025</v>
      </c>
    </row>
    <row r="179" spans="1:19" x14ac:dyDescent="0.4">
      <c r="A179" t="s">
        <v>206</v>
      </c>
      <c r="B179" t="s">
        <v>218</v>
      </c>
      <c r="C179" t="str">
        <f>MID(A179,12,2)</f>
        <v>32</v>
      </c>
      <c r="D179">
        <v>39.473700000000001</v>
      </c>
      <c r="E179">
        <v>60.526299999999999</v>
      </c>
      <c r="F179">
        <v>55.691200000000002</v>
      </c>
      <c r="G179">
        <v>8</v>
      </c>
      <c r="H179">
        <v>3.1578900000000001</v>
      </c>
      <c r="I179">
        <v>90</v>
      </c>
      <c r="J179">
        <v>18.712299999999999</v>
      </c>
      <c r="K179" s="1">
        <v>3070180</v>
      </c>
      <c r="L179">
        <v>0.7</v>
      </c>
      <c r="M179">
        <v>1025</v>
      </c>
      <c r="N179">
        <v>12768</v>
      </c>
      <c r="O179">
        <v>12288</v>
      </c>
      <c r="P179">
        <v>228</v>
      </c>
      <c r="Q179">
        <v>138</v>
      </c>
      <c r="R179" s="1">
        <v>6094850</v>
      </c>
      <c r="S179">
        <v>1025</v>
      </c>
    </row>
    <row r="180" spans="1:19" x14ac:dyDescent="0.4">
      <c r="A180" t="s">
        <v>206</v>
      </c>
      <c r="B180" t="s">
        <v>219</v>
      </c>
      <c r="C180" t="str">
        <f>MID(A180,12,2)</f>
        <v>32</v>
      </c>
      <c r="D180">
        <v>65.693399999999997</v>
      </c>
      <c r="E180">
        <v>34.306600000000003</v>
      </c>
      <c r="F180">
        <v>30.894400000000001</v>
      </c>
      <c r="G180">
        <v>8</v>
      </c>
      <c r="H180">
        <v>5.2554699999999999</v>
      </c>
      <c r="I180">
        <v>90</v>
      </c>
      <c r="J180">
        <v>10.3805</v>
      </c>
      <c r="K180" s="1">
        <v>5109490</v>
      </c>
      <c r="L180">
        <v>0.7</v>
      </c>
      <c r="M180">
        <v>1025</v>
      </c>
      <c r="N180">
        <v>4576</v>
      </c>
      <c r="O180">
        <v>4096</v>
      </c>
      <c r="P180">
        <v>137</v>
      </c>
      <c r="Q180">
        <v>47</v>
      </c>
      <c r="R180" s="1">
        <v>2031620</v>
      </c>
      <c r="S180">
        <v>1025</v>
      </c>
    </row>
    <row r="181" spans="1:19" x14ac:dyDescent="0.4">
      <c r="A181" t="s">
        <v>206</v>
      </c>
      <c r="B181" t="s">
        <v>132</v>
      </c>
      <c r="C181" t="str">
        <f>MID(A181,12,2)</f>
        <v>32</v>
      </c>
      <c r="D181">
        <v>71.428600000000003</v>
      </c>
      <c r="E181">
        <v>28.571400000000001</v>
      </c>
      <c r="F181">
        <v>0.40634900000000002</v>
      </c>
      <c r="G181">
        <v>8</v>
      </c>
      <c r="H181">
        <v>5.7142900000000001</v>
      </c>
      <c r="I181">
        <v>90</v>
      </c>
      <c r="J181">
        <v>0.13653299999999999</v>
      </c>
      <c r="K181" s="1">
        <v>5555560</v>
      </c>
      <c r="L181">
        <v>0.7</v>
      </c>
      <c r="M181">
        <v>1025</v>
      </c>
      <c r="N181">
        <v>992</v>
      </c>
      <c r="O181">
        <v>512</v>
      </c>
      <c r="P181">
        <v>126</v>
      </c>
      <c r="Q181">
        <v>36</v>
      </c>
      <c r="R181">
        <v>24576</v>
      </c>
      <c r="S181">
        <v>1025</v>
      </c>
    </row>
    <row r="182" spans="1:19" x14ac:dyDescent="0.4">
      <c r="A182" t="s">
        <v>206</v>
      </c>
      <c r="B182" t="s">
        <v>220</v>
      </c>
      <c r="C182" t="str">
        <f>MID(A182,12,2)</f>
        <v>32</v>
      </c>
      <c r="D182">
        <v>71.428600000000003</v>
      </c>
      <c r="E182">
        <v>28.571400000000001</v>
      </c>
      <c r="F182">
        <v>6.5015900000000002</v>
      </c>
      <c r="G182">
        <v>8</v>
      </c>
      <c r="H182">
        <v>5.7142900000000001</v>
      </c>
      <c r="I182">
        <v>90</v>
      </c>
      <c r="J182">
        <v>2.1845300000000001</v>
      </c>
      <c r="K182" s="1">
        <v>5555560</v>
      </c>
      <c r="L182">
        <v>0.7</v>
      </c>
      <c r="M182">
        <v>1025</v>
      </c>
      <c r="N182">
        <v>8672</v>
      </c>
      <c r="O182">
        <v>8192</v>
      </c>
      <c r="P182">
        <v>126</v>
      </c>
      <c r="Q182">
        <v>36</v>
      </c>
      <c r="R182">
        <v>393216</v>
      </c>
      <c r="S182">
        <v>1025</v>
      </c>
    </row>
    <row r="183" spans="1:19" x14ac:dyDescent="0.4">
      <c r="A183" t="s">
        <v>206</v>
      </c>
      <c r="B183" t="s">
        <v>133</v>
      </c>
      <c r="C183" t="str">
        <f>MID(A183,12,2)</f>
        <v>32</v>
      </c>
      <c r="D183">
        <v>71.428600000000003</v>
      </c>
      <c r="E183">
        <v>28.571400000000001</v>
      </c>
      <c r="F183">
        <v>0.81269800000000003</v>
      </c>
      <c r="G183">
        <v>8</v>
      </c>
      <c r="H183">
        <v>5.7142900000000001</v>
      </c>
      <c r="I183">
        <v>90</v>
      </c>
      <c r="J183">
        <v>0.273067</v>
      </c>
      <c r="K183" s="1">
        <v>5555560</v>
      </c>
      <c r="L183">
        <v>0.7</v>
      </c>
      <c r="M183">
        <v>1025</v>
      </c>
      <c r="N183">
        <v>1504</v>
      </c>
      <c r="O183">
        <v>1024</v>
      </c>
      <c r="P183">
        <v>126</v>
      </c>
      <c r="Q183">
        <v>36</v>
      </c>
      <c r="R183">
        <v>49152</v>
      </c>
      <c r="S183">
        <v>1025</v>
      </c>
    </row>
    <row r="184" spans="1:19" x14ac:dyDescent="0.4">
      <c r="A184" t="s">
        <v>206</v>
      </c>
      <c r="B184" t="s">
        <v>221</v>
      </c>
      <c r="C184" t="str">
        <f>MID(A184,12,2)</f>
        <v>32</v>
      </c>
      <c r="D184">
        <v>71.428600000000003</v>
      </c>
      <c r="E184">
        <v>28.571400000000001</v>
      </c>
      <c r="F184">
        <v>9.7523800000000005</v>
      </c>
      <c r="G184">
        <v>8</v>
      </c>
      <c r="H184">
        <v>5.7142900000000001</v>
      </c>
      <c r="I184">
        <v>90</v>
      </c>
      <c r="J184">
        <v>3.2768000000000002</v>
      </c>
      <c r="K184" s="1">
        <v>5555560</v>
      </c>
      <c r="L184">
        <v>0.7</v>
      </c>
      <c r="M184">
        <v>1025</v>
      </c>
      <c r="N184">
        <v>12768</v>
      </c>
      <c r="O184">
        <v>12288</v>
      </c>
      <c r="P184">
        <v>126</v>
      </c>
      <c r="Q184">
        <v>36</v>
      </c>
      <c r="R184">
        <v>589824</v>
      </c>
      <c r="S184">
        <v>1025</v>
      </c>
    </row>
    <row r="185" spans="1:19" x14ac:dyDescent="0.4">
      <c r="A185" t="s">
        <v>206</v>
      </c>
      <c r="B185" t="s">
        <v>222</v>
      </c>
      <c r="C185" t="str">
        <f>MID(A185,12,2)</f>
        <v>32</v>
      </c>
      <c r="D185">
        <v>71.428600000000003</v>
      </c>
      <c r="E185">
        <v>28.571400000000001</v>
      </c>
      <c r="F185">
        <v>3.2507899999999998</v>
      </c>
      <c r="G185">
        <v>8</v>
      </c>
      <c r="H185">
        <v>5.7142900000000001</v>
      </c>
      <c r="I185">
        <v>90</v>
      </c>
      <c r="J185">
        <v>1.0922700000000001</v>
      </c>
      <c r="K185" s="1">
        <v>5555560</v>
      </c>
      <c r="L185">
        <v>0.7</v>
      </c>
      <c r="M185">
        <v>1025</v>
      </c>
      <c r="N185">
        <v>4576</v>
      </c>
      <c r="O185">
        <v>4096</v>
      </c>
      <c r="P185">
        <v>126</v>
      </c>
      <c r="Q185">
        <v>36</v>
      </c>
      <c r="R185">
        <v>196608</v>
      </c>
      <c r="S185">
        <v>1025</v>
      </c>
    </row>
    <row r="186" spans="1:19" x14ac:dyDescent="0.4">
      <c r="A186" t="s">
        <v>206</v>
      </c>
      <c r="B186" t="s">
        <v>223</v>
      </c>
      <c r="C186" t="str">
        <f>MID(A186,12,2)</f>
        <v>32</v>
      </c>
      <c r="D186">
        <v>47.872300000000003</v>
      </c>
      <c r="E186">
        <v>52.127699999999997</v>
      </c>
      <c r="F186">
        <v>47.931899999999999</v>
      </c>
      <c r="G186">
        <v>8</v>
      </c>
      <c r="H186">
        <v>3.82979</v>
      </c>
      <c r="I186">
        <v>90</v>
      </c>
      <c r="J186">
        <v>16.1051</v>
      </c>
      <c r="K186" s="1">
        <v>3723400</v>
      </c>
      <c r="L186">
        <v>0.7</v>
      </c>
      <c r="M186">
        <v>1025</v>
      </c>
      <c r="N186">
        <v>8672</v>
      </c>
      <c r="O186">
        <v>8192</v>
      </c>
      <c r="P186">
        <v>188</v>
      </c>
      <c r="Q186">
        <v>98</v>
      </c>
      <c r="R186" s="1">
        <v>4325380</v>
      </c>
      <c r="S186">
        <v>1025</v>
      </c>
    </row>
    <row r="187" spans="1:19" x14ac:dyDescent="0.4">
      <c r="A187" t="s">
        <v>206</v>
      </c>
      <c r="B187" t="s">
        <v>224</v>
      </c>
      <c r="C187" t="str">
        <f>MID(A187,12,2)</f>
        <v>32</v>
      </c>
      <c r="D187">
        <v>37.974699999999999</v>
      </c>
      <c r="E187">
        <v>62.025300000000001</v>
      </c>
      <c r="F187">
        <v>57.032899999999998</v>
      </c>
      <c r="G187">
        <v>8</v>
      </c>
      <c r="H187">
        <v>3.0379700000000001</v>
      </c>
      <c r="I187">
        <v>90</v>
      </c>
      <c r="J187">
        <v>19.1631</v>
      </c>
      <c r="K187" s="1">
        <v>2953590</v>
      </c>
      <c r="L187">
        <v>0.7</v>
      </c>
      <c r="M187">
        <v>1025</v>
      </c>
      <c r="N187">
        <v>12768</v>
      </c>
      <c r="O187">
        <v>12288</v>
      </c>
      <c r="P187">
        <v>237</v>
      </c>
      <c r="Q187">
        <v>147</v>
      </c>
      <c r="R187" s="1">
        <v>6488060</v>
      </c>
      <c r="S187">
        <v>1025</v>
      </c>
    </row>
    <row r="188" spans="1:19" x14ac:dyDescent="0.4">
      <c r="A188" t="s">
        <v>206</v>
      </c>
      <c r="B188" t="s">
        <v>225</v>
      </c>
      <c r="C188" t="str">
        <f>MID(A188,12,2)</f>
        <v>32</v>
      </c>
      <c r="D188">
        <v>64.748199999999997</v>
      </c>
      <c r="E188">
        <v>35.251800000000003</v>
      </c>
      <c r="F188">
        <v>32.414400000000001</v>
      </c>
      <c r="G188">
        <v>8</v>
      </c>
      <c r="H188">
        <v>5.1798599999999997</v>
      </c>
      <c r="I188">
        <v>90</v>
      </c>
      <c r="J188">
        <v>10.8912</v>
      </c>
      <c r="K188" s="1">
        <v>5035970</v>
      </c>
      <c r="L188">
        <v>0.7</v>
      </c>
      <c r="M188">
        <v>1025</v>
      </c>
      <c r="N188">
        <v>4576</v>
      </c>
      <c r="O188">
        <v>4096</v>
      </c>
      <c r="P188">
        <v>139</v>
      </c>
      <c r="Q188">
        <v>49</v>
      </c>
      <c r="R188" s="1">
        <v>2162690</v>
      </c>
      <c r="S188">
        <v>1025</v>
      </c>
    </row>
    <row r="189" spans="1:19" x14ac:dyDescent="0.4">
      <c r="A189" t="s">
        <v>206</v>
      </c>
      <c r="B189" t="s">
        <v>226</v>
      </c>
      <c r="C189" t="str">
        <f>MID(A189,12,2)</f>
        <v>32</v>
      </c>
      <c r="D189">
        <v>46.153799999999997</v>
      </c>
      <c r="E189">
        <v>53.846200000000003</v>
      </c>
      <c r="F189">
        <v>49.012</v>
      </c>
      <c r="G189">
        <v>8</v>
      </c>
      <c r="H189">
        <v>3.69231</v>
      </c>
      <c r="I189">
        <v>90</v>
      </c>
      <c r="J189">
        <v>16.468</v>
      </c>
      <c r="K189" s="1">
        <v>3589740</v>
      </c>
      <c r="L189">
        <v>0.7</v>
      </c>
      <c r="M189">
        <v>1025</v>
      </c>
      <c r="N189">
        <v>8672</v>
      </c>
      <c r="O189">
        <v>8192</v>
      </c>
      <c r="P189">
        <v>195</v>
      </c>
      <c r="Q189">
        <v>105</v>
      </c>
      <c r="R189" s="1">
        <v>4587520</v>
      </c>
      <c r="S189">
        <v>1025</v>
      </c>
    </row>
    <row r="190" spans="1:19" x14ac:dyDescent="0.4">
      <c r="A190" t="s">
        <v>206</v>
      </c>
      <c r="B190" t="s">
        <v>227</v>
      </c>
      <c r="C190" t="str">
        <f>MID(A190,12,2)</f>
        <v>32</v>
      </c>
      <c r="D190">
        <v>36.5854</v>
      </c>
      <c r="E190">
        <v>63.4146</v>
      </c>
      <c r="F190">
        <v>58.276400000000002</v>
      </c>
      <c r="G190">
        <v>8</v>
      </c>
      <c r="H190">
        <v>2.9268299999999998</v>
      </c>
      <c r="I190">
        <v>90</v>
      </c>
      <c r="J190">
        <v>19.5809</v>
      </c>
      <c r="K190" s="1">
        <v>2845530</v>
      </c>
      <c r="L190">
        <v>0.7</v>
      </c>
      <c r="M190">
        <v>1025</v>
      </c>
      <c r="N190">
        <v>12768</v>
      </c>
      <c r="O190">
        <v>12288</v>
      </c>
      <c r="P190">
        <v>246</v>
      </c>
      <c r="Q190">
        <v>156</v>
      </c>
      <c r="R190" s="1">
        <v>6881280</v>
      </c>
      <c r="S190">
        <v>1025</v>
      </c>
    </row>
    <row r="191" spans="1:19" x14ac:dyDescent="0.4">
      <c r="A191" t="s">
        <v>206</v>
      </c>
      <c r="B191" t="s">
        <v>228</v>
      </c>
      <c r="C191" t="str">
        <f>MID(A191,12,2)</f>
        <v>32</v>
      </c>
      <c r="D191">
        <v>62.937100000000001</v>
      </c>
      <c r="E191">
        <v>37.062899999999999</v>
      </c>
      <c r="F191">
        <v>33.417200000000001</v>
      </c>
      <c r="G191">
        <v>8</v>
      </c>
      <c r="H191">
        <v>5.0349700000000004</v>
      </c>
      <c r="I191">
        <v>90</v>
      </c>
      <c r="J191">
        <v>11.228199999999999</v>
      </c>
      <c r="K191" s="1">
        <v>4895100</v>
      </c>
      <c r="L191">
        <v>0.7</v>
      </c>
      <c r="M191">
        <v>1025</v>
      </c>
      <c r="N191">
        <v>4576</v>
      </c>
      <c r="O191">
        <v>4096</v>
      </c>
      <c r="P191">
        <v>143</v>
      </c>
      <c r="Q191">
        <v>53</v>
      </c>
      <c r="R191" s="1">
        <v>2293760</v>
      </c>
      <c r="S191">
        <v>1025</v>
      </c>
    </row>
    <row r="192" spans="1:19" x14ac:dyDescent="0.4">
      <c r="A192" t="s">
        <v>206</v>
      </c>
      <c r="B192" t="s">
        <v>229</v>
      </c>
      <c r="C192" t="str">
        <f>MID(A192,12,2)</f>
        <v>32</v>
      </c>
      <c r="D192">
        <v>45</v>
      </c>
      <c r="E192">
        <v>55</v>
      </c>
      <c r="F192">
        <v>50.517299999999999</v>
      </c>
      <c r="G192">
        <v>8</v>
      </c>
      <c r="H192">
        <v>3.6</v>
      </c>
      <c r="I192">
        <v>90</v>
      </c>
      <c r="J192">
        <v>16.973800000000001</v>
      </c>
      <c r="K192" s="1">
        <v>3500000</v>
      </c>
      <c r="L192">
        <v>0.7</v>
      </c>
      <c r="M192">
        <v>1025</v>
      </c>
      <c r="N192">
        <v>8672</v>
      </c>
      <c r="O192">
        <v>8192</v>
      </c>
      <c r="P192">
        <v>200</v>
      </c>
      <c r="Q192">
        <v>110</v>
      </c>
      <c r="R192" s="1">
        <v>4849660</v>
      </c>
      <c r="S192">
        <v>1025</v>
      </c>
    </row>
    <row r="193" spans="1:19" x14ac:dyDescent="0.4">
      <c r="A193" t="s">
        <v>206</v>
      </c>
      <c r="B193" t="s">
        <v>230</v>
      </c>
      <c r="C193" t="str">
        <f>MID(A193,12,2)</f>
        <v>32</v>
      </c>
      <c r="D193">
        <v>35.2941</v>
      </c>
      <c r="E193">
        <v>64.7059</v>
      </c>
      <c r="F193">
        <v>59.432200000000002</v>
      </c>
      <c r="G193">
        <v>8</v>
      </c>
      <c r="H193">
        <v>2.8235299999999999</v>
      </c>
      <c r="I193">
        <v>90</v>
      </c>
      <c r="J193">
        <v>19.969200000000001</v>
      </c>
      <c r="K193" s="1">
        <v>2745100</v>
      </c>
      <c r="L193">
        <v>0.7</v>
      </c>
      <c r="M193">
        <v>1025</v>
      </c>
      <c r="N193">
        <v>12768</v>
      </c>
      <c r="O193">
        <v>12288</v>
      </c>
      <c r="P193">
        <v>255</v>
      </c>
      <c r="Q193">
        <v>165</v>
      </c>
      <c r="R193" s="1">
        <v>7274500</v>
      </c>
      <c r="S193">
        <v>1025</v>
      </c>
    </row>
    <row r="194" spans="1:19" x14ac:dyDescent="0.4">
      <c r="A194" t="s">
        <v>206</v>
      </c>
      <c r="B194" t="s">
        <v>231</v>
      </c>
      <c r="C194" t="str">
        <f>MID(A194,12,2)</f>
        <v>32</v>
      </c>
      <c r="D194">
        <v>61.643799999999999</v>
      </c>
      <c r="E194">
        <v>38.356200000000001</v>
      </c>
      <c r="F194">
        <v>34.600900000000003</v>
      </c>
      <c r="G194">
        <v>8</v>
      </c>
      <c r="H194">
        <v>4.9315100000000003</v>
      </c>
      <c r="I194">
        <v>90</v>
      </c>
      <c r="J194">
        <v>11.6259</v>
      </c>
      <c r="K194" s="1">
        <v>4794520</v>
      </c>
      <c r="L194">
        <v>0.7</v>
      </c>
      <c r="M194">
        <v>1025</v>
      </c>
      <c r="N194">
        <v>4576</v>
      </c>
      <c r="O194">
        <v>4096</v>
      </c>
      <c r="P194">
        <v>146</v>
      </c>
      <c r="Q194">
        <v>56</v>
      </c>
      <c r="R194" s="1">
        <v>2424830</v>
      </c>
      <c r="S194">
        <v>1025</v>
      </c>
    </row>
    <row r="195" spans="1:19" x14ac:dyDescent="0.4">
      <c r="A195" t="s">
        <v>206</v>
      </c>
      <c r="B195" t="s">
        <v>134</v>
      </c>
      <c r="C195" t="str">
        <f>MID(A195,12,2)</f>
        <v>32</v>
      </c>
      <c r="D195">
        <v>71.428600000000003</v>
      </c>
      <c r="E195">
        <v>28.571400000000001</v>
      </c>
      <c r="F195">
        <v>0.474074</v>
      </c>
      <c r="G195">
        <v>8</v>
      </c>
      <c r="H195">
        <v>5.7142900000000001</v>
      </c>
      <c r="I195">
        <v>90</v>
      </c>
      <c r="J195">
        <v>0.15928899999999999</v>
      </c>
      <c r="K195" s="1">
        <v>5555560</v>
      </c>
      <c r="L195">
        <v>0.7</v>
      </c>
      <c r="M195">
        <v>1025</v>
      </c>
      <c r="N195">
        <v>992</v>
      </c>
      <c r="O195">
        <v>512</v>
      </c>
      <c r="P195">
        <v>126</v>
      </c>
      <c r="Q195">
        <v>36</v>
      </c>
      <c r="R195">
        <v>28672</v>
      </c>
      <c r="S195">
        <v>1025</v>
      </c>
    </row>
    <row r="196" spans="1:19" x14ac:dyDescent="0.4">
      <c r="A196" t="s">
        <v>206</v>
      </c>
      <c r="B196" t="s">
        <v>135</v>
      </c>
      <c r="C196" t="str">
        <f>MID(A196,12,2)</f>
        <v>32</v>
      </c>
      <c r="D196">
        <v>71.428600000000003</v>
      </c>
      <c r="E196">
        <v>28.571400000000001</v>
      </c>
      <c r="F196">
        <v>0.94814799999999999</v>
      </c>
      <c r="G196">
        <v>8</v>
      </c>
      <c r="H196">
        <v>5.7142900000000001</v>
      </c>
      <c r="I196">
        <v>90</v>
      </c>
      <c r="J196">
        <v>0.31857799999999997</v>
      </c>
      <c r="K196" s="1">
        <v>5555560</v>
      </c>
      <c r="L196">
        <v>0.7</v>
      </c>
      <c r="M196">
        <v>1025</v>
      </c>
      <c r="N196">
        <v>1504</v>
      </c>
      <c r="O196">
        <v>1024</v>
      </c>
      <c r="P196">
        <v>126</v>
      </c>
      <c r="Q196">
        <v>36</v>
      </c>
      <c r="R196">
        <v>57344</v>
      </c>
      <c r="S196">
        <v>1025</v>
      </c>
    </row>
    <row r="197" spans="1:19" x14ac:dyDescent="0.4">
      <c r="A197" t="s">
        <v>206</v>
      </c>
      <c r="B197" t="s">
        <v>232</v>
      </c>
      <c r="C197" t="str">
        <f>MID(A197,12,2)</f>
        <v>32</v>
      </c>
      <c r="D197">
        <v>43.689300000000003</v>
      </c>
      <c r="E197">
        <v>56.310699999999997</v>
      </c>
      <c r="F197">
        <v>51.697099999999999</v>
      </c>
      <c r="G197">
        <v>8</v>
      </c>
      <c r="H197">
        <v>3.4951500000000002</v>
      </c>
      <c r="I197">
        <v>90</v>
      </c>
      <c r="J197">
        <v>17.370200000000001</v>
      </c>
      <c r="K197" s="1">
        <v>3398060</v>
      </c>
      <c r="L197">
        <v>0.7</v>
      </c>
      <c r="M197">
        <v>1025</v>
      </c>
      <c r="N197">
        <v>8672</v>
      </c>
      <c r="O197">
        <v>8192</v>
      </c>
      <c r="P197">
        <v>206</v>
      </c>
      <c r="Q197">
        <v>116</v>
      </c>
      <c r="R197" s="1">
        <v>5111810</v>
      </c>
      <c r="S197">
        <v>1025</v>
      </c>
    </row>
    <row r="198" spans="1:19" x14ac:dyDescent="0.4">
      <c r="A198" t="s">
        <v>206</v>
      </c>
      <c r="B198" t="s">
        <v>233</v>
      </c>
      <c r="C198" t="str">
        <f>MID(A198,12,2)</f>
        <v>32</v>
      </c>
      <c r="D198">
        <v>34.090899999999998</v>
      </c>
      <c r="E198">
        <v>65.909099999999995</v>
      </c>
      <c r="F198">
        <v>60.509099999999997</v>
      </c>
      <c r="G198">
        <v>8</v>
      </c>
      <c r="H198">
        <v>2.7272699999999999</v>
      </c>
      <c r="I198">
        <v>90</v>
      </c>
      <c r="J198">
        <v>20.331099999999999</v>
      </c>
      <c r="K198" s="1">
        <v>2651520</v>
      </c>
      <c r="L198">
        <v>0.7</v>
      </c>
      <c r="M198">
        <v>1025</v>
      </c>
      <c r="N198">
        <v>12768</v>
      </c>
      <c r="O198">
        <v>12288</v>
      </c>
      <c r="P198">
        <v>264</v>
      </c>
      <c r="Q198">
        <v>174</v>
      </c>
      <c r="R198" s="1">
        <v>7667710</v>
      </c>
      <c r="S198">
        <v>1025</v>
      </c>
    </row>
    <row r="199" spans="1:19" x14ac:dyDescent="0.4">
      <c r="A199" t="s">
        <v>206</v>
      </c>
      <c r="B199" t="s">
        <v>234</v>
      </c>
      <c r="C199" t="str">
        <f>MID(A199,12,2)</f>
        <v>32</v>
      </c>
      <c r="D199">
        <v>60.8108</v>
      </c>
      <c r="E199">
        <v>39.1892</v>
      </c>
      <c r="F199">
        <v>35.978400000000001</v>
      </c>
      <c r="G199">
        <v>8</v>
      </c>
      <c r="H199">
        <v>4.8648600000000002</v>
      </c>
      <c r="I199">
        <v>90</v>
      </c>
      <c r="J199">
        <v>12.088699999999999</v>
      </c>
      <c r="K199" s="1">
        <v>4729730</v>
      </c>
      <c r="L199">
        <v>0.7</v>
      </c>
      <c r="M199">
        <v>1025</v>
      </c>
      <c r="N199">
        <v>4576</v>
      </c>
      <c r="O199">
        <v>4096</v>
      </c>
      <c r="P199">
        <v>148</v>
      </c>
      <c r="Q199">
        <v>58</v>
      </c>
      <c r="R199" s="1">
        <v>2555900</v>
      </c>
      <c r="S199">
        <v>1025</v>
      </c>
    </row>
    <row r="200" spans="1:19" x14ac:dyDescent="0.4">
      <c r="A200" t="s">
        <v>206</v>
      </c>
      <c r="B200" t="s">
        <v>235</v>
      </c>
      <c r="C200" t="str">
        <f>MID(A200,12,2)</f>
        <v>32</v>
      </c>
      <c r="D200">
        <v>42.253500000000003</v>
      </c>
      <c r="E200">
        <v>57.746499999999997</v>
      </c>
      <c r="F200">
        <v>52.562100000000001</v>
      </c>
      <c r="G200">
        <v>8</v>
      </c>
      <c r="H200">
        <v>3.38028</v>
      </c>
      <c r="I200">
        <v>90</v>
      </c>
      <c r="J200">
        <v>17.660900000000002</v>
      </c>
      <c r="K200" s="1">
        <v>3286380</v>
      </c>
      <c r="L200">
        <v>0.7</v>
      </c>
      <c r="M200">
        <v>1025</v>
      </c>
      <c r="N200">
        <v>8672</v>
      </c>
      <c r="O200">
        <v>8192</v>
      </c>
      <c r="P200">
        <v>213</v>
      </c>
      <c r="Q200">
        <v>123</v>
      </c>
      <c r="R200" s="1">
        <v>5373950</v>
      </c>
      <c r="S200">
        <v>1025</v>
      </c>
    </row>
    <row r="201" spans="1:19" x14ac:dyDescent="0.4">
      <c r="A201" t="s">
        <v>206</v>
      </c>
      <c r="B201" t="s">
        <v>236</v>
      </c>
      <c r="C201" t="str">
        <f>MID(A201,12,2)</f>
        <v>32</v>
      </c>
      <c r="D201">
        <v>32.966999999999999</v>
      </c>
      <c r="E201">
        <v>67.033000000000001</v>
      </c>
      <c r="F201">
        <v>61.515000000000001</v>
      </c>
      <c r="G201">
        <v>8</v>
      </c>
      <c r="H201">
        <v>2.6373600000000001</v>
      </c>
      <c r="I201">
        <v>90</v>
      </c>
      <c r="J201">
        <v>20.669</v>
      </c>
      <c r="K201" s="1">
        <v>2564100</v>
      </c>
      <c r="L201">
        <v>0.7</v>
      </c>
      <c r="M201">
        <v>1025</v>
      </c>
      <c r="N201">
        <v>12768</v>
      </c>
      <c r="O201">
        <v>12288</v>
      </c>
      <c r="P201">
        <v>273</v>
      </c>
      <c r="Q201">
        <v>183</v>
      </c>
      <c r="R201" s="1">
        <v>8060930</v>
      </c>
      <c r="S201">
        <v>1025</v>
      </c>
    </row>
    <row r="202" spans="1:19" x14ac:dyDescent="0.4">
      <c r="A202" t="s">
        <v>206</v>
      </c>
      <c r="B202" t="s">
        <v>237</v>
      </c>
      <c r="C202" t="str">
        <f>MID(A202,12,2)</f>
        <v>32</v>
      </c>
      <c r="D202">
        <v>59.210500000000003</v>
      </c>
      <c r="E202">
        <v>40.789499999999997</v>
      </c>
      <c r="F202">
        <v>36.828099999999999</v>
      </c>
      <c r="G202">
        <v>8</v>
      </c>
      <c r="H202">
        <v>4.7368399999999999</v>
      </c>
      <c r="I202">
        <v>90</v>
      </c>
      <c r="J202">
        <v>12.3742</v>
      </c>
      <c r="K202" s="1">
        <v>4605260</v>
      </c>
      <c r="L202">
        <v>0.7</v>
      </c>
      <c r="M202">
        <v>1025</v>
      </c>
      <c r="N202">
        <v>4576</v>
      </c>
      <c r="O202">
        <v>4096</v>
      </c>
      <c r="P202">
        <v>152</v>
      </c>
      <c r="Q202">
        <v>62</v>
      </c>
      <c r="R202" s="1">
        <v>2686980</v>
      </c>
      <c r="S202">
        <v>1025</v>
      </c>
    </row>
    <row r="203" spans="1:19" x14ac:dyDescent="0.4">
      <c r="A203" t="s">
        <v>206</v>
      </c>
      <c r="B203" t="s">
        <v>136</v>
      </c>
      <c r="C203" t="str">
        <f>MID(A203,12,2)</f>
        <v>32</v>
      </c>
      <c r="D203">
        <v>71.428600000000003</v>
      </c>
      <c r="E203">
        <v>28.571400000000001</v>
      </c>
      <c r="F203">
        <v>0.54179900000000003</v>
      </c>
      <c r="G203">
        <v>8</v>
      </c>
      <c r="H203">
        <v>5.7142900000000001</v>
      </c>
      <c r="I203">
        <v>90</v>
      </c>
      <c r="J203">
        <v>0.18204400000000001</v>
      </c>
      <c r="K203" s="1">
        <v>5555560</v>
      </c>
      <c r="L203">
        <v>0.7</v>
      </c>
      <c r="M203">
        <v>1025</v>
      </c>
      <c r="N203">
        <v>992</v>
      </c>
      <c r="O203">
        <v>512</v>
      </c>
      <c r="P203">
        <v>126</v>
      </c>
      <c r="Q203">
        <v>36</v>
      </c>
      <c r="R203">
        <v>32768</v>
      </c>
      <c r="S203">
        <v>1025</v>
      </c>
    </row>
    <row r="204" spans="1:19" x14ac:dyDescent="0.4">
      <c r="A204" t="s">
        <v>206</v>
      </c>
      <c r="B204" t="s">
        <v>137</v>
      </c>
      <c r="C204" t="str">
        <f>MID(A204,12,2)</f>
        <v>32</v>
      </c>
      <c r="D204">
        <v>71.428600000000003</v>
      </c>
      <c r="E204">
        <v>28.571400000000001</v>
      </c>
      <c r="F204">
        <v>1.0835999999999999</v>
      </c>
      <c r="G204">
        <v>8</v>
      </c>
      <c r="H204">
        <v>5.7142900000000001</v>
      </c>
      <c r="I204">
        <v>90</v>
      </c>
      <c r="J204">
        <v>0.364089</v>
      </c>
      <c r="K204" s="1">
        <v>5555560</v>
      </c>
      <c r="L204">
        <v>0.7</v>
      </c>
      <c r="M204">
        <v>1025</v>
      </c>
      <c r="N204">
        <v>1504</v>
      </c>
      <c r="O204">
        <v>1024</v>
      </c>
      <c r="P204">
        <v>126</v>
      </c>
      <c r="Q204">
        <v>36</v>
      </c>
      <c r="R204">
        <v>65536</v>
      </c>
      <c r="S204">
        <v>1025</v>
      </c>
    </row>
    <row r="205" spans="1:19" x14ac:dyDescent="0.4">
      <c r="A205" t="s">
        <v>206</v>
      </c>
      <c r="B205" t="s">
        <v>238</v>
      </c>
      <c r="C205" t="str">
        <f>MID(A205,12,2)</f>
        <v>32</v>
      </c>
      <c r="D205">
        <v>41.284399999999998</v>
      </c>
      <c r="E205">
        <v>58.715600000000002</v>
      </c>
      <c r="F205">
        <v>53.861800000000002</v>
      </c>
      <c r="G205">
        <v>8</v>
      </c>
      <c r="H205">
        <v>3.3027500000000001</v>
      </c>
      <c r="I205">
        <v>90</v>
      </c>
      <c r="J205">
        <v>18.0976</v>
      </c>
      <c r="K205" s="1">
        <v>3211010</v>
      </c>
      <c r="L205">
        <v>0.7</v>
      </c>
      <c r="M205">
        <v>1025</v>
      </c>
      <c r="N205">
        <v>8672</v>
      </c>
      <c r="O205">
        <v>8192</v>
      </c>
      <c r="P205">
        <v>218</v>
      </c>
      <c r="Q205">
        <v>128</v>
      </c>
      <c r="R205" s="1">
        <v>5636100</v>
      </c>
      <c r="S205">
        <v>1025</v>
      </c>
    </row>
    <row r="206" spans="1:19" x14ac:dyDescent="0.4">
      <c r="A206" t="s">
        <v>206</v>
      </c>
      <c r="B206" t="s">
        <v>239</v>
      </c>
      <c r="C206" t="str">
        <f>MID(A206,12,2)</f>
        <v>32</v>
      </c>
      <c r="D206">
        <v>31.914899999999999</v>
      </c>
      <c r="E206">
        <v>68.085099999999997</v>
      </c>
      <c r="F206">
        <v>62.456699999999998</v>
      </c>
      <c r="G206">
        <v>8</v>
      </c>
      <c r="H206">
        <v>2.5531899999999998</v>
      </c>
      <c r="I206">
        <v>90</v>
      </c>
      <c r="J206">
        <v>20.985499999999998</v>
      </c>
      <c r="K206" s="1">
        <v>2482270</v>
      </c>
      <c r="L206">
        <v>0.7</v>
      </c>
      <c r="M206">
        <v>1025</v>
      </c>
      <c r="N206">
        <v>12768</v>
      </c>
      <c r="O206">
        <v>12288</v>
      </c>
      <c r="P206">
        <v>282</v>
      </c>
      <c r="Q206">
        <v>192</v>
      </c>
      <c r="R206" s="1">
        <v>8454140</v>
      </c>
      <c r="S206">
        <v>1025</v>
      </c>
    </row>
    <row r="207" spans="1:19" x14ac:dyDescent="0.4">
      <c r="A207" t="s">
        <v>206</v>
      </c>
      <c r="B207" t="s">
        <v>240</v>
      </c>
      <c r="C207" t="str">
        <f>MID(A207,12,2)</f>
        <v>32</v>
      </c>
      <c r="D207">
        <v>58.064500000000002</v>
      </c>
      <c r="E207">
        <v>41.935499999999998</v>
      </c>
      <c r="F207">
        <v>37.877000000000002</v>
      </c>
      <c r="G207">
        <v>8</v>
      </c>
      <c r="H207">
        <v>4.6451599999999997</v>
      </c>
      <c r="I207">
        <v>90</v>
      </c>
      <c r="J207">
        <v>12.726699999999999</v>
      </c>
      <c r="K207" s="1">
        <v>4516130</v>
      </c>
      <c r="L207">
        <v>0.7</v>
      </c>
      <c r="M207">
        <v>1025</v>
      </c>
      <c r="N207">
        <v>4576</v>
      </c>
      <c r="O207">
        <v>4096</v>
      </c>
      <c r="P207">
        <v>155</v>
      </c>
      <c r="Q207">
        <v>65</v>
      </c>
      <c r="R207" s="1">
        <v>2818050</v>
      </c>
      <c r="S207">
        <v>1025</v>
      </c>
    </row>
    <row r="208" spans="1:19" x14ac:dyDescent="0.4">
      <c r="A208" t="s">
        <v>206</v>
      </c>
      <c r="B208" t="s">
        <v>241</v>
      </c>
      <c r="C208" t="str">
        <f>MID(A208,12,2)</f>
        <v>32</v>
      </c>
      <c r="D208">
        <v>40.178600000000003</v>
      </c>
      <c r="E208">
        <v>59.821399999999997</v>
      </c>
      <c r="F208">
        <v>54.857100000000003</v>
      </c>
      <c r="G208">
        <v>8</v>
      </c>
      <c r="H208">
        <v>3.2142900000000001</v>
      </c>
      <c r="I208">
        <v>90</v>
      </c>
      <c r="J208">
        <v>18.431999999999999</v>
      </c>
      <c r="K208" s="1">
        <v>3125000</v>
      </c>
      <c r="L208">
        <v>0.7</v>
      </c>
      <c r="M208">
        <v>1025</v>
      </c>
      <c r="N208">
        <v>8672</v>
      </c>
      <c r="O208">
        <v>8192</v>
      </c>
      <c r="P208">
        <v>224</v>
      </c>
      <c r="Q208">
        <v>134</v>
      </c>
      <c r="R208" s="1">
        <v>5898240</v>
      </c>
      <c r="S208">
        <v>1025</v>
      </c>
    </row>
    <row r="209" spans="1:19" x14ac:dyDescent="0.4">
      <c r="A209" t="s">
        <v>206</v>
      </c>
      <c r="B209" t="s">
        <v>242</v>
      </c>
      <c r="C209" t="str">
        <f>MID(A209,12,2)</f>
        <v>32</v>
      </c>
      <c r="D209">
        <v>31.034500000000001</v>
      </c>
      <c r="E209">
        <v>68.965500000000006</v>
      </c>
      <c r="F209">
        <v>63.558599999999998</v>
      </c>
      <c r="G209">
        <v>8</v>
      </c>
      <c r="H209">
        <v>2.4827599999999999</v>
      </c>
      <c r="I209">
        <v>90</v>
      </c>
      <c r="J209">
        <v>21.355699999999999</v>
      </c>
      <c r="K209" s="1">
        <v>2413790</v>
      </c>
      <c r="L209">
        <v>0.7</v>
      </c>
      <c r="M209">
        <v>1025</v>
      </c>
      <c r="N209">
        <v>12768</v>
      </c>
      <c r="O209">
        <v>12288</v>
      </c>
      <c r="P209">
        <v>290</v>
      </c>
      <c r="Q209">
        <v>200</v>
      </c>
      <c r="R209" s="1">
        <v>8847360</v>
      </c>
      <c r="S209">
        <v>1025</v>
      </c>
    </row>
    <row r="210" spans="1:19" x14ac:dyDescent="0.4">
      <c r="A210" t="s">
        <v>206</v>
      </c>
      <c r="B210" t="s">
        <v>243</v>
      </c>
      <c r="C210" t="str">
        <f>MID(A210,12,2)</f>
        <v>32</v>
      </c>
      <c r="D210">
        <v>57.324800000000003</v>
      </c>
      <c r="E210">
        <v>42.675199999999997</v>
      </c>
      <c r="F210">
        <v>39.133800000000001</v>
      </c>
      <c r="G210">
        <v>8</v>
      </c>
      <c r="H210">
        <v>4.5859899999999998</v>
      </c>
      <c r="I210">
        <v>90</v>
      </c>
      <c r="J210">
        <v>13.148899999999999</v>
      </c>
      <c r="K210" s="1">
        <v>4458600</v>
      </c>
      <c r="L210">
        <v>0.7</v>
      </c>
      <c r="M210">
        <v>1025</v>
      </c>
      <c r="N210">
        <v>4576</v>
      </c>
      <c r="O210">
        <v>4096</v>
      </c>
      <c r="P210">
        <v>157</v>
      </c>
      <c r="Q210">
        <v>67</v>
      </c>
      <c r="R210" s="1">
        <v>2949120</v>
      </c>
      <c r="S210">
        <v>1025</v>
      </c>
    </row>
    <row r="211" spans="1:19" x14ac:dyDescent="0.4">
      <c r="A211" t="s">
        <v>206</v>
      </c>
      <c r="B211" t="s">
        <v>244</v>
      </c>
      <c r="C211" t="str">
        <f>MID(A211,12,2)</f>
        <v>32</v>
      </c>
      <c r="D211">
        <v>39.130400000000002</v>
      </c>
      <c r="E211">
        <v>60.869599999999998</v>
      </c>
      <c r="F211">
        <v>55.800600000000003</v>
      </c>
      <c r="G211">
        <v>8</v>
      </c>
      <c r="H211">
        <v>3.13043</v>
      </c>
      <c r="I211">
        <v>90</v>
      </c>
      <c r="J211">
        <v>18.748999999999999</v>
      </c>
      <c r="K211" s="1">
        <v>3043480</v>
      </c>
      <c r="L211">
        <v>0.7</v>
      </c>
      <c r="M211">
        <v>1025</v>
      </c>
      <c r="N211">
        <v>8672</v>
      </c>
      <c r="O211">
        <v>8192</v>
      </c>
      <c r="P211">
        <v>230</v>
      </c>
      <c r="Q211">
        <v>140</v>
      </c>
      <c r="R211" s="1">
        <v>6160380</v>
      </c>
      <c r="S211">
        <v>1025</v>
      </c>
    </row>
    <row r="212" spans="1:19" x14ac:dyDescent="0.4">
      <c r="A212" t="s">
        <v>206</v>
      </c>
      <c r="B212" t="s">
        <v>245</v>
      </c>
      <c r="C212" t="str">
        <f>MID(A212,12,2)</f>
        <v>32</v>
      </c>
      <c r="D212">
        <v>30.100300000000001</v>
      </c>
      <c r="E212">
        <v>69.899699999999996</v>
      </c>
      <c r="F212">
        <v>64.385300000000001</v>
      </c>
      <c r="G212">
        <v>8</v>
      </c>
      <c r="H212">
        <v>2.4080300000000001</v>
      </c>
      <c r="I212">
        <v>90</v>
      </c>
      <c r="J212">
        <v>21.633500000000002</v>
      </c>
      <c r="K212" s="1">
        <v>2341140</v>
      </c>
      <c r="L212">
        <v>0.7</v>
      </c>
      <c r="M212">
        <v>1025</v>
      </c>
      <c r="N212">
        <v>12768</v>
      </c>
      <c r="O212">
        <v>12288</v>
      </c>
      <c r="P212">
        <v>299</v>
      </c>
      <c r="Q212">
        <v>209</v>
      </c>
      <c r="R212" s="1">
        <v>9240580</v>
      </c>
      <c r="S212">
        <v>1025</v>
      </c>
    </row>
    <row r="213" spans="1:19" x14ac:dyDescent="0.4">
      <c r="A213" t="s">
        <v>206</v>
      </c>
      <c r="B213" t="s">
        <v>246</v>
      </c>
      <c r="C213" t="str">
        <f>MID(A213,12,2)</f>
        <v>32</v>
      </c>
      <c r="D213">
        <v>56.25</v>
      </c>
      <c r="E213">
        <v>43.75</v>
      </c>
      <c r="F213">
        <v>40.106699999999996</v>
      </c>
      <c r="G213">
        <v>8</v>
      </c>
      <c r="H213">
        <v>4.5</v>
      </c>
      <c r="I213">
        <v>90</v>
      </c>
      <c r="J213">
        <v>13.4758</v>
      </c>
      <c r="K213" s="1">
        <v>4375000</v>
      </c>
      <c r="L213">
        <v>0.7</v>
      </c>
      <c r="M213">
        <v>1025</v>
      </c>
      <c r="N213">
        <v>4576</v>
      </c>
      <c r="O213">
        <v>4096</v>
      </c>
      <c r="P213">
        <v>160</v>
      </c>
      <c r="Q213">
        <v>70</v>
      </c>
      <c r="R213" s="1">
        <v>3080190</v>
      </c>
      <c r="S213">
        <v>1025</v>
      </c>
    </row>
    <row r="214" spans="1:19" x14ac:dyDescent="0.4">
      <c r="A214" t="s">
        <v>206</v>
      </c>
      <c r="B214" t="s">
        <v>138</v>
      </c>
      <c r="C214" t="str">
        <f>MID(A214,12,2)</f>
        <v>32</v>
      </c>
      <c r="D214">
        <v>71.428600000000003</v>
      </c>
      <c r="E214">
        <v>28.571400000000001</v>
      </c>
      <c r="F214">
        <v>0.60952399999999995</v>
      </c>
      <c r="G214">
        <v>8</v>
      </c>
      <c r="H214">
        <v>5.7142900000000001</v>
      </c>
      <c r="I214">
        <v>90</v>
      </c>
      <c r="J214">
        <v>0.20480000000000001</v>
      </c>
      <c r="K214" s="1">
        <v>5555560</v>
      </c>
      <c r="L214">
        <v>0.7</v>
      </c>
      <c r="M214">
        <v>1025</v>
      </c>
      <c r="N214">
        <v>992</v>
      </c>
      <c r="O214">
        <v>512</v>
      </c>
      <c r="P214">
        <v>126</v>
      </c>
      <c r="Q214">
        <v>36</v>
      </c>
      <c r="R214">
        <v>36864</v>
      </c>
      <c r="S214">
        <v>1025</v>
      </c>
    </row>
    <row r="215" spans="1:19" x14ac:dyDescent="0.4">
      <c r="A215" t="s">
        <v>206</v>
      </c>
      <c r="B215" t="s">
        <v>139</v>
      </c>
      <c r="C215" t="str">
        <f>MID(A215,12,2)</f>
        <v>32</v>
      </c>
      <c r="D215">
        <v>71.428600000000003</v>
      </c>
      <c r="E215">
        <v>28.571400000000001</v>
      </c>
      <c r="F215">
        <v>1.21905</v>
      </c>
      <c r="G215">
        <v>8</v>
      </c>
      <c r="H215">
        <v>5.7142900000000001</v>
      </c>
      <c r="I215">
        <v>90</v>
      </c>
      <c r="J215">
        <v>0.40960000000000002</v>
      </c>
      <c r="K215" s="1">
        <v>5555560</v>
      </c>
      <c r="L215">
        <v>0.7</v>
      </c>
      <c r="M215">
        <v>1025</v>
      </c>
      <c r="N215">
        <v>1504</v>
      </c>
      <c r="O215">
        <v>1024</v>
      </c>
      <c r="P215">
        <v>126</v>
      </c>
      <c r="Q215">
        <v>36</v>
      </c>
      <c r="R215">
        <v>73728</v>
      </c>
      <c r="S215">
        <v>1025</v>
      </c>
    </row>
    <row r="216" spans="1:19" x14ac:dyDescent="0.4">
      <c r="A216" t="s">
        <v>206</v>
      </c>
      <c r="B216" t="s">
        <v>247</v>
      </c>
      <c r="C216" t="str">
        <f>MID(A216,12,2)</f>
        <v>32</v>
      </c>
      <c r="D216">
        <v>38.135599999999997</v>
      </c>
      <c r="E216">
        <v>61.864400000000003</v>
      </c>
      <c r="F216">
        <v>56.695999999999998</v>
      </c>
      <c r="G216">
        <v>8</v>
      </c>
      <c r="H216">
        <v>3.0508500000000001</v>
      </c>
      <c r="I216">
        <v>90</v>
      </c>
      <c r="J216">
        <v>19.049900000000001</v>
      </c>
      <c r="K216" s="1">
        <v>2966100</v>
      </c>
      <c r="L216">
        <v>0.7</v>
      </c>
      <c r="M216">
        <v>1025</v>
      </c>
      <c r="N216">
        <v>8672</v>
      </c>
      <c r="O216">
        <v>8192</v>
      </c>
      <c r="P216">
        <v>236</v>
      </c>
      <c r="Q216">
        <v>146</v>
      </c>
      <c r="R216" s="1">
        <v>6422530</v>
      </c>
      <c r="S216">
        <v>1025</v>
      </c>
    </row>
    <row r="217" spans="1:19" x14ac:dyDescent="0.4">
      <c r="A217" t="s">
        <v>206</v>
      </c>
      <c r="B217" t="s">
        <v>248</v>
      </c>
      <c r="C217" t="str">
        <f>MID(A217,12,2)</f>
        <v>32</v>
      </c>
      <c r="D217">
        <v>29.220800000000001</v>
      </c>
      <c r="E217">
        <v>70.779200000000003</v>
      </c>
      <c r="F217">
        <v>65.163600000000002</v>
      </c>
      <c r="G217">
        <v>8</v>
      </c>
      <c r="H217">
        <v>2.3376600000000001</v>
      </c>
      <c r="I217">
        <v>90</v>
      </c>
      <c r="J217">
        <v>21.895</v>
      </c>
      <c r="K217" s="1">
        <v>2272730</v>
      </c>
      <c r="L217">
        <v>0.7</v>
      </c>
      <c r="M217">
        <v>1025</v>
      </c>
      <c r="N217">
        <v>12768</v>
      </c>
      <c r="O217">
        <v>12288</v>
      </c>
      <c r="P217">
        <v>308</v>
      </c>
      <c r="Q217">
        <v>218</v>
      </c>
      <c r="R217" s="1">
        <v>9633790</v>
      </c>
      <c r="S217">
        <v>1025</v>
      </c>
    </row>
    <row r="218" spans="1:19" x14ac:dyDescent="0.4">
      <c r="A218" t="s">
        <v>206</v>
      </c>
      <c r="B218" t="s">
        <v>249</v>
      </c>
      <c r="C218" t="str">
        <f>MID(A218,12,2)</f>
        <v>32</v>
      </c>
      <c r="D218">
        <v>54.878</v>
      </c>
      <c r="E218">
        <v>45.122</v>
      </c>
      <c r="F218">
        <v>40.793500000000002</v>
      </c>
      <c r="G218">
        <v>8</v>
      </c>
      <c r="H218">
        <v>4.3902400000000004</v>
      </c>
      <c r="I218">
        <v>90</v>
      </c>
      <c r="J218">
        <v>13.7066</v>
      </c>
      <c r="K218" s="1">
        <v>4268290</v>
      </c>
      <c r="L218">
        <v>0.7</v>
      </c>
      <c r="M218">
        <v>1025</v>
      </c>
      <c r="N218">
        <v>4576</v>
      </c>
      <c r="O218">
        <v>4096</v>
      </c>
      <c r="P218">
        <v>164</v>
      </c>
      <c r="Q218">
        <v>74</v>
      </c>
      <c r="R218" s="1">
        <v>3211260</v>
      </c>
      <c r="S218">
        <v>1025</v>
      </c>
    </row>
    <row r="219" spans="1:19" x14ac:dyDescent="0.4">
      <c r="A219" t="s">
        <v>206</v>
      </c>
      <c r="B219" t="s">
        <v>250</v>
      </c>
      <c r="C219" t="str">
        <f>MID(A219,12,2)</f>
        <v>32</v>
      </c>
      <c r="D219">
        <v>37.190100000000001</v>
      </c>
      <c r="E219">
        <v>62.809899999999999</v>
      </c>
      <c r="F219">
        <v>57.5471</v>
      </c>
      <c r="G219">
        <v>8</v>
      </c>
      <c r="H219">
        <v>2.9752100000000001</v>
      </c>
      <c r="I219">
        <v>90</v>
      </c>
      <c r="J219">
        <v>19.335799999999999</v>
      </c>
      <c r="K219" s="1">
        <v>2892560</v>
      </c>
      <c r="L219">
        <v>0.7</v>
      </c>
      <c r="M219">
        <v>1025</v>
      </c>
      <c r="N219">
        <v>8672</v>
      </c>
      <c r="O219">
        <v>8192</v>
      </c>
      <c r="P219">
        <v>242</v>
      </c>
      <c r="Q219">
        <v>152</v>
      </c>
      <c r="R219" s="1">
        <v>6684670</v>
      </c>
      <c r="S219">
        <v>1025</v>
      </c>
    </row>
    <row r="220" spans="1:19" x14ac:dyDescent="0.4">
      <c r="A220" t="s">
        <v>206</v>
      </c>
      <c r="B220" t="s">
        <v>251</v>
      </c>
      <c r="C220" t="str">
        <f>MID(A220,12,2)</f>
        <v>32</v>
      </c>
      <c r="D220">
        <v>28.391200000000001</v>
      </c>
      <c r="E220">
        <v>71.608800000000002</v>
      </c>
      <c r="F220">
        <v>65.897800000000004</v>
      </c>
      <c r="G220">
        <v>8</v>
      </c>
      <c r="H220">
        <v>2.27129</v>
      </c>
      <c r="I220">
        <v>90</v>
      </c>
      <c r="J220">
        <v>22.1417</v>
      </c>
      <c r="K220" s="1">
        <v>2208200</v>
      </c>
      <c r="L220">
        <v>0.7</v>
      </c>
      <c r="M220">
        <v>1025</v>
      </c>
      <c r="N220">
        <v>12768</v>
      </c>
      <c r="O220">
        <v>12288</v>
      </c>
      <c r="P220">
        <v>317</v>
      </c>
      <c r="Q220">
        <v>227</v>
      </c>
      <c r="R220" s="1">
        <v>10027000</v>
      </c>
      <c r="S220">
        <v>1025</v>
      </c>
    </row>
    <row r="221" spans="1:19" x14ac:dyDescent="0.4">
      <c r="A221" t="s">
        <v>206</v>
      </c>
      <c r="B221" t="s">
        <v>252</v>
      </c>
      <c r="C221" t="str">
        <f>MID(A221,12,2)</f>
        <v>32</v>
      </c>
      <c r="D221">
        <v>54.216900000000003</v>
      </c>
      <c r="E221">
        <v>45.783099999999997</v>
      </c>
      <c r="F221">
        <v>41.947000000000003</v>
      </c>
      <c r="G221">
        <v>8</v>
      </c>
      <c r="H221">
        <v>4.3373499999999998</v>
      </c>
      <c r="I221">
        <v>90</v>
      </c>
      <c r="J221">
        <v>14.094200000000001</v>
      </c>
      <c r="K221" s="1">
        <v>4216870</v>
      </c>
      <c r="L221">
        <v>0.7</v>
      </c>
      <c r="M221">
        <v>1025</v>
      </c>
      <c r="N221">
        <v>4576</v>
      </c>
      <c r="O221">
        <v>4096</v>
      </c>
      <c r="P221">
        <v>166</v>
      </c>
      <c r="Q221">
        <v>76</v>
      </c>
      <c r="R221" s="1">
        <v>3342340</v>
      </c>
      <c r="S221">
        <v>1025</v>
      </c>
    </row>
    <row r="222" spans="1:19" x14ac:dyDescent="0.4">
      <c r="A222" t="s">
        <v>206</v>
      </c>
      <c r="B222" t="s">
        <v>140</v>
      </c>
      <c r="C222" t="str">
        <f>MID(A222,12,2)</f>
        <v>32</v>
      </c>
      <c r="D222">
        <v>71.428600000000003</v>
      </c>
      <c r="E222">
        <v>28.571400000000001</v>
      </c>
      <c r="F222">
        <v>0.67724899999999999</v>
      </c>
      <c r="G222">
        <v>8</v>
      </c>
      <c r="H222">
        <v>5.7142900000000001</v>
      </c>
      <c r="I222">
        <v>90</v>
      </c>
      <c r="J222">
        <v>0.22755600000000001</v>
      </c>
      <c r="K222" s="1">
        <v>5555560</v>
      </c>
      <c r="L222">
        <v>0.7</v>
      </c>
      <c r="M222">
        <v>1025</v>
      </c>
      <c r="N222">
        <v>992</v>
      </c>
      <c r="O222">
        <v>512</v>
      </c>
      <c r="P222">
        <v>126</v>
      </c>
      <c r="Q222">
        <v>36</v>
      </c>
      <c r="R222">
        <v>40960</v>
      </c>
      <c r="S222">
        <v>1025</v>
      </c>
    </row>
    <row r="223" spans="1:19" x14ac:dyDescent="0.4">
      <c r="A223" t="s">
        <v>206</v>
      </c>
      <c r="B223" t="s">
        <v>253</v>
      </c>
      <c r="C223" t="str">
        <f>MID(A223,12,2)</f>
        <v>32</v>
      </c>
      <c r="D223">
        <v>71.428600000000003</v>
      </c>
      <c r="E223">
        <v>28.571400000000001</v>
      </c>
      <c r="F223">
        <v>10.836</v>
      </c>
      <c r="G223">
        <v>8</v>
      </c>
      <c r="H223">
        <v>5.7142900000000001</v>
      </c>
      <c r="I223">
        <v>90</v>
      </c>
      <c r="J223">
        <v>3.6408900000000002</v>
      </c>
      <c r="K223" s="1">
        <v>5555560</v>
      </c>
      <c r="L223">
        <v>0.7</v>
      </c>
      <c r="M223">
        <v>1025</v>
      </c>
      <c r="N223">
        <v>8672</v>
      </c>
      <c r="O223">
        <v>8192</v>
      </c>
      <c r="P223">
        <v>126</v>
      </c>
      <c r="Q223">
        <v>36</v>
      </c>
      <c r="R223">
        <v>655360</v>
      </c>
      <c r="S223">
        <v>1025</v>
      </c>
    </row>
    <row r="224" spans="1:19" x14ac:dyDescent="0.4">
      <c r="A224" t="s">
        <v>206</v>
      </c>
      <c r="B224" t="s">
        <v>141</v>
      </c>
      <c r="C224" t="str">
        <f>MID(A224,12,2)</f>
        <v>32</v>
      </c>
      <c r="D224">
        <v>71.428600000000003</v>
      </c>
      <c r="E224">
        <v>28.571400000000001</v>
      </c>
      <c r="F224">
        <v>1.3545</v>
      </c>
      <c r="G224">
        <v>8</v>
      </c>
      <c r="H224">
        <v>5.7142900000000001</v>
      </c>
      <c r="I224">
        <v>90</v>
      </c>
      <c r="J224">
        <v>0.45511099999999999</v>
      </c>
      <c r="K224" s="1">
        <v>5555560</v>
      </c>
      <c r="L224">
        <v>0.7</v>
      </c>
      <c r="M224">
        <v>1025</v>
      </c>
      <c r="N224">
        <v>1504</v>
      </c>
      <c r="O224">
        <v>1024</v>
      </c>
      <c r="P224">
        <v>126</v>
      </c>
      <c r="Q224">
        <v>36</v>
      </c>
      <c r="R224">
        <v>81920</v>
      </c>
      <c r="S224">
        <v>1025</v>
      </c>
    </row>
    <row r="225" spans="1:19" x14ac:dyDescent="0.4">
      <c r="A225" t="s">
        <v>206</v>
      </c>
      <c r="B225" t="s">
        <v>254</v>
      </c>
      <c r="C225" t="str">
        <f>MID(A225,12,2)</f>
        <v>32</v>
      </c>
      <c r="D225">
        <v>71.428600000000003</v>
      </c>
      <c r="E225">
        <v>28.571400000000001</v>
      </c>
      <c r="F225">
        <v>16.254000000000001</v>
      </c>
      <c r="G225">
        <v>8</v>
      </c>
      <c r="H225">
        <v>5.7142900000000001</v>
      </c>
      <c r="I225">
        <v>90</v>
      </c>
      <c r="J225">
        <v>5.4613300000000002</v>
      </c>
      <c r="K225" s="1">
        <v>5555560</v>
      </c>
      <c r="L225">
        <v>0.7</v>
      </c>
      <c r="M225">
        <v>1025</v>
      </c>
      <c r="N225">
        <v>12768</v>
      </c>
      <c r="O225">
        <v>12288</v>
      </c>
      <c r="P225">
        <v>126</v>
      </c>
      <c r="Q225">
        <v>36</v>
      </c>
      <c r="R225">
        <v>983040</v>
      </c>
      <c r="S225">
        <v>1025</v>
      </c>
    </row>
    <row r="226" spans="1:19" x14ac:dyDescent="0.4">
      <c r="A226" t="s">
        <v>206</v>
      </c>
      <c r="B226" t="s">
        <v>255</v>
      </c>
      <c r="C226" t="str">
        <f>MID(A226,12,2)</f>
        <v>32</v>
      </c>
      <c r="D226">
        <v>71.428600000000003</v>
      </c>
      <c r="E226">
        <v>28.571400000000001</v>
      </c>
      <c r="F226">
        <v>5.4179899999999996</v>
      </c>
      <c r="G226">
        <v>8</v>
      </c>
      <c r="H226">
        <v>5.7142900000000001</v>
      </c>
      <c r="I226">
        <v>90</v>
      </c>
      <c r="J226">
        <v>1.8204400000000001</v>
      </c>
      <c r="K226" s="1">
        <v>5555560</v>
      </c>
      <c r="L226">
        <v>0.7</v>
      </c>
      <c r="M226">
        <v>1025</v>
      </c>
      <c r="N226">
        <v>4576</v>
      </c>
      <c r="O226">
        <v>4096</v>
      </c>
      <c r="P226">
        <v>126</v>
      </c>
      <c r="Q226">
        <v>36</v>
      </c>
      <c r="R226">
        <v>327680</v>
      </c>
      <c r="S226">
        <v>1025</v>
      </c>
    </row>
    <row r="227" spans="1:19" x14ac:dyDescent="0.4">
      <c r="A227" t="s">
        <v>206</v>
      </c>
      <c r="B227" t="s">
        <v>256</v>
      </c>
      <c r="C227" t="str">
        <f>MID(A227,12,2)</f>
        <v>32</v>
      </c>
      <c r="D227">
        <v>36.290300000000002</v>
      </c>
      <c r="E227">
        <v>63.709699999999998</v>
      </c>
      <c r="F227">
        <v>58.356999999999999</v>
      </c>
      <c r="G227">
        <v>8</v>
      </c>
      <c r="H227">
        <v>2.9032300000000002</v>
      </c>
      <c r="I227">
        <v>90</v>
      </c>
      <c r="J227">
        <v>19.607900000000001</v>
      </c>
      <c r="K227" s="1">
        <v>2822580</v>
      </c>
      <c r="L227">
        <v>0.7</v>
      </c>
      <c r="M227">
        <v>1025</v>
      </c>
      <c r="N227">
        <v>8672</v>
      </c>
      <c r="O227">
        <v>8192</v>
      </c>
      <c r="P227">
        <v>248</v>
      </c>
      <c r="Q227">
        <v>158</v>
      </c>
      <c r="R227" s="1">
        <v>6946820</v>
      </c>
      <c r="S227">
        <v>1025</v>
      </c>
    </row>
    <row r="228" spans="1:19" x14ac:dyDescent="0.4">
      <c r="A228" t="s">
        <v>206</v>
      </c>
      <c r="B228" t="s">
        <v>257</v>
      </c>
      <c r="C228" t="str">
        <f>MID(A228,12,2)</f>
        <v>32</v>
      </c>
      <c r="D228">
        <v>27.607399999999998</v>
      </c>
      <c r="E228">
        <v>72.392600000000002</v>
      </c>
      <c r="F228">
        <v>66.591399999999993</v>
      </c>
      <c r="G228">
        <v>8</v>
      </c>
      <c r="H228">
        <v>2.2085900000000001</v>
      </c>
      <c r="I228">
        <v>90</v>
      </c>
      <c r="J228">
        <v>22.374700000000001</v>
      </c>
      <c r="K228" s="1">
        <v>2147240</v>
      </c>
      <c r="L228">
        <v>0.7</v>
      </c>
      <c r="M228">
        <v>1025</v>
      </c>
      <c r="N228">
        <v>12768</v>
      </c>
      <c r="O228">
        <v>12288</v>
      </c>
      <c r="P228">
        <v>326</v>
      </c>
      <c r="Q228">
        <v>236</v>
      </c>
      <c r="R228" s="1">
        <v>10420200</v>
      </c>
      <c r="S228">
        <v>1025</v>
      </c>
    </row>
    <row r="229" spans="1:19" x14ac:dyDescent="0.4">
      <c r="A229" t="s">
        <v>206</v>
      </c>
      <c r="B229" t="s">
        <v>258</v>
      </c>
      <c r="C229" t="str">
        <f>MID(A229,12,2)</f>
        <v>32</v>
      </c>
      <c r="D229">
        <v>53.254399999999997</v>
      </c>
      <c r="E229">
        <v>46.745600000000003</v>
      </c>
      <c r="F229">
        <v>42.818100000000001</v>
      </c>
      <c r="G229">
        <v>8</v>
      </c>
      <c r="H229">
        <v>4.2603600000000004</v>
      </c>
      <c r="I229">
        <v>90</v>
      </c>
      <c r="J229">
        <v>14.386900000000001</v>
      </c>
      <c r="K229" s="1">
        <v>4142010</v>
      </c>
      <c r="L229">
        <v>0.7</v>
      </c>
      <c r="M229">
        <v>1025</v>
      </c>
      <c r="N229">
        <v>4576</v>
      </c>
      <c r="O229">
        <v>4096</v>
      </c>
      <c r="P229">
        <v>169</v>
      </c>
      <c r="Q229">
        <v>79</v>
      </c>
      <c r="R229" s="1">
        <v>3473410</v>
      </c>
      <c r="S229">
        <v>1025</v>
      </c>
    </row>
    <row r="230" spans="1:19" x14ac:dyDescent="0.4">
      <c r="A230" t="s">
        <v>206</v>
      </c>
      <c r="B230" t="s">
        <v>259</v>
      </c>
      <c r="C230" t="str">
        <f>MID(A230,12,2)</f>
        <v>32</v>
      </c>
      <c r="D230">
        <v>35.433100000000003</v>
      </c>
      <c r="E230">
        <v>64.566900000000004</v>
      </c>
      <c r="F230">
        <v>59.128599999999999</v>
      </c>
      <c r="G230">
        <v>8</v>
      </c>
      <c r="H230">
        <v>2.8346499999999999</v>
      </c>
      <c r="I230">
        <v>90</v>
      </c>
      <c r="J230">
        <v>19.8672</v>
      </c>
      <c r="K230" s="1">
        <v>2755910</v>
      </c>
      <c r="L230">
        <v>0.7</v>
      </c>
      <c r="M230">
        <v>1025</v>
      </c>
      <c r="N230">
        <v>8672</v>
      </c>
      <c r="O230">
        <v>8192</v>
      </c>
      <c r="P230">
        <v>254</v>
      </c>
      <c r="Q230">
        <v>164</v>
      </c>
      <c r="R230" s="1">
        <v>7208960</v>
      </c>
      <c r="S230">
        <v>1025</v>
      </c>
    </row>
    <row r="231" spans="1:19" x14ac:dyDescent="0.4">
      <c r="A231" t="s">
        <v>206</v>
      </c>
      <c r="B231" t="s">
        <v>260</v>
      </c>
      <c r="C231" t="str">
        <f>MID(A231,12,2)</f>
        <v>32</v>
      </c>
      <c r="D231">
        <v>26.8657</v>
      </c>
      <c r="E231">
        <v>73.134299999999996</v>
      </c>
      <c r="F231">
        <v>67.247799999999998</v>
      </c>
      <c r="G231">
        <v>8</v>
      </c>
      <c r="H231">
        <v>2.1492499999999999</v>
      </c>
      <c r="I231">
        <v>90</v>
      </c>
      <c r="J231">
        <v>22.595199999999998</v>
      </c>
      <c r="K231" s="1">
        <v>2089550</v>
      </c>
      <c r="L231">
        <v>0.7</v>
      </c>
      <c r="M231">
        <v>1025</v>
      </c>
      <c r="N231">
        <v>12768</v>
      </c>
      <c r="O231">
        <v>12288</v>
      </c>
      <c r="P231">
        <v>335</v>
      </c>
      <c r="Q231">
        <v>245</v>
      </c>
      <c r="R231" s="1">
        <v>10813400</v>
      </c>
      <c r="S231">
        <v>1025</v>
      </c>
    </row>
    <row r="232" spans="1:19" x14ac:dyDescent="0.4">
      <c r="A232" t="s">
        <v>206</v>
      </c>
      <c r="B232" t="s">
        <v>261</v>
      </c>
      <c r="C232" t="str">
        <f>MID(A232,12,2)</f>
        <v>32</v>
      </c>
      <c r="D232">
        <v>52.023099999999999</v>
      </c>
      <c r="E232">
        <v>47.976900000000001</v>
      </c>
      <c r="F232">
        <v>43.406599999999997</v>
      </c>
      <c r="G232">
        <v>8</v>
      </c>
      <c r="H232">
        <v>4.1618500000000003</v>
      </c>
      <c r="I232">
        <v>90</v>
      </c>
      <c r="J232">
        <v>14.5846</v>
      </c>
      <c r="K232" s="1">
        <v>4046240</v>
      </c>
      <c r="L232">
        <v>0.7</v>
      </c>
      <c r="M232">
        <v>1025</v>
      </c>
      <c r="N232">
        <v>4576</v>
      </c>
      <c r="O232">
        <v>4096</v>
      </c>
      <c r="P232">
        <v>173</v>
      </c>
      <c r="Q232">
        <v>83</v>
      </c>
      <c r="R232" s="1">
        <v>3604480</v>
      </c>
      <c r="S232">
        <v>1025</v>
      </c>
    </row>
    <row r="233" spans="1:19" x14ac:dyDescent="0.4">
      <c r="A233" t="s">
        <v>131</v>
      </c>
      <c r="B233" t="s">
        <v>142</v>
      </c>
      <c r="C233" t="str">
        <f>MID(A233,12,2)</f>
        <v>32</v>
      </c>
      <c r="D233">
        <v>7.69231</v>
      </c>
      <c r="E233">
        <v>92.307699999999997</v>
      </c>
      <c r="F233">
        <v>2.3179500000000002</v>
      </c>
      <c r="G233">
        <v>8</v>
      </c>
      <c r="H233">
        <v>0.61538499999999996</v>
      </c>
      <c r="I233">
        <v>3</v>
      </c>
      <c r="J233">
        <v>0.77883100000000005</v>
      </c>
      <c r="K233" s="1">
        <v>17948700</v>
      </c>
      <c r="L233">
        <v>0.7</v>
      </c>
      <c r="M233">
        <v>33</v>
      </c>
      <c r="N233">
        <v>295</v>
      </c>
      <c r="O233">
        <v>280</v>
      </c>
      <c r="P233">
        <v>39</v>
      </c>
      <c r="Q233">
        <v>36</v>
      </c>
      <c r="R233">
        <v>43392</v>
      </c>
      <c r="S233">
        <v>33</v>
      </c>
    </row>
    <row r="234" spans="1:19" x14ac:dyDescent="0.4">
      <c r="A234" t="s">
        <v>131</v>
      </c>
      <c r="B234" t="s">
        <v>143</v>
      </c>
      <c r="C234" t="str">
        <f>MID(A234,12,2)</f>
        <v>32</v>
      </c>
      <c r="D234">
        <v>7.69231</v>
      </c>
      <c r="E234">
        <v>92.307699999999997</v>
      </c>
      <c r="F234">
        <v>2.3179500000000002</v>
      </c>
      <c r="G234">
        <v>8</v>
      </c>
      <c r="H234">
        <v>0.61538499999999996</v>
      </c>
      <c r="I234">
        <v>3</v>
      </c>
      <c r="J234">
        <v>0.77883100000000005</v>
      </c>
      <c r="K234" s="1">
        <v>17948700</v>
      </c>
      <c r="L234">
        <v>0.7</v>
      </c>
      <c r="M234">
        <v>33</v>
      </c>
      <c r="N234">
        <v>7861</v>
      </c>
      <c r="O234">
        <v>7846</v>
      </c>
      <c r="P234">
        <v>39</v>
      </c>
      <c r="Q234">
        <v>36</v>
      </c>
      <c r="R234">
        <v>43392</v>
      </c>
      <c r="S234">
        <v>33</v>
      </c>
    </row>
    <row r="235" spans="1:19" x14ac:dyDescent="0.4">
      <c r="A235" t="s">
        <v>131</v>
      </c>
      <c r="B235" t="s">
        <v>262</v>
      </c>
      <c r="C235" t="str">
        <f>MID(A235,12,2)</f>
        <v>32</v>
      </c>
      <c r="D235">
        <v>1.5625</v>
      </c>
      <c r="E235">
        <v>98.4375</v>
      </c>
      <c r="F235">
        <v>2.8250000000000002</v>
      </c>
      <c r="G235">
        <v>8</v>
      </c>
      <c r="H235">
        <v>0.125</v>
      </c>
      <c r="I235">
        <v>3</v>
      </c>
      <c r="J235">
        <v>0.94920000000000004</v>
      </c>
      <c r="K235" s="1">
        <v>3645830</v>
      </c>
      <c r="L235">
        <v>0.7</v>
      </c>
      <c r="M235">
        <v>33</v>
      </c>
      <c r="N235">
        <v>4255</v>
      </c>
      <c r="O235">
        <v>4240</v>
      </c>
      <c r="P235">
        <v>192</v>
      </c>
      <c r="Q235">
        <v>189</v>
      </c>
      <c r="R235">
        <v>260352</v>
      </c>
      <c r="S235">
        <v>33</v>
      </c>
    </row>
    <row r="236" spans="1:19" x14ac:dyDescent="0.4">
      <c r="A236" t="s">
        <v>131</v>
      </c>
      <c r="B236" t="s">
        <v>263</v>
      </c>
      <c r="C236" t="str">
        <f>MID(A236,12,2)</f>
        <v>32</v>
      </c>
      <c r="D236">
        <v>1.5625</v>
      </c>
      <c r="E236">
        <v>98.4375</v>
      </c>
      <c r="F236">
        <v>2.8250000000000002</v>
      </c>
      <c r="G236">
        <v>8</v>
      </c>
      <c r="H236">
        <v>0.125</v>
      </c>
      <c r="I236">
        <v>3</v>
      </c>
      <c r="J236">
        <v>0.94920000000000004</v>
      </c>
      <c r="K236" s="1">
        <v>3645830</v>
      </c>
      <c r="L236">
        <v>0.7</v>
      </c>
      <c r="M236">
        <v>33</v>
      </c>
      <c r="N236">
        <v>59167</v>
      </c>
      <c r="O236">
        <v>59152</v>
      </c>
      <c r="P236">
        <v>192</v>
      </c>
      <c r="Q236">
        <v>189</v>
      </c>
      <c r="R236">
        <v>260352</v>
      </c>
      <c r="S236">
        <v>33</v>
      </c>
    </row>
    <row r="237" spans="1:19" x14ac:dyDescent="0.4">
      <c r="A237" t="s">
        <v>206</v>
      </c>
      <c r="B237" t="s">
        <v>264</v>
      </c>
      <c r="C237" t="str">
        <f>MID(A237,12,2)</f>
        <v>32</v>
      </c>
      <c r="D237">
        <v>34.749000000000002</v>
      </c>
      <c r="E237">
        <v>65.251000000000005</v>
      </c>
      <c r="F237">
        <v>60.095799999999997</v>
      </c>
      <c r="G237">
        <v>8</v>
      </c>
      <c r="H237">
        <v>2.7799200000000002</v>
      </c>
      <c r="I237">
        <v>90</v>
      </c>
      <c r="J237">
        <v>20.1922</v>
      </c>
      <c r="K237" s="1">
        <v>2702700</v>
      </c>
      <c r="L237">
        <v>0.7</v>
      </c>
      <c r="M237">
        <v>1025</v>
      </c>
      <c r="N237">
        <v>8672</v>
      </c>
      <c r="O237">
        <v>8192</v>
      </c>
      <c r="P237">
        <v>259</v>
      </c>
      <c r="Q237">
        <v>169</v>
      </c>
      <c r="R237" s="1">
        <v>7471100</v>
      </c>
      <c r="S237">
        <v>1025</v>
      </c>
    </row>
    <row r="238" spans="1:19" x14ac:dyDescent="0.4">
      <c r="A238" t="s">
        <v>206</v>
      </c>
      <c r="B238" t="s">
        <v>265</v>
      </c>
      <c r="C238" t="str">
        <f>MID(A238,12,2)</f>
        <v>32</v>
      </c>
      <c r="D238">
        <v>26.162800000000001</v>
      </c>
      <c r="E238">
        <v>73.837199999999996</v>
      </c>
      <c r="F238">
        <v>67.869799999999998</v>
      </c>
      <c r="G238">
        <v>8</v>
      </c>
      <c r="H238">
        <v>2.0930200000000001</v>
      </c>
      <c r="I238">
        <v>90</v>
      </c>
      <c r="J238">
        <v>22.804200000000002</v>
      </c>
      <c r="K238" s="1">
        <v>2034880</v>
      </c>
      <c r="L238">
        <v>0.7</v>
      </c>
      <c r="M238">
        <v>1025</v>
      </c>
      <c r="N238">
        <v>12768</v>
      </c>
      <c r="O238">
        <v>12288</v>
      </c>
      <c r="P238">
        <v>344</v>
      </c>
      <c r="Q238">
        <v>254</v>
      </c>
      <c r="R238" s="1">
        <v>11206700</v>
      </c>
      <c r="S238">
        <v>1025</v>
      </c>
    </row>
    <row r="239" spans="1:19" x14ac:dyDescent="0.4">
      <c r="A239" t="s">
        <v>206</v>
      </c>
      <c r="B239" t="s">
        <v>266</v>
      </c>
      <c r="C239" t="str">
        <f>MID(A239,12,2)</f>
        <v>32</v>
      </c>
      <c r="D239">
        <v>51.428600000000003</v>
      </c>
      <c r="E239">
        <v>48.571399999999997</v>
      </c>
      <c r="F239">
        <v>44.4709</v>
      </c>
      <c r="G239">
        <v>8</v>
      </c>
      <c r="H239">
        <v>4.1142899999999996</v>
      </c>
      <c r="I239">
        <v>90</v>
      </c>
      <c r="J239">
        <v>14.9422</v>
      </c>
      <c r="K239" s="1">
        <v>4000000</v>
      </c>
      <c r="L239">
        <v>0.7</v>
      </c>
      <c r="M239">
        <v>1025</v>
      </c>
      <c r="N239">
        <v>4576</v>
      </c>
      <c r="O239">
        <v>4096</v>
      </c>
      <c r="P239">
        <v>175</v>
      </c>
      <c r="Q239">
        <v>85</v>
      </c>
      <c r="R239" s="1">
        <v>3735550</v>
      </c>
      <c r="S239">
        <v>1025</v>
      </c>
    </row>
    <row r="240" spans="1:19" x14ac:dyDescent="0.4">
      <c r="A240" t="s">
        <v>206</v>
      </c>
      <c r="B240" t="s">
        <v>144</v>
      </c>
      <c r="C240" t="str">
        <f>MID(A240,12,2)</f>
        <v>32</v>
      </c>
      <c r="D240">
        <v>71.428600000000003</v>
      </c>
      <c r="E240">
        <v>28.571400000000001</v>
      </c>
      <c r="F240">
        <v>0.74497400000000003</v>
      </c>
      <c r="G240">
        <v>8</v>
      </c>
      <c r="H240">
        <v>5.7142900000000001</v>
      </c>
      <c r="I240">
        <v>90</v>
      </c>
      <c r="J240">
        <v>0.25031100000000001</v>
      </c>
      <c r="K240" s="1">
        <v>5555560</v>
      </c>
      <c r="L240">
        <v>0.7</v>
      </c>
      <c r="M240">
        <v>1025</v>
      </c>
      <c r="N240">
        <v>992</v>
      </c>
      <c r="O240">
        <v>512</v>
      </c>
      <c r="P240">
        <v>126</v>
      </c>
      <c r="Q240">
        <v>36</v>
      </c>
      <c r="R240">
        <v>45056</v>
      </c>
      <c r="S240">
        <v>1025</v>
      </c>
    </row>
    <row r="241" spans="1:19" x14ac:dyDescent="0.4">
      <c r="A241" t="s">
        <v>206</v>
      </c>
      <c r="B241" t="s">
        <v>145</v>
      </c>
      <c r="C241" t="str">
        <f>MID(A241,12,2)</f>
        <v>32</v>
      </c>
      <c r="D241">
        <v>71.428600000000003</v>
      </c>
      <c r="E241">
        <v>28.571400000000001</v>
      </c>
      <c r="F241">
        <v>1.4899500000000001</v>
      </c>
      <c r="G241">
        <v>8</v>
      </c>
      <c r="H241">
        <v>5.7142900000000001</v>
      </c>
      <c r="I241">
        <v>90</v>
      </c>
      <c r="J241">
        <v>0.50062200000000001</v>
      </c>
      <c r="K241" s="1">
        <v>5555560</v>
      </c>
      <c r="L241">
        <v>0.7</v>
      </c>
      <c r="M241">
        <v>1025</v>
      </c>
      <c r="N241">
        <v>1504</v>
      </c>
      <c r="O241">
        <v>1024</v>
      </c>
      <c r="P241">
        <v>126</v>
      </c>
      <c r="Q241">
        <v>36</v>
      </c>
      <c r="R241">
        <v>90112</v>
      </c>
      <c r="S241">
        <v>1025</v>
      </c>
    </row>
    <row r="242" spans="1:19" x14ac:dyDescent="0.4">
      <c r="A242" t="s">
        <v>206</v>
      </c>
      <c r="B242" t="s">
        <v>267</v>
      </c>
      <c r="C242" t="str">
        <f>MID(A242,12,2)</f>
        <v>32</v>
      </c>
      <c r="D242">
        <v>33.834600000000002</v>
      </c>
      <c r="E242">
        <v>66.165400000000005</v>
      </c>
      <c r="F242">
        <v>60.567399999999999</v>
      </c>
      <c r="G242">
        <v>8</v>
      </c>
      <c r="H242">
        <v>2.7067700000000001</v>
      </c>
      <c r="I242">
        <v>90</v>
      </c>
      <c r="J242">
        <v>20.3507</v>
      </c>
      <c r="K242" s="1">
        <v>2631580</v>
      </c>
      <c r="L242">
        <v>0.7</v>
      </c>
      <c r="M242">
        <v>1025</v>
      </c>
      <c r="N242">
        <v>8672</v>
      </c>
      <c r="O242">
        <v>8192</v>
      </c>
      <c r="P242">
        <v>266</v>
      </c>
      <c r="Q242">
        <v>176</v>
      </c>
      <c r="R242" s="1">
        <v>7733250</v>
      </c>
      <c r="S242">
        <v>1025</v>
      </c>
    </row>
    <row r="243" spans="1:19" x14ac:dyDescent="0.4">
      <c r="A243" t="s">
        <v>206</v>
      </c>
      <c r="B243" t="s">
        <v>268</v>
      </c>
      <c r="C243" t="str">
        <f>MID(A243,12,2)</f>
        <v>32</v>
      </c>
      <c r="D243">
        <v>25.495799999999999</v>
      </c>
      <c r="E243">
        <v>74.504199999999997</v>
      </c>
      <c r="F243">
        <v>68.460099999999997</v>
      </c>
      <c r="G243">
        <v>8</v>
      </c>
      <c r="H243">
        <v>2.03966</v>
      </c>
      <c r="I243">
        <v>90</v>
      </c>
      <c r="J243">
        <v>23.002600000000001</v>
      </c>
      <c r="K243" s="1">
        <v>1983000</v>
      </c>
      <c r="L243">
        <v>0.7</v>
      </c>
      <c r="M243">
        <v>1025</v>
      </c>
      <c r="N243">
        <v>12768</v>
      </c>
      <c r="O243">
        <v>12288</v>
      </c>
      <c r="P243">
        <v>353</v>
      </c>
      <c r="Q243">
        <v>263</v>
      </c>
      <c r="R243" s="1">
        <v>11599900</v>
      </c>
      <c r="S243">
        <v>1025</v>
      </c>
    </row>
    <row r="244" spans="1:19" x14ac:dyDescent="0.4">
      <c r="A244" t="s">
        <v>206</v>
      </c>
      <c r="B244" t="s">
        <v>269</v>
      </c>
      <c r="C244" t="str">
        <f>MID(A244,12,2)</f>
        <v>32</v>
      </c>
      <c r="D244">
        <v>50.561799999999998</v>
      </c>
      <c r="E244">
        <v>49.438200000000002</v>
      </c>
      <c r="F244">
        <v>45.255400000000002</v>
      </c>
      <c r="G244">
        <v>8</v>
      </c>
      <c r="H244">
        <v>4.0449400000000004</v>
      </c>
      <c r="I244">
        <v>90</v>
      </c>
      <c r="J244">
        <v>15.2058</v>
      </c>
      <c r="K244" s="1">
        <v>3932580</v>
      </c>
      <c r="L244">
        <v>0.7</v>
      </c>
      <c r="M244">
        <v>1025</v>
      </c>
      <c r="N244">
        <v>4576</v>
      </c>
      <c r="O244">
        <v>4096</v>
      </c>
      <c r="P244">
        <v>178</v>
      </c>
      <c r="Q244">
        <v>88</v>
      </c>
      <c r="R244" s="1">
        <v>3866620</v>
      </c>
      <c r="S244">
        <v>1025</v>
      </c>
    </row>
    <row r="245" spans="1:19" x14ac:dyDescent="0.4">
      <c r="A245" t="s">
        <v>206</v>
      </c>
      <c r="B245" t="s">
        <v>146</v>
      </c>
      <c r="C245" t="str">
        <f>MID(A245,12,2)</f>
        <v>32</v>
      </c>
      <c r="D245">
        <v>71.428600000000003</v>
      </c>
      <c r="E245">
        <v>28.571400000000001</v>
      </c>
      <c r="F245">
        <v>2.64127</v>
      </c>
      <c r="G245">
        <v>8</v>
      </c>
      <c r="H245">
        <v>5.7142900000000001</v>
      </c>
      <c r="I245">
        <v>90</v>
      </c>
      <c r="J245">
        <v>0.88746700000000001</v>
      </c>
      <c r="K245" s="1">
        <v>5555560</v>
      </c>
      <c r="L245">
        <v>0.7</v>
      </c>
      <c r="M245">
        <v>1025</v>
      </c>
      <c r="N245">
        <v>1504</v>
      </c>
      <c r="O245">
        <v>1024</v>
      </c>
      <c r="P245">
        <v>126</v>
      </c>
      <c r="Q245">
        <v>36</v>
      </c>
      <c r="R245">
        <v>159744</v>
      </c>
      <c r="S245">
        <v>1025</v>
      </c>
    </row>
    <row r="246" spans="1:19" x14ac:dyDescent="0.4">
      <c r="A246" t="s">
        <v>206</v>
      </c>
      <c r="B246" t="s">
        <v>270</v>
      </c>
      <c r="C246" t="str">
        <f>MID(A246,12,2)</f>
        <v>32</v>
      </c>
      <c r="D246">
        <v>33.088200000000001</v>
      </c>
      <c r="E246">
        <v>66.911799999999999</v>
      </c>
      <c r="F246">
        <v>61.239199999999997</v>
      </c>
      <c r="G246">
        <v>8</v>
      </c>
      <c r="H246">
        <v>2.6470600000000002</v>
      </c>
      <c r="I246">
        <v>90</v>
      </c>
      <c r="J246">
        <v>20.5764</v>
      </c>
      <c r="K246" s="1">
        <v>2573530</v>
      </c>
      <c r="L246">
        <v>0.7</v>
      </c>
      <c r="M246">
        <v>1025</v>
      </c>
      <c r="N246">
        <v>8672</v>
      </c>
      <c r="O246">
        <v>8192</v>
      </c>
      <c r="P246">
        <v>272</v>
      </c>
      <c r="Q246">
        <v>182</v>
      </c>
      <c r="R246" s="1">
        <v>7995390</v>
      </c>
      <c r="S246">
        <v>1025</v>
      </c>
    </row>
    <row r="247" spans="1:19" x14ac:dyDescent="0.4">
      <c r="A247" t="s">
        <v>206</v>
      </c>
      <c r="B247" t="s">
        <v>271</v>
      </c>
      <c r="C247" t="str">
        <f>MID(A247,12,2)</f>
        <v>32</v>
      </c>
      <c r="D247">
        <v>24.861899999999999</v>
      </c>
      <c r="E247">
        <v>75.138099999999994</v>
      </c>
      <c r="F247">
        <v>69.021000000000001</v>
      </c>
      <c r="G247">
        <v>8</v>
      </c>
      <c r="H247">
        <v>1.98895</v>
      </c>
      <c r="I247">
        <v>90</v>
      </c>
      <c r="J247">
        <v>23.191099999999999</v>
      </c>
      <c r="K247" s="1">
        <v>1933700</v>
      </c>
      <c r="L247">
        <v>0.7</v>
      </c>
      <c r="M247">
        <v>1025</v>
      </c>
      <c r="N247">
        <v>12768</v>
      </c>
      <c r="O247">
        <v>12288</v>
      </c>
      <c r="P247">
        <v>362</v>
      </c>
      <c r="Q247">
        <v>272</v>
      </c>
      <c r="R247" s="1">
        <v>11993100</v>
      </c>
      <c r="S247">
        <v>1025</v>
      </c>
    </row>
    <row r="248" spans="1:19" x14ac:dyDescent="0.4">
      <c r="A248" t="s">
        <v>206</v>
      </c>
      <c r="B248" t="s">
        <v>272</v>
      </c>
      <c r="C248" t="str">
        <f>MID(A248,12,2)</f>
        <v>32</v>
      </c>
      <c r="D248">
        <v>49.450499999999998</v>
      </c>
      <c r="E248">
        <v>50.549500000000002</v>
      </c>
      <c r="F248">
        <v>45.761200000000002</v>
      </c>
      <c r="G248">
        <v>8</v>
      </c>
      <c r="H248">
        <v>3.9560399999999998</v>
      </c>
      <c r="I248">
        <v>90</v>
      </c>
      <c r="J248">
        <v>15.3758</v>
      </c>
      <c r="K248" s="1">
        <v>3846150</v>
      </c>
      <c r="L248">
        <v>0.7</v>
      </c>
      <c r="M248">
        <v>1025</v>
      </c>
      <c r="N248">
        <v>4576</v>
      </c>
      <c r="O248">
        <v>4096</v>
      </c>
      <c r="P248">
        <v>182</v>
      </c>
      <c r="Q248">
        <v>92</v>
      </c>
      <c r="R248" s="1">
        <v>3997700</v>
      </c>
      <c r="S248">
        <v>1025</v>
      </c>
    </row>
    <row r="249" spans="1:19" x14ac:dyDescent="0.4">
      <c r="A249" t="s">
        <v>206</v>
      </c>
      <c r="B249" t="s">
        <v>146</v>
      </c>
      <c r="C249" t="str">
        <f>MID(A249,12,2)</f>
        <v>32</v>
      </c>
      <c r="D249">
        <v>71.428600000000003</v>
      </c>
      <c r="E249">
        <v>28.571400000000001</v>
      </c>
      <c r="F249">
        <v>0.81269800000000003</v>
      </c>
      <c r="G249">
        <v>8</v>
      </c>
      <c r="H249">
        <v>5.7142900000000001</v>
      </c>
      <c r="I249">
        <v>90</v>
      </c>
      <c r="J249">
        <v>0.273067</v>
      </c>
      <c r="K249" s="1">
        <v>5555560</v>
      </c>
      <c r="L249">
        <v>0.7</v>
      </c>
      <c r="M249">
        <v>1025</v>
      </c>
      <c r="N249">
        <v>992</v>
      </c>
      <c r="O249">
        <v>512</v>
      </c>
      <c r="P249">
        <v>126</v>
      </c>
      <c r="Q249">
        <v>36</v>
      </c>
      <c r="R249">
        <v>49152</v>
      </c>
      <c r="S249">
        <v>1025</v>
      </c>
    </row>
    <row r="250" spans="1:19" x14ac:dyDescent="0.4">
      <c r="A250" t="s">
        <v>206</v>
      </c>
      <c r="B250" t="s">
        <v>147</v>
      </c>
      <c r="C250" t="str">
        <f>MID(A250,12,2)</f>
        <v>32</v>
      </c>
      <c r="D250">
        <v>71.428600000000003</v>
      </c>
      <c r="E250">
        <v>28.571400000000001</v>
      </c>
      <c r="F250">
        <v>1.6254</v>
      </c>
      <c r="G250">
        <v>8</v>
      </c>
      <c r="H250">
        <v>5.7142900000000001</v>
      </c>
      <c r="I250">
        <v>90</v>
      </c>
      <c r="J250">
        <v>0.54613299999999998</v>
      </c>
      <c r="K250" s="1">
        <v>5555560</v>
      </c>
      <c r="L250">
        <v>0.7</v>
      </c>
      <c r="M250">
        <v>1025</v>
      </c>
      <c r="N250">
        <v>1504</v>
      </c>
      <c r="O250">
        <v>1024</v>
      </c>
      <c r="P250">
        <v>126</v>
      </c>
      <c r="Q250">
        <v>36</v>
      </c>
      <c r="R250">
        <v>98304</v>
      </c>
      <c r="S250">
        <v>1025</v>
      </c>
    </row>
    <row r="251" spans="1:19" x14ac:dyDescent="0.4">
      <c r="A251" t="s">
        <v>206</v>
      </c>
      <c r="B251" t="s">
        <v>273</v>
      </c>
      <c r="C251" t="str">
        <f>MID(A251,12,2)</f>
        <v>32</v>
      </c>
      <c r="D251">
        <v>32.491</v>
      </c>
      <c r="E251">
        <v>67.509</v>
      </c>
      <c r="F251">
        <v>62.105400000000003</v>
      </c>
      <c r="G251">
        <v>8</v>
      </c>
      <c r="H251">
        <v>2.5992799999999998</v>
      </c>
      <c r="I251">
        <v>90</v>
      </c>
      <c r="J251">
        <v>20.8674</v>
      </c>
      <c r="K251" s="1">
        <v>2527080</v>
      </c>
      <c r="L251">
        <v>0.7</v>
      </c>
      <c r="M251">
        <v>1025</v>
      </c>
      <c r="N251">
        <v>8672</v>
      </c>
      <c r="O251">
        <v>8192</v>
      </c>
      <c r="P251">
        <v>277</v>
      </c>
      <c r="Q251">
        <v>187</v>
      </c>
      <c r="R251" s="1">
        <v>8257540</v>
      </c>
      <c r="S251">
        <v>1025</v>
      </c>
    </row>
    <row r="252" spans="1:19" x14ac:dyDescent="0.4">
      <c r="A252" t="s">
        <v>206</v>
      </c>
      <c r="B252" t="s">
        <v>274</v>
      </c>
      <c r="C252" t="str">
        <f>MID(A252,12,2)</f>
        <v>32</v>
      </c>
      <c r="D252">
        <v>24.324300000000001</v>
      </c>
      <c r="E252">
        <v>75.675700000000006</v>
      </c>
      <c r="F252">
        <v>69.742699999999999</v>
      </c>
      <c r="G252">
        <v>8</v>
      </c>
      <c r="H252">
        <v>1.9459500000000001</v>
      </c>
      <c r="I252">
        <v>90</v>
      </c>
      <c r="J252">
        <v>23.433499999999999</v>
      </c>
      <c r="K252" s="1">
        <v>1891890</v>
      </c>
      <c r="L252">
        <v>0.7</v>
      </c>
      <c r="M252">
        <v>1025</v>
      </c>
      <c r="N252">
        <v>12768</v>
      </c>
      <c r="O252">
        <v>12288</v>
      </c>
      <c r="P252">
        <v>370</v>
      </c>
      <c r="Q252">
        <v>280</v>
      </c>
      <c r="R252" s="1">
        <v>12386300</v>
      </c>
      <c r="S252">
        <v>1025</v>
      </c>
    </row>
    <row r="253" spans="1:19" x14ac:dyDescent="0.4">
      <c r="A253" t="s">
        <v>206</v>
      </c>
      <c r="B253" t="s">
        <v>275</v>
      </c>
      <c r="C253" t="str">
        <f>MID(A253,12,2)</f>
        <v>32</v>
      </c>
      <c r="D253">
        <v>48.912999999999997</v>
      </c>
      <c r="E253">
        <v>51.087000000000003</v>
      </c>
      <c r="F253">
        <v>46.747799999999998</v>
      </c>
      <c r="G253">
        <v>8</v>
      </c>
      <c r="H253">
        <v>3.9130400000000001</v>
      </c>
      <c r="I253">
        <v>90</v>
      </c>
      <c r="J253">
        <v>15.7073</v>
      </c>
      <c r="K253" s="1">
        <v>3804350</v>
      </c>
      <c r="L253">
        <v>0.7</v>
      </c>
      <c r="M253">
        <v>1025</v>
      </c>
      <c r="N253">
        <v>4576</v>
      </c>
      <c r="O253">
        <v>4096</v>
      </c>
      <c r="P253">
        <v>184</v>
      </c>
      <c r="Q253">
        <v>94</v>
      </c>
      <c r="R253" s="1">
        <v>4128770</v>
      </c>
      <c r="S253">
        <v>1025</v>
      </c>
    </row>
    <row r="254" spans="1:19" x14ac:dyDescent="0.4">
      <c r="A254" t="s">
        <v>276</v>
      </c>
      <c r="B254" t="s">
        <v>148</v>
      </c>
      <c r="C254" t="str">
        <f>MID(A254,12,2)</f>
        <v>32</v>
      </c>
      <c r="D254">
        <v>71.428600000000003</v>
      </c>
      <c r="E254">
        <v>28.571400000000001</v>
      </c>
      <c r="F254">
        <v>2.8444400000000001</v>
      </c>
      <c r="G254">
        <v>8</v>
      </c>
      <c r="H254">
        <v>5.7142900000000001</v>
      </c>
      <c r="I254">
        <v>90</v>
      </c>
      <c r="J254">
        <v>0.95573300000000005</v>
      </c>
      <c r="K254" s="1">
        <v>5555560</v>
      </c>
      <c r="L254">
        <v>0.7</v>
      </c>
      <c r="M254">
        <v>1025</v>
      </c>
      <c r="N254">
        <v>1504</v>
      </c>
      <c r="O254">
        <v>1024</v>
      </c>
      <c r="P254">
        <v>126</v>
      </c>
      <c r="Q254">
        <v>36</v>
      </c>
      <c r="R254">
        <v>172032</v>
      </c>
      <c r="S254">
        <v>1025</v>
      </c>
    </row>
    <row r="255" spans="1:19" x14ac:dyDescent="0.4">
      <c r="A255" t="s">
        <v>206</v>
      </c>
      <c r="B255" t="s">
        <v>277</v>
      </c>
      <c r="C255" t="str">
        <f>MID(A255,12,2)</f>
        <v>32</v>
      </c>
      <c r="D255">
        <v>31.690100000000001</v>
      </c>
      <c r="E255">
        <v>68.309899999999999</v>
      </c>
      <c r="F255">
        <v>62.497700000000002</v>
      </c>
      <c r="G255">
        <v>8</v>
      </c>
      <c r="H255">
        <v>2.5352100000000002</v>
      </c>
      <c r="I255">
        <v>90</v>
      </c>
      <c r="J255">
        <v>20.999199999999998</v>
      </c>
      <c r="K255" s="1">
        <v>2464790</v>
      </c>
      <c r="L255">
        <v>0.7</v>
      </c>
      <c r="M255">
        <v>1025</v>
      </c>
      <c r="N255">
        <v>8672</v>
      </c>
      <c r="O255">
        <v>8192</v>
      </c>
      <c r="P255">
        <v>284</v>
      </c>
      <c r="Q255">
        <v>194</v>
      </c>
      <c r="R255" s="1">
        <v>8519680</v>
      </c>
      <c r="S255">
        <v>1025</v>
      </c>
    </row>
    <row r="256" spans="1:19" x14ac:dyDescent="0.4">
      <c r="A256" t="s">
        <v>206</v>
      </c>
      <c r="B256" t="s">
        <v>278</v>
      </c>
      <c r="C256" t="str">
        <f>MID(A256,12,2)</f>
        <v>32</v>
      </c>
      <c r="D256">
        <v>23.746700000000001</v>
      </c>
      <c r="E256">
        <v>76.253299999999996</v>
      </c>
      <c r="F256">
        <v>70.248000000000005</v>
      </c>
      <c r="G256">
        <v>8</v>
      </c>
      <c r="H256">
        <v>1.89974</v>
      </c>
      <c r="I256">
        <v>90</v>
      </c>
      <c r="J256">
        <v>23.603300000000001</v>
      </c>
      <c r="K256" s="1">
        <v>1846970</v>
      </c>
      <c r="L256">
        <v>0.7</v>
      </c>
      <c r="M256">
        <v>1025</v>
      </c>
      <c r="N256">
        <v>12768</v>
      </c>
      <c r="O256">
        <v>12288</v>
      </c>
      <c r="P256">
        <v>379</v>
      </c>
      <c r="Q256">
        <v>289</v>
      </c>
      <c r="R256" s="1">
        <v>12779500</v>
      </c>
      <c r="S256">
        <v>1025</v>
      </c>
    </row>
    <row r="257" spans="1:19" x14ac:dyDescent="0.4">
      <c r="A257" t="s">
        <v>206</v>
      </c>
      <c r="B257" t="s">
        <v>279</v>
      </c>
      <c r="C257" t="str">
        <f>MID(A257,12,2)</f>
        <v>32</v>
      </c>
      <c r="D257">
        <v>48.128300000000003</v>
      </c>
      <c r="E257">
        <v>51.871699999999997</v>
      </c>
      <c r="F257">
        <v>47.458100000000002</v>
      </c>
      <c r="G257">
        <v>8</v>
      </c>
      <c r="H257">
        <v>3.8502700000000001</v>
      </c>
      <c r="I257">
        <v>90</v>
      </c>
      <c r="J257">
        <v>15.9459</v>
      </c>
      <c r="K257" s="1">
        <v>3743320</v>
      </c>
      <c r="L257">
        <v>0.7</v>
      </c>
      <c r="M257">
        <v>1025</v>
      </c>
      <c r="N257">
        <v>4576</v>
      </c>
      <c r="O257">
        <v>4096</v>
      </c>
      <c r="P257">
        <v>187</v>
      </c>
      <c r="Q257">
        <v>97</v>
      </c>
      <c r="R257" s="1">
        <v>4259840</v>
      </c>
      <c r="S257">
        <v>1025</v>
      </c>
    </row>
    <row r="258" spans="1:19" x14ac:dyDescent="0.4">
      <c r="A258" t="s">
        <v>206</v>
      </c>
      <c r="B258" t="s">
        <v>148</v>
      </c>
      <c r="C258" t="str">
        <f>MID(A258,12,2)</f>
        <v>32</v>
      </c>
      <c r="D258">
        <v>71.428600000000003</v>
      </c>
      <c r="E258">
        <v>28.571400000000001</v>
      </c>
      <c r="F258">
        <v>0.88042299999999996</v>
      </c>
      <c r="G258">
        <v>8</v>
      </c>
      <c r="H258">
        <v>5.7142900000000001</v>
      </c>
      <c r="I258">
        <v>90</v>
      </c>
      <c r="J258">
        <v>0.29582199999999997</v>
      </c>
      <c r="K258" s="1">
        <v>5555560</v>
      </c>
      <c r="L258">
        <v>0.7</v>
      </c>
      <c r="M258">
        <v>1025</v>
      </c>
      <c r="N258">
        <v>992</v>
      </c>
      <c r="O258">
        <v>512</v>
      </c>
      <c r="P258">
        <v>126</v>
      </c>
      <c r="Q258">
        <v>36</v>
      </c>
      <c r="R258">
        <v>53248</v>
      </c>
      <c r="S258">
        <v>1025</v>
      </c>
    </row>
    <row r="259" spans="1:19" x14ac:dyDescent="0.4">
      <c r="A259" t="s">
        <v>206</v>
      </c>
      <c r="B259" t="s">
        <v>149</v>
      </c>
      <c r="C259" t="str">
        <f>MID(A259,12,2)</f>
        <v>32</v>
      </c>
      <c r="D259">
        <v>71.428600000000003</v>
      </c>
      <c r="E259">
        <v>28.571400000000001</v>
      </c>
      <c r="F259">
        <v>1.76085</v>
      </c>
      <c r="G259">
        <v>8</v>
      </c>
      <c r="H259">
        <v>5.7142900000000001</v>
      </c>
      <c r="I259">
        <v>90</v>
      </c>
      <c r="J259">
        <v>0.59164399999999995</v>
      </c>
      <c r="K259" s="1">
        <v>5555560</v>
      </c>
      <c r="L259">
        <v>0.7</v>
      </c>
      <c r="M259">
        <v>1025</v>
      </c>
      <c r="N259">
        <v>1504</v>
      </c>
      <c r="O259">
        <v>1024</v>
      </c>
      <c r="P259">
        <v>126</v>
      </c>
      <c r="Q259">
        <v>36</v>
      </c>
      <c r="R259">
        <v>106496</v>
      </c>
      <c r="S259">
        <v>1025</v>
      </c>
    </row>
    <row r="260" spans="1:19" x14ac:dyDescent="0.4">
      <c r="A260" t="s">
        <v>206</v>
      </c>
      <c r="B260" t="s">
        <v>150</v>
      </c>
      <c r="C260" t="str">
        <f>MID(A260,12,2)</f>
        <v>32</v>
      </c>
      <c r="D260">
        <v>71.428600000000003</v>
      </c>
      <c r="E260">
        <v>28.571400000000001</v>
      </c>
      <c r="F260">
        <v>0.94814799999999999</v>
      </c>
      <c r="G260">
        <v>8</v>
      </c>
      <c r="H260">
        <v>5.7142900000000001</v>
      </c>
      <c r="I260">
        <v>90</v>
      </c>
      <c r="J260">
        <v>0.31857799999999997</v>
      </c>
      <c r="K260" s="1">
        <v>5555560</v>
      </c>
      <c r="L260">
        <v>0.7</v>
      </c>
      <c r="M260">
        <v>1025</v>
      </c>
      <c r="N260">
        <v>992</v>
      </c>
      <c r="O260">
        <v>512</v>
      </c>
      <c r="P260">
        <v>126</v>
      </c>
      <c r="Q260">
        <v>36</v>
      </c>
      <c r="R260">
        <v>57344</v>
      </c>
      <c r="S260">
        <v>1025</v>
      </c>
    </row>
    <row r="261" spans="1:19" x14ac:dyDescent="0.4">
      <c r="A261" t="s">
        <v>206</v>
      </c>
      <c r="B261" t="s">
        <v>280</v>
      </c>
      <c r="C261" t="str">
        <f>MID(A261,12,2)</f>
        <v>32</v>
      </c>
      <c r="D261">
        <v>71.428600000000003</v>
      </c>
      <c r="E261">
        <v>28.571400000000001</v>
      </c>
      <c r="F261">
        <v>15.170400000000001</v>
      </c>
      <c r="G261">
        <v>8</v>
      </c>
      <c r="H261">
        <v>5.7142900000000001</v>
      </c>
      <c r="I261">
        <v>90</v>
      </c>
      <c r="J261">
        <v>5.0972400000000002</v>
      </c>
      <c r="K261" s="1">
        <v>5555560</v>
      </c>
      <c r="L261">
        <v>0.7</v>
      </c>
      <c r="M261">
        <v>1025</v>
      </c>
      <c r="N261">
        <v>8672</v>
      </c>
      <c r="O261">
        <v>8192</v>
      </c>
      <c r="P261">
        <v>126</v>
      </c>
      <c r="Q261">
        <v>36</v>
      </c>
      <c r="R261">
        <v>917504</v>
      </c>
      <c r="S261">
        <v>1025</v>
      </c>
    </row>
    <row r="262" spans="1:19" x14ac:dyDescent="0.4">
      <c r="A262" t="s">
        <v>206</v>
      </c>
      <c r="B262" t="s">
        <v>151</v>
      </c>
      <c r="C262" t="str">
        <f>MID(A262,12,2)</f>
        <v>32</v>
      </c>
      <c r="D262">
        <v>71.428600000000003</v>
      </c>
      <c r="E262">
        <v>28.571400000000001</v>
      </c>
      <c r="F262">
        <v>1.8963000000000001</v>
      </c>
      <c r="G262">
        <v>8</v>
      </c>
      <c r="H262">
        <v>5.7142900000000001</v>
      </c>
      <c r="I262">
        <v>90</v>
      </c>
      <c r="J262">
        <v>0.63715599999999994</v>
      </c>
      <c r="K262" s="1">
        <v>5555560</v>
      </c>
      <c r="L262">
        <v>0.7</v>
      </c>
      <c r="M262">
        <v>1025</v>
      </c>
      <c r="N262">
        <v>1504</v>
      </c>
      <c r="O262">
        <v>1024</v>
      </c>
      <c r="P262">
        <v>126</v>
      </c>
      <c r="Q262">
        <v>36</v>
      </c>
      <c r="R262">
        <v>114688</v>
      </c>
      <c r="S262">
        <v>1025</v>
      </c>
    </row>
    <row r="263" spans="1:19" x14ac:dyDescent="0.4">
      <c r="A263" t="s">
        <v>206</v>
      </c>
      <c r="B263" t="s">
        <v>281</v>
      </c>
      <c r="C263" t="str">
        <f>MID(A263,12,2)</f>
        <v>32</v>
      </c>
      <c r="D263">
        <v>71.428600000000003</v>
      </c>
      <c r="E263">
        <v>28.571400000000001</v>
      </c>
      <c r="F263">
        <v>22.755600000000001</v>
      </c>
      <c r="G263">
        <v>8</v>
      </c>
      <c r="H263">
        <v>5.7142900000000001</v>
      </c>
      <c r="I263">
        <v>90</v>
      </c>
      <c r="J263">
        <v>7.6458700000000004</v>
      </c>
      <c r="K263" s="1">
        <v>5555560</v>
      </c>
      <c r="L263">
        <v>0.7</v>
      </c>
      <c r="M263">
        <v>1025</v>
      </c>
      <c r="N263">
        <v>12768</v>
      </c>
      <c r="O263">
        <v>12288</v>
      </c>
      <c r="P263">
        <v>126</v>
      </c>
      <c r="Q263">
        <v>36</v>
      </c>
      <c r="R263" s="1">
        <v>1376260</v>
      </c>
      <c r="S263">
        <v>1025</v>
      </c>
    </row>
    <row r="264" spans="1:19" x14ac:dyDescent="0.4">
      <c r="A264" t="s">
        <v>206</v>
      </c>
      <c r="B264" t="s">
        <v>282</v>
      </c>
      <c r="C264" t="str">
        <f>MID(A264,12,2)</f>
        <v>32</v>
      </c>
      <c r="D264">
        <v>71.428600000000003</v>
      </c>
      <c r="E264">
        <v>28.571400000000001</v>
      </c>
      <c r="F264">
        <v>7.5851899999999999</v>
      </c>
      <c r="G264">
        <v>8</v>
      </c>
      <c r="H264">
        <v>5.7142900000000001</v>
      </c>
      <c r="I264">
        <v>90</v>
      </c>
      <c r="J264">
        <v>2.5486200000000001</v>
      </c>
      <c r="K264" s="1">
        <v>5555560</v>
      </c>
      <c r="L264">
        <v>0.7</v>
      </c>
      <c r="M264">
        <v>1025</v>
      </c>
      <c r="N264">
        <v>4576</v>
      </c>
      <c r="O264">
        <v>4096</v>
      </c>
      <c r="P264">
        <v>126</v>
      </c>
      <c r="Q264">
        <v>36</v>
      </c>
      <c r="R264">
        <v>458752</v>
      </c>
      <c r="S264">
        <v>1025</v>
      </c>
    </row>
    <row r="265" spans="1:19" x14ac:dyDescent="0.4">
      <c r="A265" t="s">
        <v>276</v>
      </c>
      <c r="B265" t="s">
        <v>152</v>
      </c>
      <c r="C265" t="str">
        <f>MID(A265,12,2)</f>
        <v>32</v>
      </c>
      <c r="D265">
        <v>71.428600000000003</v>
      </c>
      <c r="E265">
        <v>28.571400000000001</v>
      </c>
      <c r="F265">
        <v>3.2507899999999998</v>
      </c>
      <c r="G265">
        <v>8</v>
      </c>
      <c r="H265">
        <v>5.7142900000000001</v>
      </c>
      <c r="I265">
        <v>90</v>
      </c>
      <c r="J265">
        <v>1.0922700000000001</v>
      </c>
      <c r="K265" s="1">
        <v>5555560</v>
      </c>
      <c r="L265">
        <v>0.7</v>
      </c>
      <c r="M265">
        <v>1025</v>
      </c>
      <c r="N265">
        <v>1504</v>
      </c>
      <c r="O265">
        <v>1024</v>
      </c>
      <c r="P265">
        <v>126</v>
      </c>
      <c r="Q265">
        <v>36</v>
      </c>
      <c r="R265">
        <v>196608</v>
      </c>
      <c r="S265">
        <v>1025</v>
      </c>
    </row>
    <row r="266" spans="1:19" x14ac:dyDescent="0.4">
      <c r="A266" t="s">
        <v>206</v>
      </c>
      <c r="B266" t="s">
        <v>152</v>
      </c>
      <c r="C266" t="str">
        <f>MID(A266,12,2)</f>
        <v>32</v>
      </c>
      <c r="D266">
        <v>71.428600000000003</v>
      </c>
      <c r="E266">
        <v>28.571400000000001</v>
      </c>
      <c r="F266">
        <v>1.0158700000000001</v>
      </c>
      <c r="G266">
        <v>8</v>
      </c>
      <c r="H266">
        <v>5.7142900000000001</v>
      </c>
      <c r="I266">
        <v>90</v>
      </c>
      <c r="J266">
        <v>0.341333</v>
      </c>
      <c r="K266" s="1">
        <v>5555560</v>
      </c>
      <c r="L266">
        <v>0.7</v>
      </c>
      <c r="M266">
        <v>1025</v>
      </c>
      <c r="N266">
        <v>992</v>
      </c>
      <c r="O266">
        <v>512</v>
      </c>
      <c r="P266">
        <v>126</v>
      </c>
      <c r="Q266">
        <v>36</v>
      </c>
      <c r="R266">
        <v>61440</v>
      </c>
      <c r="S266">
        <v>1025</v>
      </c>
    </row>
    <row r="267" spans="1:19" x14ac:dyDescent="0.4">
      <c r="A267" t="s">
        <v>206</v>
      </c>
      <c r="B267" t="s">
        <v>153</v>
      </c>
      <c r="C267" t="str">
        <f>MID(A267,12,2)</f>
        <v>32</v>
      </c>
      <c r="D267">
        <v>71.428600000000003</v>
      </c>
      <c r="E267">
        <v>28.571400000000001</v>
      </c>
      <c r="F267">
        <v>2.0317500000000002</v>
      </c>
      <c r="G267">
        <v>8</v>
      </c>
      <c r="H267">
        <v>5.7142900000000001</v>
      </c>
      <c r="I267">
        <v>90</v>
      </c>
      <c r="J267">
        <v>0.68266700000000002</v>
      </c>
      <c r="K267" s="1">
        <v>5555560</v>
      </c>
      <c r="L267">
        <v>0.7</v>
      </c>
      <c r="M267">
        <v>1025</v>
      </c>
      <c r="N267">
        <v>1504</v>
      </c>
      <c r="O267">
        <v>1024</v>
      </c>
      <c r="P267">
        <v>126</v>
      </c>
      <c r="Q267">
        <v>36</v>
      </c>
      <c r="R267">
        <v>122880</v>
      </c>
      <c r="S267">
        <v>1025</v>
      </c>
    </row>
    <row r="268" spans="1:19" x14ac:dyDescent="0.4">
      <c r="A268" t="s">
        <v>276</v>
      </c>
      <c r="B268" t="s">
        <v>283</v>
      </c>
      <c r="C268" t="str">
        <f>MID(A268,12,2)</f>
        <v>32</v>
      </c>
      <c r="D268">
        <v>71.428600000000003</v>
      </c>
      <c r="E268">
        <v>28.571400000000001</v>
      </c>
      <c r="F268">
        <v>3.45397</v>
      </c>
      <c r="G268">
        <v>8</v>
      </c>
      <c r="H268">
        <v>5.7142900000000001</v>
      </c>
      <c r="I268">
        <v>90</v>
      </c>
      <c r="J268">
        <v>1.1605300000000001</v>
      </c>
      <c r="K268" s="1">
        <v>5555560</v>
      </c>
      <c r="L268">
        <v>0.7</v>
      </c>
      <c r="M268">
        <v>1025</v>
      </c>
      <c r="N268">
        <v>4768</v>
      </c>
      <c r="O268">
        <v>4288</v>
      </c>
      <c r="P268">
        <v>126</v>
      </c>
      <c r="Q268">
        <v>36</v>
      </c>
      <c r="R268">
        <v>208896</v>
      </c>
      <c r="S268">
        <v>1025</v>
      </c>
    </row>
    <row r="269" spans="1:19" x14ac:dyDescent="0.4">
      <c r="A269" t="s">
        <v>206</v>
      </c>
      <c r="B269" t="s">
        <v>154</v>
      </c>
      <c r="C269" t="str">
        <f>MID(A269,12,2)</f>
        <v>32</v>
      </c>
      <c r="D269">
        <v>71.428600000000003</v>
      </c>
      <c r="E269">
        <v>28.571400000000001</v>
      </c>
      <c r="F269">
        <v>1.0835999999999999</v>
      </c>
      <c r="G269">
        <v>8</v>
      </c>
      <c r="H269">
        <v>5.7142900000000001</v>
      </c>
      <c r="I269">
        <v>90</v>
      </c>
      <c r="J269">
        <v>0.364089</v>
      </c>
      <c r="K269" s="1">
        <v>5555560</v>
      </c>
      <c r="L269">
        <v>0.7</v>
      </c>
      <c r="M269">
        <v>1025</v>
      </c>
      <c r="N269">
        <v>992</v>
      </c>
      <c r="O269">
        <v>512</v>
      </c>
      <c r="P269">
        <v>126</v>
      </c>
      <c r="Q269">
        <v>36</v>
      </c>
      <c r="R269">
        <v>65536</v>
      </c>
      <c r="S269">
        <v>1025</v>
      </c>
    </row>
    <row r="270" spans="1:19" x14ac:dyDescent="0.4">
      <c r="A270" t="s">
        <v>206</v>
      </c>
      <c r="B270" t="s">
        <v>155</v>
      </c>
      <c r="C270" t="str">
        <f>MID(A270,12,2)</f>
        <v>32</v>
      </c>
      <c r="D270">
        <v>71.428600000000003</v>
      </c>
      <c r="E270">
        <v>28.571400000000001</v>
      </c>
      <c r="F270">
        <v>2.1671999999999998</v>
      </c>
      <c r="G270">
        <v>8</v>
      </c>
      <c r="H270">
        <v>5.7142900000000001</v>
      </c>
      <c r="I270">
        <v>90</v>
      </c>
      <c r="J270">
        <v>0.72817799999999999</v>
      </c>
      <c r="K270" s="1">
        <v>5555560</v>
      </c>
      <c r="L270">
        <v>0.7</v>
      </c>
      <c r="M270">
        <v>1025</v>
      </c>
      <c r="N270">
        <v>1504</v>
      </c>
      <c r="O270">
        <v>1024</v>
      </c>
      <c r="P270">
        <v>126</v>
      </c>
      <c r="Q270">
        <v>36</v>
      </c>
      <c r="R270">
        <v>131072</v>
      </c>
      <c r="S270">
        <v>1025</v>
      </c>
    </row>
    <row r="271" spans="1:19" x14ac:dyDescent="0.4">
      <c r="A271" t="s">
        <v>276</v>
      </c>
      <c r="B271" t="s">
        <v>284</v>
      </c>
      <c r="C271" t="str">
        <f>MID(A271,12,2)</f>
        <v>32</v>
      </c>
      <c r="D271">
        <v>71.428600000000003</v>
      </c>
      <c r="E271">
        <v>28.571400000000001</v>
      </c>
      <c r="F271">
        <v>3.6571400000000001</v>
      </c>
      <c r="G271">
        <v>8</v>
      </c>
      <c r="H271">
        <v>5.7142900000000001</v>
      </c>
      <c r="I271">
        <v>90</v>
      </c>
      <c r="J271">
        <v>1.2287999999999999</v>
      </c>
      <c r="K271" s="1">
        <v>5555560</v>
      </c>
      <c r="L271">
        <v>0.7</v>
      </c>
      <c r="M271">
        <v>1025</v>
      </c>
      <c r="N271">
        <v>5024</v>
      </c>
      <c r="O271">
        <v>4544</v>
      </c>
      <c r="P271">
        <v>126</v>
      </c>
      <c r="Q271">
        <v>36</v>
      </c>
      <c r="R271">
        <v>221184</v>
      </c>
      <c r="S271">
        <v>1025</v>
      </c>
    </row>
    <row r="272" spans="1:19" x14ac:dyDescent="0.4">
      <c r="A272" t="s">
        <v>206</v>
      </c>
      <c r="B272" t="s">
        <v>156</v>
      </c>
      <c r="C272" t="str">
        <f>MID(A272,12,2)</f>
        <v>32</v>
      </c>
      <c r="D272">
        <v>71.428600000000003</v>
      </c>
      <c r="E272">
        <v>28.571400000000001</v>
      </c>
      <c r="F272">
        <v>1.1513199999999999</v>
      </c>
      <c r="G272">
        <v>8</v>
      </c>
      <c r="H272">
        <v>5.7142900000000001</v>
      </c>
      <c r="I272">
        <v>90</v>
      </c>
      <c r="J272">
        <v>0.38684400000000002</v>
      </c>
      <c r="K272" s="1">
        <v>5555560</v>
      </c>
      <c r="L272">
        <v>0.7</v>
      </c>
      <c r="M272">
        <v>1025</v>
      </c>
      <c r="N272">
        <v>992</v>
      </c>
      <c r="O272">
        <v>512</v>
      </c>
      <c r="P272">
        <v>126</v>
      </c>
      <c r="Q272">
        <v>36</v>
      </c>
      <c r="R272">
        <v>69632</v>
      </c>
      <c r="S272">
        <v>1025</v>
      </c>
    </row>
    <row r="273" spans="1:19" x14ac:dyDescent="0.4">
      <c r="A273" t="s">
        <v>206</v>
      </c>
      <c r="B273" t="s">
        <v>157</v>
      </c>
      <c r="C273" t="str">
        <f>MID(A273,12,2)</f>
        <v>32</v>
      </c>
      <c r="D273">
        <v>71.428600000000003</v>
      </c>
      <c r="E273">
        <v>28.571400000000001</v>
      </c>
      <c r="F273">
        <v>2.3026499999999999</v>
      </c>
      <c r="G273">
        <v>8</v>
      </c>
      <c r="H273">
        <v>5.7142900000000001</v>
      </c>
      <c r="I273">
        <v>90</v>
      </c>
      <c r="J273">
        <v>0.77368899999999996</v>
      </c>
      <c r="K273" s="1">
        <v>5555560</v>
      </c>
      <c r="L273">
        <v>0.7</v>
      </c>
      <c r="M273">
        <v>1025</v>
      </c>
      <c r="N273">
        <v>1504</v>
      </c>
      <c r="O273">
        <v>1024</v>
      </c>
      <c r="P273">
        <v>126</v>
      </c>
      <c r="Q273">
        <v>36</v>
      </c>
      <c r="R273">
        <v>139264</v>
      </c>
      <c r="S273">
        <v>1025</v>
      </c>
    </row>
    <row r="274" spans="1:19" x14ac:dyDescent="0.4">
      <c r="A274" t="s">
        <v>276</v>
      </c>
      <c r="B274" t="s">
        <v>158</v>
      </c>
      <c r="C274" t="str">
        <f>MID(A274,12,2)</f>
        <v>32</v>
      </c>
      <c r="D274">
        <v>71.428600000000003</v>
      </c>
      <c r="E274">
        <v>28.571400000000001</v>
      </c>
      <c r="F274">
        <v>3.8603200000000002</v>
      </c>
      <c r="G274">
        <v>8</v>
      </c>
      <c r="H274">
        <v>5.7142900000000001</v>
      </c>
      <c r="I274">
        <v>90</v>
      </c>
      <c r="J274">
        <v>1.2970699999999999</v>
      </c>
      <c r="K274" s="1">
        <v>5555560</v>
      </c>
      <c r="L274">
        <v>0.7</v>
      </c>
      <c r="M274">
        <v>1025</v>
      </c>
      <c r="N274">
        <v>1504</v>
      </c>
      <c r="O274">
        <v>1024</v>
      </c>
      <c r="P274">
        <v>126</v>
      </c>
      <c r="Q274">
        <v>36</v>
      </c>
      <c r="R274">
        <v>233472</v>
      </c>
      <c r="S274">
        <v>1025</v>
      </c>
    </row>
    <row r="275" spans="1:19" x14ac:dyDescent="0.4">
      <c r="A275" t="s">
        <v>206</v>
      </c>
      <c r="B275" t="s">
        <v>158</v>
      </c>
      <c r="C275" t="str">
        <f>MID(A275,12,2)</f>
        <v>32</v>
      </c>
      <c r="D275">
        <v>71.428600000000003</v>
      </c>
      <c r="E275">
        <v>28.571400000000001</v>
      </c>
      <c r="F275">
        <v>1.21905</v>
      </c>
      <c r="G275">
        <v>8</v>
      </c>
      <c r="H275">
        <v>5.7142900000000001</v>
      </c>
      <c r="I275">
        <v>90</v>
      </c>
      <c r="J275">
        <v>0.40960000000000002</v>
      </c>
      <c r="K275" s="1">
        <v>5555560</v>
      </c>
      <c r="L275">
        <v>0.7</v>
      </c>
      <c r="M275">
        <v>1025</v>
      </c>
      <c r="N275">
        <v>992</v>
      </c>
      <c r="O275">
        <v>512</v>
      </c>
      <c r="P275">
        <v>126</v>
      </c>
      <c r="Q275">
        <v>36</v>
      </c>
      <c r="R275">
        <v>73728</v>
      </c>
      <c r="S275">
        <v>1025</v>
      </c>
    </row>
    <row r="276" spans="1:19" x14ac:dyDescent="0.4">
      <c r="A276" t="s">
        <v>206</v>
      </c>
      <c r="B276" t="s">
        <v>285</v>
      </c>
      <c r="C276" t="str">
        <f>MID(A276,12,2)</f>
        <v>32</v>
      </c>
      <c r="D276">
        <v>71.428600000000003</v>
      </c>
      <c r="E276">
        <v>28.571400000000001</v>
      </c>
      <c r="F276">
        <v>19.504799999999999</v>
      </c>
      <c r="G276">
        <v>8</v>
      </c>
      <c r="H276">
        <v>5.7142900000000001</v>
      </c>
      <c r="I276">
        <v>90</v>
      </c>
      <c r="J276">
        <v>6.5536000000000003</v>
      </c>
      <c r="K276" s="1">
        <v>5555560</v>
      </c>
      <c r="L276">
        <v>0.7</v>
      </c>
      <c r="M276">
        <v>1025</v>
      </c>
      <c r="N276">
        <v>8672</v>
      </c>
      <c r="O276">
        <v>8192</v>
      </c>
      <c r="P276">
        <v>126</v>
      </c>
      <c r="Q276">
        <v>36</v>
      </c>
      <c r="R276" s="1">
        <v>1179650</v>
      </c>
      <c r="S276">
        <v>1025</v>
      </c>
    </row>
    <row r="277" spans="1:19" x14ac:dyDescent="0.4">
      <c r="A277" t="s">
        <v>206</v>
      </c>
      <c r="B277" t="s">
        <v>159</v>
      </c>
      <c r="C277" t="str">
        <f>MID(A277,12,2)</f>
        <v>32</v>
      </c>
      <c r="D277">
        <v>71.428600000000003</v>
      </c>
      <c r="E277">
        <v>28.571400000000001</v>
      </c>
      <c r="F277">
        <v>2.4380999999999999</v>
      </c>
      <c r="G277">
        <v>8</v>
      </c>
      <c r="H277">
        <v>5.7142900000000001</v>
      </c>
      <c r="I277">
        <v>90</v>
      </c>
      <c r="J277">
        <v>0.81920000000000004</v>
      </c>
      <c r="K277" s="1">
        <v>5555560</v>
      </c>
      <c r="L277">
        <v>0.7</v>
      </c>
      <c r="M277">
        <v>1025</v>
      </c>
      <c r="N277">
        <v>1504</v>
      </c>
      <c r="O277">
        <v>1024</v>
      </c>
      <c r="P277">
        <v>126</v>
      </c>
      <c r="Q277">
        <v>36</v>
      </c>
      <c r="R277">
        <v>147456</v>
      </c>
      <c r="S277">
        <v>1025</v>
      </c>
    </row>
    <row r="278" spans="1:19" x14ac:dyDescent="0.4">
      <c r="A278" t="s">
        <v>206</v>
      </c>
      <c r="B278" t="s">
        <v>286</v>
      </c>
      <c r="C278" t="str">
        <f>MID(A278,12,2)</f>
        <v>32</v>
      </c>
      <c r="D278">
        <v>69.230800000000002</v>
      </c>
      <c r="E278">
        <v>30.769200000000001</v>
      </c>
      <c r="F278">
        <v>28.3569</v>
      </c>
      <c r="G278">
        <v>8</v>
      </c>
      <c r="H278">
        <v>5.5384599999999997</v>
      </c>
      <c r="I278">
        <v>90</v>
      </c>
      <c r="J278">
        <v>9.5279299999999996</v>
      </c>
      <c r="K278" s="1">
        <v>5384620</v>
      </c>
      <c r="L278">
        <v>0.7</v>
      </c>
      <c r="M278">
        <v>1025</v>
      </c>
      <c r="N278">
        <v>12768</v>
      </c>
      <c r="O278">
        <v>12288</v>
      </c>
      <c r="P278">
        <v>130</v>
      </c>
      <c r="Q278">
        <v>40</v>
      </c>
      <c r="R278" s="1">
        <v>1769470</v>
      </c>
      <c r="S278">
        <v>1025</v>
      </c>
    </row>
    <row r="279" spans="1:19" x14ac:dyDescent="0.4">
      <c r="A279" t="s">
        <v>206</v>
      </c>
      <c r="B279" t="s">
        <v>287</v>
      </c>
      <c r="C279" t="str">
        <f>MID(A279,12,2)</f>
        <v>32</v>
      </c>
      <c r="D279">
        <v>71.428600000000003</v>
      </c>
      <c r="E279">
        <v>28.571400000000001</v>
      </c>
      <c r="F279">
        <v>9.7523800000000005</v>
      </c>
      <c r="G279">
        <v>8</v>
      </c>
      <c r="H279">
        <v>5.7142900000000001</v>
      </c>
      <c r="I279">
        <v>90</v>
      </c>
      <c r="J279">
        <v>3.2768000000000002</v>
      </c>
      <c r="K279" s="1">
        <v>5555560</v>
      </c>
      <c r="L279">
        <v>0.7</v>
      </c>
      <c r="M279">
        <v>1025</v>
      </c>
      <c r="N279">
        <v>4576</v>
      </c>
      <c r="O279">
        <v>4096</v>
      </c>
      <c r="P279">
        <v>126</v>
      </c>
      <c r="Q279">
        <v>36</v>
      </c>
      <c r="R279">
        <v>589824</v>
      </c>
      <c r="S279">
        <v>1025</v>
      </c>
    </row>
    <row r="280" spans="1:19" x14ac:dyDescent="0.4">
      <c r="A280" t="s">
        <v>206</v>
      </c>
      <c r="B280" t="s">
        <v>160</v>
      </c>
      <c r="C280" t="str">
        <f>MID(A280,12,2)</f>
        <v>32</v>
      </c>
      <c r="D280">
        <v>71.428600000000003</v>
      </c>
      <c r="E280">
        <v>28.571400000000001</v>
      </c>
      <c r="F280">
        <v>1.28677</v>
      </c>
      <c r="G280">
        <v>8</v>
      </c>
      <c r="H280">
        <v>5.7142900000000001</v>
      </c>
      <c r="I280">
        <v>90</v>
      </c>
      <c r="J280">
        <v>0.43235600000000002</v>
      </c>
      <c r="K280" s="1">
        <v>5555560</v>
      </c>
      <c r="L280">
        <v>0.7</v>
      </c>
      <c r="M280">
        <v>1025</v>
      </c>
      <c r="N280">
        <v>992</v>
      </c>
      <c r="O280">
        <v>512</v>
      </c>
      <c r="P280">
        <v>126</v>
      </c>
      <c r="Q280">
        <v>36</v>
      </c>
      <c r="R280">
        <v>77824</v>
      </c>
      <c r="S280">
        <v>1025</v>
      </c>
    </row>
    <row r="281" spans="1:19" x14ac:dyDescent="0.4">
      <c r="A281" t="s">
        <v>206</v>
      </c>
      <c r="B281" t="s">
        <v>161</v>
      </c>
      <c r="C281" t="str">
        <f>MID(A281,12,2)</f>
        <v>32</v>
      </c>
      <c r="D281">
        <v>71.428600000000003</v>
      </c>
      <c r="E281">
        <v>28.571400000000001</v>
      </c>
      <c r="F281">
        <v>2.5735399999999999</v>
      </c>
      <c r="G281">
        <v>8</v>
      </c>
      <c r="H281">
        <v>5.7142900000000001</v>
      </c>
      <c r="I281">
        <v>90</v>
      </c>
      <c r="J281">
        <v>0.86471100000000001</v>
      </c>
      <c r="K281" s="1">
        <v>5555560</v>
      </c>
      <c r="L281">
        <v>0.7</v>
      </c>
      <c r="M281">
        <v>1025</v>
      </c>
      <c r="N281">
        <v>1504</v>
      </c>
      <c r="O281">
        <v>1024</v>
      </c>
      <c r="P281">
        <v>126</v>
      </c>
      <c r="Q281">
        <v>36</v>
      </c>
      <c r="R281">
        <v>155648</v>
      </c>
      <c r="S281">
        <v>1025</v>
      </c>
    </row>
    <row r="282" spans="1:19" x14ac:dyDescent="0.4">
      <c r="A282" t="s">
        <v>276</v>
      </c>
      <c r="B282" t="s">
        <v>288</v>
      </c>
      <c r="C282" t="str">
        <f>MID(A282,12,2)</f>
        <v>32</v>
      </c>
      <c r="D282">
        <v>71.428600000000003</v>
      </c>
      <c r="E282">
        <v>28.571400000000001</v>
      </c>
      <c r="F282">
        <v>0.40634900000000002</v>
      </c>
      <c r="G282">
        <v>8</v>
      </c>
      <c r="H282">
        <v>5.7142900000000001</v>
      </c>
      <c r="I282">
        <v>90</v>
      </c>
      <c r="J282">
        <v>0.13653299999999999</v>
      </c>
      <c r="K282" s="1">
        <v>5555560</v>
      </c>
      <c r="L282">
        <v>0.7</v>
      </c>
      <c r="M282">
        <v>1025</v>
      </c>
      <c r="N282">
        <v>928</v>
      </c>
      <c r="O282">
        <v>448</v>
      </c>
      <c r="P282">
        <v>126</v>
      </c>
      <c r="Q282">
        <v>36</v>
      </c>
      <c r="R282">
        <v>24576</v>
      </c>
      <c r="S282">
        <v>1025</v>
      </c>
    </row>
    <row r="283" spans="1:19" x14ac:dyDescent="0.4">
      <c r="A283" t="s">
        <v>206</v>
      </c>
      <c r="B283" t="s">
        <v>162</v>
      </c>
      <c r="C283" t="str">
        <f>MID(A283,12,2)</f>
        <v>32</v>
      </c>
      <c r="D283">
        <v>71.428600000000003</v>
      </c>
      <c r="E283">
        <v>28.571400000000001</v>
      </c>
      <c r="F283">
        <v>1.3545</v>
      </c>
      <c r="G283">
        <v>8</v>
      </c>
      <c r="H283">
        <v>5.7142900000000001</v>
      </c>
      <c r="I283">
        <v>90</v>
      </c>
      <c r="J283">
        <v>0.45511099999999999</v>
      </c>
      <c r="K283" s="1">
        <v>5555560</v>
      </c>
      <c r="L283">
        <v>0.7</v>
      </c>
      <c r="M283">
        <v>1025</v>
      </c>
      <c r="N283">
        <v>992</v>
      </c>
      <c r="O283">
        <v>512</v>
      </c>
      <c r="P283">
        <v>126</v>
      </c>
      <c r="Q283">
        <v>36</v>
      </c>
      <c r="R283">
        <v>81920</v>
      </c>
      <c r="S283">
        <v>1025</v>
      </c>
    </row>
    <row r="284" spans="1:19" x14ac:dyDescent="0.4">
      <c r="A284" t="s">
        <v>206</v>
      </c>
      <c r="B284" t="s">
        <v>163</v>
      </c>
      <c r="C284" t="str">
        <f>MID(A284,12,2)</f>
        <v>32</v>
      </c>
      <c r="D284">
        <v>71.428600000000003</v>
      </c>
      <c r="E284">
        <v>28.571400000000001</v>
      </c>
      <c r="F284">
        <v>2.70899</v>
      </c>
      <c r="G284">
        <v>8</v>
      </c>
      <c r="H284">
        <v>5.7142900000000001</v>
      </c>
      <c r="I284">
        <v>90</v>
      </c>
      <c r="J284">
        <v>0.91022199999999998</v>
      </c>
      <c r="K284" s="1">
        <v>5555560</v>
      </c>
      <c r="L284">
        <v>0.7</v>
      </c>
      <c r="M284">
        <v>1025</v>
      </c>
      <c r="N284">
        <v>1504</v>
      </c>
      <c r="O284">
        <v>1024</v>
      </c>
      <c r="P284">
        <v>126</v>
      </c>
      <c r="Q284">
        <v>36</v>
      </c>
      <c r="R284">
        <v>163840</v>
      </c>
      <c r="S284">
        <v>1025</v>
      </c>
    </row>
    <row r="285" spans="1:19" x14ac:dyDescent="0.4">
      <c r="A285" t="s">
        <v>206</v>
      </c>
      <c r="B285" t="s">
        <v>164</v>
      </c>
      <c r="C285" t="str">
        <f>MID(A285,12,2)</f>
        <v>32</v>
      </c>
      <c r="D285">
        <v>71.428600000000003</v>
      </c>
      <c r="E285">
        <v>28.571400000000001</v>
      </c>
      <c r="F285">
        <v>1.42222</v>
      </c>
      <c r="G285">
        <v>8</v>
      </c>
      <c r="H285">
        <v>5.7142900000000001</v>
      </c>
      <c r="I285">
        <v>90</v>
      </c>
      <c r="J285">
        <v>0.47786699999999999</v>
      </c>
      <c r="K285" s="1">
        <v>5555560</v>
      </c>
      <c r="L285">
        <v>0.7</v>
      </c>
      <c r="M285">
        <v>1025</v>
      </c>
      <c r="N285">
        <v>992</v>
      </c>
      <c r="O285">
        <v>512</v>
      </c>
      <c r="P285">
        <v>126</v>
      </c>
      <c r="Q285">
        <v>36</v>
      </c>
      <c r="R285">
        <v>86016</v>
      </c>
      <c r="S285">
        <v>1025</v>
      </c>
    </row>
    <row r="286" spans="1:19" x14ac:dyDescent="0.4">
      <c r="A286" t="s">
        <v>206</v>
      </c>
      <c r="B286" t="s">
        <v>165</v>
      </c>
      <c r="C286" t="str">
        <f>MID(A286,12,2)</f>
        <v>32</v>
      </c>
      <c r="D286">
        <v>71.428600000000003</v>
      </c>
      <c r="E286">
        <v>28.571400000000001</v>
      </c>
      <c r="F286">
        <v>2.8444400000000001</v>
      </c>
      <c r="G286">
        <v>8</v>
      </c>
      <c r="H286">
        <v>5.7142900000000001</v>
      </c>
      <c r="I286">
        <v>90</v>
      </c>
      <c r="J286">
        <v>0.95573300000000005</v>
      </c>
      <c r="K286" s="1">
        <v>5555560</v>
      </c>
      <c r="L286">
        <v>0.7</v>
      </c>
      <c r="M286">
        <v>1025</v>
      </c>
      <c r="N286">
        <v>1504</v>
      </c>
      <c r="O286">
        <v>1024</v>
      </c>
      <c r="P286">
        <v>126</v>
      </c>
      <c r="Q286">
        <v>36</v>
      </c>
      <c r="R286">
        <v>172032</v>
      </c>
      <c r="S286">
        <v>1025</v>
      </c>
    </row>
    <row r="287" spans="1:19" x14ac:dyDescent="0.4">
      <c r="A287" t="s">
        <v>206</v>
      </c>
      <c r="B287" t="s">
        <v>166</v>
      </c>
      <c r="C287" t="str">
        <f>MID(A287,12,2)</f>
        <v>32</v>
      </c>
      <c r="D287">
        <v>71.428600000000003</v>
      </c>
      <c r="E287">
        <v>28.571400000000001</v>
      </c>
      <c r="F287">
        <v>1.4899500000000001</v>
      </c>
      <c r="G287">
        <v>8</v>
      </c>
      <c r="H287">
        <v>5.7142900000000001</v>
      </c>
      <c r="I287">
        <v>90</v>
      </c>
      <c r="J287">
        <v>0.50062200000000001</v>
      </c>
      <c r="K287" s="1">
        <v>5555560</v>
      </c>
      <c r="L287">
        <v>0.7</v>
      </c>
      <c r="M287">
        <v>1025</v>
      </c>
      <c r="N287">
        <v>992</v>
      </c>
      <c r="O287">
        <v>512</v>
      </c>
      <c r="P287">
        <v>126</v>
      </c>
      <c r="Q287">
        <v>36</v>
      </c>
      <c r="R287">
        <v>90112</v>
      </c>
      <c r="S287">
        <v>1025</v>
      </c>
    </row>
    <row r="288" spans="1:19" x14ac:dyDescent="0.4">
      <c r="A288" t="s">
        <v>206</v>
      </c>
      <c r="B288" t="s">
        <v>289</v>
      </c>
      <c r="C288" t="str">
        <f>MID(A288,12,2)</f>
        <v>32</v>
      </c>
      <c r="D288">
        <v>71.428600000000003</v>
      </c>
      <c r="E288">
        <v>28.571400000000001</v>
      </c>
      <c r="F288">
        <v>23.839200000000002</v>
      </c>
      <c r="G288">
        <v>8</v>
      </c>
      <c r="H288">
        <v>5.7142900000000001</v>
      </c>
      <c r="I288">
        <v>90</v>
      </c>
      <c r="J288">
        <v>8.0099599999999995</v>
      </c>
      <c r="K288" s="1">
        <v>5555560</v>
      </c>
      <c r="L288">
        <v>0.7</v>
      </c>
      <c r="M288">
        <v>1025</v>
      </c>
      <c r="N288">
        <v>8672</v>
      </c>
      <c r="O288">
        <v>8192</v>
      </c>
      <c r="P288">
        <v>126</v>
      </c>
      <c r="Q288">
        <v>36</v>
      </c>
      <c r="R288" s="1">
        <v>1441790</v>
      </c>
      <c r="S288">
        <v>1025</v>
      </c>
    </row>
    <row r="289" spans="1:19" x14ac:dyDescent="0.4">
      <c r="A289" t="s">
        <v>206</v>
      </c>
      <c r="B289" t="s">
        <v>167</v>
      </c>
      <c r="C289" t="str">
        <f>MID(A289,12,2)</f>
        <v>32</v>
      </c>
      <c r="D289">
        <v>71.428600000000003</v>
      </c>
      <c r="E289">
        <v>28.571400000000001</v>
      </c>
      <c r="F289">
        <v>2.9798900000000001</v>
      </c>
      <c r="G289">
        <v>8</v>
      </c>
      <c r="H289">
        <v>5.7142900000000001</v>
      </c>
      <c r="I289">
        <v>90</v>
      </c>
      <c r="J289">
        <v>1.0012399999999999</v>
      </c>
      <c r="K289" s="1">
        <v>5555560</v>
      </c>
      <c r="L289">
        <v>0.7</v>
      </c>
      <c r="M289">
        <v>1025</v>
      </c>
      <c r="N289">
        <v>1504</v>
      </c>
      <c r="O289">
        <v>1024</v>
      </c>
      <c r="P289">
        <v>126</v>
      </c>
      <c r="Q289">
        <v>36</v>
      </c>
      <c r="R289">
        <v>180224</v>
      </c>
      <c r="S289">
        <v>1025</v>
      </c>
    </row>
    <row r="290" spans="1:19" x14ac:dyDescent="0.4">
      <c r="A290" t="s">
        <v>206</v>
      </c>
      <c r="B290" t="s">
        <v>290</v>
      </c>
      <c r="C290" t="str">
        <f>MID(A290,12,2)</f>
        <v>32</v>
      </c>
      <c r="D290">
        <v>64.748199999999997</v>
      </c>
      <c r="E290">
        <v>35.251800000000003</v>
      </c>
      <c r="F290">
        <v>32.414400000000001</v>
      </c>
      <c r="G290">
        <v>8</v>
      </c>
      <c r="H290">
        <v>5.1798599999999997</v>
      </c>
      <c r="I290">
        <v>90</v>
      </c>
      <c r="J290">
        <v>10.8912</v>
      </c>
      <c r="K290" s="1">
        <v>5035970</v>
      </c>
      <c r="L290">
        <v>0.7</v>
      </c>
      <c r="M290">
        <v>1025</v>
      </c>
      <c r="N290">
        <v>12768</v>
      </c>
      <c r="O290">
        <v>12288</v>
      </c>
      <c r="P290">
        <v>139</v>
      </c>
      <c r="Q290">
        <v>49</v>
      </c>
      <c r="R290" s="1">
        <v>2162690</v>
      </c>
      <c r="S290">
        <v>1025</v>
      </c>
    </row>
    <row r="291" spans="1:19" x14ac:dyDescent="0.4">
      <c r="A291" t="s">
        <v>206</v>
      </c>
      <c r="B291" t="s">
        <v>291</v>
      </c>
      <c r="C291" t="str">
        <f>MID(A291,12,2)</f>
        <v>32</v>
      </c>
      <c r="D291">
        <v>71.428600000000003</v>
      </c>
      <c r="E291">
        <v>28.571400000000001</v>
      </c>
      <c r="F291">
        <v>11.919600000000001</v>
      </c>
      <c r="G291">
        <v>8</v>
      </c>
      <c r="H291">
        <v>5.7142900000000001</v>
      </c>
      <c r="I291">
        <v>90</v>
      </c>
      <c r="J291">
        <v>4.0049799999999998</v>
      </c>
      <c r="K291" s="1">
        <v>5555560</v>
      </c>
      <c r="L291">
        <v>0.7</v>
      </c>
      <c r="M291">
        <v>1025</v>
      </c>
      <c r="N291">
        <v>4576</v>
      </c>
      <c r="O291">
        <v>4096</v>
      </c>
      <c r="P291">
        <v>126</v>
      </c>
      <c r="Q291">
        <v>36</v>
      </c>
      <c r="R291">
        <v>720896</v>
      </c>
      <c r="S291">
        <v>1025</v>
      </c>
    </row>
    <row r="292" spans="1:19" x14ac:dyDescent="0.4">
      <c r="A292" t="s">
        <v>206</v>
      </c>
      <c r="B292" t="s">
        <v>168</v>
      </c>
      <c r="C292" t="str">
        <f>MID(A292,12,2)</f>
        <v>32</v>
      </c>
      <c r="D292">
        <v>71.428600000000003</v>
      </c>
      <c r="E292">
        <v>28.571400000000001</v>
      </c>
      <c r="F292">
        <v>1.5576700000000001</v>
      </c>
      <c r="G292">
        <v>8</v>
      </c>
      <c r="H292">
        <v>5.7142900000000001</v>
      </c>
      <c r="I292">
        <v>90</v>
      </c>
      <c r="J292">
        <v>0.52337800000000001</v>
      </c>
      <c r="K292" s="1">
        <v>5555560</v>
      </c>
      <c r="L292">
        <v>0.7</v>
      </c>
      <c r="M292">
        <v>1025</v>
      </c>
      <c r="N292">
        <v>992</v>
      </c>
      <c r="O292">
        <v>512</v>
      </c>
      <c r="P292">
        <v>126</v>
      </c>
      <c r="Q292">
        <v>36</v>
      </c>
      <c r="R292">
        <v>94208</v>
      </c>
      <c r="S292">
        <v>1025</v>
      </c>
    </row>
    <row r="293" spans="1:19" x14ac:dyDescent="0.4">
      <c r="A293" t="s">
        <v>206</v>
      </c>
      <c r="B293" t="s">
        <v>169</v>
      </c>
      <c r="C293" t="str">
        <f>MID(A293,12,2)</f>
        <v>32</v>
      </c>
      <c r="D293">
        <v>71.428600000000003</v>
      </c>
      <c r="E293">
        <v>28.571400000000001</v>
      </c>
      <c r="F293">
        <v>3.1153400000000002</v>
      </c>
      <c r="G293">
        <v>8</v>
      </c>
      <c r="H293">
        <v>5.7142900000000001</v>
      </c>
      <c r="I293">
        <v>90</v>
      </c>
      <c r="J293">
        <v>1.0467599999999999</v>
      </c>
      <c r="K293" s="1">
        <v>5555560</v>
      </c>
      <c r="L293">
        <v>0.7</v>
      </c>
      <c r="M293">
        <v>1025</v>
      </c>
      <c r="N293">
        <v>1504</v>
      </c>
      <c r="O293">
        <v>1024</v>
      </c>
      <c r="P293">
        <v>126</v>
      </c>
      <c r="Q293">
        <v>36</v>
      </c>
      <c r="R293">
        <v>188416</v>
      </c>
      <c r="S293">
        <v>1025</v>
      </c>
    </row>
    <row r="294" spans="1:19" x14ac:dyDescent="0.4">
      <c r="A294" t="s">
        <v>206</v>
      </c>
      <c r="B294" t="s">
        <v>170</v>
      </c>
      <c r="C294" t="str">
        <f>MID(A294,12,2)</f>
        <v>32</v>
      </c>
      <c r="D294">
        <v>71.428600000000003</v>
      </c>
      <c r="E294">
        <v>28.571400000000001</v>
      </c>
      <c r="F294">
        <v>1.6254</v>
      </c>
      <c r="G294">
        <v>8</v>
      </c>
      <c r="H294">
        <v>5.7142900000000001</v>
      </c>
      <c r="I294">
        <v>90</v>
      </c>
      <c r="J294">
        <v>0.54613299999999998</v>
      </c>
      <c r="K294" s="1">
        <v>5555560</v>
      </c>
      <c r="L294">
        <v>0.7</v>
      </c>
      <c r="M294">
        <v>1025</v>
      </c>
      <c r="N294">
        <v>992</v>
      </c>
      <c r="O294">
        <v>512</v>
      </c>
      <c r="P294">
        <v>126</v>
      </c>
      <c r="Q294">
        <v>36</v>
      </c>
      <c r="R294">
        <v>98304</v>
      </c>
      <c r="S294">
        <v>1025</v>
      </c>
    </row>
    <row r="295" spans="1:19" x14ac:dyDescent="0.4">
      <c r="A295" t="s">
        <v>206</v>
      </c>
      <c r="B295" t="s">
        <v>171</v>
      </c>
      <c r="C295" t="str">
        <f>MID(A295,12,2)</f>
        <v>32</v>
      </c>
      <c r="D295">
        <v>71.428600000000003</v>
      </c>
      <c r="E295">
        <v>28.571400000000001</v>
      </c>
      <c r="F295">
        <v>3.2507899999999998</v>
      </c>
      <c r="G295">
        <v>8</v>
      </c>
      <c r="H295">
        <v>5.7142900000000001</v>
      </c>
      <c r="I295">
        <v>90</v>
      </c>
      <c r="J295">
        <v>1.0922700000000001</v>
      </c>
      <c r="K295" s="1">
        <v>5555560</v>
      </c>
      <c r="L295">
        <v>0.7</v>
      </c>
      <c r="M295">
        <v>1025</v>
      </c>
      <c r="N295">
        <v>1504</v>
      </c>
      <c r="O295">
        <v>1024</v>
      </c>
      <c r="P295">
        <v>126</v>
      </c>
      <c r="Q295">
        <v>36</v>
      </c>
      <c r="R295">
        <v>196608</v>
      </c>
      <c r="S295">
        <v>1025</v>
      </c>
    </row>
    <row r="296" spans="1:19" x14ac:dyDescent="0.4">
      <c r="A296" t="s">
        <v>206</v>
      </c>
      <c r="B296" t="s">
        <v>172</v>
      </c>
      <c r="C296" t="str">
        <f>MID(A296,12,2)</f>
        <v>32</v>
      </c>
      <c r="D296">
        <v>71.428600000000003</v>
      </c>
      <c r="E296">
        <v>28.571400000000001</v>
      </c>
      <c r="F296">
        <v>1.69312</v>
      </c>
      <c r="G296">
        <v>8</v>
      </c>
      <c r="H296">
        <v>5.7142900000000001</v>
      </c>
      <c r="I296">
        <v>90</v>
      </c>
      <c r="J296">
        <v>0.56888899999999998</v>
      </c>
      <c r="K296" s="1">
        <v>5555560</v>
      </c>
      <c r="L296">
        <v>0.7</v>
      </c>
      <c r="M296">
        <v>1025</v>
      </c>
      <c r="N296">
        <v>992</v>
      </c>
      <c r="O296">
        <v>512</v>
      </c>
      <c r="P296">
        <v>126</v>
      </c>
      <c r="Q296">
        <v>36</v>
      </c>
      <c r="R296">
        <v>102400</v>
      </c>
      <c r="S296">
        <v>1025</v>
      </c>
    </row>
    <row r="297" spans="1:19" x14ac:dyDescent="0.4">
      <c r="A297" t="s">
        <v>206</v>
      </c>
      <c r="B297" t="s">
        <v>173</v>
      </c>
      <c r="C297" t="str">
        <f>MID(A297,12,2)</f>
        <v>32</v>
      </c>
      <c r="D297">
        <v>71.428600000000003</v>
      </c>
      <c r="E297">
        <v>28.571400000000001</v>
      </c>
      <c r="F297">
        <v>3.3862399999999999</v>
      </c>
      <c r="G297">
        <v>8</v>
      </c>
      <c r="H297">
        <v>5.7142900000000001</v>
      </c>
      <c r="I297">
        <v>90</v>
      </c>
      <c r="J297">
        <v>1.13778</v>
      </c>
      <c r="K297" s="1">
        <v>5555560</v>
      </c>
      <c r="L297">
        <v>0.7</v>
      </c>
      <c r="M297">
        <v>1025</v>
      </c>
      <c r="N297">
        <v>1504</v>
      </c>
      <c r="O297">
        <v>1024</v>
      </c>
      <c r="P297">
        <v>126</v>
      </c>
      <c r="Q297">
        <v>36</v>
      </c>
      <c r="R297">
        <v>204800</v>
      </c>
      <c r="S297">
        <v>1025</v>
      </c>
    </row>
    <row r="298" spans="1:19" x14ac:dyDescent="0.4">
      <c r="A298" t="s">
        <v>206</v>
      </c>
      <c r="B298" t="s">
        <v>174</v>
      </c>
      <c r="C298" t="str">
        <f>MID(A298,12,2)</f>
        <v>32</v>
      </c>
      <c r="D298">
        <v>71.428600000000003</v>
      </c>
      <c r="E298">
        <v>28.571400000000001</v>
      </c>
      <c r="F298">
        <v>1.76085</v>
      </c>
      <c r="G298">
        <v>8</v>
      </c>
      <c r="H298">
        <v>5.7142900000000001</v>
      </c>
      <c r="I298">
        <v>90</v>
      </c>
      <c r="J298">
        <v>0.59164399999999995</v>
      </c>
      <c r="K298" s="1">
        <v>5555560</v>
      </c>
      <c r="L298">
        <v>0.7</v>
      </c>
      <c r="M298">
        <v>1025</v>
      </c>
      <c r="N298">
        <v>992</v>
      </c>
      <c r="O298">
        <v>512</v>
      </c>
      <c r="P298">
        <v>126</v>
      </c>
      <c r="Q298">
        <v>36</v>
      </c>
      <c r="R298">
        <v>106496</v>
      </c>
      <c r="S298">
        <v>1025</v>
      </c>
    </row>
    <row r="299" spans="1:19" x14ac:dyDescent="0.4">
      <c r="A299" t="s">
        <v>206</v>
      </c>
      <c r="B299" t="s">
        <v>292</v>
      </c>
      <c r="C299" t="str">
        <f>MID(A299,12,2)</f>
        <v>32</v>
      </c>
      <c r="D299">
        <v>69.767399999999995</v>
      </c>
      <c r="E299">
        <v>30.232600000000001</v>
      </c>
      <c r="F299">
        <v>27.5183</v>
      </c>
      <c r="G299">
        <v>8</v>
      </c>
      <c r="H299">
        <v>5.5814000000000004</v>
      </c>
      <c r="I299">
        <v>90</v>
      </c>
      <c r="J299">
        <v>9.2461599999999997</v>
      </c>
      <c r="K299" s="1">
        <v>5426360</v>
      </c>
      <c r="L299">
        <v>0.7</v>
      </c>
      <c r="M299">
        <v>1025</v>
      </c>
      <c r="N299">
        <v>8672</v>
      </c>
      <c r="O299">
        <v>8192</v>
      </c>
      <c r="P299">
        <v>129</v>
      </c>
      <c r="Q299">
        <v>39</v>
      </c>
      <c r="R299" s="1">
        <v>1703940</v>
      </c>
      <c r="S299">
        <v>1025</v>
      </c>
    </row>
    <row r="300" spans="1:19" x14ac:dyDescent="0.4">
      <c r="A300" t="s">
        <v>206</v>
      </c>
      <c r="B300" t="s">
        <v>175</v>
      </c>
      <c r="C300" t="str">
        <f>MID(A300,12,2)</f>
        <v>32</v>
      </c>
      <c r="D300">
        <v>71.428600000000003</v>
      </c>
      <c r="E300">
        <v>28.571400000000001</v>
      </c>
      <c r="F300">
        <v>3.52169</v>
      </c>
      <c r="G300">
        <v>8</v>
      </c>
      <c r="H300">
        <v>5.7142900000000001</v>
      </c>
      <c r="I300">
        <v>90</v>
      </c>
      <c r="J300">
        <v>1.18329</v>
      </c>
      <c r="K300" s="1">
        <v>5555560</v>
      </c>
      <c r="L300">
        <v>0.7</v>
      </c>
      <c r="M300">
        <v>1025</v>
      </c>
      <c r="N300">
        <v>1504</v>
      </c>
      <c r="O300">
        <v>1024</v>
      </c>
      <c r="P300">
        <v>126</v>
      </c>
      <c r="Q300">
        <v>36</v>
      </c>
      <c r="R300">
        <v>212992</v>
      </c>
      <c r="S300">
        <v>1025</v>
      </c>
    </row>
    <row r="301" spans="1:19" x14ac:dyDescent="0.4">
      <c r="A301" t="s">
        <v>206</v>
      </c>
      <c r="B301" t="s">
        <v>293</v>
      </c>
      <c r="C301" t="str">
        <f>MID(A301,12,2)</f>
        <v>32</v>
      </c>
      <c r="D301">
        <v>60.8108</v>
      </c>
      <c r="E301">
        <v>39.1892</v>
      </c>
      <c r="F301">
        <v>35.978400000000001</v>
      </c>
      <c r="G301">
        <v>8</v>
      </c>
      <c r="H301">
        <v>4.8648600000000002</v>
      </c>
      <c r="I301">
        <v>90</v>
      </c>
      <c r="J301">
        <v>12.088699999999999</v>
      </c>
      <c r="K301" s="1">
        <v>4729730</v>
      </c>
      <c r="L301">
        <v>0.7</v>
      </c>
      <c r="M301">
        <v>1025</v>
      </c>
      <c r="N301">
        <v>12768</v>
      </c>
      <c r="O301">
        <v>12288</v>
      </c>
      <c r="P301">
        <v>148</v>
      </c>
      <c r="Q301">
        <v>58</v>
      </c>
      <c r="R301" s="1">
        <v>2555900</v>
      </c>
      <c r="S301">
        <v>1025</v>
      </c>
    </row>
    <row r="302" spans="1:19" x14ac:dyDescent="0.4">
      <c r="A302" t="s">
        <v>206</v>
      </c>
      <c r="B302" t="s">
        <v>294</v>
      </c>
      <c r="C302" t="str">
        <f>MID(A302,12,2)</f>
        <v>32</v>
      </c>
      <c r="D302">
        <v>71.428600000000003</v>
      </c>
      <c r="E302">
        <v>28.571400000000001</v>
      </c>
      <c r="F302">
        <v>14.0868</v>
      </c>
      <c r="G302">
        <v>8</v>
      </c>
      <c r="H302">
        <v>5.7142900000000001</v>
      </c>
      <c r="I302">
        <v>90</v>
      </c>
      <c r="J302">
        <v>4.7331599999999998</v>
      </c>
      <c r="K302" s="1">
        <v>5555560</v>
      </c>
      <c r="L302">
        <v>0.7</v>
      </c>
      <c r="M302">
        <v>1025</v>
      </c>
      <c r="N302">
        <v>4576</v>
      </c>
      <c r="O302">
        <v>4096</v>
      </c>
      <c r="P302">
        <v>126</v>
      </c>
      <c r="Q302">
        <v>36</v>
      </c>
      <c r="R302">
        <v>851968</v>
      </c>
      <c r="S302">
        <v>1025</v>
      </c>
    </row>
    <row r="303" spans="1:19" x14ac:dyDescent="0.4">
      <c r="A303" t="s">
        <v>206</v>
      </c>
      <c r="B303" t="s">
        <v>176</v>
      </c>
      <c r="C303" t="str">
        <f>MID(A303,12,2)</f>
        <v>32</v>
      </c>
      <c r="D303">
        <v>71.428600000000003</v>
      </c>
      <c r="E303">
        <v>28.571400000000001</v>
      </c>
      <c r="F303">
        <v>1.82857</v>
      </c>
      <c r="G303">
        <v>8</v>
      </c>
      <c r="H303">
        <v>5.7142900000000001</v>
      </c>
      <c r="I303">
        <v>90</v>
      </c>
      <c r="J303">
        <v>0.61439999999999995</v>
      </c>
      <c r="K303" s="1">
        <v>5555560</v>
      </c>
      <c r="L303">
        <v>0.7</v>
      </c>
      <c r="M303">
        <v>1025</v>
      </c>
      <c r="N303">
        <v>992</v>
      </c>
      <c r="O303">
        <v>512</v>
      </c>
      <c r="P303">
        <v>126</v>
      </c>
      <c r="Q303">
        <v>36</v>
      </c>
      <c r="R303">
        <v>110592</v>
      </c>
      <c r="S303">
        <v>1025</v>
      </c>
    </row>
    <row r="304" spans="1:19" x14ac:dyDescent="0.4">
      <c r="A304" t="s">
        <v>206</v>
      </c>
      <c r="B304" t="s">
        <v>177</v>
      </c>
      <c r="C304" t="str">
        <f>MID(A304,12,2)</f>
        <v>32</v>
      </c>
      <c r="D304">
        <v>71.428600000000003</v>
      </c>
      <c r="E304">
        <v>28.571400000000001</v>
      </c>
      <c r="F304">
        <v>3.6571400000000001</v>
      </c>
      <c r="G304">
        <v>8</v>
      </c>
      <c r="H304">
        <v>5.7142900000000001</v>
      </c>
      <c r="I304">
        <v>90</v>
      </c>
      <c r="J304">
        <v>1.2287999999999999</v>
      </c>
      <c r="K304" s="1">
        <v>5555560</v>
      </c>
      <c r="L304">
        <v>0.7</v>
      </c>
      <c r="M304">
        <v>1025</v>
      </c>
      <c r="N304">
        <v>1504</v>
      </c>
      <c r="O304">
        <v>1024</v>
      </c>
      <c r="P304">
        <v>126</v>
      </c>
      <c r="Q304">
        <v>36</v>
      </c>
      <c r="R304">
        <v>221184</v>
      </c>
      <c r="S304">
        <v>1025</v>
      </c>
    </row>
    <row r="305" spans="1:19" x14ac:dyDescent="0.4">
      <c r="A305" t="s">
        <v>206</v>
      </c>
      <c r="B305" t="s">
        <v>178</v>
      </c>
      <c r="C305" t="str">
        <f>MID(A305,12,2)</f>
        <v>32</v>
      </c>
      <c r="D305">
        <v>71.428600000000003</v>
      </c>
      <c r="E305">
        <v>28.571400000000001</v>
      </c>
      <c r="F305">
        <v>1.8963000000000001</v>
      </c>
      <c r="G305">
        <v>8</v>
      </c>
      <c r="H305">
        <v>5.7142900000000001</v>
      </c>
      <c r="I305">
        <v>90</v>
      </c>
      <c r="J305">
        <v>0.63715599999999994</v>
      </c>
      <c r="K305" s="1">
        <v>5555560</v>
      </c>
      <c r="L305">
        <v>0.7</v>
      </c>
      <c r="M305">
        <v>1025</v>
      </c>
      <c r="N305">
        <v>992</v>
      </c>
      <c r="O305">
        <v>512</v>
      </c>
      <c r="P305">
        <v>126</v>
      </c>
      <c r="Q305">
        <v>36</v>
      </c>
      <c r="R305">
        <v>114688</v>
      </c>
      <c r="S305">
        <v>1025</v>
      </c>
    </row>
    <row r="306" spans="1:19" x14ac:dyDescent="0.4">
      <c r="A306" t="s">
        <v>206</v>
      </c>
      <c r="B306" t="s">
        <v>179</v>
      </c>
      <c r="C306" t="str">
        <f>MID(A306,12,2)</f>
        <v>32</v>
      </c>
      <c r="D306">
        <v>71.428600000000003</v>
      </c>
      <c r="E306">
        <v>28.571400000000001</v>
      </c>
      <c r="F306">
        <v>3.7925900000000001</v>
      </c>
      <c r="G306">
        <v>8</v>
      </c>
      <c r="H306">
        <v>5.7142900000000001</v>
      </c>
      <c r="I306">
        <v>90</v>
      </c>
      <c r="J306">
        <v>1.2743100000000001</v>
      </c>
      <c r="K306" s="1">
        <v>5555560</v>
      </c>
      <c r="L306">
        <v>0.7</v>
      </c>
      <c r="M306">
        <v>1025</v>
      </c>
      <c r="N306">
        <v>1504</v>
      </c>
      <c r="O306">
        <v>1024</v>
      </c>
      <c r="P306">
        <v>126</v>
      </c>
      <c r="Q306">
        <v>36</v>
      </c>
      <c r="R306">
        <v>229376</v>
      </c>
      <c r="S306">
        <v>1025</v>
      </c>
    </row>
    <row r="307" spans="1:19" x14ac:dyDescent="0.4">
      <c r="A307" t="s">
        <v>206</v>
      </c>
      <c r="B307" t="s">
        <v>180</v>
      </c>
      <c r="C307" t="str">
        <f>MID(A307,12,2)</f>
        <v>32</v>
      </c>
      <c r="D307">
        <v>71.428600000000003</v>
      </c>
      <c r="E307">
        <v>28.571400000000001</v>
      </c>
      <c r="F307">
        <v>1.9640200000000001</v>
      </c>
      <c r="G307">
        <v>8</v>
      </c>
      <c r="H307">
        <v>5.7142900000000001</v>
      </c>
      <c r="I307">
        <v>90</v>
      </c>
      <c r="J307">
        <v>0.65991100000000003</v>
      </c>
      <c r="K307" s="1">
        <v>5555560</v>
      </c>
      <c r="L307">
        <v>0.7</v>
      </c>
      <c r="M307">
        <v>1025</v>
      </c>
      <c r="N307">
        <v>992</v>
      </c>
      <c r="O307">
        <v>512</v>
      </c>
      <c r="P307">
        <v>126</v>
      </c>
      <c r="Q307">
        <v>36</v>
      </c>
      <c r="R307">
        <v>118784</v>
      </c>
      <c r="S307">
        <v>1025</v>
      </c>
    </row>
    <row r="308" spans="1:19" x14ac:dyDescent="0.4">
      <c r="A308" t="s">
        <v>206</v>
      </c>
      <c r="B308" t="s">
        <v>181</v>
      </c>
      <c r="C308" t="str">
        <f>MID(A308,12,2)</f>
        <v>32</v>
      </c>
      <c r="D308">
        <v>71.428600000000003</v>
      </c>
      <c r="E308">
        <v>28.571400000000001</v>
      </c>
      <c r="F308">
        <v>3.9280400000000002</v>
      </c>
      <c r="G308">
        <v>8</v>
      </c>
      <c r="H308">
        <v>5.7142900000000001</v>
      </c>
      <c r="I308">
        <v>90</v>
      </c>
      <c r="J308">
        <v>1.31982</v>
      </c>
      <c r="K308" s="1">
        <v>5555560</v>
      </c>
      <c r="L308">
        <v>0.7</v>
      </c>
      <c r="M308">
        <v>1025</v>
      </c>
      <c r="N308">
        <v>1504</v>
      </c>
      <c r="O308">
        <v>1024</v>
      </c>
      <c r="P308">
        <v>126</v>
      </c>
      <c r="Q308">
        <v>36</v>
      </c>
      <c r="R308">
        <v>237568</v>
      </c>
      <c r="S308">
        <v>1025</v>
      </c>
    </row>
    <row r="309" spans="1:19" x14ac:dyDescent="0.4">
      <c r="A309" t="s">
        <v>206</v>
      </c>
      <c r="B309" t="s">
        <v>182</v>
      </c>
      <c r="C309" t="str">
        <f>MID(A309,12,2)</f>
        <v>32</v>
      </c>
      <c r="D309">
        <v>71.428600000000003</v>
      </c>
      <c r="E309">
        <v>28.571400000000001</v>
      </c>
      <c r="F309">
        <v>2.0317500000000002</v>
      </c>
      <c r="G309">
        <v>8</v>
      </c>
      <c r="H309">
        <v>5.7142900000000001</v>
      </c>
      <c r="I309">
        <v>90</v>
      </c>
      <c r="J309">
        <v>0.68266700000000002</v>
      </c>
      <c r="K309" s="1">
        <v>5555560</v>
      </c>
      <c r="L309">
        <v>0.7</v>
      </c>
      <c r="M309">
        <v>1025</v>
      </c>
      <c r="N309">
        <v>992</v>
      </c>
      <c r="O309">
        <v>512</v>
      </c>
      <c r="P309">
        <v>126</v>
      </c>
      <c r="Q309">
        <v>36</v>
      </c>
      <c r="R309">
        <v>122880</v>
      </c>
      <c r="S309">
        <v>1025</v>
      </c>
    </row>
    <row r="310" spans="1:19" x14ac:dyDescent="0.4">
      <c r="A310" t="s">
        <v>206</v>
      </c>
      <c r="B310" t="s">
        <v>295</v>
      </c>
      <c r="C310" t="str">
        <f>MID(A310,12,2)</f>
        <v>32</v>
      </c>
      <c r="D310">
        <v>66.666700000000006</v>
      </c>
      <c r="E310">
        <v>33.333300000000001</v>
      </c>
      <c r="F310">
        <v>30.340699999999998</v>
      </c>
      <c r="G310">
        <v>8</v>
      </c>
      <c r="H310">
        <v>5.3333300000000001</v>
      </c>
      <c r="I310">
        <v>90</v>
      </c>
      <c r="J310">
        <v>10.1945</v>
      </c>
      <c r="K310" s="1">
        <v>5185190</v>
      </c>
      <c r="L310">
        <v>0.7</v>
      </c>
      <c r="M310">
        <v>1025</v>
      </c>
      <c r="N310">
        <v>8672</v>
      </c>
      <c r="O310">
        <v>8192</v>
      </c>
      <c r="P310">
        <v>135</v>
      </c>
      <c r="Q310">
        <v>45</v>
      </c>
      <c r="R310" s="1">
        <v>1966080</v>
      </c>
      <c r="S310">
        <v>1025</v>
      </c>
    </row>
    <row r="311" spans="1:19" x14ac:dyDescent="0.4">
      <c r="A311" t="s">
        <v>206</v>
      </c>
      <c r="B311" t="s">
        <v>183</v>
      </c>
      <c r="C311" t="str">
        <f>MID(A311,12,2)</f>
        <v>32</v>
      </c>
      <c r="D311">
        <v>71.428600000000003</v>
      </c>
      <c r="E311">
        <v>28.571400000000001</v>
      </c>
      <c r="F311">
        <v>4.0634899999999998</v>
      </c>
      <c r="G311">
        <v>8</v>
      </c>
      <c r="H311">
        <v>5.7142900000000001</v>
      </c>
      <c r="I311">
        <v>90</v>
      </c>
      <c r="J311">
        <v>1.3653299999999999</v>
      </c>
      <c r="K311" s="1">
        <v>5555560</v>
      </c>
      <c r="L311">
        <v>0.7</v>
      </c>
      <c r="M311">
        <v>1025</v>
      </c>
      <c r="N311">
        <v>1504</v>
      </c>
      <c r="O311">
        <v>1024</v>
      </c>
      <c r="P311">
        <v>126</v>
      </c>
      <c r="Q311">
        <v>36</v>
      </c>
      <c r="R311">
        <v>245760</v>
      </c>
      <c r="S311">
        <v>1025</v>
      </c>
    </row>
    <row r="312" spans="1:19" x14ac:dyDescent="0.4">
      <c r="A312" t="s">
        <v>206</v>
      </c>
      <c r="B312" t="s">
        <v>296</v>
      </c>
      <c r="C312" t="str">
        <f>MID(A312,12,2)</f>
        <v>32</v>
      </c>
      <c r="D312">
        <v>57.324800000000003</v>
      </c>
      <c r="E312">
        <v>42.675199999999997</v>
      </c>
      <c r="F312">
        <v>39.133800000000001</v>
      </c>
      <c r="G312">
        <v>8</v>
      </c>
      <c r="H312">
        <v>4.5859899999999998</v>
      </c>
      <c r="I312">
        <v>90</v>
      </c>
      <c r="J312">
        <v>13.148899999999999</v>
      </c>
      <c r="K312" s="1">
        <v>4458600</v>
      </c>
      <c r="L312">
        <v>0.7</v>
      </c>
      <c r="M312">
        <v>1025</v>
      </c>
      <c r="N312">
        <v>12768</v>
      </c>
      <c r="O312">
        <v>12288</v>
      </c>
      <c r="P312">
        <v>157</v>
      </c>
      <c r="Q312">
        <v>67</v>
      </c>
      <c r="R312" s="1">
        <v>2949120</v>
      </c>
      <c r="S312">
        <v>1025</v>
      </c>
    </row>
    <row r="313" spans="1:19" x14ac:dyDescent="0.4">
      <c r="A313" t="s">
        <v>206</v>
      </c>
      <c r="B313" t="s">
        <v>297</v>
      </c>
      <c r="C313" t="str">
        <f>MID(A313,12,2)</f>
        <v>32</v>
      </c>
      <c r="D313">
        <v>71.428600000000003</v>
      </c>
      <c r="E313">
        <v>28.571400000000001</v>
      </c>
      <c r="F313">
        <v>16.254000000000001</v>
      </c>
      <c r="G313">
        <v>8</v>
      </c>
      <c r="H313">
        <v>5.7142900000000001</v>
      </c>
      <c r="I313">
        <v>90</v>
      </c>
      <c r="J313">
        <v>5.4613300000000002</v>
      </c>
      <c r="K313" s="1">
        <v>5555560</v>
      </c>
      <c r="L313">
        <v>0.7</v>
      </c>
      <c r="M313">
        <v>1025</v>
      </c>
      <c r="N313">
        <v>4576</v>
      </c>
      <c r="O313">
        <v>4096</v>
      </c>
      <c r="P313">
        <v>126</v>
      </c>
      <c r="Q313">
        <v>36</v>
      </c>
      <c r="R313">
        <v>983040</v>
      </c>
      <c r="S313">
        <v>1025</v>
      </c>
    </row>
    <row r="314" spans="1:19" x14ac:dyDescent="0.4">
      <c r="A314" t="s">
        <v>206</v>
      </c>
      <c r="B314" t="s">
        <v>184</v>
      </c>
      <c r="C314" t="str">
        <f>MID(A314,12,2)</f>
        <v>32</v>
      </c>
      <c r="D314">
        <v>71.428600000000003</v>
      </c>
      <c r="E314">
        <v>28.571400000000001</v>
      </c>
      <c r="F314">
        <v>2.0994700000000002</v>
      </c>
      <c r="G314">
        <v>8</v>
      </c>
      <c r="H314">
        <v>5.7142900000000001</v>
      </c>
      <c r="I314">
        <v>90</v>
      </c>
      <c r="J314">
        <v>0.70542199999999999</v>
      </c>
      <c r="K314" s="1">
        <v>5555560</v>
      </c>
      <c r="L314">
        <v>0.7</v>
      </c>
      <c r="M314">
        <v>1025</v>
      </c>
      <c r="N314">
        <v>992</v>
      </c>
      <c r="O314">
        <v>512</v>
      </c>
      <c r="P314">
        <v>126</v>
      </c>
      <c r="Q314">
        <v>36</v>
      </c>
      <c r="R314">
        <v>126976</v>
      </c>
      <c r="S314">
        <v>1025</v>
      </c>
    </row>
    <row r="315" spans="1:19" x14ac:dyDescent="0.4">
      <c r="A315" t="s">
        <v>206</v>
      </c>
      <c r="B315" t="s">
        <v>185</v>
      </c>
      <c r="C315" t="str">
        <f>MID(A315,12,2)</f>
        <v>32</v>
      </c>
      <c r="D315">
        <v>71.428600000000003</v>
      </c>
      <c r="E315">
        <v>28.571400000000001</v>
      </c>
      <c r="F315">
        <v>4.1989400000000003</v>
      </c>
      <c r="G315">
        <v>8</v>
      </c>
      <c r="H315">
        <v>5.7142900000000001</v>
      </c>
      <c r="I315">
        <v>90</v>
      </c>
      <c r="J315">
        <v>1.4108400000000001</v>
      </c>
      <c r="K315" s="1">
        <v>5555560</v>
      </c>
      <c r="L315">
        <v>0.7</v>
      </c>
      <c r="M315">
        <v>1025</v>
      </c>
      <c r="N315">
        <v>1504</v>
      </c>
      <c r="O315">
        <v>1024</v>
      </c>
      <c r="P315">
        <v>126</v>
      </c>
      <c r="Q315">
        <v>36</v>
      </c>
      <c r="R315">
        <v>253952</v>
      </c>
      <c r="S315">
        <v>1025</v>
      </c>
    </row>
    <row r="316" spans="1:19" x14ac:dyDescent="0.4">
      <c r="A316" t="s">
        <v>206</v>
      </c>
      <c r="B316" t="s">
        <v>186</v>
      </c>
      <c r="C316" t="str">
        <f>MID(A316,12,2)</f>
        <v>32</v>
      </c>
      <c r="D316">
        <v>71.428600000000003</v>
      </c>
      <c r="E316">
        <v>28.571400000000001</v>
      </c>
      <c r="F316">
        <v>2.1671999999999998</v>
      </c>
      <c r="G316">
        <v>8</v>
      </c>
      <c r="H316">
        <v>5.7142900000000001</v>
      </c>
      <c r="I316">
        <v>90</v>
      </c>
      <c r="J316">
        <v>0.72817799999999999</v>
      </c>
      <c r="K316" s="1">
        <v>5555560</v>
      </c>
      <c r="L316">
        <v>0.7</v>
      </c>
      <c r="M316">
        <v>1025</v>
      </c>
      <c r="N316">
        <v>992</v>
      </c>
      <c r="O316">
        <v>512</v>
      </c>
      <c r="P316">
        <v>126</v>
      </c>
      <c r="Q316">
        <v>36</v>
      </c>
      <c r="R316">
        <v>131072</v>
      </c>
      <c r="S316">
        <v>1025</v>
      </c>
    </row>
    <row r="317" spans="1:19" x14ac:dyDescent="0.4">
      <c r="A317" t="s">
        <v>206</v>
      </c>
      <c r="B317" t="s">
        <v>187</v>
      </c>
      <c r="C317" t="str">
        <f>MID(A317,12,2)</f>
        <v>32</v>
      </c>
      <c r="D317">
        <v>71.428600000000003</v>
      </c>
      <c r="E317">
        <v>28.571400000000001</v>
      </c>
      <c r="F317">
        <v>4.33439</v>
      </c>
      <c r="G317">
        <v>8</v>
      </c>
      <c r="H317">
        <v>5.7142900000000001</v>
      </c>
      <c r="I317">
        <v>90</v>
      </c>
      <c r="J317">
        <v>1.4563600000000001</v>
      </c>
      <c r="K317" s="1">
        <v>5555560</v>
      </c>
      <c r="L317">
        <v>0.7</v>
      </c>
      <c r="M317">
        <v>1025</v>
      </c>
      <c r="N317">
        <v>1504</v>
      </c>
      <c r="O317">
        <v>1024</v>
      </c>
      <c r="P317">
        <v>126</v>
      </c>
      <c r="Q317">
        <v>36</v>
      </c>
      <c r="R317">
        <v>262144</v>
      </c>
      <c r="S317">
        <v>1025</v>
      </c>
    </row>
    <row r="318" spans="1:19" x14ac:dyDescent="0.4">
      <c r="A318" t="s">
        <v>206</v>
      </c>
      <c r="B318" t="s">
        <v>188</v>
      </c>
      <c r="C318" t="str">
        <f>MID(A318,12,2)</f>
        <v>32</v>
      </c>
      <c r="D318">
        <v>71.428600000000003</v>
      </c>
      <c r="E318">
        <v>28.571400000000001</v>
      </c>
      <c r="F318">
        <v>2.2349199999999998</v>
      </c>
      <c r="G318">
        <v>8</v>
      </c>
      <c r="H318">
        <v>5.7142900000000001</v>
      </c>
      <c r="I318">
        <v>90</v>
      </c>
      <c r="J318">
        <v>0.75093299999999996</v>
      </c>
      <c r="K318" s="1">
        <v>5555560</v>
      </c>
      <c r="L318">
        <v>0.7</v>
      </c>
      <c r="M318">
        <v>1025</v>
      </c>
      <c r="N318">
        <v>992</v>
      </c>
      <c r="O318">
        <v>512</v>
      </c>
      <c r="P318">
        <v>126</v>
      </c>
      <c r="Q318">
        <v>36</v>
      </c>
      <c r="R318">
        <v>135168</v>
      </c>
      <c r="S318">
        <v>1025</v>
      </c>
    </row>
    <row r="319" spans="1:19" x14ac:dyDescent="0.4">
      <c r="A319" t="s">
        <v>206</v>
      </c>
      <c r="B319" t="s">
        <v>189</v>
      </c>
      <c r="C319" t="str">
        <f>MID(A319,12,2)</f>
        <v>32</v>
      </c>
      <c r="D319">
        <v>71.428600000000003</v>
      </c>
      <c r="E319">
        <v>28.571400000000001</v>
      </c>
      <c r="F319">
        <v>4.4698399999999996</v>
      </c>
      <c r="G319">
        <v>8</v>
      </c>
      <c r="H319">
        <v>5.7142900000000001</v>
      </c>
      <c r="I319">
        <v>90</v>
      </c>
      <c r="J319">
        <v>1.50187</v>
      </c>
      <c r="K319" s="1">
        <v>5555560</v>
      </c>
      <c r="L319">
        <v>0.7</v>
      </c>
      <c r="M319">
        <v>1025</v>
      </c>
      <c r="N319">
        <v>1504</v>
      </c>
      <c r="O319">
        <v>1024</v>
      </c>
      <c r="P319">
        <v>126</v>
      </c>
      <c r="Q319">
        <v>36</v>
      </c>
      <c r="R319">
        <v>270336</v>
      </c>
      <c r="S319">
        <v>1025</v>
      </c>
    </row>
    <row r="320" spans="1:19" x14ac:dyDescent="0.4">
      <c r="A320" t="s">
        <v>206</v>
      </c>
      <c r="B320" t="s">
        <v>190</v>
      </c>
      <c r="C320" t="str">
        <f>MID(A320,12,2)</f>
        <v>32</v>
      </c>
      <c r="D320">
        <v>71.428600000000003</v>
      </c>
      <c r="E320">
        <v>28.571400000000001</v>
      </c>
      <c r="F320">
        <v>2.3026499999999999</v>
      </c>
      <c r="G320">
        <v>8</v>
      </c>
      <c r="H320">
        <v>5.7142900000000001</v>
      </c>
      <c r="I320">
        <v>90</v>
      </c>
      <c r="J320">
        <v>0.77368899999999996</v>
      </c>
      <c r="K320" s="1">
        <v>5555560</v>
      </c>
      <c r="L320">
        <v>0.7</v>
      </c>
      <c r="M320">
        <v>1025</v>
      </c>
      <c r="N320">
        <v>992</v>
      </c>
      <c r="O320">
        <v>512</v>
      </c>
      <c r="P320">
        <v>126</v>
      </c>
      <c r="Q320">
        <v>36</v>
      </c>
      <c r="R320">
        <v>139264</v>
      </c>
      <c r="S320">
        <v>1025</v>
      </c>
    </row>
    <row r="321" spans="1:19" x14ac:dyDescent="0.4">
      <c r="A321" t="s">
        <v>206</v>
      </c>
      <c r="B321" t="s">
        <v>298</v>
      </c>
      <c r="C321" t="str">
        <f>MID(A321,12,2)</f>
        <v>32</v>
      </c>
      <c r="D321">
        <v>63.380299999999998</v>
      </c>
      <c r="E321">
        <v>36.619700000000002</v>
      </c>
      <c r="F321">
        <v>32.691099999999999</v>
      </c>
      <c r="G321">
        <v>8</v>
      </c>
      <c r="H321">
        <v>5.0704200000000004</v>
      </c>
      <c r="I321">
        <v>90</v>
      </c>
      <c r="J321">
        <v>10.9842</v>
      </c>
      <c r="K321" s="1">
        <v>4929580</v>
      </c>
      <c r="L321">
        <v>0.7</v>
      </c>
      <c r="M321">
        <v>1025</v>
      </c>
      <c r="N321">
        <v>8672</v>
      </c>
      <c r="O321">
        <v>8192</v>
      </c>
      <c r="P321">
        <v>142</v>
      </c>
      <c r="Q321">
        <v>52</v>
      </c>
      <c r="R321" s="1">
        <v>2228220</v>
      </c>
      <c r="S321">
        <v>1025</v>
      </c>
    </row>
    <row r="322" spans="1:19" x14ac:dyDescent="0.4">
      <c r="A322" t="s">
        <v>206</v>
      </c>
      <c r="B322" t="s">
        <v>191</v>
      </c>
      <c r="C322" t="str">
        <f>MID(A322,12,2)</f>
        <v>32</v>
      </c>
      <c r="D322">
        <v>71.428600000000003</v>
      </c>
      <c r="E322">
        <v>28.571400000000001</v>
      </c>
      <c r="F322">
        <v>4.6052900000000001</v>
      </c>
      <c r="G322">
        <v>8</v>
      </c>
      <c r="H322">
        <v>5.7142900000000001</v>
      </c>
      <c r="I322">
        <v>90</v>
      </c>
      <c r="J322">
        <v>1.54738</v>
      </c>
      <c r="K322" s="1">
        <v>5555560</v>
      </c>
      <c r="L322">
        <v>0.7</v>
      </c>
      <c r="M322">
        <v>1025</v>
      </c>
      <c r="N322">
        <v>1504</v>
      </c>
      <c r="O322">
        <v>1024</v>
      </c>
      <c r="P322">
        <v>126</v>
      </c>
      <c r="Q322">
        <v>36</v>
      </c>
      <c r="R322">
        <v>278528</v>
      </c>
      <c r="S322">
        <v>1025</v>
      </c>
    </row>
    <row r="323" spans="1:19" x14ac:dyDescent="0.4">
      <c r="A323" t="s">
        <v>206</v>
      </c>
      <c r="B323" t="s">
        <v>299</v>
      </c>
      <c r="C323" t="str">
        <f>MID(A323,12,2)</f>
        <v>32</v>
      </c>
      <c r="D323">
        <v>54.216900000000003</v>
      </c>
      <c r="E323">
        <v>45.783099999999997</v>
      </c>
      <c r="F323">
        <v>41.947000000000003</v>
      </c>
      <c r="G323">
        <v>8</v>
      </c>
      <c r="H323">
        <v>4.3373499999999998</v>
      </c>
      <c r="I323">
        <v>90</v>
      </c>
      <c r="J323">
        <v>14.094200000000001</v>
      </c>
      <c r="K323" s="1">
        <v>4216870</v>
      </c>
      <c r="L323">
        <v>0.7</v>
      </c>
      <c r="M323">
        <v>1025</v>
      </c>
      <c r="N323">
        <v>12768</v>
      </c>
      <c r="O323">
        <v>12288</v>
      </c>
      <c r="P323">
        <v>166</v>
      </c>
      <c r="Q323">
        <v>76</v>
      </c>
      <c r="R323" s="1">
        <v>3342340</v>
      </c>
      <c r="S323">
        <v>1025</v>
      </c>
    </row>
    <row r="324" spans="1:19" x14ac:dyDescent="0.4">
      <c r="A324" t="s">
        <v>206</v>
      </c>
      <c r="B324" t="s">
        <v>300</v>
      </c>
      <c r="C324" t="str">
        <f>MID(A324,12,2)</f>
        <v>32</v>
      </c>
      <c r="D324">
        <v>71.428600000000003</v>
      </c>
      <c r="E324">
        <v>28.571400000000001</v>
      </c>
      <c r="F324">
        <v>18.421199999999999</v>
      </c>
      <c r="G324">
        <v>8</v>
      </c>
      <c r="H324">
        <v>5.7142900000000001</v>
      </c>
      <c r="I324">
        <v>90</v>
      </c>
      <c r="J324">
        <v>6.1895100000000003</v>
      </c>
      <c r="K324" s="1">
        <v>5555560</v>
      </c>
      <c r="L324">
        <v>0.7</v>
      </c>
      <c r="M324">
        <v>1025</v>
      </c>
      <c r="N324">
        <v>4576</v>
      </c>
      <c r="O324">
        <v>4096</v>
      </c>
      <c r="P324">
        <v>126</v>
      </c>
      <c r="Q324">
        <v>36</v>
      </c>
      <c r="R324" s="1">
        <v>1114110</v>
      </c>
      <c r="S324">
        <v>1025</v>
      </c>
    </row>
    <row r="325" spans="1:19" x14ac:dyDescent="0.4">
      <c r="A325" t="s">
        <v>206</v>
      </c>
      <c r="B325" t="s">
        <v>192</v>
      </c>
      <c r="C325" t="str">
        <f>MID(A325,12,2)</f>
        <v>32</v>
      </c>
      <c r="D325">
        <v>71.428600000000003</v>
      </c>
      <c r="E325">
        <v>28.571400000000001</v>
      </c>
      <c r="F325">
        <v>2.3703699999999999</v>
      </c>
      <c r="G325">
        <v>8</v>
      </c>
      <c r="H325">
        <v>5.7142900000000001</v>
      </c>
      <c r="I325">
        <v>90</v>
      </c>
      <c r="J325">
        <v>0.79644400000000004</v>
      </c>
      <c r="K325" s="1">
        <v>5555560</v>
      </c>
      <c r="L325">
        <v>0.7</v>
      </c>
      <c r="M325">
        <v>1025</v>
      </c>
      <c r="N325">
        <v>992</v>
      </c>
      <c r="O325">
        <v>512</v>
      </c>
      <c r="P325">
        <v>126</v>
      </c>
      <c r="Q325">
        <v>36</v>
      </c>
      <c r="R325">
        <v>143360</v>
      </c>
      <c r="S325">
        <v>1025</v>
      </c>
    </row>
    <row r="326" spans="1:19" x14ac:dyDescent="0.4">
      <c r="A326" t="s">
        <v>206</v>
      </c>
      <c r="B326" t="s">
        <v>193</v>
      </c>
      <c r="C326" t="str">
        <f>MID(A326,12,2)</f>
        <v>32</v>
      </c>
      <c r="D326">
        <v>71.428600000000003</v>
      </c>
      <c r="E326">
        <v>28.571400000000001</v>
      </c>
      <c r="F326">
        <v>4.7407399999999997</v>
      </c>
      <c r="G326">
        <v>8</v>
      </c>
      <c r="H326">
        <v>5.7142900000000001</v>
      </c>
      <c r="I326">
        <v>90</v>
      </c>
      <c r="J326">
        <v>1.5928899999999999</v>
      </c>
      <c r="K326" s="1">
        <v>5555560</v>
      </c>
      <c r="L326">
        <v>0.7</v>
      </c>
      <c r="M326">
        <v>1025</v>
      </c>
      <c r="N326">
        <v>1504</v>
      </c>
      <c r="O326">
        <v>1024</v>
      </c>
      <c r="P326">
        <v>126</v>
      </c>
      <c r="Q326">
        <v>36</v>
      </c>
      <c r="R326">
        <v>286720</v>
      </c>
      <c r="S326">
        <v>1025</v>
      </c>
    </row>
    <row r="327" spans="1:19" x14ac:dyDescent="0.4">
      <c r="A327" t="s">
        <v>206</v>
      </c>
      <c r="B327" t="s">
        <v>301</v>
      </c>
      <c r="C327" t="str">
        <f>MID(A327,12,2)</f>
        <v>32</v>
      </c>
      <c r="D327">
        <v>71.428600000000003</v>
      </c>
      <c r="E327">
        <v>28.571400000000001</v>
      </c>
      <c r="F327">
        <v>24.381</v>
      </c>
      <c r="G327">
        <v>8</v>
      </c>
      <c r="H327">
        <v>5.7142900000000001</v>
      </c>
      <c r="I327">
        <v>90</v>
      </c>
      <c r="J327">
        <v>8.1920000000000002</v>
      </c>
      <c r="K327" s="1">
        <v>5555560</v>
      </c>
      <c r="L327">
        <v>0.7</v>
      </c>
      <c r="M327">
        <v>1025</v>
      </c>
      <c r="N327">
        <v>992</v>
      </c>
      <c r="O327">
        <v>512</v>
      </c>
      <c r="P327">
        <v>126</v>
      </c>
      <c r="Q327">
        <v>36</v>
      </c>
      <c r="R327" s="1">
        <v>1474560</v>
      </c>
      <c r="S327">
        <v>1025</v>
      </c>
    </row>
    <row r="328" spans="1:19" x14ac:dyDescent="0.4">
      <c r="A328" t="s">
        <v>206</v>
      </c>
      <c r="B328" t="s">
        <v>302</v>
      </c>
      <c r="C328" t="str">
        <f>MID(A328,12,2)</f>
        <v>32</v>
      </c>
      <c r="D328">
        <v>71.428600000000003</v>
      </c>
      <c r="E328">
        <v>28.571400000000001</v>
      </c>
      <c r="F328">
        <v>24.4148</v>
      </c>
      <c r="G328">
        <v>8</v>
      </c>
      <c r="H328">
        <v>5.7142900000000001</v>
      </c>
      <c r="I328">
        <v>90</v>
      </c>
      <c r="J328">
        <v>8.2033799999999992</v>
      </c>
      <c r="K328" s="1">
        <v>5555560</v>
      </c>
      <c r="L328">
        <v>0.7</v>
      </c>
      <c r="M328">
        <v>1025</v>
      </c>
      <c r="N328">
        <v>992</v>
      </c>
      <c r="O328">
        <v>512</v>
      </c>
      <c r="P328">
        <v>126</v>
      </c>
      <c r="Q328">
        <v>36</v>
      </c>
      <c r="R328" s="1">
        <v>1476610</v>
      </c>
      <c r="S328">
        <v>1025</v>
      </c>
    </row>
    <row r="329" spans="1:19" x14ac:dyDescent="0.4">
      <c r="A329" t="s">
        <v>206</v>
      </c>
      <c r="B329" t="s">
        <v>303</v>
      </c>
      <c r="C329" t="str">
        <f>MID(A329,12,2)</f>
        <v>32</v>
      </c>
      <c r="D329">
        <v>71.428600000000003</v>
      </c>
      <c r="E329">
        <v>28.571400000000001</v>
      </c>
      <c r="F329">
        <v>24.448699999999999</v>
      </c>
      <c r="G329">
        <v>8</v>
      </c>
      <c r="H329">
        <v>5.7142900000000001</v>
      </c>
      <c r="I329">
        <v>90</v>
      </c>
      <c r="J329">
        <v>8.2147600000000001</v>
      </c>
      <c r="K329" s="1">
        <v>5555560</v>
      </c>
      <c r="L329">
        <v>0.7</v>
      </c>
      <c r="M329">
        <v>1025</v>
      </c>
      <c r="N329">
        <v>992</v>
      </c>
      <c r="O329">
        <v>512</v>
      </c>
      <c r="P329">
        <v>126</v>
      </c>
      <c r="Q329">
        <v>36</v>
      </c>
      <c r="R329" s="1">
        <v>1478660</v>
      </c>
      <c r="S329">
        <v>1025</v>
      </c>
    </row>
    <row r="330" spans="1:19" x14ac:dyDescent="0.4">
      <c r="A330" t="s">
        <v>206</v>
      </c>
      <c r="B330" t="s">
        <v>304</v>
      </c>
      <c r="C330" t="str">
        <f>MID(A330,12,2)</f>
        <v>32</v>
      </c>
      <c r="D330">
        <v>71.428600000000003</v>
      </c>
      <c r="E330">
        <v>28.571400000000001</v>
      </c>
      <c r="F330">
        <v>24.482500000000002</v>
      </c>
      <c r="G330">
        <v>8</v>
      </c>
      <c r="H330">
        <v>5.7142900000000001</v>
      </c>
      <c r="I330">
        <v>90</v>
      </c>
      <c r="J330">
        <v>8.2261299999999995</v>
      </c>
      <c r="K330" s="1">
        <v>5555560</v>
      </c>
      <c r="L330">
        <v>0.7</v>
      </c>
      <c r="M330">
        <v>1025</v>
      </c>
      <c r="N330">
        <v>992</v>
      </c>
      <c r="O330">
        <v>512</v>
      </c>
      <c r="P330">
        <v>126</v>
      </c>
      <c r="Q330">
        <v>36</v>
      </c>
      <c r="R330" s="1">
        <v>1480700</v>
      </c>
      <c r="S330">
        <v>1025</v>
      </c>
    </row>
    <row r="331" spans="1:19" x14ac:dyDescent="0.4">
      <c r="A331" t="s">
        <v>206</v>
      </c>
      <c r="B331" t="s">
        <v>305</v>
      </c>
      <c r="C331" t="str">
        <f>MID(A331,12,2)</f>
        <v>32</v>
      </c>
      <c r="D331">
        <v>71.428600000000003</v>
      </c>
      <c r="E331">
        <v>28.571400000000001</v>
      </c>
      <c r="F331">
        <v>24.516400000000001</v>
      </c>
      <c r="G331">
        <v>8</v>
      </c>
      <c r="H331">
        <v>5.7142900000000001</v>
      </c>
      <c r="I331">
        <v>90</v>
      </c>
      <c r="J331">
        <v>8.2375100000000003</v>
      </c>
      <c r="K331" s="1">
        <v>5555560</v>
      </c>
      <c r="L331">
        <v>0.7</v>
      </c>
      <c r="M331">
        <v>1025</v>
      </c>
      <c r="N331">
        <v>992</v>
      </c>
      <c r="O331">
        <v>512</v>
      </c>
      <c r="P331">
        <v>126</v>
      </c>
      <c r="Q331">
        <v>36</v>
      </c>
      <c r="R331" s="1">
        <v>1482750</v>
      </c>
      <c r="S331">
        <v>1025</v>
      </c>
    </row>
    <row r="332" spans="1:19" x14ac:dyDescent="0.4">
      <c r="A332" t="s">
        <v>206</v>
      </c>
      <c r="B332" t="s">
        <v>306</v>
      </c>
      <c r="C332" t="str">
        <f>MID(A332,12,2)</f>
        <v>32</v>
      </c>
      <c r="D332">
        <v>71.428600000000003</v>
      </c>
      <c r="E332">
        <v>28.571400000000001</v>
      </c>
      <c r="F332">
        <v>24.5503</v>
      </c>
      <c r="G332">
        <v>8</v>
      </c>
      <c r="H332">
        <v>5.7142900000000001</v>
      </c>
      <c r="I332">
        <v>90</v>
      </c>
      <c r="J332">
        <v>8.2488899999999994</v>
      </c>
      <c r="K332" s="1">
        <v>5555560</v>
      </c>
      <c r="L332">
        <v>0.7</v>
      </c>
      <c r="M332">
        <v>1025</v>
      </c>
      <c r="N332">
        <v>992</v>
      </c>
      <c r="O332">
        <v>512</v>
      </c>
      <c r="P332">
        <v>126</v>
      </c>
      <c r="Q332">
        <v>36</v>
      </c>
      <c r="R332" s="1">
        <v>1484800</v>
      </c>
      <c r="S332">
        <v>1025</v>
      </c>
    </row>
    <row r="333" spans="1:19" x14ac:dyDescent="0.4">
      <c r="A333" t="s">
        <v>206</v>
      </c>
      <c r="B333" t="s">
        <v>307</v>
      </c>
      <c r="C333" t="str">
        <f>MID(A333,12,2)</f>
        <v>32</v>
      </c>
      <c r="D333">
        <v>71.428600000000003</v>
      </c>
      <c r="E333">
        <v>28.571400000000001</v>
      </c>
      <c r="F333">
        <v>24.584099999999999</v>
      </c>
      <c r="G333">
        <v>8</v>
      </c>
      <c r="H333">
        <v>5.7142900000000001</v>
      </c>
      <c r="I333">
        <v>90</v>
      </c>
      <c r="J333">
        <v>8.2602700000000002</v>
      </c>
      <c r="K333" s="1">
        <v>5555560</v>
      </c>
      <c r="L333">
        <v>0.7</v>
      </c>
      <c r="M333">
        <v>1025</v>
      </c>
      <c r="N333">
        <v>992</v>
      </c>
      <c r="O333">
        <v>512</v>
      </c>
      <c r="P333">
        <v>126</v>
      </c>
      <c r="Q333">
        <v>36</v>
      </c>
      <c r="R333" s="1">
        <v>1486850</v>
      </c>
      <c r="S333">
        <v>1025</v>
      </c>
    </row>
    <row r="334" spans="1:19" x14ac:dyDescent="0.4">
      <c r="A334" t="s">
        <v>206</v>
      </c>
      <c r="B334" t="s">
        <v>308</v>
      </c>
      <c r="C334" t="str">
        <f>MID(A334,12,2)</f>
        <v>32</v>
      </c>
      <c r="D334">
        <v>71.428600000000003</v>
      </c>
      <c r="E334">
        <v>28.571400000000001</v>
      </c>
      <c r="F334">
        <v>24.617999999999999</v>
      </c>
      <c r="G334">
        <v>8</v>
      </c>
      <c r="H334">
        <v>5.7142900000000001</v>
      </c>
      <c r="I334">
        <v>90</v>
      </c>
      <c r="J334">
        <v>8.2716399999999997</v>
      </c>
      <c r="K334" s="1">
        <v>5555560</v>
      </c>
      <c r="L334">
        <v>0.7</v>
      </c>
      <c r="M334">
        <v>1025</v>
      </c>
      <c r="N334">
        <v>992</v>
      </c>
      <c r="O334">
        <v>512</v>
      </c>
      <c r="P334">
        <v>126</v>
      </c>
      <c r="Q334">
        <v>36</v>
      </c>
      <c r="R334" s="1">
        <v>1488900</v>
      </c>
      <c r="S334">
        <v>1025</v>
      </c>
    </row>
    <row r="335" spans="1:19" x14ac:dyDescent="0.4">
      <c r="A335" t="s">
        <v>206</v>
      </c>
      <c r="B335" t="s">
        <v>309</v>
      </c>
      <c r="C335" t="str">
        <f>MID(A335,12,2)</f>
        <v>32</v>
      </c>
      <c r="D335">
        <v>71.428600000000003</v>
      </c>
      <c r="E335">
        <v>28.571400000000001</v>
      </c>
      <c r="F335">
        <v>24.651900000000001</v>
      </c>
      <c r="G335">
        <v>8</v>
      </c>
      <c r="H335">
        <v>5.7142900000000001</v>
      </c>
      <c r="I335">
        <v>90</v>
      </c>
      <c r="J335">
        <v>8.2830200000000005</v>
      </c>
      <c r="K335" s="1">
        <v>5555560</v>
      </c>
      <c r="L335">
        <v>0.7</v>
      </c>
      <c r="M335">
        <v>1025</v>
      </c>
      <c r="N335">
        <v>992</v>
      </c>
      <c r="O335">
        <v>512</v>
      </c>
      <c r="P335">
        <v>126</v>
      </c>
      <c r="Q335">
        <v>36</v>
      </c>
      <c r="R335" s="1">
        <v>1490940</v>
      </c>
      <c r="S335">
        <v>1025</v>
      </c>
    </row>
    <row r="336" spans="1:19" x14ac:dyDescent="0.4">
      <c r="A336" t="s">
        <v>206</v>
      </c>
      <c r="B336" t="s">
        <v>310</v>
      </c>
      <c r="C336" t="str">
        <f>MID(A336,12,2)</f>
        <v>32</v>
      </c>
      <c r="D336">
        <v>71.428600000000003</v>
      </c>
      <c r="E336">
        <v>28.571400000000001</v>
      </c>
      <c r="F336">
        <v>24.685700000000001</v>
      </c>
      <c r="G336">
        <v>8</v>
      </c>
      <c r="H336">
        <v>5.7142900000000001</v>
      </c>
      <c r="I336">
        <v>90</v>
      </c>
      <c r="J336">
        <v>8.2943999999999996</v>
      </c>
      <c r="K336" s="1">
        <v>5555560</v>
      </c>
      <c r="L336">
        <v>0.7</v>
      </c>
      <c r="M336">
        <v>1025</v>
      </c>
      <c r="N336">
        <v>992</v>
      </c>
      <c r="O336">
        <v>512</v>
      </c>
      <c r="P336">
        <v>126</v>
      </c>
      <c r="Q336">
        <v>36</v>
      </c>
      <c r="R336" s="1">
        <v>1492990</v>
      </c>
      <c r="S336">
        <v>1025</v>
      </c>
    </row>
    <row r="337" spans="1:19" x14ac:dyDescent="0.4">
      <c r="A337" t="s">
        <v>206</v>
      </c>
      <c r="B337" t="s">
        <v>194</v>
      </c>
      <c r="C337" t="str">
        <f>MID(A337,12,2)</f>
        <v>32</v>
      </c>
      <c r="D337">
        <v>71.428600000000003</v>
      </c>
      <c r="E337">
        <v>28.571400000000001</v>
      </c>
      <c r="F337">
        <v>2.4380999999999999</v>
      </c>
      <c r="G337">
        <v>8</v>
      </c>
      <c r="H337">
        <v>5.7142900000000001</v>
      </c>
      <c r="I337">
        <v>90</v>
      </c>
      <c r="J337">
        <v>0.81920000000000004</v>
      </c>
      <c r="K337" s="1">
        <v>5555560</v>
      </c>
      <c r="L337">
        <v>0.7</v>
      </c>
      <c r="M337">
        <v>1025</v>
      </c>
      <c r="N337">
        <v>992</v>
      </c>
      <c r="O337">
        <v>512</v>
      </c>
      <c r="P337">
        <v>126</v>
      </c>
      <c r="Q337">
        <v>36</v>
      </c>
      <c r="R337">
        <v>147456</v>
      </c>
      <c r="S337">
        <v>1025</v>
      </c>
    </row>
    <row r="338" spans="1:19" x14ac:dyDescent="0.4">
      <c r="A338" t="s">
        <v>206</v>
      </c>
      <c r="B338" t="s">
        <v>195</v>
      </c>
      <c r="C338" t="str">
        <f>MID(A338,12,2)</f>
        <v>32</v>
      </c>
      <c r="D338">
        <v>71.428600000000003</v>
      </c>
      <c r="E338">
        <v>28.571400000000001</v>
      </c>
      <c r="F338">
        <v>4.8761900000000002</v>
      </c>
      <c r="G338">
        <v>8</v>
      </c>
      <c r="H338">
        <v>5.7142900000000001</v>
      </c>
      <c r="I338">
        <v>90</v>
      </c>
      <c r="J338">
        <v>1.6384000000000001</v>
      </c>
      <c r="K338" s="1">
        <v>5555560</v>
      </c>
      <c r="L338">
        <v>0.7</v>
      </c>
      <c r="M338">
        <v>1025</v>
      </c>
      <c r="N338">
        <v>1504</v>
      </c>
      <c r="O338">
        <v>1024</v>
      </c>
      <c r="P338">
        <v>126</v>
      </c>
      <c r="Q338">
        <v>36</v>
      </c>
      <c r="R338">
        <v>294912</v>
      </c>
      <c r="S338">
        <v>1025</v>
      </c>
    </row>
    <row r="339" spans="1:19" x14ac:dyDescent="0.4">
      <c r="A339" t="s">
        <v>206</v>
      </c>
      <c r="B339" t="s">
        <v>311</v>
      </c>
      <c r="C339" t="str">
        <f>MID(A339,12,2)</f>
        <v>32</v>
      </c>
      <c r="D339">
        <v>71.428600000000003</v>
      </c>
      <c r="E339">
        <v>28.571400000000001</v>
      </c>
      <c r="F339">
        <v>24.7196</v>
      </c>
      <c r="G339">
        <v>8</v>
      </c>
      <c r="H339">
        <v>5.7142900000000001</v>
      </c>
      <c r="I339">
        <v>90</v>
      </c>
      <c r="J339">
        <v>8.3057800000000004</v>
      </c>
      <c r="K339" s="1">
        <v>5555560</v>
      </c>
      <c r="L339">
        <v>0.7</v>
      </c>
      <c r="M339">
        <v>1025</v>
      </c>
      <c r="N339">
        <v>992</v>
      </c>
      <c r="O339">
        <v>512</v>
      </c>
      <c r="P339">
        <v>126</v>
      </c>
      <c r="Q339">
        <v>36</v>
      </c>
      <c r="R339" s="1">
        <v>1495040</v>
      </c>
      <c r="S339">
        <v>1025</v>
      </c>
    </row>
    <row r="340" spans="1:19" x14ac:dyDescent="0.4">
      <c r="A340" t="s">
        <v>206</v>
      </c>
      <c r="B340" t="s">
        <v>312</v>
      </c>
      <c r="C340" t="str">
        <f>MID(A340,12,2)</f>
        <v>32</v>
      </c>
      <c r="D340">
        <v>71.428600000000003</v>
      </c>
      <c r="E340">
        <v>28.571400000000001</v>
      </c>
      <c r="F340">
        <v>24.753399999999999</v>
      </c>
      <c r="G340">
        <v>8</v>
      </c>
      <c r="H340">
        <v>5.7142900000000001</v>
      </c>
      <c r="I340">
        <v>90</v>
      </c>
      <c r="J340">
        <v>8.3171599999999994</v>
      </c>
      <c r="K340" s="1">
        <v>5555560</v>
      </c>
      <c r="L340">
        <v>0.7</v>
      </c>
      <c r="M340">
        <v>1025</v>
      </c>
      <c r="N340">
        <v>992</v>
      </c>
      <c r="O340">
        <v>512</v>
      </c>
      <c r="P340">
        <v>126</v>
      </c>
      <c r="Q340">
        <v>36</v>
      </c>
      <c r="R340" s="1">
        <v>1497090</v>
      </c>
      <c r="S340">
        <v>1025</v>
      </c>
    </row>
    <row r="341" spans="1:19" x14ac:dyDescent="0.4">
      <c r="A341" t="s">
        <v>206</v>
      </c>
      <c r="B341" t="s">
        <v>313</v>
      </c>
      <c r="C341" t="str">
        <f>MID(A341,12,2)</f>
        <v>32</v>
      </c>
      <c r="D341">
        <v>71.428600000000003</v>
      </c>
      <c r="E341">
        <v>28.571400000000001</v>
      </c>
      <c r="F341">
        <v>24.787299999999998</v>
      </c>
      <c r="G341">
        <v>8</v>
      </c>
      <c r="H341">
        <v>5.7142900000000001</v>
      </c>
      <c r="I341">
        <v>90</v>
      </c>
      <c r="J341">
        <v>8.3285300000000007</v>
      </c>
      <c r="K341" s="1">
        <v>5555560</v>
      </c>
      <c r="L341">
        <v>0.7</v>
      </c>
      <c r="M341">
        <v>1025</v>
      </c>
      <c r="N341">
        <v>992</v>
      </c>
      <c r="O341">
        <v>512</v>
      </c>
      <c r="P341">
        <v>126</v>
      </c>
      <c r="Q341">
        <v>36</v>
      </c>
      <c r="R341" s="1">
        <v>1499140</v>
      </c>
      <c r="S341">
        <v>1025</v>
      </c>
    </row>
    <row r="342" spans="1:19" x14ac:dyDescent="0.4">
      <c r="A342" t="s">
        <v>206</v>
      </c>
      <c r="B342" t="s">
        <v>314</v>
      </c>
      <c r="C342" t="str">
        <f>MID(A342,12,2)</f>
        <v>32</v>
      </c>
      <c r="D342">
        <v>71.428600000000003</v>
      </c>
      <c r="E342">
        <v>28.571400000000001</v>
      </c>
      <c r="F342">
        <v>24.821200000000001</v>
      </c>
      <c r="G342">
        <v>8</v>
      </c>
      <c r="H342">
        <v>5.7142900000000001</v>
      </c>
      <c r="I342">
        <v>90</v>
      </c>
      <c r="J342">
        <v>8.3399099999999997</v>
      </c>
      <c r="K342" s="1">
        <v>5555560</v>
      </c>
      <c r="L342">
        <v>0.7</v>
      </c>
      <c r="M342">
        <v>1025</v>
      </c>
      <c r="N342">
        <v>992</v>
      </c>
      <c r="O342">
        <v>512</v>
      </c>
      <c r="P342">
        <v>126</v>
      </c>
      <c r="Q342">
        <v>36</v>
      </c>
      <c r="R342" s="1">
        <v>1501180</v>
      </c>
      <c r="S342">
        <v>1025</v>
      </c>
    </row>
    <row r="343" spans="1:19" x14ac:dyDescent="0.4">
      <c r="A343" t="s">
        <v>206</v>
      </c>
      <c r="B343" t="s">
        <v>315</v>
      </c>
      <c r="C343" t="str">
        <f>MID(A343,12,2)</f>
        <v>32</v>
      </c>
      <c r="D343">
        <v>71.428600000000003</v>
      </c>
      <c r="E343">
        <v>28.571400000000001</v>
      </c>
      <c r="F343">
        <v>24.855</v>
      </c>
      <c r="G343">
        <v>8</v>
      </c>
      <c r="H343">
        <v>5.7142900000000001</v>
      </c>
      <c r="I343">
        <v>90</v>
      </c>
      <c r="J343">
        <v>8.3512900000000005</v>
      </c>
      <c r="K343" s="1">
        <v>5555560</v>
      </c>
      <c r="L343">
        <v>0.7</v>
      </c>
      <c r="M343">
        <v>1025</v>
      </c>
      <c r="N343">
        <v>992</v>
      </c>
      <c r="O343">
        <v>512</v>
      </c>
      <c r="P343">
        <v>126</v>
      </c>
      <c r="Q343">
        <v>36</v>
      </c>
      <c r="R343" s="1">
        <v>1503230</v>
      </c>
      <c r="S343">
        <v>1025</v>
      </c>
    </row>
    <row r="344" spans="1:19" x14ac:dyDescent="0.4">
      <c r="A344" t="s">
        <v>206</v>
      </c>
      <c r="B344" t="s">
        <v>316</v>
      </c>
      <c r="C344" t="str">
        <f>MID(A344,12,2)</f>
        <v>32</v>
      </c>
      <c r="D344">
        <v>71.428600000000003</v>
      </c>
      <c r="E344">
        <v>28.571400000000001</v>
      </c>
      <c r="F344">
        <v>24.8889</v>
      </c>
      <c r="G344">
        <v>8</v>
      </c>
      <c r="H344">
        <v>5.7142900000000001</v>
      </c>
      <c r="I344">
        <v>90</v>
      </c>
      <c r="J344">
        <v>8.3626699999999996</v>
      </c>
      <c r="K344" s="1">
        <v>5555560</v>
      </c>
      <c r="L344">
        <v>0.7</v>
      </c>
      <c r="M344">
        <v>1025</v>
      </c>
      <c r="N344">
        <v>992</v>
      </c>
      <c r="O344">
        <v>512</v>
      </c>
      <c r="P344">
        <v>126</v>
      </c>
      <c r="Q344">
        <v>36</v>
      </c>
      <c r="R344" s="1">
        <v>1505280</v>
      </c>
      <c r="S344">
        <v>1025</v>
      </c>
    </row>
    <row r="345" spans="1:19" x14ac:dyDescent="0.4">
      <c r="A345" t="s">
        <v>206</v>
      </c>
      <c r="B345" t="s">
        <v>317</v>
      </c>
      <c r="C345" t="str">
        <f>MID(A345,12,2)</f>
        <v>32</v>
      </c>
      <c r="D345">
        <v>71.428600000000003</v>
      </c>
      <c r="E345">
        <v>28.571400000000001</v>
      </c>
      <c r="F345">
        <v>24.922799999999999</v>
      </c>
      <c r="G345">
        <v>8</v>
      </c>
      <c r="H345">
        <v>5.7142900000000001</v>
      </c>
      <c r="I345">
        <v>90</v>
      </c>
      <c r="J345">
        <v>8.3740400000000008</v>
      </c>
      <c r="K345" s="1">
        <v>5555560</v>
      </c>
      <c r="L345">
        <v>0.7</v>
      </c>
      <c r="M345">
        <v>1025</v>
      </c>
      <c r="N345">
        <v>992</v>
      </c>
      <c r="O345">
        <v>512</v>
      </c>
      <c r="P345">
        <v>126</v>
      </c>
      <c r="Q345">
        <v>36</v>
      </c>
      <c r="R345" s="1">
        <v>1507330</v>
      </c>
      <c r="S345">
        <v>1025</v>
      </c>
    </row>
    <row r="346" spans="1:19" x14ac:dyDescent="0.4">
      <c r="A346" t="s">
        <v>206</v>
      </c>
      <c r="B346" t="s">
        <v>318</v>
      </c>
      <c r="C346" t="str">
        <f>MID(A346,12,2)</f>
        <v>32</v>
      </c>
      <c r="D346">
        <v>71.428600000000003</v>
      </c>
      <c r="E346">
        <v>28.571400000000001</v>
      </c>
      <c r="F346">
        <v>24.956600000000002</v>
      </c>
      <c r="G346">
        <v>8</v>
      </c>
      <c r="H346">
        <v>5.7142900000000001</v>
      </c>
      <c r="I346">
        <v>90</v>
      </c>
      <c r="J346">
        <v>8.3854199999999999</v>
      </c>
      <c r="K346" s="1">
        <v>5555560</v>
      </c>
      <c r="L346">
        <v>0.7</v>
      </c>
      <c r="M346">
        <v>1025</v>
      </c>
      <c r="N346">
        <v>992</v>
      </c>
      <c r="O346">
        <v>512</v>
      </c>
      <c r="P346">
        <v>126</v>
      </c>
      <c r="Q346">
        <v>36</v>
      </c>
      <c r="R346" s="1">
        <v>1509380</v>
      </c>
      <c r="S346">
        <v>1025</v>
      </c>
    </row>
    <row r="347" spans="1:19" x14ac:dyDescent="0.4">
      <c r="A347" t="s">
        <v>206</v>
      </c>
      <c r="B347" t="s">
        <v>319</v>
      </c>
      <c r="C347" t="str">
        <f>MID(A347,12,2)</f>
        <v>32</v>
      </c>
      <c r="D347">
        <v>71.428600000000003</v>
      </c>
      <c r="E347">
        <v>28.571400000000001</v>
      </c>
      <c r="F347">
        <v>24.990500000000001</v>
      </c>
      <c r="G347">
        <v>8</v>
      </c>
      <c r="H347">
        <v>5.7142900000000001</v>
      </c>
      <c r="I347">
        <v>90</v>
      </c>
      <c r="J347">
        <v>8.3968000000000007</v>
      </c>
      <c r="K347" s="1">
        <v>5555560</v>
      </c>
      <c r="L347">
        <v>0.7</v>
      </c>
      <c r="M347">
        <v>1025</v>
      </c>
      <c r="N347">
        <v>992</v>
      </c>
      <c r="O347">
        <v>512</v>
      </c>
      <c r="P347">
        <v>126</v>
      </c>
      <c r="Q347">
        <v>36</v>
      </c>
      <c r="R347" s="1">
        <v>1511420</v>
      </c>
      <c r="S347">
        <v>1025</v>
      </c>
    </row>
    <row r="348" spans="1:19" x14ac:dyDescent="0.4">
      <c r="A348" t="s">
        <v>206</v>
      </c>
      <c r="B348" t="s">
        <v>320</v>
      </c>
      <c r="C348" t="str">
        <f>MID(A348,12,2)</f>
        <v>32</v>
      </c>
      <c r="D348">
        <v>71.428600000000003</v>
      </c>
      <c r="E348">
        <v>28.571400000000001</v>
      </c>
      <c r="F348">
        <v>25.0243</v>
      </c>
      <c r="G348">
        <v>8</v>
      </c>
      <c r="H348">
        <v>5.7142900000000001</v>
      </c>
      <c r="I348">
        <v>90</v>
      </c>
      <c r="J348">
        <v>8.4081799999999998</v>
      </c>
      <c r="K348" s="1">
        <v>5555560</v>
      </c>
      <c r="L348">
        <v>0.7</v>
      </c>
      <c r="M348">
        <v>1025</v>
      </c>
      <c r="N348">
        <v>992</v>
      </c>
      <c r="O348">
        <v>512</v>
      </c>
      <c r="P348">
        <v>126</v>
      </c>
      <c r="Q348">
        <v>36</v>
      </c>
      <c r="R348" s="1">
        <v>1513470</v>
      </c>
      <c r="S348">
        <v>1025</v>
      </c>
    </row>
    <row r="349" spans="1:19" x14ac:dyDescent="0.4">
      <c r="A349" t="s">
        <v>206</v>
      </c>
      <c r="B349" t="s">
        <v>321</v>
      </c>
      <c r="C349" t="str">
        <f>MID(A349,12,2)</f>
        <v>32</v>
      </c>
      <c r="D349">
        <v>71.428600000000003</v>
      </c>
      <c r="E349">
        <v>28.571400000000001</v>
      </c>
      <c r="F349">
        <v>25.058199999999999</v>
      </c>
      <c r="G349">
        <v>8</v>
      </c>
      <c r="H349">
        <v>5.7142900000000001</v>
      </c>
      <c r="I349">
        <v>90</v>
      </c>
      <c r="J349">
        <v>8.4195600000000006</v>
      </c>
      <c r="K349" s="1">
        <v>5555560</v>
      </c>
      <c r="L349">
        <v>0.7</v>
      </c>
      <c r="M349">
        <v>1025</v>
      </c>
      <c r="N349">
        <v>992</v>
      </c>
      <c r="O349">
        <v>512</v>
      </c>
      <c r="P349">
        <v>126</v>
      </c>
      <c r="Q349">
        <v>36</v>
      </c>
      <c r="R349" s="1">
        <v>1515520</v>
      </c>
      <c r="S349">
        <v>1025</v>
      </c>
    </row>
    <row r="350" spans="1:19" x14ac:dyDescent="0.4">
      <c r="A350" t="s">
        <v>206</v>
      </c>
      <c r="B350" t="s">
        <v>322</v>
      </c>
      <c r="C350" t="str">
        <f>MID(A350,12,2)</f>
        <v>32</v>
      </c>
      <c r="D350">
        <v>71.428600000000003</v>
      </c>
      <c r="E350">
        <v>28.571400000000001</v>
      </c>
      <c r="F350">
        <v>25.092099999999999</v>
      </c>
      <c r="G350">
        <v>8</v>
      </c>
      <c r="H350">
        <v>5.7142900000000001</v>
      </c>
      <c r="I350">
        <v>90</v>
      </c>
      <c r="J350">
        <v>8.43093</v>
      </c>
      <c r="K350" s="1">
        <v>5555560</v>
      </c>
      <c r="L350">
        <v>0.7</v>
      </c>
      <c r="M350">
        <v>1025</v>
      </c>
      <c r="N350">
        <v>992</v>
      </c>
      <c r="O350">
        <v>512</v>
      </c>
      <c r="P350">
        <v>126</v>
      </c>
      <c r="Q350">
        <v>36</v>
      </c>
      <c r="R350" s="1">
        <v>1517570</v>
      </c>
      <c r="S350">
        <v>1025</v>
      </c>
    </row>
    <row r="351" spans="1:19" x14ac:dyDescent="0.4">
      <c r="A351" t="s">
        <v>206</v>
      </c>
      <c r="B351" t="s">
        <v>323</v>
      </c>
      <c r="C351" t="str">
        <f>MID(A351,12,2)</f>
        <v>32</v>
      </c>
      <c r="D351">
        <v>71.428600000000003</v>
      </c>
      <c r="E351">
        <v>28.571400000000001</v>
      </c>
      <c r="F351">
        <v>25.125900000000001</v>
      </c>
      <c r="G351">
        <v>8</v>
      </c>
      <c r="H351">
        <v>5.7142900000000001</v>
      </c>
      <c r="I351">
        <v>90</v>
      </c>
      <c r="J351">
        <v>8.4423100000000009</v>
      </c>
      <c r="K351" s="1">
        <v>5555560</v>
      </c>
      <c r="L351">
        <v>0.7</v>
      </c>
      <c r="M351">
        <v>1025</v>
      </c>
      <c r="N351">
        <v>992</v>
      </c>
      <c r="O351">
        <v>512</v>
      </c>
      <c r="P351">
        <v>126</v>
      </c>
      <c r="Q351">
        <v>36</v>
      </c>
      <c r="R351" s="1">
        <v>1519620</v>
      </c>
      <c r="S351">
        <v>1025</v>
      </c>
    </row>
    <row r="352" spans="1:19" x14ac:dyDescent="0.4">
      <c r="A352" t="s">
        <v>206</v>
      </c>
      <c r="B352" t="s">
        <v>324</v>
      </c>
      <c r="C352" t="str">
        <f>MID(A352,12,2)</f>
        <v>32</v>
      </c>
      <c r="D352">
        <v>71.428600000000003</v>
      </c>
      <c r="E352">
        <v>28.571400000000001</v>
      </c>
      <c r="F352">
        <v>25.159800000000001</v>
      </c>
      <c r="G352">
        <v>8</v>
      </c>
      <c r="H352">
        <v>5.7142900000000001</v>
      </c>
      <c r="I352">
        <v>90</v>
      </c>
      <c r="J352">
        <v>8.4536899999999999</v>
      </c>
      <c r="K352" s="1">
        <v>5555560</v>
      </c>
      <c r="L352">
        <v>0.7</v>
      </c>
      <c r="M352">
        <v>1025</v>
      </c>
      <c r="N352">
        <v>992</v>
      </c>
      <c r="O352">
        <v>512</v>
      </c>
      <c r="P352">
        <v>126</v>
      </c>
      <c r="Q352">
        <v>36</v>
      </c>
      <c r="R352" s="1">
        <v>1521660</v>
      </c>
      <c r="S352">
        <v>1025</v>
      </c>
    </row>
    <row r="353" spans="1:19" x14ac:dyDescent="0.4">
      <c r="A353" t="s">
        <v>206</v>
      </c>
      <c r="B353" t="s">
        <v>325</v>
      </c>
      <c r="C353" t="str">
        <f>MID(A353,12,2)</f>
        <v>32</v>
      </c>
      <c r="D353">
        <v>71.428600000000003</v>
      </c>
      <c r="E353">
        <v>28.571400000000001</v>
      </c>
      <c r="F353">
        <v>25.1937</v>
      </c>
      <c r="G353">
        <v>8</v>
      </c>
      <c r="H353">
        <v>5.7142900000000001</v>
      </c>
      <c r="I353">
        <v>90</v>
      </c>
      <c r="J353">
        <v>8.4650700000000008</v>
      </c>
      <c r="K353" s="1">
        <v>5555560</v>
      </c>
      <c r="L353">
        <v>0.7</v>
      </c>
      <c r="M353">
        <v>1025</v>
      </c>
      <c r="N353">
        <v>992</v>
      </c>
      <c r="O353">
        <v>512</v>
      </c>
      <c r="P353">
        <v>126</v>
      </c>
      <c r="Q353">
        <v>36</v>
      </c>
      <c r="R353" s="1">
        <v>1523710</v>
      </c>
      <c r="S353">
        <v>1025</v>
      </c>
    </row>
    <row r="354" spans="1:19" x14ac:dyDescent="0.4">
      <c r="A354" t="s">
        <v>206</v>
      </c>
      <c r="B354" t="s">
        <v>326</v>
      </c>
      <c r="C354" t="str">
        <f>MID(A354,12,2)</f>
        <v>32</v>
      </c>
      <c r="D354">
        <v>71.428600000000003</v>
      </c>
      <c r="E354">
        <v>28.571400000000001</v>
      </c>
      <c r="F354">
        <v>25.227499999999999</v>
      </c>
      <c r="G354">
        <v>8</v>
      </c>
      <c r="H354">
        <v>5.7142900000000001</v>
      </c>
      <c r="I354">
        <v>90</v>
      </c>
      <c r="J354">
        <v>8.4764400000000002</v>
      </c>
      <c r="K354" s="1">
        <v>5555560</v>
      </c>
      <c r="L354">
        <v>0.7</v>
      </c>
      <c r="M354">
        <v>1025</v>
      </c>
      <c r="N354">
        <v>992</v>
      </c>
      <c r="O354">
        <v>512</v>
      </c>
      <c r="P354">
        <v>126</v>
      </c>
      <c r="Q354">
        <v>36</v>
      </c>
      <c r="R354" s="1">
        <v>1525760</v>
      </c>
      <c r="S354">
        <v>1025</v>
      </c>
    </row>
    <row r="355" spans="1:19" x14ac:dyDescent="0.4">
      <c r="A355" t="s">
        <v>206</v>
      </c>
      <c r="B355" t="s">
        <v>327</v>
      </c>
      <c r="C355" t="str">
        <f>MID(A355,12,2)</f>
        <v>32</v>
      </c>
      <c r="D355">
        <v>71.428600000000003</v>
      </c>
      <c r="E355">
        <v>28.571400000000001</v>
      </c>
      <c r="F355">
        <v>25.261399999999998</v>
      </c>
      <c r="G355">
        <v>8</v>
      </c>
      <c r="H355">
        <v>5.7142900000000001</v>
      </c>
      <c r="I355">
        <v>90</v>
      </c>
      <c r="J355">
        <v>8.4878199999999993</v>
      </c>
      <c r="K355" s="1">
        <v>5555560</v>
      </c>
      <c r="L355">
        <v>0.7</v>
      </c>
      <c r="M355">
        <v>1025</v>
      </c>
      <c r="N355">
        <v>992</v>
      </c>
      <c r="O355">
        <v>512</v>
      </c>
      <c r="P355">
        <v>126</v>
      </c>
      <c r="Q355">
        <v>36</v>
      </c>
      <c r="R355" s="1">
        <v>1527810</v>
      </c>
      <c r="S355">
        <v>1025</v>
      </c>
    </row>
    <row r="356" spans="1:19" x14ac:dyDescent="0.4">
      <c r="A356" t="s">
        <v>206</v>
      </c>
      <c r="B356" t="s">
        <v>328</v>
      </c>
      <c r="C356" t="str">
        <f>MID(A356,12,2)</f>
        <v>32</v>
      </c>
      <c r="D356">
        <v>71.428600000000003</v>
      </c>
      <c r="E356">
        <v>28.571400000000001</v>
      </c>
      <c r="F356">
        <v>25.295200000000001</v>
      </c>
      <c r="G356">
        <v>8</v>
      </c>
      <c r="H356">
        <v>5.7142900000000001</v>
      </c>
      <c r="I356">
        <v>90</v>
      </c>
      <c r="J356">
        <v>8.4992000000000001</v>
      </c>
      <c r="K356" s="1">
        <v>5555560</v>
      </c>
      <c r="L356">
        <v>0.7</v>
      </c>
      <c r="M356">
        <v>1025</v>
      </c>
      <c r="N356">
        <v>992</v>
      </c>
      <c r="O356">
        <v>512</v>
      </c>
      <c r="P356">
        <v>126</v>
      </c>
      <c r="Q356">
        <v>36</v>
      </c>
      <c r="R356" s="1">
        <v>1529860</v>
      </c>
      <c r="S356">
        <v>1025</v>
      </c>
    </row>
    <row r="357" spans="1:19" x14ac:dyDescent="0.4">
      <c r="A357" t="s">
        <v>206</v>
      </c>
      <c r="B357" t="s">
        <v>329</v>
      </c>
      <c r="C357" t="str">
        <f>MID(A357,12,2)</f>
        <v>32</v>
      </c>
      <c r="D357">
        <v>71.428600000000003</v>
      </c>
      <c r="E357">
        <v>28.571400000000001</v>
      </c>
      <c r="F357">
        <v>25.3291</v>
      </c>
      <c r="G357">
        <v>8</v>
      </c>
      <c r="H357">
        <v>5.7142900000000001</v>
      </c>
      <c r="I357">
        <v>90</v>
      </c>
      <c r="J357">
        <v>8.5105799999999991</v>
      </c>
      <c r="K357" s="1">
        <v>5555560</v>
      </c>
      <c r="L357">
        <v>0.7</v>
      </c>
      <c r="M357">
        <v>1025</v>
      </c>
      <c r="N357">
        <v>992</v>
      </c>
      <c r="O357">
        <v>512</v>
      </c>
      <c r="P357">
        <v>126</v>
      </c>
      <c r="Q357">
        <v>36</v>
      </c>
      <c r="R357" s="1">
        <v>1531900</v>
      </c>
      <c r="S357">
        <v>1025</v>
      </c>
    </row>
    <row r="358" spans="1:19" x14ac:dyDescent="0.4">
      <c r="A358" t="s">
        <v>206</v>
      </c>
      <c r="B358" t="s">
        <v>330</v>
      </c>
      <c r="C358" t="str">
        <f>MID(A358,12,2)</f>
        <v>32</v>
      </c>
      <c r="D358">
        <v>71.428600000000003</v>
      </c>
      <c r="E358">
        <v>28.571400000000001</v>
      </c>
      <c r="F358">
        <v>25.363</v>
      </c>
      <c r="G358">
        <v>8</v>
      </c>
      <c r="H358">
        <v>5.7142900000000001</v>
      </c>
      <c r="I358">
        <v>90</v>
      </c>
      <c r="J358">
        <v>8.52196</v>
      </c>
      <c r="K358" s="1">
        <v>5555560</v>
      </c>
      <c r="L358">
        <v>0.7</v>
      </c>
      <c r="M358">
        <v>1025</v>
      </c>
      <c r="N358">
        <v>992</v>
      </c>
      <c r="O358">
        <v>512</v>
      </c>
      <c r="P358">
        <v>126</v>
      </c>
      <c r="Q358">
        <v>36</v>
      </c>
      <c r="R358" s="1">
        <v>1533950</v>
      </c>
      <c r="S358">
        <v>1025</v>
      </c>
    </row>
    <row r="359" spans="1:19" x14ac:dyDescent="0.4">
      <c r="A359" t="s">
        <v>206</v>
      </c>
      <c r="B359" t="s">
        <v>196</v>
      </c>
      <c r="C359" t="str">
        <f>MID(A359,12,2)</f>
        <v>32</v>
      </c>
      <c r="D359">
        <v>71.428600000000003</v>
      </c>
      <c r="E359">
        <v>28.571400000000001</v>
      </c>
      <c r="F359">
        <v>2.5058199999999999</v>
      </c>
      <c r="G359">
        <v>8</v>
      </c>
      <c r="H359">
        <v>5.7142900000000001</v>
      </c>
      <c r="I359">
        <v>90</v>
      </c>
      <c r="J359">
        <v>0.84195600000000004</v>
      </c>
      <c r="K359" s="1">
        <v>5555560</v>
      </c>
      <c r="L359">
        <v>0.7</v>
      </c>
      <c r="M359">
        <v>1025</v>
      </c>
      <c r="N359">
        <v>992</v>
      </c>
      <c r="O359">
        <v>512</v>
      </c>
      <c r="P359">
        <v>126</v>
      </c>
      <c r="Q359">
        <v>36</v>
      </c>
      <c r="R359">
        <v>151552</v>
      </c>
      <c r="S359">
        <v>1025</v>
      </c>
    </row>
    <row r="360" spans="1:19" x14ac:dyDescent="0.4">
      <c r="A360" t="s">
        <v>206</v>
      </c>
      <c r="B360" t="s">
        <v>197</v>
      </c>
      <c r="C360" t="str">
        <f>MID(A360,12,2)</f>
        <v>32</v>
      </c>
      <c r="D360">
        <v>71.428600000000003</v>
      </c>
      <c r="E360">
        <v>28.571400000000001</v>
      </c>
      <c r="F360">
        <v>5.0116399999999999</v>
      </c>
      <c r="G360">
        <v>8</v>
      </c>
      <c r="H360">
        <v>5.7142900000000001</v>
      </c>
      <c r="I360">
        <v>90</v>
      </c>
      <c r="J360">
        <v>1.68391</v>
      </c>
      <c r="K360" s="1">
        <v>5555560</v>
      </c>
      <c r="L360">
        <v>0.7</v>
      </c>
      <c r="M360">
        <v>1025</v>
      </c>
      <c r="N360">
        <v>1504</v>
      </c>
      <c r="O360">
        <v>1024</v>
      </c>
      <c r="P360">
        <v>126</v>
      </c>
      <c r="Q360">
        <v>36</v>
      </c>
      <c r="R360">
        <v>303104</v>
      </c>
      <c r="S360">
        <v>1025</v>
      </c>
    </row>
    <row r="361" spans="1:19" x14ac:dyDescent="0.4">
      <c r="A361" t="s">
        <v>206</v>
      </c>
      <c r="B361" t="s">
        <v>331</v>
      </c>
      <c r="C361" t="str">
        <f>MID(A361,12,2)</f>
        <v>32</v>
      </c>
      <c r="D361">
        <v>71.428600000000003</v>
      </c>
      <c r="E361">
        <v>28.571400000000001</v>
      </c>
      <c r="F361">
        <v>25.396799999999999</v>
      </c>
      <c r="G361">
        <v>8</v>
      </c>
      <c r="H361">
        <v>5.7142900000000001</v>
      </c>
      <c r="I361">
        <v>90</v>
      </c>
      <c r="J361">
        <v>8.5333299999999994</v>
      </c>
      <c r="K361" s="1">
        <v>5555560</v>
      </c>
      <c r="L361">
        <v>0.7</v>
      </c>
      <c r="M361">
        <v>1025</v>
      </c>
      <c r="N361">
        <v>992</v>
      </c>
      <c r="O361">
        <v>512</v>
      </c>
      <c r="P361">
        <v>126</v>
      </c>
      <c r="Q361">
        <v>36</v>
      </c>
      <c r="R361" s="1">
        <v>1536000</v>
      </c>
      <c r="S361">
        <v>1025</v>
      </c>
    </row>
    <row r="362" spans="1:19" x14ac:dyDescent="0.4">
      <c r="A362" t="s">
        <v>206</v>
      </c>
      <c r="B362" t="s">
        <v>332</v>
      </c>
      <c r="C362" t="str">
        <f>MID(A362,12,2)</f>
        <v>32</v>
      </c>
      <c r="D362">
        <v>71.428600000000003</v>
      </c>
      <c r="E362">
        <v>28.571400000000001</v>
      </c>
      <c r="F362">
        <v>25.430700000000002</v>
      </c>
      <c r="G362">
        <v>8</v>
      </c>
      <c r="H362">
        <v>5.7142900000000001</v>
      </c>
      <c r="I362">
        <v>90</v>
      </c>
      <c r="J362">
        <v>8.5447100000000002</v>
      </c>
      <c r="K362" s="1">
        <v>5555560</v>
      </c>
      <c r="L362">
        <v>0.7</v>
      </c>
      <c r="M362">
        <v>1025</v>
      </c>
      <c r="N362">
        <v>992</v>
      </c>
      <c r="O362">
        <v>512</v>
      </c>
      <c r="P362">
        <v>126</v>
      </c>
      <c r="Q362">
        <v>36</v>
      </c>
      <c r="R362" s="1">
        <v>1538050</v>
      </c>
      <c r="S362">
        <v>1025</v>
      </c>
    </row>
    <row r="363" spans="1:19" x14ac:dyDescent="0.4">
      <c r="A363" t="s">
        <v>206</v>
      </c>
      <c r="B363" t="s">
        <v>333</v>
      </c>
      <c r="C363" t="str">
        <f>MID(A363,12,2)</f>
        <v>32</v>
      </c>
      <c r="D363">
        <v>71.428600000000003</v>
      </c>
      <c r="E363">
        <v>28.571400000000001</v>
      </c>
      <c r="F363">
        <v>25.464600000000001</v>
      </c>
      <c r="G363">
        <v>8</v>
      </c>
      <c r="H363">
        <v>5.7142900000000001</v>
      </c>
      <c r="I363">
        <v>90</v>
      </c>
      <c r="J363">
        <v>8.5560899999999993</v>
      </c>
      <c r="K363" s="1">
        <v>5555560</v>
      </c>
      <c r="L363">
        <v>0.7</v>
      </c>
      <c r="M363">
        <v>1025</v>
      </c>
      <c r="N363">
        <v>992</v>
      </c>
      <c r="O363">
        <v>512</v>
      </c>
      <c r="P363">
        <v>126</v>
      </c>
      <c r="Q363">
        <v>36</v>
      </c>
      <c r="R363" s="1">
        <v>1540100</v>
      </c>
      <c r="S363">
        <v>1025</v>
      </c>
    </row>
    <row r="364" spans="1:19" x14ac:dyDescent="0.4">
      <c r="A364" t="s">
        <v>206</v>
      </c>
      <c r="B364" t="s">
        <v>334</v>
      </c>
      <c r="C364" t="str">
        <f>MID(A364,12,2)</f>
        <v>32</v>
      </c>
      <c r="D364">
        <v>71.428600000000003</v>
      </c>
      <c r="E364">
        <v>28.571400000000001</v>
      </c>
      <c r="F364">
        <v>25.4984</v>
      </c>
      <c r="G364">
        <v>8</v>
      </c>
      <c r="H364">
        <v>5.7142900000000001</v>
      </c>
      <c r="I364">
        <v>90</v>
      </c>
      <c r="J364">
        <v>8.5674700000000001</v>
      </c>
      <c r="K364" s="1">
        <v>5555560</v>
      </c>
      <c r="L364">
        <v>0.7</v>
      </c>
      <c r="M364">
        <v>1025</v>
      </c>
      <c r="N364">
        <v>992</v>
      </c>
      <c r="O364">
        <v>512</v>
      </c>
      <c r="P364">
        <v>126</v>
      </c>
      <c r="Q364">
        <v>36</v>
      </c>
      <c r="R364" s="1">
        <v>1542140</v>
      </c>
      <c r="S364">
        <v>1025</v>
      </c>
    </row>
    <row r="365" spans="1:19" x14ac:dyDescent="0.4">
      <c r="A365" t="s">
        <v>206</v>
      </c>
      <c r="B365" t="s">
        <v>335</v>
      </c>
      <c r="C365" t="str">
        <f>MID(A365,12,2)</f>
        <v>32</v>
      </c>
      <c r="D365">
        <v>71.428600000000003</v>
      </c>
      <c r="E365">
        <v>28.571400000000001</v>
      </c>
      <c r="F365">
        <v>25.532299999999999</v>
      </c>
      <c r="G365">
        <v>8</v>
      </c>
      <c r="H365">
        <v>5.7142900000000001</v>
      </c>
      <c r="I365">
        <v>90</v>
      </c>
      <c r="J365">
        <v>8.5788399999999996</v>
      </c>
      <c r="K365" s="1">
        <v>5555560</v>
      </c>
      <c r="L365">
        <v>0.7</v>
      </c>
      <c r="M365">
        <v>1025</v>
      </c>
      <c r="N365">
        <v>992</v>
      </c>
      <c r="O365">
        <v>512</v>
      </c>
      <c r="P365">
        <v>126</v>
      </c>
      <c r="Q365">
        <v>36</v>
      </c>
      <c r="R365" s="1">
        <v>1544190</v>
      </c>
      <c r="S365">
        <v>1025</v>
      </c>
    </row>
    <row r="366" spans="1:19" x14ac:dyDescent="0.4">
      <c r="A366" t="s">
        <v>206</v>
      </c>
      <c r="B366" t="s">
        <v>336</v>
      </c>
      <c r="C366" t="str">
        <f>MID(A366,12,2)</f>
        <v>32</v>
      </c>
      <c r="D366">
        <v>71.428600000000003</v>
      </c>
      <c r="E366">
        <v>28.571400000000001</v>
      </c>
      <c r="F366">
        <v>25.566099999999999</v>
      </c>
      <c r="G366">
        <v>8</v>
      </c>
      <c r="H366">
        <v>5.7142900000000001</v>
      </c>
      <c r="I366">
        <v>90</v>
      </c>
      <c r="J366">
        <v>8.5902200000000004</v>
      </c>
      <c r="K366" s="1">
        <v>5555560</v>
      </c>
      <c r="L366">
        <v>0.7</v>
      </c>
      <c r="M366">
        <v>1025</v>
      </c>
      <c r="N366">
        <v>992</v>
      </c>
      <c r="O366">
        <v>512</v>
      </c>
      <c r="P366">
        <v>126</v>
      </c>
      <c r="Q366">
        <v>36</v>
      </c>
      <c r="R366" s="1">
        <v>1546240</v>
      </c>
      <c r="S366">
        <v>1025</v>
      </c>
    </row>
    <row r="367" spans="1:19" x14ac:dyDescent="0.4">
      <c r="A367" t="s">
        <v>206</v>
      </c>
      <c r="B367" t="s">
        <v>337</v>
      </c>
      <c r="C367" t="str">
        <f>MID(A367,12,2)</f>
        <v>32</v>
      </c>
      <c r="D367">
        <v>71.428600000000003</v>
      </c>
      <c r="E367">
        <v>28.571400000000001</v>
      </c>
      <c r="F367">
        <v>25.6</v>
      </c>
      <c r="G367">
        <v>8</v>
      </c>
      <c r="H367">
        <v>5.7142900000000001</v>
      </c>
      <c r="I367">
        <v>90</v>
      </c>
      <c r="J367">
        <v>8.6015999999999995</v>
      </c>
      <c r="K367" s="1">
        <v>5555560</v>
      </c>
      <c r="L367">
        <v>0.7</v>
      </c>
      <c r="M367">
        <v>1025</v>
      </c>
      <c r="N367">
        <v>992</v>
      </c>
      <c r="O367">
        <v>512</v>
      </c>
      <c r="P367">
        <v>126</v>
      </c>
      <c r="Q367">
        <v>36</v>
      </c>
      <c r="R367" s="1">
        <v>1548290</v>
      </c>
      <c r="S367">
        <v>1025</v>
      </c>
    </row>
    <row r="368" spans="1:19" x14ac:dyDescent="0.4">
      <c r="A368" t="s">
        <v>206</v>
      </c>
      <c r="B368" t="s">
        <v>338</v>
      </c>
      <c r="C368" t="str">
        <f>MID(A368,12,2)</f>
        <v>32</v>
      </c>
      <c r="D368">
        <v>71.428600000000003</v>
      </c>
      <c r="E368">
        <v>28.571400000000001</v>
      </c>
      <c r="F368">
        <v>25.633900000000001</v>
      </c>
      <c r="G368">
        <v>8</v>
      </c>
      <c r="H368">
        <v>5.7142900000000001</v>
      </c>
      <c r="I368">
        <v>90</v>
      </c>
      <c r="J368">
        <v>8.6129800000000003</v>
      </c>
      <c r="K368" s="1">
        <v>5555560</v>
      </c>
      <c r="L368">
        <v>0.7</v>
      </c>
      <c r="M368">
        <v>1025</v>
      </c>
      <c r="N368">
        <v>992</v>
      </c>
      <c r="O368">
        <v>512</v>
      </c>
      <c r="P368">
        <v>126</v>
      </c>
      <c r="Q368">
        <v>36</v>
      </c>
      <c r="R368" s="1">
        <v>1550340</v>
      </c>
      <c r="S368">
        <v>1025</v>
      </c>
    </row>
    <row r="369" spans="1:19" x14ac:dyDescent="0.4">
      <c r="A369" t="s">
        <v>206</v>
      </c>
      <c r="B369" t="s">
        <v>339</v>
      </c>
      <c r="C369" t="str">
        <f>MID(A369,12,2)</f>
        <v>32</v>
      </c>
      <c r="D369">
        <v>71.428600000000003</v>
      </c>
      <c r="E369">
        <v>28.571400000000001</v>
      </c>
      <c r="F369">
        <v>25.6677</v>
      </c>
      <c r="G369">
        <v>8</v>
      </c>
      <c r="H369">
        <v>5.7142900000000001</v>
      </c>
      <c r="I369">
        <v>90</v>
      </c>
      <c r="J369">
        <v>8.6243599999999994</v>
      </c>
      <c r="K369" s="1">
        <v>5555560</v>
      </c>
      <c r="L369">
        <v>0.7</v>
      </c>
      <c r="M369">
        <v>1025</v>
      </c>
      <c r="N369">
        <v>992</v>
      </c>
      <c r="O369">
        <v>512</v>
      </c>
      <c r="P369">
        <v>126</v>
      </c>
      <c r="Q369">
        <v>36</v>
      </c>
      <c r="R369" s="1">
        <v>1552380</v>
      </c>
      <c r="S369">
        <v>1025</v>
      </c>
    </row>
    <row r="370" spans="1:19" x14ac:dyDescent="0.4">
      <c r="A370" t="s">
        <v>206</v>
      </c>
      <c r="B370" t="s">
        <v>340</v>
      </c>
      <c r="C370" t="str">
        <f>MID(A370,12,2)</f>
        <v>32</v>
      </c>
      <c r="D370">
        <v>71.428600000000003</v>
      </c>
      <c r="E370">
        <v>28.571400000000001</v>
      </c>
      <c r="F370">
        <v>25.701599999999999</v>
      </c>
      <c r="G370">
        <v>8</v>
      </c>
      <c r="H370">
        <v>5.7142900000000001</v>
      </c>
      <c r="I370">
        <v>90</v>
      </c>
      <c r="J370">
        <v>8.6357300000000006</v>
      </c>
      <c r="K370" s="1">
        <v>5555560</v>
      </c>
      <c r="L370">
        <v>0.7</v>
      </c>
      <c r="M370">
        <v>1025</v>
      </c>
      <c r="N370">
        <v>992</v>
      </c>
      <c r="O370">
        <v>512</v>
      </c>
      <c r="P370">
        <v>126</v>
      </c>
      <c r="Q370">
        <v>36</v>
      </c>
      <c r="R370" s="1">
        <v>1554430</v>
      </c>
      <c r="S370">
        <v>1025</v>
      </c>
    </row>
    <row r="371" spans="1:19" x14ac:dyDescent="0.4">
      <c r="A371" t="s">
        <v>206</v>
      </c>
      <c r="B371" t="s">
        <v>341</v>
      </c>
      <c r="C371" t="str">
        <f>MID(A371,12,2)</f>
        <v>32</v>
      </c>
      <c r="D371">
        <v>71.428600000000003</v>
      </c>
      <c r="E371">
        <v>28.571400000000001</v>
      </c>
      <c r="F371">
        <v>25.735399999999998</v>
      </c>
      <c r="G371">
        <v>8</v>
      </c>
      <c r="H371">
        <v>5.7142900000000001</v>
      </c>
      <c r="I371">
        <v>90</v>
      </c>
      <c r="J371">
        <v>8.6471099999999996</v>
      </c>
      <c r="K371" s="1">
        <v>5555560</v>
      </c>
      <c r="L371">
        <v>0.7</v>
      </c>
      <c r="M371">
        <v>1025</v>
      </c>
      <c r="N371">
        <v>992</v>
      </c>
      <c r="O371">
        <v>512</v>
      </c>
      <c r="P371">
        <v>126</v>
      </c>
      <c r="Q371">
        <v>36</v>
      </c>
      <c r="R371" s="1">
        <v>1556480</v>
      </c>
      <c r="S371">
        <v>1025</v>
      </c>
    </row>
    <row r="372" spans="1:19" x14ac:dyDescent="0.4">
      <c r="A372" t="s">
        <v>206</v>
      </c>
      <c r="B372" t="s">
        <v>342</v>
      </c>
      <c r="C372" t="str">
        <f>MID(A372,12,2)</f>
        <v>32</v>
      </c>
      <c r="D372">
        <v>71.428600000000003</v>
      </c>
      <c r="E372">
        <v>28.571400000000001</v>
      </c>
      <c r="F372">
        <v>25.769300000000001</v>
      </c>
      <c r="G372">
        <v>8</v>
      </c>
      <c r="H372">
        <v>5.7142900000000001</v>
      </c>
      <c r="I372">
        <v>90</v>
      </c>
      <c r="J372">
        <v>8.6584900000000005</v>
      </c>
      <c r="K372" s="1">
        <v>5555560</v>
      </c>
      <c r="L372">
        <v>0.7</v>
      </c>
      <c r="M372">
        <v>1025</v>
      </c>
      <c r="N372">
        <v>992</v>
      </c>
      <c r="O372">
        <v>512</v>
      </c>
      <c r="P372">
        <v>126</v>
      </c>
      <c r="Q372">
        <v>36</v>
      </c>
      <c r="R372" s="1">
        <v>1558530</v>
      </c>
      <c r="S372">
        <v>1025</v>
      </c>
    </row>
    <row r="373" spans="1:19" x14ac:dyDescent="0.4">
      <c r="A373" t="s">
        <v>206</v>
      </c>
      <c r="B373" t="s">
        <v>343</v>
      </c>
      <c r="C373" t="str">
        <f>MID(A373,12,2)</f>
        <v>32</v>
      </c>
      <c r="D373">
        <v>71.428600000000003</v>
      </c>
      <c r="E373">
        <v>28.571400000000001</v>
      </c>
      <c r="F373">
        <v>25.8032</v>
      </c>
      <c r="G373">
        <v>8</v>
      </c>
      <c r="H373">
        <v>5.7142900000000001</v>
      </c>
      <c r="I373">
        <v>90</v>
      </c>
      <c r="J373">
        <v>8.6698699999999995</v>
      </c>
      <c r="K373" s="1">
        <v>5555560</v>
      </c>
      <c r="L373">
        <v>0.7</v>
      </c>
      <c r="M373">
        <v>1025</v>
      </c>
      <c r="N373">
        <v>992</v>
      </c>
      <c r="O373">
        <v>512</v>
      </c>
      <c r="P373">
        <v>126</v>
      </c>
      <c r="Q373">
        <v>36</v>
      </c>
      <c r="R373" s="1">
        <v>1560580</v>
      </c>
      <c r="S373">
        <v>1025</v>
      </c>
    </row>
    <row r="374" spans="1:19" x14ac:dyDescent="0.4">
      <c r="A374" t="s">
        <v>206</v>
      </c>
      <c r="B374" t="s">
        <v>344</v>
      </c>
      <c r="C374" t="str">
        <f>MID(A374,12,2)</f>
        <v>32</v>
      </c>
      <c r="D374">
        <v>71.428600000000003</v>
      </c>
      <c r="E374">
        <v>28.571400000000001</v>
      </c>
      <c r="F374">
        <v>25.837</v>
      </c>
      <c r="G374">
        <v>8</v>
      </c>
      <c r="H374">
        <v>5.7142900000000001</v>
      </c>
      <c r="I374">
        <v>90</v>
      </c>
      <c r="J374">
        <v>8.6812400000000007</v>
      </c>
      <c r="K374" s="1">
        <v>5555560</v>
      </c>
      <c r="L374">
        <v>0.7</v>
      </c>
      <c r="M374">
        <v>1025</v>
      </c>
      <c r="N374">
        <v>992</v>
      </c>
      <c r="O374">
        <v>512</v>
      </c>
      <c r="P374">
        <v>126</v>
      </c>
      <c r="Q374">
        <v>36</v>
      </c>
      <c r="R374" s="1">
        <v>1562620</v>
      </c>
      <c r="S374">
        <v>1025</v>
      </c>
    </row>
    <row r="375" spans="1:19" x14ac:dyDescent="0.4">
      <c r="A375" t="s">
        <v>206</v>
      </c>
      <c r="B375" t="s">
        <v>345</v>
      </c>
      <c r="C375" t="str">
        <f>MID(A375,12,2)</f>
        <v>32</v>
      </c>
      <c r="D375">
        <v>71.428600000000003</v>
      </c>
      <c r="E375">
        <v>28.571400000000001</v>
      </c>
      <c r="F375">
        <v>25.870899999999999</v>
      </c>
      <c r="G375">
        <v>8</v>
      </c>
      <c r="H375">
        <v>5.7142900000000001</v>
      </c>
      <c r="I375">
        <v>90</v>
      </c>
      <c r="J375">
        <v>8.6926199999999998</v>
      </c>
      <c r="K375" s="1">
        <v>5555560</v>
      </c>
      <c r="L375">
        <v>0.7</v>
      </c>
      <c r="M375">
        <v>1025</v>
      </c>
      <c r="N375">
        <v>992</v>
      </c>
      <c r="O375">
        <v>512</v>
      </c>
      <c r="P375">
        <v>126</v>
      </c>
      <c r="Q375">
        <v>36</v>
      </c>
      <c r="R375" s="1">
        <v>1564670</v>
      </c>
      <c r="S375">
        <v>1025</v>
      </c>
    </row>
    <row r="376" spans="1:19" x14ac:dyDescent="0.4">
      <c r="A376" t="s">
        <v>206</v>
      </c>
      <c r="B376" t="s">
        <v>346</v>
      </c>
      <c r="C376" t="str">
        <f>MID(A376,12,2)</f>
        <v>32</v>
      </c>
      <c r="D376">
        <v>71.428600000000003</v>
      </c>
      <c r="E376">
        <v>28.571400000000001</v>
      </c>
      <c r="F376">
        <v>25.904800000000002</v>
      </c>
      <c r="G376">
        <v>8</v>
      </c>
      <c r="H376">
        <v>5.7142900000000001</v>
      </c>
      <c r="I376">
        <v>90</v>
      </c>
      <c r="J376">
        <v>8.7040000000000006</v>
      </c>
      <c r="K376" s="1">
        <v>5555560</v>
      </c>
      <c r="L376">
        <v>0.7</v>
      </c>
      <c r="M376">
        <v>1025</v>
      </c>
      <c r="N376">
        <v>992</v>
      </c>
      <c r="O376">
        <v>512</v>
      </c>
      <c r="P376">
        <v>126</v>
      </c>
      <c r="Q376">
        <v>36</v>
      </c>
      <c r="R376" s="1">
        <v>1566720</v>
      </c>
      <c r="S376">
        <v>1025</v>
      </c>
    </row>
    <row r="377" spans="1:19" x14ac:dyDescent="0.4">
      <c r="A377" t="s">
        <v>206</v>
      </c>
      <c r="B377" t="s">
        <v>347</v>
      </c>
      <c r="C377" t="str">
        <f>MID(A377,12,2)</f>
        <v>32</v>
      </c>
      <c r="D377">
        <v>71.428600000000003</v>
      </c>
      <c r="E377">
        <v>28.571400000000001</v>
      </c>
      <c r="F377">
        <v>25.938600000000001</v>
      </c>
      <c r="G377">
        <v>8</v>
      </c>
      <c r="H377">
        <v>5.7142900000000001</v>
      </c>
      <c r="I377">
        <v>90</v>
      </c>
      <c r="J377">
        <v>8.7153799999999997</v>
      </c>
      <c r="K377" s="1">
        <v>5555560</v>
      </c>
      <c r="L377">
        <v>0.7</v>
      </c>
      <c r="M377">
        <v>1025</v>
      </c>
      <c r="N377">
        <v>992</v>
      </c>
      <c r="O377">
        <v>512</v>
      </c>
      <c r="P377">
        <v>126</v>
      </c>
      <c r="Q377">
        <v>36</v>
      </c>
      <c r="R377" s="1">
        <v>1568770</v>
      </c>
      <c r="S377">
        <v>1025</v>
      </c>
    </row>
    <row r="378" spans="1:19" x14ac:dyDescent="0.4">
      <c r="A378" t="s">
        <v>206</v>
      </c>
      <c r="B378" t="s">
        <v>348</v>
      </c>
      <c r="C378" t="str">
        <f>MID(A378,12,2)</f>
        <v>32</v>
      </c>
      <c r="D378">
        <v>70.866100000000003</v>
      </c>
      <c r="E378">
        <v>29.133900000000001</v>
      </c>
      <c r="F378">
        <v>25.768000000000001</v>
      </c>
      <c r="G378">
        <v>8</v>
      </c>
      <c r="H378">
        <v>5.6692900000000002</v>
      </c>
      <c r="I378">
        <v>90</v>
      </c>
      <c r="J378">
        <v>8.6580399999999997</v>
      </c>
      <c r="K378" s="1">
        <v>5511810</v>
      </c>
      <c r="L378">
        <v>0.7</v>
      </c>
      <c r="M378">
        <v>1025</v>
      </c>
      <c r="N378">
        <v>992</v>
      </c>
      <c r="O378">
        <v>512</v>
      </c>
      <c r="P378">
        <v>127</v>
      </c>
      <c r="Q378">
        <v>37</v>
      </c>
      <c r="R378" s="1">
        <v>1570820</v>
      </c>
      <c r="S378">
        <v>1025</v>
      </c>
    </row>
    <row r="379" spans="1:19" x14ac:dyDescent="0.4">
      <c r="A379" t="s">
        <v>206</v>
      </c>
      <c r="B379" t="s">
        <v>128</v>
      </c>
      <c r="C379" t="str">
        <f>MID(A379,12,2)</f>
        <v>32</v>
      </c>
      <c r="D379">
        <v>71.428600000000003</v>
      </c>
      <c r="E379">
        <v>28.571400000000001</v>
      </c>
      <c r="F379">
        <v>26.0063</v>
      </c>
      <c r="G379">
        <v>8</v>
      </c>
      <c r="H379">
        <v>5.7142900000000001</v>
      </c>
      <c r="I379">
        <v>90</v>
      </c>
      <c r="J379">
        <v>8.73813</v>
      </c>
      <c r="K379" s="1">
        <v>5555560</v>
      </c>
      <c r="L379">
        <v>0.7</v>
      </c>
      <c r="M379">
        <v>1025</v>
      </c>
      <c r="N379">
        <v>992</v>
      </c>
      <c r="O379">
        <v>512</v>
      </c>
      <c r="P379">
        <v>126</v>
      </c>
      <c r="Q379">
        <v>36</v>
      </c>
      <c r="R379" s="1">
        <v>1572860</v>
      </c>
      <c r="S379">
        <v>1025</v>
      </c>
    </row>
    <row r="380" spans="1:19" x14ac:dyDescent="0.4">
      <c r="A380" t="s">
        <v>206</v>
      </c>
      <c r="B380" t="s">
        <v>349</v>
      </c>
      <c r="C380" t="str">
        <f>MID(A380,12,2)</f>
        <v>32</v>
      </c>
      <c r="D380">
        <v>70.866100000000003</v>
      </c>
      <c r="E380">
        <v>29.133900000000001</v>
      </c>
      <c r="F380">
        <v>25.8352</v>
      </c>
      <c r="G380">
        <v>8</v>
      </c>
      <c r="H380">
        <v>5.6692900000000002</v>
      </c>
      <c r="I380">
        <v>90</v>
      </c>
      <c r="J380">
        <v>8.6806199999999993</v>
      </c>
      <c r="K380" s="1">
        <v>5511810</v>
      </c>
      <c r="L380">
        <v>0.7</v>
      </c>
      <c r="M380">
        <v>1025</v>
      </c>
      <c r="N380">
        <v>992</v>
      </c>
      <c r="O380">
        <v>512</v>
      </c>
      <c r="P380">
        <v>127</v>
      </c>
      <c r="Q380">
        <v>37</v>
      </c>
      <c r="R380" s="1">
        <v>1574910</v>
      </c>
      <c r="S380">
        <v>1025</v>
      </c>
    </row>
    <row r="381" spans="1:19" x14ac:dyDescent="0.4">
      <c r="A381" t="s">
        <v>206</v>
      </c>
      <c r="B381" t="s">
        <v>350</v>
      </c>
      <c r="C381" t="str">
        <f>MID(A381,12,2)</f>
        <v>32</v>
      </c>
      <c r="D381">
        <v>61.224499999999999</v>
      </c>
      <c r="E381">
        <v>38.775500000000001</v>
      </c>
      <c r="F381">
        <v>35.2943</v>
      </c>
      <c r="G381">
        <v>8</v>
      </c>
      <c r="H381">
        <v>4.8979600000000003</v>
      </c>
      <c r="I381">
        <v>90</v>
      </c>
      <c r="J381">
        <v>11.8589</v>
      </c>
      <c r="K381" s="1">
        <v>4761900</v>
      </c>
      <c r="L381">
        <v>0.7</v>
      </c>
      <c r="M381">
        <v>1025</v>
      </c>
      <c r="N381">
        <v>8672</v>
      </c>
      <c r="O381">
        <v>8192</v>
      </c>
      <c r="P381">
        <v>147</v>
      </c>
      <c r="Q381">
        <v>57</v>
      </c>
      <c r="R381" s="1">
        <v>2490370</v>
      </c>
      <c r="S381">
        <v>1025</v>
      </c>
    </row>
    <row r="382" spans="1:19" x14ac:dyDescent="0.4">
      <c r="A382" t="s">
        <v>206</v>
      </c>
      <c r="B382" t="s">
        <v>351</v>
      </c>
      <c r="C382" t="str">
        <f>MID(A382,12,2)</f>
        <v>32</v>
      </c>
      <c r="D382">
        <v>51.428600000000003</v>
      </c>
      <c r="E382">
        <v>48.571399999999997</v>
      </c>
      <c r="F382">
        <v>44.4709</v>
      </c>
      <c r="G382">
        <v>8</v>
      </c>
      <c r="H382">
        <v>4.1142899999999996</v>
      </c>
      <c r="I382">
        <v>90</v>
      </c>
      <c r="J382">
        <v>14.9422</v>
      </c>
      <c r="K382" s="1">
        <v>4000000</v>
      </c>
      <c r="L382">
        <v>0.7</v>
      </c>
      <c r="M382">
        <v>1025</v>
      </c>
      <c r="N382">
        <v>12768</v>
      </c>
      <c r="O382">
        <v>12288</v>
      </c>
      <c r="P382">
        <v>175</v>
      </c>
      <c r="Q382">
        <v>85</v>
      </c>
      <c r="R382" s="1">
        <v>3735550</v>
      </c>
      <c r="S382">
        <v>1025</v>
      </c>
    </row>
    <row r="383" spans="1:19" x14ac:dyDescent="0.4">
      <c r="A383" t="s">
        <v>206</v>
      </c>
      <c r="B383" t="s">
        <v>352</v>
      </c>
      <c r="C383" t="str">
        <f>MID(A383,12,2)</f>
        <v>32</v>
      </c>
      <c r="D383">
        <v>71.428600000000003</v>
      </c>
      <c r="E383">
        <v>28.571400000000001</v>
      </c>
      <c r="F383">
        <v>20.5884</v>
      </c>
      <c r="G383">
        <v>8</v>
      </c>
      <c r="H383">
        <v>5.7142900000000001</v>
      </c>
      <c r="I383">
        <v>90</v>
      </c>
      <c r="J383">
        <v>6.9176900000000003</v>
      </c>
      <c r="K383" s="1">
        <v>5555560</v>
      </c>
      <c r="L383">
        <v>0.7</v>
      </c>
      <c r="M383">
        <v>1025</v>
      </c>
      <c r="N383">
        <v>4576</v>
      </c>
      <c r="O383">
        <v>4096</v>
      </c>
      <c r="P383">
        <v>126</v>
      </c>
      <c r="Q383">
        <v>36</v>
      </c>
      <c r="R383" s="1">
        <v>1245180</v>
      </c>
      <c r="S383">
        <v>1025</v>
      </c>
    </row>
    <row r="384" spans="1:19" x14ac:dyDescent="0.4">
      <c r="A384" t="s">
        <v>206</v>
      </c>
      <c r="B384" t="s">
        <v>353</v>
      </c>
      <c r="C384" t="str">
        <f>MID(A384,12,2)</f>
        <v>32</v>
      </c>
      <c r="D384">
        <v>70.866100000000003</v>
      </c>
      <c r="E384">
        <v>29.133900000000001</v>
      </c>
      <c r="F384">
        <v>25.8688</v>
      </c>
      <c r="G384">
        <v>8</v>
      </c>
      <c r="H384">
        <v>5.6692900000000002</v>
      </c>
      <c r="I384">
        <v>90</v>
      </c>
      <c r="J384">
        <v>8.69191</v>
      </c>
      <c r="K384" s="1">
        <v>5511810</v>
      </c>
      <c r="L384">
        <v>0.7</v>
      </c>
      <c r="M384">
        <v>1025</v>
      </c>
      <c r="N384">
        <v>992</v>
      </c>
      <c r="O384">
        <v>512</v>
      </c>
      <c r="P384">
        <v>127</v>
      </c>
      <c r="Q384">
        <v>37</v>
      </c>
      <c r="R384" s="1">
        <v>1576960</v>
      </c>
      <c r="S384">
        <v>1025</v>
      </c>
    </row>
    <row r="385" spans="1:19" x14ac:dyDescent="0.4">
      <c r="A385" t="s">
        <v>206</v>
      </c>
      <c r="B385" t="s">
        <v>354</v>
      </c>
      <c r="C385" t="str">
        <f>MID(A385,12,2)</f>
        <v>32</v>
      </c>
      <c r="D385">
        <v>70.866100000000003</v>
      </c>
      <c r="E385">
        <v>29.133900000000001</v>
      </c>
      <c r="F385">
        <v>25.9024</v>
      </c>
      <c r="G385">
        <v>8</v>
      </c>
      <c r="H385">
        <v>5.6692900000000002</v>
      </c>
      <c r="I385">
        <v>90</v>
      </c>
      <c r="J385">
        <v>8.7031899999999993</v>
      </c>
      <c r="K385" s="1">
        <v>5511810</v>
      </c>
      <c r="L385">
        <v>0.7</v>
      </c>
      <c r="M385">
        <v>1025</v>
      </c>
      <c r="N385">
        <v>992</v>
      </c>
      <c r="O385">
        <v>512</v>
      </c>
      <c r="P385">
        <v>127</v>
      </c>
      <c r="Q385">
        <v>37</v>
      </c>
      <c r="R385" s="1">
        <v>1579010</v>
      </c>
      <c r="S385">
        <v>1025</v>
      </c>
    </row>
    <row r="386" spans="1:19" x14ac:dyDescent="0.4">
      <c r="A386" t="s">
        <v>206</v>
      </c>
      <c r="B386" t="s">
        <v>355</v>
      </c>
      <c r="C386" t="str">
        <f>MID(A386,12,2)</f>
        <v>32</v>
      </c>
      <c r="D386">
        <v>70.866100000000003</v>
      </c>
      <c r="E386">
        <v>29.133900000000001</v>
      </c>
      <c r="F386">
        <v>25.936</v>
      </c>
      <c r="G386">
        <v>8</v>
      </c>
      <c r="H386">
        <v>5.6692900000000002</v>
      </c>
      <c r="I386">
        <v>90</v>
      </c>
      <c r="J386">
        <v>8.71448</v>
      </c>
      <c r="K386" s="1">
        <v>5511810</v>
      </c>
      <c r="L386">
        <v>0.7</v>
      </c>
      <c r="M386">
        <v>1025</v>
      </c>
      <c r="N386">
        <v>992</v>
      </c>
      <c r="O386">
        <v>512</v>
      </c>
      <c r="P386">
        <v>127</v>
      </c>
      <c r="Q386">
        <v>37</v>
      </c>
      <c r="R386" s="1">
        <v>1581060</v>
      </c>
      <c r="S386">
        <v>1025</v>
      </c>
    </row>
    <row r="387" spans="1:19" x14ac:dyDescent="0.4">
      <c r="A387" t="s">
        <v>206</v>
      </c>
      <c r="B387" t="s">
        <v>356</v>
      </c>
      <c r="C387" t="str">
        <f>MID(A387,12,2)</f>
        <v>32</v>
      </c>
      <c r="D387">
        <v>70.866100000000003</v>
      </c>
      <c r="E387">
        <v>29.133900000000001</v>
      </c>
      <c r="F387">
        <v>25.9696</v>
      </c>
      <c r="G387">
        <v>8</v>
      </c>
      <c r="H387">
        <v>5.6692900000000002</v>
      </c>
      <c r="I387">
        <v>90</v>
      </c>
      <c r="J387">
        <v>8.7257700000000007</v>
      </c>
      <c r="K387" s="1">
        <v>5511810</v>
      </c>
      <c r="L387">
        <v>0.7</v>
      </c>
      <c r="M387">
        <v>1025</v>
      </c>
      <c r="N387">
        <v>992</v>
      </c>
      <c r="O387">
        <v>512</v>
      </c>
      <c r="P387">
        <v>127</v>
      </c>
      <c r="Q387">
        <v>37</v>
      </c>
      <c r="R387" s="1">
        <v>1583100</v>
      </c>
      <c r="S387">
        <v>1025</v>
      </c>
    </row>
    <row r="388" spans="1:19" x14ac:dyDescent="0.4">
      <c r="A388" t="s">
        <v>206</v>
      </c>
      <c r="B388" t="s">
        <v>357</v>
      </c>
      <c r="C388" t="str">
        <f>MID(A388,12,2)</f>
        <v>32</v>
      </c>
      <c r="D388">
        <v>70.866100000000003</v>
      </c>
      <c r="E388">
        <v>29.133900000000001</v>
      </c>
      <c r="F388">
        <v>26.0031</v>
      </c>
      <c r="G388">
        <v>8</v>
      </c>
      <c r="H388">
        <v>5.6692900000000002</v>
      </c>
      <c r="I388">
        <v>90</v>
      </c>
      <c r="J388">
        <v>8.7370599999999996</v>
      </c>
      <c r="K388" s="1">
        <v>5511810</v>
      </c>
      <c r="L388">
        <v>0.7</v>
      </c>
      <c r="M388">
        <v>1025</v>
      </c>
      <c r="N388">
        <v>992</v>
      </c>
      <c r="O388">
        <v>512</v>
      </c>
      <c r="P388">
        <v>127</v>
      </c>
      <c r="Q388">
        <v>37</v>
      </c>
      <c r="R388" s="1">
        <v>1585150</v>
      </c>
      <c r="S388">
        <v>1025</v>
      </c>
    </row>
    <row r="389" spans="1:19" x14ac:dyDescent="0.4">
      <c r="A389" t="s">
        <v>206</v>
      </c>
      <c r="B389" t="s">
        <v>358</v>
      </c>
      <c r="C389" t="str">
        <f>MID(A389,12,2)</f>
        <v>32</v>
      </c>
      <c r="D389">
        <v>70.866100000000003</v>
      </c>
      <c r="E389">
        <v>29.133900000000001</v>
      </c>
      <c r="F389">
        <v>26.0367</v>
      </c>
      <c r="G389">
        <v>8</v>
      </c>
      <c r="H389">
        <v>5.6692900000000002</v>
      </c>
      <c r="I389">
        <v>90</v>
      </c>
      <c r="J389">
        <v>8.7483500000000003</v>
      </c>
      <c r="K389" s="1">
        <v>5511810</v>
      </c>
      <c r="L389">
        <v>0.7</v>
      </c>
      <c r="M389">
        <v>1025</v>
      </c>
      <c r="N389">
        <v>992</v>
      </c>
      <c r="O389">
        <v>512</v>
      </c>
      <c r="P389">
        <v>127</v>
      </c>
      <c r="Q389">
        <v>37</v>
      </c>
      <c r="R389" s="1">
        <v>1587200</v>
      </c>
      <c r="S389">
        <v>1025</v>
      </c>
    </row>
    <row r="390" spans="1:19" x14ac:dyDescent="0.4">
      <c r="A390" t="s">
        <v>206</v>
      </c>
      <c r="B390" t="s">
        <v>359</v>
      </c>
      <c r="C390" t="str">
        <f>MID(A390,12,2)</f>
        <v>32</v>
      </c>
      <c r="D390">
        <v>70.866100000000003</v>
      </c>
      <c r="E390">
        <v>29.133900000000001</v>
      </c>
      <c r="F390">
        <v>26.0703</v>
      </c>
      <c r="G390">
        <v>8</v>
      </c>
      <c r="H390">
        <v>5.6692900000000002</v>
      </c>
      <c r="I390">
        <v>90</v>
      </c>
      <c r="J390">
        <v>8.7596299999999996</v>
      </c>
      <c r="K390" s="1">
        <v>5511810</v>
      </c>
      <c r="L390">
        <v>0.7</v>
      </c>
      <c r="M390">
        <v>1025</v>
      </c>
      <c r="N390">
        <v>992</v>
      </c>
      <c r="O390">
        <v>512</v>
      </c>
      <c r="P390">
        <v>127</v>
      </c>
      <c r="Q390">
        <v>37</v>
      </c>
      <c r="R390" s="1">
        <v>1589250</v>
      </c>
      <c r="S390">
        <v>1025</v>
      </c>
    </row>
    <row r="391" spans="1:19" x14ac:dyDescent="0.4">
      <c r="A391" t="s">
        <v>206</v>
      </c>
      <c r="B391" t="s">
        <v>360</v>
      </c>
      <c r="C391" t="str">
        <f>MID(A391,12,2)</f>
        <v>32</v>
      </c>
      <c r="D391">
        <v>70.866100000000003</v>
      </c>
      <c r="E391">
        <v>29.133900000000001</v>
      </c>
      <c r="F391">
        <v>26.103899999999999</v>
      </c>
      <c r="G391">
        <v>8</v>
      </c>
      <c r="H391">
        <v>5.6692900000000002</v>
      </c>
      <c r="I391">
        <v>90</v>
      </c>
      <c r="J391">
        <v>8.7709200000000003</v>
      </c>
      <c r="K391" s="1">
        <v>5511810</v>
      </c>
      <c r="L391">
        <v>0.7</v>
      </c>
      <c r="M391">
        <v>1025</v>
      </c>
      <c r="N391">
        <v>992</v>
      </c>
      <c r="O391">
        <v>512</v>
      </c>
      <c r="P391">
        <v>127</v>
      </c>
      <c r="Q391">
        <v>37</v>
      </c>
      <c r="R391" s="1">
        <v>1591300</v>
      </c>
      <c r="S391">
        <v>1025</v>
      </c>
    </row>
    <row r="392" spans="1:19" x14ac:dyDescent="0.4">
      <c r="A392" t="s">
        <v>206</v>
      </c>
      <c r="B392" t="s">
        <v>361</v>
      </c>
      <c r="C392" t="str">
        <f>MID(A392,12,2)</f>
        <v>32</v>
      </c>
      <c r="D392">
        <v>70.866100000000003</v>
      </c>
      <c r="E392">
        <v>29.133900000000001</v>
      </c>
      <c r="F392">
        <v>26.137499999999999</v>
      </c>
      <c r="G392">
        <v>8</v>
      </c>
      <c r="H392">
        <v>5.6692900000000002</v>
      </c>
      <c r="I392">
        <v>90</v>
      </c>
      <c r="J392">
        <v>8.7822099999999992</v>
      </c>
      <c r="K392" s="1">
        <v>5511810</v>
      </c>
      <c r="L392">
        <v>0.7</v>
      </c>
      <c r="M392">
        <v>1025</v>
      </c>
      <c r="N392">
        <v>992</v>
      </c>
      <c r="O392">
        <v>512</v>
      </c>
      <c r="P392">
        <v>127</v>
      </c>
      <c r="Q392">
        <v>37</v>
      </c>
      <c r="R392" s="1">
        <v>1593340</v>
      </c>
      <c r="S392">
        <v>1025</v>
      </c>
    </row>
    <row r="393" spans="1:19" x14ac:dyDescent="0.4">
      <c r="A393" t="s">
        <v>206</v>
      </c>
      <c r="B393" t="s">
        <v>362</v>
      </c>
      <c r="C393" t="str">
        <f>MID(A393,12,2)</f>
        <v>32</v>
      </c>
      <c r="D393">
        <v>70.866100000000003</v>
      </c>
      <c r="E393">
        <v>29.133900000000001</v>
      </c>
      <c r="F393">
        <v>26.171099999999999</v>
      </c>
      <c r="G393">
        <v>8</v>
      </c>
      <c r="H393">
        <v>5.6692900000000002</v>
      </c>
      <c r="I393">
        <v>90</v>
      </c>
      <c r="J393">
        <v>8.7934999999999999</v>
      </c>
      <c r="K393" s="1">
        <v>5511810</v>
      </c>
      <c r="L393">
        <v>0.7</v>
      </c>
      <c r="M393">
        <v>1025</v>
      </c>
      <c r="N393">
        <v>992</v>
      </c>
      <c r="O393">
        <v>512</v>
      </c>
      <c r="P393">
        <v>127</v>
      </c>
      <c r="Q393">
        <v>37</v>
      </c>
      <c r="R393" s="1">
        <v>1595390</v>
      </c>
      <c r="S393">
        <v>1025</v>
      </c>
    </row>
    <row r="394" spans="1:19" x14ac:dyDescent="0.4">
      <c r="A394" t="s">
        <v>206</v>
      </c>
      <c r="B394" t="s">
        <v>363</v>
      </c>
      <c r="C394" t="str">
        <f>MID(A394,12,2)</f>
        <v>32</v>
      </c>
      <c r="D394">
        <v>70.866100000000003</v>
      </c>
      <c r="E394">
        <v>29.133900000000001</v>
      </c>
      <c r="F394">
        <v>26.204699999999999</v>
      </c>
      <c r="G394">
        <v>8</v>
      </c>
      <c r="H394">
        <v>5.6692900000000002</v>
      </c>
      <c r="I394">
        <v>90</v>
      </c>
      <c r="J394">
        <v>8.8047900000000006</v>
      </c>
      <c r="K394" s="1">
        <v>5511810</v>
      </c>
      <c r="L394">
        <v>0.7</v>
      </c>
      <c r="M394">
        <v>1025</v>
      </c>
      <c r="N394">
        <v>992</v>
      </c>
      <c r="O394">
        <v>512</v>
      </c>
      <c r="P394">
        <v>127</v>
      </c>
      <c r="Q394">
        <v>37</v>
      </c>
      <c r="R394" s="1">
        <v>1597440</v>
      </c>
      <c r="S394">
        <v>1025</v>
      </c>
    </row>
    <row r="395" spans="1:19" x14ac:dyDescent="0.4">
      <c r="A395" t="s">
        <v>206</v>
      </c>
      <c r="B395" t="s">
        <v>364</v>
      </c>
      <c r="C395" t="str">
        <f>MID(A395,12,2)</f>
        <v>32</v>
      </c>
      <c r="D395">
        <v>70.866100000000003</v>
      </c>
      <c r="E395">
        <v>29.133900000000001</v>
      </c>
      <c r="F395">
        <v>26.238299999999999</v>
      </c>
      <c r="G395">
        <v>8</v>
      </c>
      <c r="H395">
        <v>5.6692900000000002</v>
      </c>
      <c r="I395">
        <v>90</v>
      </c>
      <c r="J395">
        <v>8.8160799999999995</v>
      </c>
      <c r="K395" s="1">
        <v>5511810</v>
      </c>
      <c r="L395">
        <v>0.7</v>
      </c>
      <c r="M395">
        <v>1025</v>
      </c>
      <c r="N395">
        <v>992</v>
      </c>
      <c r="O395">
        <v>512</v>
      </c>
      <c r="P395">
        <v>127</v>
      </c>
      <c r="Q395">
        <v>37</v>
      </c>
      <c r="R395" s="1">
        <v>1599490</v>
      </c>
      <c r="S395">
        <v>1025</v>
      </c>
    </row>
    <row r="396" spans="1:19" x14ac:dyDescent="0.4">
      <c r="A396" t="s">
        <v>206</v>
      </c>
      <c r="B396" t="s">
        <v>365</v>
      </c>
      <c r="C396" t="str">
        <f>MID(A396,12,2)</f>
        <v>32</v>
      </c>
      <c r="D396">
        <v>70.866100000000003</v>
      </c>
      <c r="E396">
        <v>29.133900000000001</v>
      </c>
      <c r="F396">
        <v>26.271899999999999</v>
      </c>
      <c r="G396">
        <v>8</v>
      </c>
      <c r="H396">
        <v>5.6692900000000002</v>
      </c>
      <c r="I396">
        <v>90</v>
      </c>
      <c r="J396">
        <v>8.8273600000000005</v>
      </c>
      <c r="K396" s="1">
        <v>5511810</v>
      </c>
      <c r="L396">
        <v>0.7</v>
      </c>
      <c r="M396">
        <v>1025</v>
      </c>
      <c r="N396">
        <v>992</v>
      </c>
      <c r="O396">
        <v>512</v>
      </c>
      <c r="P396">
        <v>127</v>
      </c>
      <c r="Q396">
        <v>37</v>
      </c>
      <c r="R396" s="1">
        <v>1601540</v>
      </c>
      <c r="S396">
        <v>1025</v>
      </c>
    </row>
    <row r="397" spans="1:19" x14ac:dyDescent="0.4">
      <c r="A397" t="s">
        <v>206</v>
      </c>
      <c r="B397" t="s">
        <v>366</v>
      </c>
      <c r="C397" t="str">
        <f>MID(A397,12,2)</f>
        <v>32</v>
      </c>
      <c r="D397">
        <v>70.866100000000003</v>
      </c>
      <c r="E397">
        <v>29.133900000000001</v>
      </c>
      <c r="F397">
        <v>26.305499999999999</v>
      </c>
      <c r="G397">
        <v>8</v>
      </c>
      <c r="H397">
        <v>5.6692900000000002</v>
      </c>
      <c r="I397">
        <v>90</v>
      </c>
      <c r="J397">
        <v>8.8386499999999995</v>
      </c>
      <c r="K397" s="1">
        <v>5511810</v>
      </c>
      <c r="L397">
        <v>0.7</v>
      </c>
      <c r="M397">
        <v>1025</v>
      </c>
      <c r="N397">
        <v>992</v>
      </c>
      <c r="O397">
        <v>512</v>
      </c>
      <c r="P397">
        <v>127</v>
      </c>
      <c r="Q397">
        <v>37</v>
      </c>
      <c r="R397" s="1">
        <v>1603580</v>
      </c>
      <c r="S397">
        <v>1025</v>
      </c>
    </row>
    <row r="398" spans="1:19" x14ac:dyDescent="0.4">
      <c r="A398" t="s">
        <v>206</v>
      </c>
      <c r="B398" t="s">
        <v>367</v>
      </c>
      <c r="C398" t="str">
        <f>MID(A398,12,2)</f>
        <v>32</v>
      </c>
      <c r="D398">
        <v>70.866100000000003</v>
      </c>
      <c r="E398">
        <v>29.133900000000001</v>
      </c>
      <c r="F398">
        <v>26.339099999999998</v>
      </c>
      <c r="G398">
        <v>8</v>
      </c>
      <c r="H398">
        <v>5.6692900000000002</v>
      </c>
      <c r="I398">
        <v>90</v>
      </c>
      <c r="J398">
        <v>8.8499400000000001</v>
      </c>
      <c r="K398" s="1">
        <v>5511810</v>
      </c>
      <c r="L398">
        <v>0.7</v>
      </c>
      <c r="M398">
        <v>1025</v>
      </c>
      <c r="N398">
        <v>992</v>
      </c>
      <c r="O398">
        <v>512</v>
      </c>
      <c r="P398">
        <v>127</v>
      </c>
      <c r="Q398">
        <v>37</v>
      </c>
      <c r="R398" s="1">
        <v>1605630</v>
      </c>
      <c r="S398">
        <v>1025</v>
      </c>
    </row>
    <row r="399" spans="1:19" x14ac:dyDescent="0.4">
      <c r="A399" t="s">
        <v>206</v>
      </c>
      <c r="B399" t="s">
        <v>368</v>
      </c>
      <c r="C399" t="str">
        <f>MID(A399,12,2)</f>
        <v>32</v>
      </c>
      <c r="D399">
        <v>70.866100000000003</v>
      </c>
      <c r="E399">
        <v>29.133900000000001</v>
      </c>
      <c r="F399">
        <v>26.372699999999998</v>
      </c>
      <c r="G399">
        <v>8</v>
      </c>
      <c r="H399">
        <v>5.6692900000000002</v>
      </c>
      <c r="I399">
        <v>90</v>
      </c>
      <c r="J399">
        <v>8.8612300000000008</v>
      </c>
      <c r="K399" s="1">
        <v>5511810</v>
      </c>
      <c r="L399">
        <v>0.7</v>
      </c>
      <c r="M399">
        <v>1025</v>
      </c>
      <c r="N399">
        <v>992</v>
      </c>
      <c r="O399">
        <v>512</v>
      </c>
      <c r="P399">
        <v>127</v>
      </c>
      <c r="Q399">
        <v>37</v>
      </c>
      <c r="R399" s="1">
        <v>1607680</v>
      </c>
      <c r="S399">
        <v>1025</v>
      </c>
    </row>
    <row r="400" spans="1:19" x14ac:dyDescent="0.4">
      <c r="A400" t="s">
        <v>206</v>
      </c>
      <c r="B400" t="s">
        <v>369</v>
      </c>
      <c r="C400" t="str">
        <f>MID(A400,12,2)</f>
        <v>32</v>
      </c>
      <c r="D400">
        <v>70.866100000000003</v>
      </c>
      <c r="E400">
        <v>29.133900000000001</v>
      </c>
      <c r="F400">
        <v>26.406300000000002</v>
      </c>
      <c r="G400">
        <v>8</v>
      </c>
      <c r="H400">
        <v>5.6692900000000002</v>
      </c>
      <c r="I400">
        <v>90</v>
      </c>
      <c r="J400">
        <v>8.8725199999999997</v>
      </c>
      <c r="K400" s="1">
        <v>5511810</v>
      </c>
      <c r="L400">
        <v>0.7</v>
      </c>
      <c r="M400">
        <v>1025</v>
      </c>
      <c r="N400">
        <v>992</v>
      </c>
      <c r="O400">
        <v>512</v>
      </c>
      <c r="P400">
        <v>127</v>
      </c>
      <c r="Q400">
        <v>37</v>
      </c>
      <c r="R400" s="1">
        <v>1609730</v>
      </c>
      <c r="S400">
        <v>1025</v>
      </c>
    </row>
    <row r="401" spans="1:19" x14ac:dyDescent="0.4">
      <c r="A401" t="s">
        <v>206</v>
      </c>
      <c r="B401" t="s">
        <v>370</v>
      </c>
      <c r="C401" t="str">
        <f>MID(A401,12,2)</f>
        <v>32</v>
      </c>
      <c r="D401">
        <v>70.866100000000003</v>
      </c>
      <c r="E401">
        <v>29.133900000000001</v>
      </c>
      <c r="F401">
        <v>26.439900000000002</v>
      </c>
      <c r="G401">
        <v>8</v>
      </c>
      <c r="H401">
        <v>5.6692900000000002</v>
      </c>
      <c r="I401">
        <v>90</v>
      </c>
      <c r="J401">
        <v>8.8838000000000008</v>
      </c>
      <c r="K401" s="1">
        <v>5511810</v>
      </c>
      <c r="L401">
        <v>0.7</v>
      </c>
      <c r="M401">
        <v>1025</v>
      </c>
      <c r="N401">
        <v>992</v>
      </c>
      <c r="O401">
        <v>512</v>
      </c>
      <c r="P401">
        <v>127</v>
      </c>
      <c r="Q401">
        <v>37</v>
      </c>
      <c r="R401" s="1">
        <v>1611780</v>
      </c>
      <c r="S401">
        <v>1025</v>
      </c>
    </row>
    <row r="402" spans="1:19" x14ac:dyDescent="0.4">
      <c r="A402" t="s">
        <v>206</v>
      </c>
      <c r="B402" t="s">
        <v>371</v>
      </c>
      <c r="C402" t="str">
        <f>MID(A402,12,2)</f>
        <v>32</v>
      </c>
      <c r="D402">
        <v>70.866100000000003</v>
      </c>
      <c r="E402">
        <v>29.133900000000001</v>
      </c>
      <c r="F402">
        <v>26.473500000000001</v>
      </c>
      <c r="G402">
        <v>8</v>
      </c>
      <c r="H402">
        <v>5.6692900000000002</v>
      </c>
      <c r="I402">
        <v>90</v>
      </c>
      <c r="J402">
        <v>8.8950899999999997</v>
      </c>
      <c r="K402" s="1">
        <v>5511810</v>
      </c>
      <c r="L402">
        <v>0.7</v>
      </c>
      <c r="M402">
        <v>1025</v>
      </c>
      <c r="N402">
        <v>992</v>
      </c>
      <c r="O402">
        <v>512</v>
      </c>
      <c r="P402">
        <v>127</v>
      </c>
      <c r="Q402">
        <v>37</v>
      </c>
      <c r="R402" s="1">
        <v>1613820</v>
      </c>
      <c r="S402">
        <v>1025</v>
      </c>
    </row>
    <row r="403" spans="1:19" x14ac:dyDescent="0.4">
      <c r="A403" t="s">
        <v>206</v>
      </c>
      <c r="B403" t="s">
        <v>372</v>
      </c>
      <c r="C403" t="str">
        <f>MID(A403,12,2)</f>
        <v>32</v>
      </c>
      <c r="D403">
        <v>70.866100000000003</v>
      </c>
      <c r="E403">
        <v>29.133900000000001</v>
      </c>
      <c r="F403">
        <v>26.507100000000001</v>
      </c>
      <c r="G403">
        <v>8</v>
      </c>
      <c r="H403">
        <v>5.6692900000000002</v>
      </c>
      <c r="I403">
        <v>90</v>
      </c>
      <c r="J403">
        <v>8.9063800000000004</v>
      </c>
      <c r="K403" s="1">
        <v>5511810</v>
      </c>
      <c r="L403">
        <v>0.7</v>
      </c>
      <c r="M403">
        <v>1025</v>
      </c>
      <c r="N403">
        <v>992</v>
      </c>
      <c r="O403">
        <v>512</v>
      </c>
      <c r="P403">
        <v>127</v>
      </c>
      <c r="Q403">
        <v>37</v>
      </c>
      <c r="R403" s="1">
        <v>1615870</v>
      </c>
      <c r="S403">
        <v>1025</v>
      </c>
    </row>
    <row r="404" spans="1:19" x14ac:dyDescent="0.4">
      <c r="A404" t="s">
        <v>206</v>
      </c>
      <c r="B404" t="s">
        <v>373</v>
      </c>
      <c r="C404" t="str">
        <f>MID(A404,12,2)</f>
        <v>32</v>
      </c>
      <c r="D404">
        <v>70.866100000000003</v>
      </c>
      <c r="E404">
        <v>29.133900000000001</v>
      </c>
      <c r="F404">
        <v>26.540700000000001</v>
      </c>
      <c r="G404">
        <v>8</v>
      </c>
      <c r="H404">
        <v>5.6692900000000002</v>
      </c>
      <c r="I404">
        <v>90</v>
      </c>
      <c r="J404">
        <v>8.9176699999999993</v>
      </c>
      <c r="K404" s="1">
        <v>5511810</v>
      </c>
      <c r="L404">
        <v>0.7</v>
      </c>
      <c r="M404">
        <v>1025</v>
      </c>
      <c r="N404">
        <v>992</v>
      </c>
      <c r="O404">
        <v>512</v>
      </c>
      <c r="P404">
        <v>127</v>
      </c>
      <c r="Q404">
        <v>37</v>
      </c>
      <c r="R404" s="1">
        <v>1617920</v>
      </c>
      <c r="S404">
        <v>1025</v>
      </c>
    </row>
    <row r="405" spans="1:19" x14ac:dyDescent="0.4">
      <c r="A405" t="s">
        <v>206</v>
      </c>
      <c r="B405" t="s">
        <v>374</v>
      </c>
      <c r="C405" t="str">
        <f>MID(A405,12,2)</f>
        <v>32</v>
      </c>
      <c r="D405">
        <v>70.3125</v>
      </c>
      <c r="E405">
        <v>29.6875</v>
      </c>
      <c r="F405">
        <v>26.366700000000002</v>
      </c>
      <c r="G405">
        <v>8</v>
      </c>
      <c r="H405">
        <v>5.625</v>
      </c>
      <c r="I405">
        <v>90</v>
      </c>
      <c r="J405">
        <v>8.8591999999999995</v>
      </c>
      <c r="K405" s="1">
        <v>5468750</v>
      </c>
      <c r="L405">
        <v>0.7</v>
      </c>
      <c r="M405">
        <v>1025</v>
      </c>
      <c r="N405">
        <v>992</v>
      </c>
      <c r="O405">
        <v>512</v>
      </c>
      <c r="P405">
        <v>128</v>
      </c>
      <c r="Q405">
        <v>38</v>
      </c>
      <c r="R405" s="1">
        <v>1619970</v>
      </c>
      <c r="S405">
        <v>1025</v>
      </c>
    </row>
    <row r="406" spans="1:19" x14ac:dyDescent="0.4">
      <c r="A406" t="s">
        <v>206</v>
      </c>
      <c r="B406" t="s">
        <v>375</v>
      </c>
      <c r="C406" t="str">
        <f>MID(A406,12,2)</f>
        <v>32</v>
      </c>
      <c r="D406">
        <v>70.866100000000003</v>
      </c>
      <c r="E406">
        <v>29.133900000000001</v>
      </c>
      <c r="F406">
        <v>26.607900000000001</v>
      </c>
      <c r="G406">
        <v>8</v>
      </c>
      <c r="H406">
        <v>5.6692900000000002</v>
      </c>
      <c r="I406">
        <v>90</v>
      </c>
      <c r="J406">
        <v>8.9402500000000007</v>
      </c>
      <c r="K406" s="1">
        <v>5511810</v>
      </c>
      <c r="L406">
        <v>0.7</v>
      </c>
      <c r="M406">
        <v>1025</v>
      </c>
      <c r="N406">
        <v>992</v>
      </c>
      <c r="O406">
        <v>512</v>
      </c>
      <c r="P406">
        <v>127</v>
      </c>
      <c r="Q406">
        <v>37</v>
      </c>
      <c r="R406" s="1">
        <v>1622020</v>
      </c>
      <c r="S406">
        <v>1025</v>
      </c>
    </row>
    <row r="407" spans="1:19" x14ac:dyDescent="0.4">
      <c r="A407" t="s">
        <v>206</v>
      </c>
      <c r="B407" t="s">
        <v>376</v>
      </c>
      <c r="C407" t="str">
        <f>MID(A407,12,2)</f>
        <v>32</v>
      </c>
      <c r="D407">
        <v>70.3125</v>
      </c>
      <c r="E407">
        <v>29.6875</v>
      </c>
      <c r="F407">
        <v>26.433299999999999</v>
      </c>
      <c r="G407">
        <v>8</v>
      </c>
      <c r="H407">
        <v>5.625</v>
      </c>
      <c r="I407">
        <v>90</v>
      </c>
      <c r="J407">
        <v>8.8816000000000006</v>
      </c>
      <c r="K407" s="1">
        <v>5468750</v>
      </c>
      <c r="L407">
        <v>0.7</v>
      </c>
      <c r="M407">
        <v>1025</v>
      </c>
      <c r="N407">
        <v>992</v>
      </c>
      <c r="O407">
        <v>512</v>
      </c>
      <c r="P407">
        <v>128</v>
      </c>
      <c r="Q407">
        <v>38</v>
      </c>
      <c r="R407" s="1">
        <v>1624060</v>
      </c>
      <c r="S407">
        <v>1025</v>
      </c>
    </row>
    <row r="408" spans="1:19" x14ac:dyDescent="0.4">
      <c r="A408" t="s">
        <v>206</v>
      </c>
      <c r="B408" t="s">
        <v>377</v>
      </c>
      <c r="C408" t="str">
        <f>MID(A408,12,2)</f>
        <v>32</v>
      </c>
      <c r="D408">
        <v>70.3125</v>
      </c>
      <c r="E408">
        <v>29.6875</v>
      </c>
      <c r="F408">
        <v>26.466699999999999</v>
      </c>
      <c r="G408">
        <v>8</v>
      </c>
      <c r="H408">
        <v>5.625</v>
      </c>
      <c r="I408">
        <v>90</v>
      </c>
      <c r="J408">
        <v>8.8927999999999994</v>
      </c>
      <c r="K408" s="1">
        <v>5468750</v>
      </c>
      <c r="L408">
        <v>0.7</v>
      </c>
      <c r="M408">
        <v>1025</v>
      </c>
      <c r="N408">
        <v>992</v>
      </c>
      <c r="O408">
        <v>512</v>
      </c>
      <c r="P408">
        <v>128</v>
      </c>
      <c r="Q408">
        <v>38</v>
      </c>
      <c r="R408" s="1">
        <v>1626110</v>
      </c>
      <c r="S408">
        <v>1025</v>
      </c>
    </row>
    <row r="409" spans="1:19" x14ac:dyDescent="0.4">
      <c r="A409" t="s">
        <v>206</v>
      </c>
      <c r="B409" t="s">
        <v>378</v>
      </c>
      <c r="C409" t="str">
        <f>MID(A409,12,2)</f>
        <v>32</v>
      </c>
      <c r="D409">
        <v>70.3125</v>
      </c>
      <c r="E409">
        <v>29.6875</v>
      </c>
      <c r="F409">
        <v>26.5</v>
      </c>
      <c r="G409">
        <v>8</v>
      </c>
      <c r="H409">
        <v>5.625</v>
      </c>
      <c r="I409">
        <v>90</v>
      </c>
      <c r="J409">
        <v>8.9039999999999999</v>
      </c>
      <c r="K409" s="1">
        <v>5468750</v>
      </c>
      <c r="L409">
        <v>0.7</v>
      </c>
      <c r="M409">
        <v>1025</v>
      </c>
      <c r="N409">
        <v>992</v>
      </c>
      <c r="O409">
        <v>512</v>
      </c>
      <c r="P409">
        <v>128</v>
      </c>
      <c r="Q409">
        <v>38</v>
      </c>
      <c r="R409" s="1">
        <v>1628160</v>
      </c>
      <c r="S409">
        <v>1025</v>
      </c>
    </row>
    <row r="410" spans="1:19" x14ac:dyDescent="0.4">
      <c r="A410" t="s">
        <v>206</v>
      </c>
      <c r="B410" t="s">
        <v>379</v>
      </c>
      <c r="C410" t="str">
        <f>MID(A410,12,2)</f>
        <v>32</v>
      </c>
      <c r="D410">
        <v>70.3125</v>
      </c>
      <c r="E410">
        <v>29.6875</v>
      </c>
      <c r="F410">
        <v>26.533300000000001</v>
      </c>
      <c r="G410">
        <v>8</v>
      </c>
      <c r="H410">
        <v>5.625</v>
      </c>
      <c r="I410">
        <v>90</v>
      </c>
      <c r="J410">
        <v>8.9152000000000005</v>
      </c>
      <c r="K410" s="1">
        <v>5468750</v>
      </c>
      <c r="L410">
        <v>0.7</v>
      </c>
      <c r="M410">
        <v>1025</v>
      </c>
      <c r="N410">
        <v>992</v>
      </c>
      <c r="O410">
        <v>512</v>
      </c>
      <c r="P410">
        <v>128</v>
      </c>
      <c r="Q410">
        <v>38</v>
      </c>
      <c r="R410" s="1">
        <v>1630210</v>
      </c>
      <c r="S410">
        <v>1025</v>
      </c>
    </row>
    <row r="411" spans="1:19" x14ac:dyDescent="0.4">
      <c r="A411" t="s">
        <v>206</v>
      </c>
      <c r="B411" t="s">
        <v>380</v>
      </c>
      <c r="C411" t="str">
        <f>MID(A411,12,2)</f>
        <v>32</v>
      </c>
      <c r="D411">
        <v>70.3125</v>
      </c>
      <c r="E411">
        <v>29.6875</v>
      </c>
      <c r="F411">
        <v>26.566700000000001</v>
      </c>
      <c r="G411">
        <v>8</v>
      </c>
      <c r="H411">
        <v>5.625</v>
      </c>
      <c r="I411">
        <v>90</v>
      </c>
      <c r="J411">
        <v>8.9263999999999992</v>
      </c>
      <c r="K411" s="1">
        <v>5468750</v>
      </c>
      <c r="L411">
        <v>0.7</v>
      </c>
      <c r="M411">
        <v>1025</v>
      </c>
      <c r="N411">
        <v>992</v>
      </c>
      <c r="O411">
        <v>512</v>
      </c>
      <c r="P411">
        <v>128</v>
      </c>
      <c r="Q411">
        <v>38</v>
      </c>
      <c r="R411" s="1">
        <v>1632260</v>
      </c>
      <c r="S411">
        <v>1025</v>
      </c>
    </row>
    <row r="412" spans="1:19" x14ac:dyDescent="0.4">
      <c r="A412" t="s">
        <v>206</v>
      </c>
      <c r="B412" t="s">
        <v>381</v>
      </c>
      <c r="C412" t="str">
        <f>MID(A412,12,2)</f>
        <v>32</v>
      </c>
      <c r="D412">
        <v>70.3125</v>
      </c>
      <c r="E412">
        <v>29.6875</v>
      </c>
      <c r="F412">
        <v>26.6</v>
      </c>
      <c r="G412">
        <v>8</v>
      </c>
      <c r="H412">
        <v>5.625</v>
      </c>
      <c r="I412">
        <v>90</v>
      </c>
      <c r="J412">
        <v>8.9375999999999998</v>
      </c>
      <c r="K412" s="1">
        <v>5468750</v>
      </c>
      <c r="L412">
        <v>0.7</v>
      </c>
      <c r="M412">
        <v>1025</v>
      </c>
      <c r="N412">
        <v>992</v>
      </c>
      <c r="O412">
        <v>512</v>
      </c>
      <c r="P412">
        <v>128</v>
      </c>
      <c r="Q412">
        <v>38</v>
      </c>
      <c r="R412" s="1">
        <v>1634300</v>
      </c>
      <c r="S412">
        <v>1025</v>
      </c>
    </row>
    <row r="413" spans="1:19" x14ac:dyDescent="0.4">
      <c r="A413" t="s">
        <v>206</v>
      </c>
      <c r="B413" t="s">
        <v>382</v>
      </c>
      <c r="C413" t="str">
        <f>MID(A413,12,2)</f>
        <v>32</v>
      </c>
      <c r="D413">
        <v>70.3125</v>
      </c>
      <c r="E413">
        <v>29.6875</v>
      </c>
      <c r="F413">
        <v>26.633299999999998</v>
      </c>
      <c r="G413">
        <v>8</v>
      </c>
      <c r="H413">
        <v>5.625</v>
      </c>
      <c r="I413">
        <v>90</v>
      </c>
      <c r="J413">
        <v>8.9488000000000003</v>
      </c>
      <c r="K413" s="1">
        <v>5468750</v>
      </c>
      <c r="L413">
        <v>0.7</v>
      </c>
      <c r="M413">
        <v>1025</v>
      </c>
      <c r="N413">
        <v>992</v>
      </c>
      <c r="O413">
        <v>512</v>
      </c>
      <c r="P413">
        <v>128</v>
      </c>
      <c r="Q413">
        <v>38</v>
      </c>
      <c r="R413" s="1">
        <v>1636350</v>
      </c>
      <c r="S413">
        <v>1025</v>
      </c>
    </row>
    <row r="414" spans="1:19" x14ac:dyDescent="0.4">
      <c r="A414" t="s">
        <v>206</v>
      </c>
      <c r="B414" t="s">
        <v>383</v>
      </c>
      <c r="C414" t="str">
        <f>MID(A414,12,2)</f>
        <v>32</v>
      </c>
      <c r="D414">
        <v>70.3125</v>
      </c>
      <c r="E414">
        <v>29.6875</v>
      </c>
      <c r="F414">
        <v>26.666699999999999</v>
      </c>
      <c r="G414">
        <v>8</v>
      </c>
      <c r="H414">
        <v>5.625</v>
      </c>
      <c r="I414">
        <v>90</v>
      </c>
      <c r="J414">
        <v>8.9600000000000009</v>
      </c>
      <c r="K414" s="1">
        <v>5468750</v>
      </c>
      <c r="L414">
        <v>0.7</v>
      </c>
      <c r="M414">
        <v>1025</v>
      </c>
      <c r="N414">
        <v>992</v>
      </c>
      <c r="O414">
        <v>512</v>
      </c>
      <c r="P414">
        <v>128</v>
      </c>
      <c r="Q414">
        <v>38</v>
      </c>
      <c r="R414" s="1">
        <v>1638400</v>
      </c>
      <c r="S414">
        <v>1025</v>
      </c>
    </row>
    <row r="415" spans="1:19" x14ac:dyDescent="0.4">
      <c r="A415" t="s">
        <v>206</v>
      </c>
      <c r="B415" t="s">
        <v>384</v>
      </c>
      <c r="C415" t="str">
        <f>MID(A415,12,2)</f>
        <v>32</v>
      </c>
      <c r="D415">
        <v>70.3125</v>
      </c>
      <c r="E415">
        <v>29.6875</v>
      </c>
      <c r="F415">
        <v>26.7</v>
      </c>
      <c r="G415">
        <v>8</v>
      </c>
      <c r="H415">
        <v>5.625</v>
      </c>
      <c r="I415">
        <v>90</v>
      </c>
      <c r="J415">
        <v>8.9711999999999996</v>
      </c>
      <c r="K415" s="1">
        <v>5468750</v>
      </c>
      <c r="L415">
        <v>0.7</v>
      </c>
      <c r="M415">
        <v>1025</v>
      </c>
      <c r="N415">
        <v>992</v>
      </c>
      <c r="O415">
        <v>512</v>
      </c>
      <c r="P415">
        <v>128</v>
      </c>
      <c r="Q415">
        <v>38</v>
      </c>
      <c r="R415" s="1">
        <v>1640450</v>
      </c>
      <c r="S415">
        <v>1025</v>
      </c>
    </row>
    <row r="416" spans="1:19" x14ac:dyDescent="0.4">
      <c r="A416" t="s">
        <v>206</v>
      </c>
      <c r="B416" t="s">
        <v>385</v>
      </c>
      <c r="C416" t="str">
        <f>MID(A416,12,2)</f>
        <v>32</v>
      </c>
      <c r="D416">
        <v>70.3125</v>
      </c>
      <c r="E416">
        <v>29.6875</v>
      </c>
      <c r="F416">
        <v>26.7333</v>
      </c>
      <c r="G416">
        <v>8</v>
      </c>
      <c r="H416">
        <v>5.625</v>
      </c>
      <c r="I416">
        <v>90</v>
      </c>
      <c r="J416">
        <v>8.9824000000000002</v>
      </c>
      <c r="K416" s="1">
        <v>5468750</v>
      </c>
      <c r="L416">
        <v>0.7</v>
      </c>
      <c r="M416">
        <v>1025</v>
      </c>
      <c r="N416">
        <v>992</v>
      </c>
      <c r="O416">
        <v>512</v>
      </c>
      <c r="P416">
        <v>128</v>
      </c>
      <c r="Q416">
        <v>38</v>
      </c>
      <c r="R416" s="1">
        <v>1642500</v>
      </c>
      <c r="S416">
        <v>1025</v>
      </c>
    </row>
    <row r="417" spans="1:19" x14ac:dyDescent="0.4">
      <c r="A417" t="s">
        <v>206</v>
      </c>
      <c r="B417" t="s">
        <v>386</v>
      </c>
      <c r="C417" t="str">
        <f>MID(A417,12,2)</f>
        <v>32</v>
      </c>
      <c r="D417">
        <v>70.3125</v>
      </c>
      <c r="E417">
        <v>29.6875</v>
      </c>
      <c r="F417">
        <v>26.7667</v>
      </c>
      <c r="G417">
        <v>8</v>
      </c>
      <c r="H417">
        <v>5.625</v>
      </c>
      <c r="I417">
        <v>90</v>
      </c>
      <c r="J417">
        <v>8.9936000000000007</v>
      </c>
      <c r="K417" s="1">
        <v>5468750</v>
      </c>
      <c r="L417">
        <v>0.7</v>
      </c>
      <c r="M417">
        <v>1025</v>
      </c>
      <c r="N417">
        <v>992</v>
      </c>
      <c r="O417">
        <v>512</v>
      </c>
      <c r="P417">
        <v>128</v>
      </c>
      <c r="Q417">
        <v>38</v>
      </c>
      <c r="R417" s="1">
        <v>1644540</v>
      </c>
      <c r="S417">
        <v>1025</v>
      </c>
    </row>
    <row r="418" spans="1:19" x14ac:dyDescent="0.4">
      <c r="A418" t="s">
        <v>206</v>
      </c>
      <c r="B418" t="s">
        <v>387</v>
      </c>
      <c r="C418" t="str">
        <f>MID(A418,12,2)</f>
        <v>32</v>
      </c>
      <c r="D418">
        <v>70.3125</v>
      </c>
      <c r="E418">
        <v>29.6875</v>
      </c>
      <c r="F418">
        <v>26.8</v>
      </c>
      <c r="G418">
        <v>8</v>
      </c>
      <c r="H418">
        <v>5.625</v>
      </c>
      <c r="I418">
        <v>90</v>
      </c>
      <c r="J418">
        <v>9.0047999999999995</v>
      </c>
      <c r="K418" s="1">
        <v>5468750</v>
      </c>
      <c r="L418">
        <v>0.7</v>
      </c>
      <c r="M418">
        <v>1025</v>
      </c>
      <c r="N418">
        <v>992</v>
      </c>
      <c r="O418">
        <v>512</v>
      </c>
      <c r="P418">
        <v>128</v>
      </c>
      <c r="Q418">
        <v>38</v>
      </c>
      <c r="R418" s="1">
        <v>1646590</v>
      </c>
      <c r="S418">
        <v>1025</v>
      </c>
    </row>
    <row r="419" spans="1:19" x14ac:dyDescent="0.4">
      <c r="A419" t="s">
        <v>206</v>
      </c>
      <c r="B419" t="s">
        <v>388</v>
      </c>
      <c r="C419" t="str">
        <f>MID(A419,12,2)</f>
        <v>32</v>
      </c>
      <c r="D419">
        <v>70.3125</v>
      </c>
      <c r="E419">
        <v>29.6875</v>
      </c>
      <c r="F419">
        <v>26.833300000000001</v>
      </c>
      <c r="G419">
        <v>8</v>
      </c>
      <c r="H419">
        <v>5.625</v>
      </c>
      <c r="I419">
        <v>90</v>
      </c>
      <c r="J419">
        <v>9.016</v>
      </c>
      <c r="K419" s="1">
        <v>5468750</v>
      </c>
      <c r="L419">
        <v>0.7</v>
      </c>
      <c r="M419">
        <v>1025</v>
      </c>
      <c r="N419">
        <v>992</v>
      </c>
      <c r="O419">
        <v>512</v>
      </c>
      <c r="P419">
        <v>128</v>
      </c>
      <c r="Q419">
        <v>38</v>
      </c>
      <c r="R419" s="1">
        <v>1648640</v>
      </c>
      <c r="S419">
        <v>1025</v>
      </c>
    </row>
    <row r="420" spans="1:19" x14ac:dyDescent="0.4">
      <c r="A420" t="s">
        <v>206</v>
      </c>
      <c r="B420" t="s">
        <v>389</v>
      </c>
      <c r="C420" t="str">
        <f>MID(A420,12,2)</f>
        <v>32</v>
      </c>
      <c r="D420">
        <v>70.3125</v>
      </c>
      <c r="E420">
        <v>29.6875</v>
      </c>
      <c r="F420">
        <v>26.866700000000002</v>
      </c>
      <c r="G420">
        <v>8</v>
      </c>
      <c r="H420">
        <v>5.625</v>
      </c>
      <c r="I420">
        <v>90</v>
      </c>
      <c r="J420">
        <v>9.0272000000000006</v>
      </c>
      <c r="K420" s="1">
        <v>5468750</v>
      </c>
      <c r="L420">
        <v>0.7</v>
      </c>
      <c r="M420">
        <v>1025</v>
      </c>
      <c r="N420">
        <v>992</v>
      </c>
      <c r="O420">
        <v>512</v>
      </c>
      <c r="P420">
        <v>128</v>
      </c>
      <c r="Q420">
        <v>38</v>
      </c>
      <c r="R420" s="1">
        <v>1650690</v>
      </c>
      <c r="S420">
        <v>1025</v>
      </c>
    </row>
    <row r="421" spans="1:19" x14ac:dyDescent="0.4">
      <c r="A421" t="s">
        <v>206</v>
      </c>
      <c r="B421" t="s">
        <v>390</v>
      </c>
      <c r="C421" t="str">
        <f>MID(A421,12,2)</f>
        <v>32</v>
      </c>
      <c r="D421">
        <v>70.3125</v>
      </c>
      <c r="E421">
        <v>29.6875</v>
      </c>
      <c r="F421">
        <v>26.9</v>
      </c>
      <c r="G421">
        <v>8</v>
      </c>
      <c r="H421">
        <v>5.625</v>
      </c>
      <c r="I421">
        <v>90</v>
      </c>
      <c r="J421">
        <v>9.0383999999999993</v>
      </c>
      <c r="K421" s="1">
        <v>5468750</v>
      </c>
      <c r="L421">
        <v>0.7</v>
      </c>
      <c r="M421">
        <v>1025</v>
      </c>
      <c r="N421">
        <v>992</v>
      </c>
      <c r="O421">
        <v>512</v>
      </c>
      <c r="P421">
        <v>128</v>
      </c>
      <c r="Q421">
        <v>38</v>
      </c>
      <c r="R421" s="1">
        <v>1652740</v>
      </c>
      <c r="S421">
        <v>1025</v>
      </c>
    </row>
    <row r="422" spans="1:19" x14ac:dyDescent="0.4">
      <c r="A422" t="s">
        <v>206</v>
      </c>
      <c r="B422" t="s">
        <v>391</v>
      </c>
      <c r="C422" t="str">
        <f>MID(A422,12,2)</f>
        <v>32</v>
      </c>
      <c r="D422">
        <v>70.3125</v>
      </c>
      <c r="E422">
        <v>29.6875</v>
      </c>
      <c r="F422">
        <v>26.933299999999999</v>
      </c>
      <c r="G422">
        <v>8</v>
      </c>
      <c r="H422">
        <v>5.625</v>
      </c>
      <c r="I422">
        <v>90</v>
      </c>
      <c r="J422">
        <v>9.0495999999999999</v>
      </c>
      <c r="K422" s="1">
        <v>5468750</v>
      </c>
      <c r="L422">
        <v>0.7</v>
      </c>
      <c r="M422">
        <v>1025</v>
      </c>
      <c r="N422">
        <v>992</v>
      </c>
      <c r="O422">
        <v>512</v>
      </c>
      <c r="P422">
        <v>128</v>
      </c>
      <c r="Q422">
        <v>38</v>
      </c>
      <c r="R422" s="1">
        <v>1654780</v>
      </c>
      <c r="S422">
        <v>1025</v>
      </c>
    </row>
    <row r="423" spans="1:19" x14ac:dyDescent="0.4">
      <c r="A423" t="s">
        <v>206</v>
      </c>
      <c r="B423" t="s">
        <v>392</v>
      </c>
      <c r="C423" t="str">
        <f>MID(A423,12,2)</f>
        <v>32</v>
      </c>
      <c r="D423">
        <v>70.3125</v>
      </c>
      <c r="E423">
        <v>29.6875</v>
      </c>
      <c r="F423">
        <v>26.966699999999999</v>
      </c>
      <c r="G423">
        <v>8</v>
      </c>
      <c r="H423">
        <v>5.625</v>
      </c>
      <c r="I423">
        <v>90</v>
      </c>
      <c r="J423">
        <v>9.0608000000000004</v>
      </c>
      <c r="K423" s="1">
        <v>5468750</v>
      </c>
      <c r="L423">
        <v>0.7</v>
      </c>
      <c r="M423">
        <v>1025</v>
      </c>
      <c r="N423">
        <v>992</v>
      </c>
      <c r="O423">
        <v>512</v>
      </c>
      <c r="P423">
        <v>128</v>
      </c>
      <c r="Q423">
        <v>38</v>
      </c>
      <c r="R423" s="1">
        <v>1656830</v>
      </c>
      <c r="S423">
        <v>1025</v>
      </c>
    </row>
    <row r="424" spans="1:19" x14ac:dyDescent="0.4">
      <c r="A424" t="s">
        <v>206</v>
      </c>
      <c r="B424" t="s">
        <v>393</v>
      </c>
      <c r="C424" t="str">
        <f>MID(A424,12,2)</f>
        <v>32</v>
      </c>
      <c r="D424">
        <v>70.3125</v>
      </c>
      <c r="E424">
        <v>29.6875</v>
      </c>
      <c r="F424">
        <v>27</v>
      </c>
      <c r="G424">
        <v>8</v>
      </c>
      <c r="H424">
        <v>5.625</v>
      </c>
      <c r="I424">
        <v>90</v>
      </c>
      <c r="J424">
        <v>9.0719999999999992</v>
      </c>
      <c r="K424" s="1">
        <v>5468750</v>
      </c>
      <c r="L424">
        <v>0.7</v>
      </c>
      <c r="M424">
        <v>1025</v>
      </c>
      <c r="N424">
        <v>992</v>
      </c>
      <c r="O424">
        <v>512</v>
      </c>
      <c r="P424">
        <v>128</v>
      </c>
      <c r="Q424">
        <v>38</v>
      </c>
      <c r="R424" s="1">
        <v>1658880</v>
      </c>
      <c r="S424">
        <v>1025</v>
      </c>
    </row>
    <row r="425" spans="1:19" x14ac:dyDescent="0.4">
      <c r="A425" t="s">
        <v>206</v>
      </c>
      <c r="B425" t="s">
        <v>394</v>
      </c>
      <c r="C425" t="str">
        <f>MID(A425,12,2)</f>
        <v>32</v>
      </c>
      <c r="D425">
        <v>70.3125</v>
      </c>
      <c r="E425">
        <v>29.6875</v>
      </c>
      <c r="F425">
        <v>27.033300000000001</v>
      </c>
      <c r="G425">
        <v>8</v>
      </c>
      <c r="H425">
        <v>5.625</v>
      </c>
      <c r="I425">
        <v>90</v>
      </c>
      <c r="J425">
        <v>9.0831999999999997</v>
      </c>
      <c r="K425" s="1">
        <v>5468750</v>
      </c>
      <c r="L425">
        <v>0.7</v>
      </c>
      <c r="M425">
        <v>1025</v>
      </c>
      <c r="N425">
        <v>992</v>
      </c>
      <c r="O425">
        <v>512</v>
      </c>
      <c r="P425">
        <v>128</v>
      </c>
      <c r="Q425">
        <v>38</v>
      </c>
      <c r="R425" s="1">
        <v>1660930</v>
      </c>
      <c r="S425">
        <v>1025</v>
      </c>
    </row>
    <row r="426" spans="1:19" x14ac:dyDescent="0.4">
      <c r="A426" t="s">
        <v>206</v>
      </c>
      <c r="B426" t="s">
        <v>395</v>
      </c>
      <c r="C426" t="str">
        <f>MID(A426,12,2)</f>
        <v>32</v>
      </c>
      <c r="D426">
        <v>70.3125</v>
      </c>
      <c r="E426">
        <v>29.6875</v>
      </c>
      <c r="F426">
        <v>27.066700000000001</v>
      </c>
      <c r="G426">
        <v>8</v>
      </c>
      <c r="H426">
        <v>5.625</v>
      </c>
      <c r="I426">
        <v>90</v>
      </c>
      <c r="J426">
        <v>9.0944000000000003</v>
      </c>
      <c r="K426" s="1">
        <v>5468750</v>
      </c>
      <c r="L426">
        <v>0.7</v>
      </c>
      <c r="M426">
        <v>1025</v>
      </c>
      <c r="N426">
        <v>992</v>
      </c>
      <c r="O426">
        <v>512</v>
      </c>
      <c r="P426">
        <v>128</v>
      </c>
      <c r="Q426">
        <v>38</v>
      </c>
      <c r="R426" s="1">
        <v>1662980</v>
      </c>
      <c r="S426">
        <v>1025</v>
      </c>
    </row>
    <row r="427" spans="1:19" x14ac:dyDescent="0.4">
      <c r="A427" t="s">
        <v>206</v>
      </c>
      <c r="B427" t="s">
        <v>396</v>
      </c>
      <c r="C427" t="str">
        <f>MID(A427,12,2)</f>
        <v>32</v>
      </c>
      <c r="D427">
        <v>70.3125</v>
      </c>
      <c r="E427">
        <v>29.6875</v>
      </c>
      <c r="F427">
        <v>27.1</v>
      </c>
      <c r="G427">
        <v>8</v>
      </c>
      <c r="H427">
        <v>5.625</v>
      </c>
      <c r="I427">
        <v>90</v>
      </c>
      <c r="J427">
        <v>9.1056000000000008</v>
      </c>
      <c r="K427" s="1">
        <v>5468750</v>
      </c>
      <c r="L427">
        <v>0.7</v>
      </c>
      <c r="M427">
        <v>1025</v>
      </c>
      <c r="N427">
        <v>992</v>
      </c>
      <c r="O427">
        <v>512</v>
      </c>
      <c r="P427">
        <v>128</v>
      </c>
      <c r="Q427">
        <v>38</v>
      </c>
      <c r="R427" s="1">
        <v>1665020</v>
      </c>
      <c r="S427">
        <v>1025</v>
      </c>
    </row>
    <row r="428" spans="1:19" x14ac:dyDescent="0.4">
      <c r="A428" t="s">
        <v>206</v>
      </c>
      <c r="B428" t="s">
        <v>397</v>
      </c>
      <c r="C428" t="str">
        <f>MID(A428,12,2)</f>
        <v>32</v>
      </c>
      <c r="D428">
        <v>70.3125</v>
      </c>
      <c r="E428">
        <v>29.6875</v>
      </c>
      <c r="F428">
        <v>27.133299999999998</v>
      </c>
      <c r="G428">
        <v>8</v>
      </c>
      <c r="H428">
        <v>5.625</v>
      </c>
      <c r="I428">
        <v>90</v>
      </c>
      <c r="J428">
        <v>9.1167999999999996</v>
      </c>
      <c r="K428" s="1">
        <v>5468750</v>
      </c>
      <c r="L428">
        <v>0.7</v>
      </c>
      <c r="M428">
        <v>1025</v>
      </c>
      <c r="N428">
        <v>992</v>
      </c>
      <c r="O428">
        <v>512</v>
      </c>
      <c r="P428">
        <v>128</v>
      </c>
      <c r="Q428">
        <v>38</v>
      </c>
      <c r="R428" s="1">
        <v>1667070</v>
      </c>
      <c r="S428">
        <v>1025</v>
      </c>
    </row>
    <row r="429" spans="1:19" x14ac:dyDescent="0.4">
      <c r="A429" t="s">
        <v>206</v>
      </c>
      <c r="B429" t="s">
        <v>398</v>
      </c>
      <c r="C429" t="str">
        <f>MID(A429,12,2)</f>
        <v>32</v>
      </c>
      <c r="D429">
        <v>70.3125</v>
      </c>
      <c r="E429">
        <v>29.6875</v>
      </c>
      <c r="F429">
        <v>27.166699999999999</v>
      </c>
      <c r="G429">
        <v>8</v>
      </c>
      <c r="H429">
        <v>5.625</v>
      </c>
      <c r="I429">
        <v>90</v>
      </c>
      <c r="J429">
        <v>9.1280000000000001</v>
      </c>
      <c r="K429" s="1">
        <v>5468750</v>
      </c>
      <c r="L429">
        <v>0.7</v>
      </c>
      <c r="M429">
        <v>1025</v>
      </c>
      <c r="N429">
        <v>992</v>
      </c>
      <c r="O429">
        <v>512</v>
      </c>
      <c r="P429">
        <v>128</v>
      </c>
      <c r="Q429">
        <v>38</v>
      </c>
      <c r="R429" s="1">
        <v>1669120</v>
      </c>
      <c r="S429">
        <v>1025</v>
      </c>
    </row>
    <row r="430" spans="1:19" x14ac:dyDescent="0.4">
      <c r="A430" t="s">
        <v>206</v>
      </c>
      <c r="B430" t="s">
        <v>399</v>
      </c>
      <c r="C430" t="str">
        <f>MID(A430,12,2)</f>
        <v>32</v>
      </c>
      <c r="D430">
        <v>70.3125</v>
      </c>
      <c r="E430">
        <v>29.6875</v>
      </c>
      <c r="F430">
        <v>27.2</v>
      </c>
      <c r="G430">
        <v>8</v>
      </c>
      <c r="H430">
        <v>5.625</v>
      </c>
      <c r="I430">
        <v>90</v>
      </c>
      <c r="J430">
        <v>9.1392000000000007</v>
      </c>
      <c r="K430" s="1">
        <v>5468750</v>
      </c>
      <c r="L430">
        <v>0.7</v>
      </c>
      <c r="M430">
        <v>1025</v>
      </c>
      <c r="N430">
        <v>992</v>
      </c>
      <c r="O430">
        <v>512</v>
      </c>
      <c r="P430">
        <v>128</v>
      </c>
      <c r="Q430">
        <v>38</v>
      </c>
      <c r="R430" s="1">
        <v>1671170</v>
      </c>
      <c r="S430">
        <v>1025</v>
      </c>
    </row>
    <row r="431" spans="1:19" x14ac:dyDescent="0.4">
      <c r="A431" t="s">
        <v>206</v>
      </c>
      <c r="B431" t="s">
        <v>400</v>
      </c>
      <c r="C431" t="str">
        <f>MID(A431,12,2)</f>
        <v>32</v>
      </c>
      <c r="D431">
        <v>69.767399999999995</v>
      </c>
      <c r="E431">
        <v>30.232600000000001</v>
      </c>
      <c r="F431">
        <v>27.022200000000002</v>
      </c>
      <c r="G431">
        <v>8</v>
      </c>
      <c r="H431">
        <v>5.5814000000000004</v>
      </c>
      <c r="I431">
        <v>90</v>
      </c>
      <c r="J431">
        <v>9.0794700000000006</v>
      </c>
      <c r="K431" s="1">
        <v>5426360</v>
      </c>
      <c r="L431">
        <v>0.7</v>
      </c>
      <c r="M431">
        <v>1025</v>
      </c>
      <c r="N431">
        <v>992</v>
      </c>
      <c r="O431">
        <v>512</v>
      </c>
      <c r="P431">
        <v>129</v>
      </c>
      <c r="Q431">
        <v>39</v>
      </c>
      <c r="R431" s="1">
        <v>1673220</v>
      </c>
      <c r="S431">
        <v>1025</v>
      </c>
    </row>
    <row r="432" spans="1:19" x14ac:dyDescent="0.4">
      <c r="A432" t="s">
        <v>206</v>
      </c>
      <c r="B432" t="s">
        <v>401</v>
      </c>
      <c r="C432" t="str">
        <f>MID(A432,12,2)</f>
        <v>32</v>
      </c>
      <c r="D432">
        <v>69.767399999999995</v>
      </c>
      <c r="E432">
        <v>30.232600000000001</v>
      </c>
      <c r="F432">
        <v>27.055299999999999</v>
      </c>
      <c r="G432">
        <v>8</v>
      </c>
      <c r="H432">
        <v>5.5814000000000004</v>
      </c>
      <c r="I432">
        <v>90</v>
      </c>
      <c r="J432">
        <v>9.0905799999999992</v>
      </c>
      <c r="K432" s="1">
        <v>5426360</v>
      </c>
      <c r="L432">
        <v>0.7</v>
      </c>
      <c r="M432">
        <v>1025</v>
      </c>
      <c r="N432">
        <v>992</v>
      </c>
      <c r="O432">
        <v>512</v>
      </c>
      <c r="P432">
        <v>129</v>
      </c>
      <c r="Q432">
        <v>39</v>
      </c>
      <c r="R432" s="1">
        <v>1675260</v>
      </c>
      <c r="S432">
        <v>1025</v>
      </c>
    </row>
    <row r="433" spans="1:19" x14ac:dyDescent="0.4">
      <c r="A433" t="s">
        <v>206</v>
      </c>
      <c r="B433" t="s">
        <v>402</v>
      </c>
      <c r="C433" t="str">
        <f>MID(A433,12,2)</f>
        <v>32</v>
      </c>
      <c r="D433">
        <v>69.767399999999995</v>
      </c>
      <c r="E433">
        <v>30.232600000000001</v>
      </c>
      <c r="F433">
        <v>27.0884</v>
      </c>
      <c r="G433">
        <v>8</v>
      </c>
      <c r="H433">
        <v>5.5814000000000004</v>
      </c>
      <c r="I433">
        <v>90</v>
      </c>
      <c r="J433">
        <v>9.1016899999999996</v>
      </c>
      <c r="K433" s="1">
        <v>5426360</v>
      </c>
      <c r="L433">
        <v>0.7</v>
      </c>
      <c r="M433">
        <v>1025</v>
      </c>
      <c r="N433">
        <v>992</v>
      </c>
      <c r="O433">
        <v>512</v>
      </c>
      <c r="P433">
        <v>129</v>
      </c>
      <c r="Q433">
        <v>39</v>
      </c>
      <c r="R433" s="1">
        <v>1677310</v>
      </c>
      <c r="S433">
        <v>1025</v>
      </c>
    </row>
    <row r="434" spans="1:19" x14ac:dyDescent="0.4">
      <c r="A434" t="s">
        <v>206</v>
      </c>
      <c r="B434" t="s">
        <v>403</v>
      </c>
      <c r="C434" t="str">
        <f>MID(A434,12,2)</f>
        <v>32</v>
      </c>
      <c r="D434">
        <v>69.767399999999995</v>
      </c>
      <c r="E434">
        <v>30.232600000000001</v>
      </c>
      <c r="F434">
        <v>27.121400000000001</v>
      </c>
      <c r="G434">
        <v>8</v>
      </c>
      <c r="H434">
        <v>5.5814000000000004</v>
      </c>
      <c r="I434">
        <v>90</v>
      </c>
      <c r="J434">
        <v>9.1128099999999996</v>
      </c>
      <c r="K434" s="1">
        <v>5426360</v>
      </c>
      <c r="L434">
        <v>0.7</v>
      </c>
      <c r="M434">
        <v>1025</v>
      </c>
      <c r="N434">
        <v>992</v>
      </c>
      <c r="O434">
        <v>512</v>
      </c>
      <c r="P434">
        <v>129</v>
      </c>
      <c r="Q434">
        <v>39</v>
      </c>
      <c r="R434" s="1">
        <v>1679360</v>
      </c>
      <c r="S434">
        <v>1025</v>
      </c>
    </row>
    <row r="435" spans="1:19" x14ac:dyDescent="0.4">
      <c r="A435" t="s">
        <v>206</v>
      </c>
      <c r="B435" t="s">
        <v>404</v>
      </c>
      <c r="C435" t="str">
        <f>MID(A435,12,2)</f>
        <v>32</v>
      </c>
      <c r="D435">
        <v>69.767399999999995</v>
      </c>
      <c r="E435">
        <v>30.232600000000001</v>
      </c>
      <c r="F435">
        <v>27.154499999999999</v>
      </c>
      <c r="G435">
        <v>8</v>
      </c>
      <c r="H435">
        <v>5.5814000000000004</v>
      </c>
      <c r="I435">
        <v>90</v>
      </c>
      <c r="J435">
        <v>9.12392</v>
      </c>
      <c r="K435" s="1">
        <v>5426360</v>
      </c>
      <c r="L435">
        <v>0.7</v>
      </c>
      <c r="M435">
        <v>1025</v>
      </c>
      <c r="N435">
        <v>992</v>
      </c>
      <c r="O435">
        <v>512</v>
      </c>
      <c r="P435">
        <v>129</v>
      </c>
      <c r="Q435">
        <v>39</v>
      </c>
      <c r="R435" s="1">
        <v>1681410</v>
      </c>
      <c r="S435">
        <v>1025</v>
      </c>
    </row>
    <row r="436" spans="1:19" x14ac:dyDescent="0.4">
      <c r="A436" t="s">
        <v>206</v>
      </c>
      <c r="B436" t="s">
        <v>405</v>
      </c>
      <c r="C436" t="str">
        <f>MID(A436,12,2)</f>
        <v>32</v>
      </c>
      <c r="D436">
        <v>69.767399999999995</v>
      </c>
      <c r="E436">
        <v>30.232600000000001</v>
      </c>
      <c r="F436">
        <v>27.1876</v>
      </c>
      <c r="G436">
        <v>8</v>
      </c>
      <c r="H436">
        <v>5.5814000000000004</v>
      </c>
      <c r="I436">
        <v>90</v>
      </c>
      <c r="J436">
        <v>9.1350300000000004</v>
      </c>
      <c r="K436" s="1">
        <v>5426360</v>
      </c>
      <c r="L436">
        <v>0.7</v>
      </c>
      <c r="M436">
        <v>1025</v>
      </c>
      <c r="N436">
        <v>992</v>
      </c>
      <c r="O436">
        <v>512</v>
      </c>
      <c r="P436">
        <v>129</v>
      </c>
      <c r="Q436">
        <v>39</v>
      </c>
      <c r="R436" s="1">
        <v>1683460</v>
      </c>
      <c r="S436">
        <v>1025</v>
      </c>
    </row>
    <row r="437" spans="1:19" x14ac:dyDescent="0.4">
      <c r="A437" t="s">
        <v>206</v>
      </c>
      <c r="B437" t="s">
        <v>406</v>
      </c>
      <c r="C437" t="str">
        <f>MID(A437,12,2)</f>
        <v>32</v>
      </c>
      <c r="D437">
        <v>69.767399999999995</v>
      </c>
      <c r="E437">
        <v>30.232600000000001</v>
      </c>
      <c r="F437">
        <v>27.220700000000001</v>
      </c>
      <c r="G437">
        <v>8</v>
      </c>
      <c r="H437">
        <v>5.5814000000000004</v>
      </c>
      <c r="I437">
        <v>90</v>
      </c>
      <c r="J437">
        <v>9.1461500000000004</v>
      </c>
      <c r="K437" s="1">
        <v>5426360</v>
      </c>
      <c r="L437">
        <v>0.7</v>
      </c>
      <c r="M437">
        <v>1025</v>
      </c>
      <c r="N437">
        <v>992</v>
      </c>
      <c r="O437">
        <v>512</v>
      </c>
      <c r="P437">
        <v>129</v>
      </c>
      <c r="Q437">
        <v>39</v>
      </c>
      <c r="R437" s="1">
        <v>1685500</v>
      </c>
      <c r="S437">
        <v>1025</v>
      </c>
    </row>
    <row r="438" spans="1:19" x14ac:dyDescent="0.4">
      <c r="A438" t="s">
        <v>206</v>
      </c>
      <c r="B438" t="s">
        <v>407</v>
      </c>
      <c r="C438" t="str">
        <f>MID(A438,12,2)</f>
        <v>32</v>
      </c>
      <c r="D438">
        <v>69.767399999999995</v>
      </c>
      <c r="E438">
        <v>30.232600000000001</v>
      </c>
      <c r="F438">
        <v>27.253699999999998</v>
      </c>
      <c r="G438">
        <v>8</v>
      </c>
      <c r="H438">
        <v>5.5814000000000004</v>
      </c>
      <c r="I438">
        <v>90</v>
      </c>
      <c r="J438">
        <v>9.1572600000000008</v>
      </c>
      <c r="K438" s="1">
        <v>5426360</v>
      </c>
      <c r="L438">
        <v>0.7</v>
      </c>
      <c r="M438">
        <v>1025</v>
      </c>
      <c r="N438">
        <v>992</v>
      </c>
      <c r="O438">
        <v>512</v>
      </c>
      <c r="P438">
        <v>129</v>
      </c>
      <c r="Q438">
        <v>39</v>
      </c>
      <c r="R438" s="1">
        <v>1687550</v>
      </c>
      <c r="S438">
        <v>1025</v>
      </c>
    </row>
    <row r="439" spans="1:19" x14ac:dyDescent="0.4">
      <c r="A439" t="s">
        <v>206</v>
      </c>
      <c r="B439" t="s">
        <v>408</v>
      </c>
      <c r="C439" t="str">
        <f>MID(A439,12,2)</f>
        <v>32</v>
      </c>
      <c r="D439">
        <v>69.767399999999995</v>
      </c>
      <c r="E439">
        <v>30.232600000000001</v>
      </c>
      <c r="F439">
        <v>27.286799999999999</v>
      </c>
      <c r="G439">
        <v>8</v>
      </c>
      <c r="H439">
        <v>5.5814000000000004</v>
      </c>
      <c r="I439">
        <v>90</v>
      </c>
      <c r="J439">
        <v>9.1683699999999995</v>
      </c>
      <c r="K439" s="1">
        <v>5426360</v>
      </c>
      <c r="L439">
        <v>0.7</v>
      </c>
      <c r="M439">
        <v>1025</v>
      </c>
      <c r="N439">
        <v>992</v>
      </c>
      <c r="O439">
        <v>512</v>
      </c>
      <c r="P439">
        <v>129</v>
      </c>
      <c r="Q439">
        <v>39</v>
      </c>
      <c r="R439" s="1">
        <v>1689600</v>
      </c>
      <c r="S439">
        <v>1025</v>
      </c>
    </row>
    <row r="440" spans="1:19" x14ac:dyDescent="0.4">
      <c r="A440" t="s">
        <v>206</v>
      </c>
      <c r="B440" t="s">
        <v>409</v>
      </c>
      <c r="C440" t="str">
        <f>MID(A440,12,2)</f>
        <v>32</v>
      </c>
      <c r="D440">
        <v>69.767399999999995</v>
      </c>
      <c r="E440">
        <v>30.232600000000001</v>
      </c>
      <c r="F440">
        <v>27.319900000000001</v>
      </c>
      <c r="G440">
        <v>8</v>
      </c>
      <c r="H440">
        <v>5.5814000000000004</v>
      </c>
      <c r="I440">
        <v>90</v>
      </c>
      <c r="J440">
        <v>9.1794899999999995</v>
      </c>
      <c r="K440" s="1">
        <v>5426360</v>
      </c>
      <c r="L440">
        <v>0.7</v>
      </c>
      <c r="M440">
        <v>1025</v>
      </c>
      <c r="N440">
        <v>992</v>
      </c>
      <c r="O440">
        <v>512</v>
      </c>
      <c r="P440">
        <v>129</v>
      </c>
      <c r="Q440">
        <v>39</v>
      </c>
      <c r="R440" s="1">
        <v>1691650</v>
      </c>
      <c r="S440">
        <v>1025</v>
      </c>
    </row>
    <row r="441" spans="1:19" x14ac:dyDescent="0.4">
      <c r="A441" t="s">
        <v>206</v>
      </c>
      <c r="B441" t="s">
        <v>410</v>
      </c>
      <c r="C441" t="str">
        <f>MID(A441,12,2)</f>
        <v>32</v>
      </c>
      <c r="D441">
        <v>69.767399999999995</v>
      </c>
      <c r="E441">
        <v>30.232600000000001</v>
      </c>
      <c r="F441">
        <v>27.353000000000002</v>
      </c>
      <c r="G441">
        <v>8</v>
      </c>
      <c r="H441">
        <v>5.5814000000000004</v>
      </c>
      <c r="I441">
        <v>90</v>
      </c>
      <c r="J441">
        <v>9.1905999999999999</v>
      </c>
      <c r="K441" s="1">
        <v>5426360</v>
      </c>
      <c r="L441">
        <v>0.7</v>
      </c>
      <c r="M441">
        <v>1025</v>
      </c>
      <c r="N441">
        <v>992</v>
      </c>
      <c r="O441">
        <v>512</v>
      </c>
      <c r="P441">
        <v>129</v>
      </c>
      <c r="Q441">
        <v>39</v>
      </c>
      <c r="R441" s="1">
        <v>1693700</v>
      </c>
      <c r="S441">
        <v>1025</v>
      </c>
    </row>
    <row r="442" spans="1:19" x14ac:dyDescent="0.4">
      <c r="A442" t="s">
        <v>206</v>
      </c>
      <c r="B442" t="s">
        <v>411</v>
      </c>
      <c r="C442" t="str">
        <f>MID(A442,12,2)</f>
        <v>32</v>
      </c>
      <c r="D442">
        <v>69.767399999999995</v>
      </c>
      <c r="E442">
        <v>30.232600000000001</v>
      </c>
      <c r="F442">
        <v>27.385999999999999</v>
      </c>
      <c r="G442">
        <v>8</v>
      </c>
      <c r="H442">
        <v>5.5814000000000004</v>
      </c>
      <c r="I442">
        <v>90</v>
      </c>
      <c r="J442">
        <v>9.2017100000000003</v>
      </c>
      <c r="K442" s="1">
        <v>5426360</v>
      </c>
      <c r="L442">
        <v>0.7</v>
      </c>
      <c r="M442">
        <v>1025</v>
      </c>
      <c r="N442">
        <v>992</v>
      </c>
      <c r="O442">
        <v>512</v>
      </c>
      <c r="P442">
        <v>129</v>
      </c>
      <c r="Q442">
        <v>39</v>
      </c>
      <c r="R442" s="1">
        <v>1695740</v>
      </c>
      <c r="S442">
        <v>1025</v>
      </c>
    </row>
    <row r="443" spans="1:19" x14ac:dyDescent="0.4">
      <c r="A443" t="s">
        <v>206</v>
      </c>
      <c r="B443" t="s">
        <v>412</v>
      </c>
      <c r="C443" t="str">
        <f>MID(A443,12,2)</f>
        <v>32</v>
      </c>
      <c r="D443">
        <v>69.767399999999995</v>
      </c>
      <c r="E443">
        <v>30.232600000000001</v>
      </c>
      <c r="F443">
        <v>27.4191</v>
      </c>
      <c r="G443">
        <v>8</v>
      </c>
      <c r="H443">
        <v>5.5814000000000004</v>
      </c>
      <c r="I443">
        <v>90</v>
      </c>
      <c r="J443">
        <v>9.2128200000000007</v>
      </c>
      <c r="K443" s="1">
        <v>5426360</v>
      </c>
      <c r="L443">
        <v>0.7</v>
      </c>
      <c r="M443">
        <v>1025</v>
      </c>
      <c r="N443">
        <v>992</v>
      </c>
      <c r="O443">
        <v>512</v>
      </c>
      <c r="P443">
        <v>129</v>
      </c>
      <c r="Q443">
        <v>39</v>
      </c>
      <c r="R443" s="1">
        <v>1697790</v>
      </c>
      <c r="S443">
        <v>1025</v>
      </c>
    </row>
    <row r="444" spans="1:19" x14ac:dyDescent="0.4">
      <c r="A444" t="s">
        <v>206</v>
      </c>
      <c r="B444" t="s">
        <v>413</v>
      </c>
      <c r="C444" t="str">
        <f>MID(A444,12,2)</f>
        <v>32</v>
      </c>
      <c r="D444">
        <v>69.767399999999995</v>
      </c>
      <c r="E444">
        <v>30.232600000000001</v>
      </c>
      <c r="F444">
        <v>27.452200000000001</v>
      </c>
      <c r="G444">
        <v>8</v>
      </c>
      <c r="H444">
        <v>5.5814000000000004</v>
      </c>
      <c r="I444">
        <v>90</v>
      </c>
      <c r="J444">
        <v>9.2239400000000007</v>
      </c>
      <c r="K444" s="1">
        <v>5426360</v>
      </c>
      <c r="L444">
        <v>0.7</v>
      </c>
      <c r="M444">
        <v>1025</v>
      </c>
      <c r="N444">
        <v>992</v>
      </c>
      <c r="O444">
        <v>512</v>
      </c>
      <c r="P444">
        <v>129</v>
      </c>
      <c r="Q444">
        <v>39</v>
      </c>
      <c r="R444" s="1">
        <v>1699840</v>
      </c>
      <c r="S444">
        <v>1025</v>
      </c>
    </row>
    <row r="445" spans="1:19" x14ac:dyDescent="0.4">
      <c r="A445" t="s">
        <v>206</v>
      </c>
      <c r="B445" t="s">
        <v>414</v>
      </c>
      <c r="C445" t="str">
        <f>MID(A445,12,2)</f>
        <v>32</v>
      </c>
      <c r="D445">
        <v>69.767399999999995</v>
      </c>
      <c r="E445">
        <v>30.232600000000001</v>
      </c>
      <c r="F445">
        <v>27.485299999999999</v>
      </c>
      <c r="G445">
        <v>8</v>
      </c>
      <c r="H445">
        <v>5.5814000000000004</v>
      </c>
      <c r="I445">
        <v>90</v>
      </c>
      <c r="J445">
        <v>9.2350499999999993</v>
      </c>
      <c r="K445" s="1">
        <v>5426360</v>
      </c>
      <c r="L445">
        <v>0.7</v>
      </c>
      <c r="M445">
        <v>1025</v>
      </c>
      <c r="N445">
        <v>992</v>
      </c>
      <c r="O445">
        <v>512</v>
      </c>
      <c r="P445">
        <v>129</v>
      </c>
      <c r="Q445">
        <v>39</v>
      </c>
      <c r="R445" s="1">
        <v>1701890</v>
      </c>
      <c r="S445">
        <v>1025</v>
      </c>
    </row>
    <row r="446" spans="1:19" x14ac:dyDescent="0.4">
      <c r="A446" t="s">
        <v>206</v>
      </c>
      <c r="B446" t="s">
        <v>415</v>
      </c>
      <c r="C446" t="str">
        <f>MID(A446,12,2)</f>
        <v>32</v>
      </c>
      <c r="D446">
        <v>69.767399999999995</v>
      </c>
      <c r="E446">
        <v>30.232600000000001</v>
      </c>
      <c r="F446">
        <v>27.5183</v>
      </c>
      <c r="G446">
        <v>8</v>
      </c>
      <c r="H446">
        <v>5.5814000000000004</v>
      </c>
      <c r="I446">
        <v>90</v>
      </c>
      <c r="J446">
        <v>9.2461599999999997</v>
      </c>
      <c r="K446" s="1">
        <v>5426360</v>
      </c>
      <c r="L446">
        <v>0.7</v>
      </c>
      <c r="M446">
        <v>1025</v>
      </c>
      <c r="N446">
        <v>992</v>
      </c>
      <c r="O446">
        <v>512</v>
      </c>
      <c r="P446">
        <v>129</v>
      </c>
      <c r="Q446">
        <v>39</v>
      </c>
      <c r="R446" s="1">
        <v>1703940</v>
      </c>
      <c r="S446">
        <v>1025</v>
      </c>
    </row>
    <row r="447" spans="1:19" x14ac:dyDescent="0.4">
      <c r="A447" t="s">
        <v>206</v>
      </c>
      <c r="B447" t="s">
        <v>416</v>
      </c>
      <c r="C447" t="str">
        <f>MID(A447,12,2)</f>
        <v>32</v>
      </c>
      <c r="D447">
        <v>69.767399999999995</v>
      </c>
      <c r="E447">
        <v>30.232600000000001</v>
      </c>
      <c r="F447">
        <v>27.551400000000001</v>
      </c>
      <c r="G447">
        <v>8</v>
      </c>
      <c r="H447">
        <v>5.5814000000000004</v>
      </c>
      <c r="I447">
        <v>90</v>
      </c>
      <c r="J447">
        <v>9.2572799999999997</v>
      </c>
      <c r="K447" s="1">
        <v>5426360</v>
      </c>
      <c r="L447">
        <v>0.7</v>
      </c>
      <c r="M447">
        <v>1025</v>
      </c>
      <c r="N447">
        <v>992</v>
      </c>
      <c r="O447">
        <v>512</v>
      </c>
      <c r="P447">
        <v>129</v>
      </c>
      <c r="Q447">
        <v>39</v>
      </c>
      <c r="R447" s="1">
        <v>1705980</v>
      </c>
      <c r="S447">
        <v>1025</v>
      </c>
    </row>
    <row r="448" spans="1:19" x14ac:dyDescent="0.4">
      <c r="A448" t="s">
        <v>206</v>
      </c>
      <c r="B448" t="s">
        <v>417</v>
      </c>
      <c r="C448" t="str">
        <f>MID(A448,12,2)</f>
        <v>32</v>
      </c>
      <c r="D448">
        <v>69.767399999999995</v>
      </c>
      <c r="E448">
        <v>30.232600000000001</v>
      </c>
      <c r="F448">
        <v>27.584499999999998</v>
      </c>
      <c r="G448">
        <v>8</v>
      </c>
      <c r="H448">
        <v>5.5814000000000004</v>
      </c>
      <c r="I448">
        <v>90</v>
      </c>
      <c r="J448">
        <v>9.2683900000000001</v>
      </c>
      <c r="K448" s="1">
        <v>5426360</v>
      </c>
      <c r="L448">
        <v>0.7</v>
      </c>
      <c r="M448">
        <v>1025</v>
      </c>
      <c r="N448">
        <v>992</v>
      </c>
      <c r="O448">
        <v>512</v>
      </c>
      <c r="P448">
        <v>129</v>
      </c>
      <c r="Q448">
        <v>39</v>
      </c>
      <c r="R448" s="1">
        <v>1708030</v>
      </c>
      <c r="S448">
        <v>1025</v>
      </c>
    </row>
    <row r="449" spans="1:19" x14ac:dyDescent="0.4">
      <c r="A449" t="s">
        <v>206</v>
      </c>
      <c r="B449" t="s">
        <v>418</v>
      </c>
      <c r="C449" t="str">
        <f>MID(A449,12,2)</f>
        <v>32</v>
      </c>
      <c r="D449">
        <v>69.767399999999995</v>
      </c>
      <c r="E449">
        <v>30.232600000000001</v>
      </c>
      <c r="F449">
        <v>27.617599999999999</v>
      </c>
      <c r="G449">
        <v>8</v>
      </c>
      <c r="H449">
        <v>5.5814000000000004</v>
      </c>
      <c r="I449">
        <v>90</v>
      </c>
      <c r="J449">
        <v>9.2795000000000005</v>
      </c>
      <c r="K449" s="1">
        <v>5426360</v>
      </c>
      <c r="L449">
        <v>0.7</v>
      </c>
      <c r="M449">
        <v>1025</v>
      </c>
      <c r="N449">
        <v>992</v>
      </c>
      <c r="O449">
        <v>512</v>
      </c>
      <c r="P449">
        <v>129</v>
      </c>
      <c r="Q449">
        <v>39</v>
      </c>
      <c r="R449" s="1">
        <v>1710080</v>
      </c>
      <c r="S449">
        <v>1025</v>
      </c>
    </row>
    <row r="450" spans="1:19" x14ac:dyDescent="0.4">
      <c r="A450" t="s">
        <v>206</v>
      </c>
      <c r="B450" t="s">
        <v>419</v>
      </c>
      <c r="C450" t="str">
        <f>MID(A450,12,2)</f>
        <v>32</v>
      </c>
      <c r="D450">
        <v>69.767399999999995</v>
      </c>
      <c r="E450">
        <v>30.232600000000001</v>
      </c>
      <c r="F450">
        <v>27.650600000000001</v>
      </c>
      <c r="G450">
        <v>8</v>
      </c>
      <c r="H450">
        <v>5.5814000000000004</v>
      </c>
      <c r="I450">
        <v>90</v>
      </c>
      <c r="J450">
        <v>9.2906200000000005</v>
      </c>
      <c r="K450" s="1">
        <v>5426360</v>
      </c>
      <c r="L450">
        <v>0.7</v>
      </c>
      <c r="M450">
        <v>1025</v>
      </c>
      <c r="N450">
        <v>992</v>
      </c>
      <c r="O450">
        <v>512</v>
      </c>
      <c r="P450">
        <v>129</v>
      </c>
      <c r="Q450">
        <v>39</v>
      </c>
      <c r="R450" s="1">
        <v>1712130</v>
      </c>
      <c r="S450">
        <v>1025</v>
      </c>
    </row>
    <row r="451" spans="1:19" x14ac:dyDescent="0.4">
      <c r="A451" t="s">
        <v>206</v>
      </c>
      <c r="B451" t="s">
        <v>420</v>
      </c>
      <c r="C451" t="str">
        <f>MID(A451,12,2)</f>
        <v>32</v>
      </c>
      <c r="D451">
        <v>69.767399999999995</v>
      </c>
      <c r="E451">
        <v>30.232600000000001</v>
      </c>
      <c r="F451">
        <v>27.683700000000002</v>
      </c>
      <c r="G451">
        <v>8</v>
      </c>
      <c r="H451">
        <v>5.5814000000000004</v>
      </c>
      <c r="I451">
        <v>90</v>
      </c>
      <c r="J451">
        <v>9.3017299999999992</v>
      </c>
      <c r="K451" s="1">
        <v>5426360</v>
      </c>
      <c r="L451">
        <v>0.7</v>
      </c>
      <c r="M451">
        <v>1025</v>
      </c>
      <c r="N451">
        <v>992</v>
      </c>
      <c r="O451">
        <v>512</v>
      </c>
      <c r="P451">
        <v>129</v>
      </c>
      <c r="Q451">
        <v>39</v>
      </c>
      <c r="R451" s="1">
        <v>1714180</v>
      </c>
      <c r="S451">
        <v>1025</v>
      </c>
    </row>
    <row r="452" spans="1:19" x14ac:dyDescent="0.4">
      <c r="A452" t="s">
        <v>206</v>
      </c>
      <c r="B452" t="s">
        <v>421</v>
      </c>
      <c r="C452" t="str">
        <f>MID(A452,12,2)</f>
        <v>32</v>
      </c>
      <c r="D452">
        <v>69.767399999999995</v>
      </c>
      <c r="E452">
        <v>30.232600000000001</v>
      </c>
      <c r="F452">
        <v>27.716799999999999</v>
      </c>
      <c r="G452">
        <v>8</v>
      </c>
      <c r="H452">
        <v>5.5814000000000004</v>
      </c>
      <c r="I452">
        <v>90</v>
      </c>
      <c r="J452">
        <v>9.3128399999999996</v>
      </c>
      <c r="K452" s="1">
        <v>5426360</v>
      </c>
      <c r="L452">
        <v>0.7</v>
      </c>
      <c r="M452">
        <v>1025</v>
      </c>
      <c r="N452">
        <v>992</v>
      </c>
      <c r="O452">
        <v>512</v>
      </c>
      <c r="P452">
        <v>129</v>
      </c>
      <c r="Q452">
        <v>39</v>
      </c>
      <c r="R452" s="1">
        <v>1716220</v>
      </c>
      <c r="S452">
        <v>1025</v>
      </c>
    </row>
    <row r="453" spans="1:19" x14ac:dyDescent="0.4">
      <c r="A453" t="s">
        <v>206</v>
      </c>
      <c r="B453" t="s">
        <v>422</v>
      </c>
      <c r="C453" t="str">
        <f>MID(A453,12,2)</f>
        <v>32</v>
      </c>
      <c r="D453">
        <v>69.767399999999995</v>
      </c>
      <c r="E453">
        <v>30.232600000000001</v>
      </c>
      <c r="F453">
        <v>27.7499</v>
      </c>
      <c r="G453">
        <v>8</v>
      </c>
      <c r="H453">
        <v>5.5814000000000004</v>
      </c>
      <c r="I453">
        <v>90</v>
      </c>
      <c r="J453">
        <v>9.3239599999999996</v>
      </c>
      <c r="K453" s="1">
        <v>5426360</v>
      </c>
      <c r="L453">
        <v>0.7</v>
      </c>
      <c r="M453">
        <v>1025</v>
      </c>
      <c r="N453">
        <v>992</v>
      </c>
      <c r="O453">
        <v>512</v>
      </c>
      <c r="P453">
        <v>129</v>
      </c>
      <c r="Q453">
        <v>39</v>
      </c>
      <c r="R453" s="1">
        <v>1718270</v>
      </c>
      <c r="S453">
        <v>1025</v>
      </c>
    </row>
    <row r="454" spans="1:19" x14ac:dyDescent="0.4">
      <c r="A454" t="s">
        <v>206</v>
      </c>
      <c r="B454" t="s">
        <v>423</v>
      </c>
      <c r="C454" t="str">
        <f>MID(A454,12,2)</f>
        <v>32</v>
      </c>
      <c r="D454">
        <v>69.767399999999995</v>
      </c>
      <c r="E454">
        <v>30.232600000000001</v>
      </c>
      <c r="F454">
        <v>27.782900000000001</v>
      </c>
      <c r="G454">
        <v>8</v>
      </c>
      <c r="H454">
        <v>5.5814000000000004</v>
      </c>
      <c r="I454">
        <v>90</v>
      </c>
      <c r="J454">
        <v>9.33507</v>
      </c>
      <c r="K454" s="1">
        <v>5426360</v>
      </c>
      <c r="L454">
        <v>0.7</v>
      </c>
      <c r="M454">
        <v>1025</v>
      </c>
      <c r="N454">
        <v>992</v>
      </c>
      <c r="O454">
        <v>512</v>
      </c>
      <c r="P454">
        <v>129</v>
      </c>
      <c r="Q454">
        <v>39</v>
      </c>
      <c r="R454" s="1">
        <v>1720320</v>
      </c>
      <c r="S454">
        <v>1025</v>
      </c>
    </row>
    <row r="455" spans="1:19" x14ac:dyDescent="0.4">
      <c r="A455" t="s">
        <v>206</v>
      </c>
      <c r="B455" t="s">
        <v>424</v>
      </c>
      <c r="C455" t="str">
        <f>MID(A455,12,2)</f>
        <v>32</v>
      </c>
      <c r="D455">
        <v>69.230800000000002</v>
      </c>
      <c r="E455">
        <v>30.769200000000001</v>
      </c>
      <c r="F455">
        <v>27.6021</v>
      </c>
      <c r="G455">
        <v>8</v>
      </c>
      <c r="H455">
        <v>5.5384599999999997</v>
      </c>
      <c r="I455">
        <v>90</v>
      </c>
      <c r="J455">
        <v>9.2742900000000006</v>
      </c>
      <c r="K455" s="1">
        <v>5384620</v>
      </c>
      <c r="L455">
        <v>0.7</v>
      </c>
      <c r="M455">
        <v>1025</v>
      </c>
      <c r="N455">
        <v>992</v>
      </c>
      <c r="O455">
        <v>512</v>
      </c>
      <c r="P455">
        <v>130</v>
      </c>
      <c r="Q455">
        <v>40</v>
      </c>
      <c r="R455" s="1">
        <v>1722370</v>
      </c>
      <c r="S455">
        <v>1025</v>
      </c>
    </row>
    <row r="456" spans="1:19" x14ac:dyDescent="0.4">
      <c r="A456" t="s">
        <v>206</v>
      </c>
      <c r="B456" t="s">
        <v>425</v>
      </c>
      <c r="C456" t="str">
        <f>MID(A456,12,2)</f>
        <v>32</v>
      </c>
      <c r="D456">
        <v>69.230800000000002</v>
      </c>
      <c r="E456">
        <v>30.769200000000001</v>
      </c>
      <c r="F456">
        <v>27.634899999999998</v>
      </c>
      <c r="G456">
        <v>8</v>
      </c>
      <c r="H456">
        <v>5.5384599999999997</v>
      </c>
      <c r="I456">
        <v>90</v>
      </c>
      <c r="J456">
        <v>9.2853200000000005</v>
      </c>
      <c r="K456" s="1">
        <v>5384620</v>
      </c>
      <c r="L456">
        <v>0.7</v>
      </c>
      <c r="M456">
        <v>1025</v>
      </c>
      <c r="N456">
        <v>992</v>
      </c>
      <c r="O456">
        <v>512</v>
      </c>
      <c r="P456">
        <v>130</v>
      </c>
      <c r="Q456">
        <v>40</v>
      </c>
      <c r="R456" s="1">
        <v>1724420</v>
      </c>
      <c r="S456">
        <v>1025</v>
      </c>
    </row>
    <row r="457" spans="1:19" x14ac:dyDescent="0.4">
      <c r="A457" t="s">
        <v>206</v>
      </c>
      <c r="B457" t="s">
        <v>426</v>
      </c>
      <c r="C457" t="str">
        <f>MID(A457,12,2)</f>
        <v>32</v>
      </c>
      <c r="D457">
        <v>69.230800000000002</v>
      </c>
      <c r="E457">
        <v>30.769200000000001</v>
      </c>
      <c r="F457">
        <v>27.6677</v>
      </c>
      <c r="G457">
        <v>8</v>
      </c>
      <c r="H457">
        <v>5.5384599999999997</v>
      </c>
      <c r="I457">
        <v>90</v>
      </c>
      <c r="J457">
        <v>9.2963400000000007</v>
      </c>
      <c r="K457" s="1">
        <v>5384620</v>
      </c>
      <c r="L457">
        <v>0.7</v>
      </c>
      <c r="M457">
        <v>1025</v>
      </c>
      <c r="N457">
        <v>992</v>
      </c>
      <c r="O457">
        <v>512</v>
      </c>
      <c r="P457">
        <v>130</v>
      </c>
      <c r="Q457">
        <v>40</v>
      </c>
      <c r="R457" s="1">
        <v>1726460</v>
      </c>
      <c r="S457">
        <v>1025</v>
      </c>
    </row>
    <row r="458" spans="1:19" x14ac:dyDescent="0.4">
      <c r="A458" t="s">
        <v>206</v>
      </c>
      <c r="B458" t="s">
        <v>427</v>
      </c>
      <c r="C458" t="str">
        <f>MID(A458,12,2)</f>
        <v>32</v>
      </c>
      <c r="D458">
        <v>69.230800000000002</v>
      </c>
      <c r="E458">
        <v>30.769200000000001</v>
      </c>
      <c r="F458">
        <v>27.700500000000002</v>
      </c>
      <c r="G458">
        <v>8</v>
      </c>
      <c r="H458">
        <v>5.5384599999999997</v>
      </c>
      <c r="I458">
        <v>90</v>
      </c>
      <c r="J458">
        <v>9.3073700000000006</v>
      </c>
      <c r="K458" s="1">
        <v>5384620</v>
      </c>
      <c r="L458">
        <v>0.7</v>
      </c>
      <c r="M458">
        <v>1025</v>
      </c>
      <c r="N458">
        <v>992</v>
      </c>
      <c r="O458">
        <v>512</v>
      </c>
      <c r="P458">
        <v>130</v>
      </c>
      <c r="Q458">
        <v>40</v>
      </c>
      <c r="R458" s="1">
        <v>1728510</v>
      </c>
      <c r="S458">
        <v>1025</v>
      </c>
    </row>
    <row r="459" spans="1:19" x14ac:dyDescent="0.4">
      <c r="A459" t="s">
        <v>206</v>
      </c>
      <c r="B459" t="s">
        <v>428</v>
      </c>
      <c r="C459" t="str">
        <f>MID(A459,12,2)</f>
        <v>32</v>
      </c>
      <c r="D459">
        <v>69.230800000000002</v>
      </c>
      <c r="E459">
        <v>30.769200000000001</v>
      </c>
      <c r="F459">
        <v>27.7333</v>
      </c>
      <c r="G459">
        <v>8</v>
      </c>
      <c r="H459">
        <v>5.5384599999999997</v>
      </c>
      <c r="I459">
        <v>90</v>
      </c>
      <c r="J459">
        <v>9.3184000000000005</v>
      </c>
      <c r="K459" s="1">
        <v>5384620</v>
      </c>
      <c r="L459">
        <v>0.7</v>
      </c>
      <c r="M459">
        <v>1025</v>
      </c>
      <c r="N459">
        <v>992</v>
      </c>
      <c r="O459">
        <v>512</v>
      </c>
      <c r="P459">
        <v>130</v>
      </c>
      <c r="Q459">
        <v>40</v>
      </c>
      <c r="R459" s="1">
        <v>1730560</v>
      </c>
      <c r="S459">
        <v>1025</v>
      </c>
    </row>
    <row r="460" spans="1:19" x14ac:dyDescent="0.4">
      <c r="A460" t="s">
        <v>206</v>
      </c>
      <c r="B460" t="s">
        <v>429</v>
      </c>
      <c r="C460" t="str">
        <f>MID(A460,12,2)</f>
        <v>32</v>
      </c>
      <c r="D460">
        <v>69.230800000000002</v>
      </c>
      <c r="E460">
        <v>30.769200000000001</v>
      </c>
      <c r="F460">
        <v>27.766200000000001</v>
      </c>
      <c r="G460">
        <v>8</v>
      </c>
      <c r="H460">
        <v>5.5384599999999997</v>
      </c>
      <c r="I460">
        <v>90</v>
      </c>
      <c r="J460">
        <v>9.3294300000000003</v>
      </c>
      <c r="K460" s="1">
        <v>5384620</v>
      </c>
      <c r="L460">
        <v>0.7</v>
      </c>
      <c r="M460">
        <v>1025</v>
      </c>
      <c r="N460">
        <v>992</v>
      </c>
      <c r="O460">
        <v>512</v>
      </c>
      <c r="P460">
        <v>130</v>
      </c>
      <c r="Q460">
        <v>40</v>
      </c>
      <c r="R460" s="1">
        <v>1732610</v>
      </c>
      <c r="S460">
        <v>1025</v>
      </c>
    </row>
    <row r="461" spans="1:19" x14ac:dyDescent="0.4">
      <c r="A461" t="s">
        <v>206</v>
      </c>
      <c r="B461" t="s">
        <v>430</v>
      </c>
      <c r="C461" t="str">
        <f>MID(A461,12,2)</f>
        <v>32</v>
      </c>
      <c r="D461">
        <v>69.230800000000002</v>
      </c>
      <c r="E461">
        <v>30.769200000000001</v>
      </c>
      <c r="F461">
        <v>27.798999999999999</v>
      </c>
      <c r="G461">
        <v>8</v>
      </c>
      <c r="H461">
        <v>5.5384599999999997</v>
      </c>
      <c r="I461">
        <v>90</v>
      </c>
      <c r="J461">
        <v>9.3404600000000002</v>
      </c>
      <c r="K461" s="1">
        <v>5384620</v>
      </c>
      <c r="L461">
        <v>0.7</v>
      </c>
      <c r="M461">
        <v>1025</v>
      </c>
      <c r="N461">
        <v>992</v>
      </c>
      <c r="O461">
        <v>512</v>
      </c>
      <c r="P461">
        <v>130</v>
      </c>
      <c r="Q461">
        <v>40</v>
      </c>
      <c r="R461" s="1">
        <v>1734660</v>
      </c>
      <c r="S461">
        <v>1025</v>
      </c>
    </row>
    <row r="462" spans="1:19" x14ac:dyDescent="0.4">
      <c r="A462" t="s">
        <v>206</v>
      </c>
      <c r="B462" t="s">
        <v>431</v>
      </c>
      <c r="C462" t="str">
        <f>MID(A462,12,2)</f>
        <v>32</v>
      </c>
      <c r="D462">
        <v>58.823500000000003</v>
      </c>
      <c r="E462">
        <v>41.176499999999997</v>
      </c>
      <c r="F462">
        <v>37.479700000000001</v>
      </c>
      <c r="G462">
        <v>8</v>
      </c>
      <c r="H462">
        <v>4.7058799999999996</v>
      </c>
      <c r="I462">
        <v>90</v>
      </c>
      <c r="J462">
        <v>12.5932</v>
      </c>
      <c r="K462" s="1">
        <v>4575160</v>
      </c>
      <c r="L462">
        <v>0.7</v>
      </c>
      <c r="M462">
        <v>1025</v>
      </c>
      <c r="N462">
        <v>8672</v>
      </c>
      <c r="O462">
        <v>8192</v>
      </c>
      <c r="P462">
        <v>153</v>
      </c>
      <c r="Q462">
        <v>63</v>
      </c>
      <c r="R462" s="1">
        <v>2752510</v>
      </c>
      <c r="S462">
        <v>1025</v>
      </c>
    </row>
    <row r="463" spans="1:19" x14ac:dyDescent="0.4">
      <c r="A463" t="s">
        <v>206</v>
      </c>
      <c r="B463" t="s">
        <v>432</v>
      </c>
      <c r="C463" t="str">
        <f>MID(A463,12,2)</f>
        <v>32</v>
      </c>
      <c r="D463">
        <v>48.912999999999997</v>
      </c>
      <c r="E463">
        <v>51.087000000000003</v>
      </c>
      <c r="F463">
        <v>46.747799999999998</v>
      </c>
      <c r="G463">
        <v>8</v>
      </c>
      <c r="H463">
        <v>3.9130400000000001</v>
      </c>
      <c r="I463">
        <v>90</v>
      </c>
      <c r="J463">
        <v>15.7073</v>
      </c>
      <c r="K463" s="1">
        <v>3804350</v>
      </c>
      <c r="L463">
        <v>0.7</v>
      </c>
      <c r="M463">
        <v>1025</v>
      </c>
      <c r="N463">
        <v>12768</v>
      </c>
      <c r="O463">
        <v>12288</v>
      </c>
      <c r="P463">
        <v>184</v>
      </c>
      <c r="Q463">
        <v>94</v>
      </c>
      <c r="R463" s="1">
        <v>4128770</v>
      </c>
      <c r="S463">
        <v>1025</v>
      </c>
    </row>
    <row r="464" spans="1:19" x14ac:dyDescent="0.4">
      <c r="A464" t="s">
        <v>206</v>
      </c>
      <c r="B464" t="s">
        <v>433</v>
      </c>
      <c r="C464" t="str">
        <f>MID(A464,12,2)</f>
        <v>32</v>
      </c>
      <c r="D464">
        <v>71.428600000000003</v>
      </c>
      <c r="E464">
        <v>28.571400000000001</v>
      </c>
      <c r="F464">
        <v>22.755600000000001</v>
      </c>
      <c r="G464">
        <v>8</v>
      </c>
      <c r="H464">
        <v>5.7142900000000001</v>
      </c>
      <c r="I464">
        <v>90</v>
      </c>
      <c r="J464">
        <v>7.6458700000000004</v>
      </c>
      <c r="K464" s="1">
        <v>5555560</v>
      </c>
      <c r="L464">
        <v>0.7</v>
      </c>
      <c r="M464">
        <v>1025</v>
      </c>
      <c r="N464">
        <v>4576</v>
      </c>
      <c r="O464">
        <v>4096</v>
      </c>
      <c r="P464">
        <v>126</v>
      </c>
      <c r="Q464">
        <v>36</v>
      </c>
      <c r="R464" s="1">
        <v>1376260</v>
      </c>
      <c r="S464">
        <v>1025</v>
      </c>
    </row>
    <row r="465" spans="1:19" x14ac:dyDescent="0.4">
      <c r="A465" t="s">
        <v>206</v>
      </c>
      <c r="B465" t="s">
        <v>434</v>
      </c>
      <c r="C465" t="str">
        <f>MID(A465,12,2)</f>
        <v>32</v>
      </c>
      <c r="D465">
        <v>56.6038</v>
      </c>
      <c r="E465">
        <v>43.3962</v>
      </c>
      <c r="F465">
        <v>39.5002</v>
      </c>
      <c r="G465">
        <v>8</v>
      </c>
      <c r="H465">
        <v>4.5282999999999998</v>
      </c>
      <c r="I465">
        <v>90</v>
      </c>
      <c r="J465">
        <v>13.2721</v>
      </c>
      <c r="K465" s="1">
        <v>4402520</v>
      </c>
      <c r="L465">
        <v>0.7</v>
      </c>
      <c r="M465">
        <v>1025</v>
      </c>
      <c r="N465">
        <v>8672</v>
      </c>
      <c r="O465">
        <v>8192</v>
      </c>
      <c r="P465">
        <v>159</v>
      </c>
      <c r="Q465">
        <v>69</v>
      </c>
      <c r="R465" s="1">
        <v>3014660</v>
      </c>
      <c r="S465">
        <v>1025</v>
      </c>
    </row>
    <row r="466" spans="1:19" x14ac:dyDescent="0.4">
      <c r="A466" t="s">
        <v>206</v>
      </c>
      <c r="B466" t="s">
        <v>435</v>
      </c>
      <c r="C466" t="str">
        <f>MID(A466,12,2)</f>
        <v>32</v>
      </c>
      <c r="D466">
        <v>46.632100000000001</v>
      </c>
      <c r="E466">
        <v>53.367899999999999</v>
      </c>
      <c r="F466">
        <v>48.812399999999997</v>
      </c>
      <c r="G466">
        <v>8</v>
      </c>
      <c r="H466">
        <v>3.7305700000000002</v>
      </c>
      <c r="I466">
        <v>90</v>
      </c>
      <c r="J466">
        <v>16.401</v>
      </c>
      <c r="K466" s="1">
        <v>3626940</v>
      </c>
      <c r="L466">
        <v>0.7</v>
      </c>
      <c r="M466">
        <v>1025</v>
      </c>
      <c r="N466">
        <v>12768</v>
      </c>
      <c r="O466">
        <v>12288</v>
      </c>
      <c r="P466">
        <v>193</v>
      </c>
      <c r="Q466">
        <v>103</v>
      </c>
      <c r="R466" s="1">
        <v>4521980</v>
      </c>
      <c r="S466">
        <v>1025</v>
      </c>
    </row>
    <row r="467" spans="1:19" x14ac:dyDescent="0.4">
      <c r="A467" t="s">
        <v>206</v>
      </c>
      <c r="B467" t="s">
        <v>436</v>
      </c>
      <c r="C467" t="str">
        <f>MID(A467,12,2)</f>
        <v>32</v>
      </c>
      <c r="D467">
        <v>71.428600000000003</v>
      </c>
      <c r="E467">
        <v>28.571400000000001</v>
      </c>
      <c r="F467">
        <v>24.922799999999999</v>
      </c>
      <c r="G467">
        <v>8</v>
      </c>
      <c r="H467">
        <v>5.7142900000000001</v>
      </c>
      <c r="I467">
        <v>90</v>
      </c>
      <c r="J467">
        <v>8.3740400000000008</v>
      </c>
      <c r="K467" s="1">
        <v>5555560</v>
      </c>
      <c r="L467">
        <v>0.7</v>
      </c>
      <c r="M467">
        <v>1025</v>
      </c>
      <c r="N467">
        <v>4576</v>
      </c>
      <c r="O467">
        <v>4096</v>
      </c>
      <c r="P467">
        <v>126</v>
      </c>
      <c r="Q467">
        <v>36</v>
      </c>
      <c r="R467" s="1">
        <v>1507330</v>
      </c>
      <c r="S467">
        <v>1025</v>
      </c>
    </row>
    <row r="468" spans="1:19" x14ac:dyDescent="0.4">
      <c r="A468" t="s">
        <v>437</v>
      </c>
      <c r="B468" t="s">
        <v>130</v>
      </c>
      <c r="C468" t="str">
        <f>MID(A468,12,2)</f>
        <v>32</v>
      </c>
      <c r="D468">
        <v>3.7164999999999999</v>
      </c>
      <c r="E468">
        <v>96.283500000000004</v>
      </c>
      <c r="F468">
        <v>88.733500000000006</v>
      </c>
      <c r="G468">
        <v>8</v>
      </c>
      <c r="H468">
        <v>0.29731999999999997</v>
      </c>
      <c r="I468">
        <v>807</v>
      </c>
      <c r="J468">
        <v>29.814399999999999</v>
      </c>
      <c r="K468">
        <v>32237.3</v>
      </c>
      <c r="L468">
        <v>0.7</v>
      </c>
      <c r="M468">
        <v>9217</v>
      </c>
      <c r="N468">
        <v>115168</v>
      </c>
      <c r="O468">
        <v>114688</v>
      </c>
      <c r="P468">
        <v>21714</v>
      </c>
      <c r="Q468">
        <v>20907</v>
      </c>
      <c r="R468" s="1">
        <v>924844000</v>
      </c>
      <c r="S468">
        <v>9217</v>
      </c>
    </row>
    <row r="469" spans="1:19" x14ac:dyDescent="0.4">
      <c r="A469" t="s">
        <v>438</v>
      </c>
      <c r="B469" t="s">
        <v>130</v>
      </c>
      <c r="C469" t="str">
        <f>MID(A469,12,2)</f>
        <v>32</v>
      </c>
      <c r="D469">
        <v>3.7801100000000001</v>
      </c>
      <c r="E469">
        <v>96.219899999999996</v>
      </c>
      <c r="F469">
        <v>88.674199999999999</v>
      </c>
      <c r="G469">
        <v>8</v>
      </c>
      <c r="H469">
        <v>0.30240899999999998</v>
      </c>
      <c r="I469">
        <v>2241</v>
      </c>
      <c r="J469">
        <v>29.794499999999999</v>
      </c>
      <c r="K469">
        <v>11807.6</v>
      </c>
      <c r="L469">
        <v>0.7</v>
      </c>
      <c r="M469">
        <v>25601</v>
      </c>
      <c r="N469">
        <v>114656</v>
      </c>
      <c r="O469">
        <v>114176</v>
      </c>
      <c r="P469">
        <v>59284</v>
      </c>
      <c r="Q469">
        <v>57043</v>
      </c>
      <c r="R469" s="1">
        <v>2523340000</v>
      </c>
      <c r="S469">
        <v>25601</v>
      </c>
    </row>
    <row r="470" spans="1:19" x14ac:dyDescent="0.4">
      <c r="A470" t="s">
        <v>439</v>
      </c>
      <c r="B470" t="s">
        <v>130</v>
      </c>
      <c r="C470" t="str">
        <f>MID(A470,12,2)</f>
        <v>32</v>
      </c>
      <c r="D470">
        <v>1.9892300000000001</v>
      </c>
      <c r="E470">
        <v>98.010800000000003</v>
      </c>
      <c r="F470">
        <v>47.9786</v>
      </c>
      <c r="G470">
        <v>8</v>
      </c>
      <c r="H470">
        <v>0.159138</v>
      </c>
      <c r="I470">
        <v>96</v>
      </c>
      <c r="J470">
        <v>16.120799999999999</v>
      </c>
      <c r="K470">
        <v>145048</v>
      </c>
      <c r="L470">
        <v>0.7</v>
      </c>
      <c r="M470">
        <v>1089</v>
      </c>
      <c r="N470">
        <v>119326</v>
      </c>
      <c r="O470">
        <v>118816</v>
      </c>
      <c r="P470">
        <v>4826</v>
      </c>
      <c r="Q470">
        <v>4730</v>
      </c>
      <c r="R470" s="1">
        <v>111141000</v>
      </c>
      <c r="S470">
        <v>1089</v>
      </c>
    </row>
    <row r="471" spans="1:19" x14ac:dyDescent="0.4">
      <c r="A471" t="s">
        <v>440</v>
      </c>
      <c r="B471" t="s">
        <v>130</v>
      </c>
      <c r="C471" t="str">
        <f>MID(A471,12,2)</f>
        <v>32</v>
      </c>
      <c r="D471">
        <v>2.0083899999999999</v>
      </c>
      <c r="E471">
        <v>97.991600000000005</v>
      </c>
      <c r="F471">
        <v>47.975900000000003</v>
      </c>
      <c r="G471">
        <v>8</v>
      </c>
      <c r="H471">
        <v>0.16067100000000001</v>
      </c>
      <c r="I471">
        <v>857</v>
      </c>
      <c r="J471">
        <v>16.119900000000001</v>
      </c>
      <c r="K471">
        <v>16404.599999999999</v>
      </c>
      <c r="L471">
        <v>0.7</v>
      </c>
      <c r="M471">
        <v>9793</v>
      </c>
      <c r="N471">
        <v>118782</v>
      </c>
      <c r="O471">
        <v>118272</v>
      </c>
      <c r="P471">
        <v>42671</v>
      </c>
      <c r="Q471">
        <v>41814</v>
      </c>
      <c r="R471" s="1">
        <v>982647000</v>
      </c>
      <c r="S471">
        <v>9793</v>
      </c>
    </row>
    <row r="472" spans="1:19" x14ac:dyDescent="0.4">
      <c r="A472" t="s">
        <v>441</v>
      </c>
      <c r="B472" t="s">
        <v>130</v>
      </c>
      <c r="C472" t="str">
        <f>MID(A472,12,2)</f>
        <v>32</v>
      </c>
      <c r="D472">
        <v>2.0906600000000002</v>
      </c>
      <c r="E472">
        <v>97.909300000000002</v>
      </c>
      <c r="F472">
        <v>50.7483</v>
      </c>
      <c r="G472">
        <v>8</v>
      </c>
      <c r="H472">
        <v>0.16725300000000001</v>
      </c>
      <c r="I472">
        <v>101</v>
      </c>
      <c r="J472">
        <v>17.051400000000001</v>
      </c>
      <c r="K472">
        <v>144898</v>
      </c>
      <c r="L472">
        <v>0.7</v>
      </c>
      <c r="M472">
        <v>1153</v>
      </c>
      <c r="N472">
        <v>122972</v>
      </c>
      <c r="O472">
        <v>122432</v>
      </c>
      <c r="P472">
        <v>4831</v>
      </c>
      <c r="Q472">
        <v>4730</v>
      </c>
      <c r="R472" s="1">
        <v>117679000</v>
      </c>
      <c r="S472">
        <v>1153</v>
      </c>
    </row>
    <row r="473" spans="1:19" x14ac:dyDescent="0.4">
      <c r="A473" t="s">
        <v>442</v>
      </c>
      <c r="B473" t="s">
        <v>130</v>
      </c>
      <c r="C473" t="str">
        <f>MID(A473,12,2)</f>
        <v>32</v>
      </c>
      <c r="D473">
        <v>2.1253700000000002</v>
      </c>
      <c r="E473">
        <v>97.874600000000001</v>
      </c>
      <c r="F473">
        <v>50.737400000000001</v>
      </c>
      <c r="G473">
        <v>8</v>
      </c>
      <c r="H473">
        <v>0.17002900000000001</v>
      </c>
      <c r="I473">
        <v>908</v>
      </c>
      <c r="J473">
        <v>17.047799999999999</v>
      </c>
      <c r="K473">
        <v>16385</v>
      </c>
      <c r="L473">
        <v>0.7</v>
      </c>
      <c r="M473">
        <v>10369</v>
      </c>
      <c r="N473">
        <v>122396</v>
      </c>
      <c r="O473">
        <v>121856</v>
      </c>
      <c r="P473">
        <v>42722</v>
      </c>
      <c r="Q473">
        <v>41814</v>
      </c>
      <c r="R473" s="1">
        <v>1040450000</v>
      </c>
      <c r="S473">
        <v>10369</v>
      </c>
    </row>
    <row r="474" spans="1:19" x14ac:dyDescent="0.4">
      <c r="A474" t="s">
        <v>443</v>
      </c>
      <c r="B474" t="s">
        <v>130</v>
      </c>
      <c r="C474" t="str">
        <f>MID(A474,12,2)</f>
        <v>32</v>
      </c>
      <c r="D474">
        <v>2.21211</v>
      </c>
      <c r="E474">
        <v>97.787899999999993</v>
      </c>
      <c r="F474">
        <v>53.501199999999997</v>
      </c>
      <c r="G474">
        <v>8</v>
      </c>
      <c r="H474">
        <v>0.17696899999999999</v>
      </c>
      <c r="I474">
        <v>107</v>
      </c>
      <c r="J474">
        <v>17.976400000000002</v>
      </c>
      <c r="K474">
        <v>144718</v>
      </c>
      <c r="L474">
        <v>0.7</v>
      </c>
      <c r="M474">
        <v>1217</v>
      </c>
      <c r="N474">
        <v>126618</v>
      </c>
      <c r="O474">
        <v>126048</v>
      </c>
      <c r="P474">
        <v>4837</v>
      </c>
      <c r="Q474">
        <v>4730</v>
      </c>
      <c r="R474" s="1">
        <v>124217000</v>
      </c>
      <c r="S474">
        <v>1217</v>
      </c>
    </row>
    <row r="475" spans="1:19" x14ac:dyDescent="0.4">
      <c r="A475" t="s">
        <v>444</v>
      </c>
      <c r="B475" t="s">
        <v>130</v>
      </c>
      <c r="C475" t="str">
        <f>MID(A475,12,2)</f>
        <v>32</v>
      </c>
      <c r="D475">
        <v>2.2397800000000001</v>
      </c>
      <c r="E475">
        <v>97.760199999999998</v>
      </c>
      <c r="F475">
        <v>53.493499999999997</v>
      </c>
      <c r="G475">
        <v>8</v>
      </c>
      <c r="H475">
        <v>0.17918300000000001</v>
      </c>
      <c r="I475">
        <v>958</v>
      </c>
      <c r="J475">
        <v>17.973800000000001</v>
      </c>
      <c r="K475">
        <v>16365.8</v>
      </c>
      <c r="L475">
        <v>0.7</v>
      </c>
      <c r="M475">
        <v>10945</v>
      </c>
      <c r="N475">
        <v>126010</v>
      </c>
      <c r="O475">
        <v>125440</v>
      </c>
      <c r="P475">
        <v>42772</v>
      </c>
      <c r="Q475">
        <v>41814</v>
      </c>
      <c r="R475" s="1">
        <v>1098250000</v>
      </c>
      <c r="S475">
        <v>10945</v>
      </c>
    </row>
    <row r="476" spans="1:19" x14ac:dyDescent="0.4">
      <c r="A476" t="s">
        <v>445</v>
      </c>
      <c r="B476" t="s">
        <v>130</v>
      </c>
      <c r="C476" t="str">
        <f>MID(A476,12,2)</f>
        <v>32</v>
      </c>
      <c r="D476">
        <v>2.3332600000000001</v>
      </c>
      <c r="E476">
        <v>97.666700000000006</v>
      </c>
      <c r="F476">
        <v>56.247199999999999</v>
      </c>
      <c r="G476">
        <v>8</v>
      </c>
      <c r="H476">
        <v>0.18666099999999999</v>
      </c>
      <c r="I476">
        <v>113</v>
      </c>
      <c r="J476">
        <v>18.899100000000001</v>
      </c>
      <c r="K476">
        <v>144539</v>
      </c>
      <c r="L476">
        <v>0.7</v>
      </c>
      <c r="M476">
        <v>1281</v>
      </c>
      <c r="N476">
        <v>130264</v>
      </c>
      <c r="O476">
        <v>129664</v>
      </c>
      <c r="P476">
        <v>4843</v>
      </c>
      <c r="Q476">
        <v>4730</v>
      </c>
      <c r="R476" s="1">
        <v>130755000</v>
      </c>
      <c r="S476">
        <v>1281</v>
      </c>
    </row>
    <row r="477" spans="1:19" x14ac:dyDescent="0.4">
      <c r="A477" t="s">
        <v>446</v>
      </c>
      <c r="B477" t="s">
        <v>130</v>
      </c>
      <c r="C477" t="str">
        <f>MID(A477,12,2)</f>
        <v>32</v>
      </c>
      <c r="D477">
        <v>2.3562099999999999</v>
      </c>
      <c r="E477">
        <v>97.643799999999999</v>
      </c>
      <c r="F477">
        <v>56.241900000000001</v>
      </c>
      <c r="G477">
        <v>8</v>
      </c>
      <c r="H477">
        <v>0.188497</v>
      </c>
      <c r="I477">
        <v>1009</v>
      </c>
      <c r="J477">
        <v>18.897300000000001</v>
      </c>
      <c r="K477">
        <v>16346.4</v>
      </c>
      <c r="L477">
        <v>0.7</v>
      </c>
      <c r="M477">
        <v>11521</v>
      </c>
      <c r="N477">
        <v>129624</v>
      </c>
      <c r="O477">
        <v>129024</v>
      </c>
      <c r="P477">
        <v>42823</v>
      </c>
      <c r="Q477">
        <v>41814</v>
      </c>
      <c r="R477" s="1">
        <v>1156060000</v>
      </c>
      <c r="S477">
        <v>11521</v>
      </c>
    </row>
    <row r="478" spans="1:19" x14ac:dyDescent="0.4">
      <c r="A478" t="s">
        <v>447</v>
      </c>
      <c r="B478" t="s">
        <v>130</v>
      </c>
      <c r="C478" t="str">
        <f>MID(A478,12,2)</f>
        <v>32</v>
      </c>
      <c r="D478">
        <v>2.4339900000000001</v>
      </c>
      <c r="E478">
        <v>97.566000000000003</v>
      </c>
      <c r="F478">
        <v>58.998699999999999</v>
      </c>
      <c r="G478">
        <v>8</v>
      </c>
      <c r="H478">
        <v>0.194719</v>
      </c>
      <c r="I478">
        <v>118</v>
      </c>
      <c r="J478">
        <v>19.823599999999999</v>
      </c>
      <c r="K478">
        <v>144389</v>
      </c>
      <c r="L478">
        <v>0.7</v>
      </c>
      <c r="M478">
        <v>1345</v>
      </c>
      <c r="N478">
        <v>133910</v>
      </c>
      <c r="O478">
        <v>133280</v>
      </c>
      <c r="P478">
        <v>4848</v>
      </c>
      <c r="Q478">
        <v>4730</v>
      </c>
      <c r="R478" s="1">
        <v>137292000</v>
      </c>
      <c r="S478">
        <v>1345</v>
      </c>
    </row>
    <row r="479" spans="1:19" x14ac:dyDescent="0.4">
      <c r="A479" t="s">
        <v>448</v>
      </c>
      <c r="B479" t="s">
        <v>130</v>
      </c>
      <c r="C479" t="str">
        <f>MID(A479,12,2)</f>
        <v>32</v>
      </c>
      <c r="D479">
        <v>2.4700899999999999</v>
      </c>
      <c r="E479">
        <v>97.529899999999998</v>
      </c>
      <c r="F479">
        <v>58.985199999999999</v>
      </c>
      <c r="G479">
        <v>8</v>
      </c>
      <c r="H479">
        <v>0.197607</v>
      </c>
      <c r="I479">
        <v>1059</v>
      </c>
      <c r="J479">
        <v>19.818999999999999</v>
      </c>
      <c r="K479">
        <v>16327.3</v>
      </c>
      <c r="L479">
        <v>0.7</v>
      </c>
      <c r="M479">
        <v>12097</v>
      </c>
      <c r="N479">
        <v>133238</v>
      </c>
      <c r="O479">
        <v>132608</v>
      </c>
      <c r="P479">
        <v>42873</v>
      </c>
      <c r="Q479">
        <v>41814</v>
      </c>
      <c r="R479" s="1">
        <v>1213860000</v>
      </c>
      <c r="S479">
        <v>12097</v>
      </c>
    </row>
    <row r="480" spans="1:19" x14ac:dyDescent="0.4">
      <c r="A480" t="s">
        <v>449</v>
      </c>
      <c r="B480" t="s">
        <v>130</v>
      </c>
      <c r="C480" t="str">
        <f>MID(A480,12,2)</f>
        <v>32</v>
      </c>
      <c r="D480">
        <v>2.5545900000000001</v>
      </c>
      <c r="E480">
        <v>97.445400000000006</v>
      </c>
      <c r="F480">
        <v>61.731699999999996</v>
      </c>
      <c r="G480">
        <v>8</v>
      </c>
      <c r="H480">
        <v>0.20436799999999999</v>
      </c>
      <c r="I480">
        <v>124</v>
      </c>
      <c r="J480">
        <v>20.741900000000001</v>
      </c>
      <c r="K480">
        <v>144211</v>
      </c>
      <c r="L480">
        <v>0.7</v>
      </c>
      <c r="M480">
        <v>1409</v>
      </c>
      <c r="N480">
        <v>137556</v>
      </c>
      <c r="O480">
        <v>136896</v>
      </c>
      <c r="P480">
        <v>4854</v>
      </c>
      <c r="Q480">
        <v>4730</v>
      </c>
      <c r="R480" s="1">
        <v>143830000</v>
      </c>
      <c r="S480">
        <v>1409</v>
      </c>
    </row>
    <row r="481" spans="1:19" x14ac:dyDescent="0.4">
      <c r="A481" t="s">
        <v>450</v>
      </c>
      <c r="B481" t="s">
        <v>130</v>
      </c>
      <c r="C481" t="str">
        <f>MID(A481,12,2)</f>
        <v>32</v>
      </c>
      <c r="D481">
        <v>2.5836999999999999</v>
      </c>
      <c r="E481">
        <v>97.416300000000007</v>
      </c>
      <c r="F481">
        <v>61.722000000000001</v>
      </c>
      <c r="G481">
        <v>8</v>
      </c>
      <c r="H481">
        <v>0.20669599999999999</v>
      </c>
      <c r="I481">
        <v>1109</v>
      </c>
      <c r="J481">
        <v>20.738600000000002</v>
      </c>
      <c r="K481">
        <v>16308.3</v>
      </c>
      <c r="L481">
        <v>0.7</v>
      </c>
      <c r="M481">
        <v>12673</v>
      </c>
      <c r="N481">
        <v>136852</v>
      </c>
      <c r="O481">
        <v>136192</v>
      </c>
      <c r="P481">
        <v>42923</v>
      </c>
      <c r="Q481">
        <v>41814</v>
      </c>
      <c r="R481" s="1">
        <v>1271660000</v>
      </c>
      <c r="S481">
        <v>12673</v>
      </c>
    </row>
    <row r="482" spans="1:19" x14ac:dyDescent="0.4">
      <c r="A482" t="s">
        <v>451</v>
      </c>
      <c r="B482" t="s">
        <v>130</v>
      </c>
      <c r="C482" t="str">
        <f>MID(A482,12,2)</f>
        <v>32</v>
      </c>
      <c r="D482">
        <v>2.6548699999999998</v>
      </c>
      <c r="E482">
        <v>97.345100000000002</v>
      </c>
      <c r="F482">
        <v>64.471299999999999</v>
      </c>
      <c r="G482">
        <v>8</v>
      </c>
      <c r="H482">
        <v>0.21238899999999999</v>
      </c>
      <c r="I482">
        <v>129</v>
      </c>
      <c r="J482">
        <v>21.662400000000002</v>
      </c>
      <c r="K482">
        <v>144063</v>
      </c>
      <c r="L482">
        <v>0.7</v>
      </c>
      <c r="M482">
        <v>1473</v>
      </c>
      <c r="N482">
        <v>141202</v>
      </c>
      <c r="O482">
        <v>140512</v>
      </c>
      <c r="P482">
        <v>4859</v>
      </c>
      <c r="Q482">
        <v>4730</v>
      </c>
      <c r="R482" s="1">
        <v>150368000</v>
      </c>
      <c r="S482">
        <v>1473</v>
      </c>
    </row>
    <row r="483" spans="1:19" x14ac:dyDescent="0.4">
      <c r="A483" t="s">
        <v>452</v>
      </c>
      <c r="B483" t="s">
        <v>130</v>
      </c>
      <c r="C483" t="str">
        <f>MID(A483,12,2)</f>
        <v>32</v>
      </c>
      <c r="D483">
        <v>2.6993100000000001</v>
      </c>
      <c r="E483">
        <v>97.300700000000006</v>
      </c>
      <c r="F483">
        <v>64.450999999999993</v>
      </c>
      <c r="G483">
        <v>8</v>
      </c>
      <c r="H483">
        <v>0.215945</v>
      </c>
      <c r="I483">
        <v>1160</v>
      </c>
      <c r="J483">
        <v>21.6555</v>
      </c>
      <c r="K483">
        <v>16288.9</v>
      </c>
      <c r="L483">
        <v>0.7</v>
      </c>
      <c r="M483">
        <v>13249</v>
      </c>
      <c r="N483">
        <v>140466</v>
      </c>
      <c r="O483">
        <v>139776</v>
      </c>
      <c r="P483">
        <v>42974</v>
      </c>
      <c r="Q483">
        <v>41814</v>
      </c>
      <c r="R483" s="1">
        <v>1329460000</v>
      </c>
      <c r="S483">
        <v>13249</v>
      </c>
    </row>
    <row r="484" spans="1:19" x14ac:dyDescent="0.4">
      <c r="A484" t="s">
        <v>453</v>
      </c>
      <c r="B484" t="s">
        <v>130</v>
      </c>
      <c r="C484" t="str">
        <f>MID(A484,12,2)</f>
        <v>32</v>
      </c>
      <c r="D484">
        <v>2.7749199999999998</v>
      </c>
      <c r="E484">
        <v>97.225099999999998</v>
      </c>
      <c r="F484">
        <v>67.191400000000002</v>
      </c>
      <c r="G484">
        <v>8</v>
      </c>
      <c r="H484">
        <v>0.221994</v>
      </c>
      <c r="I484">
        <v>135</v>
      </c>
      <c r="J484">
        <v>22.5763</v>
      </c>
      <c r="K484">
        <v>143885</v>
      </c>
      <c r="L484">
        <v>0.7</v>
      </c>
      <c r="M484">
        <v>1537</v>
      </c>
      <c r="N484">
        <v>144848</v>
      </c>
      <c r="O484">
        <v>144128</v>
      </c>
      <c r="P484">
        <v>4865</v>
      </c>
      <c r="Q484">
        <v>4730</v>
      </c>
      <c r="R484" s="1">
        <v>156905000</v>
      </c>
      <c r="S484">
        <v>1537</v>
      </c>
    </row>
    <row r="485" spans="1:19" x14ac:dyDescent="0.4">
      <c r="A485" t="s">
        <v>454</v>
      </c>
      <c r="B485" t="s">
        <v>130</v>
      </c>
      <c r="C485" t="str">
        <f>MID(A485,12,2)</f>
        <v>32</v>
      </c>
      <c r="D485">
        <v>2.8123800000000001</v>
      </c>
      <c r="E485">
        <v>97.187600000000003</v>
      </c>
      <c r="F485">
        <v>67.174999999999997</v>
      </c>
      <c r="G485">
        <v>8</v>
      </c>
      <c r="H485">
        <v>0.224991</v>
      </c>
      <c r="I485">
        <v>1210</v>
      </c>
      <c r="J485">
        <v>22.570799999999998</v>
      </c>
      <c r="K485">
        <v>16270</v>
      </c>
      <c r="L485">
        <v>0.7</v>
      </c>
      <c r="M485">
        <v>13825</v>
      </c>
      <c r="N485">
        <v>144080</v>
      </c>
      <c r="O485">
        <v>143360</v>
      </c>
      <c r="P485">
        <v>43024</v>
      </c>
      <c r="Q485">
        <v>41814</v>
      </c>
      <c r="R485" s="1">
        <v>1387270000</v>
      </c>
      <c r="S485">
        <v>13825</v>
      </c>
    </row>
    <row r="486" spans="1:19" x14ac:dyDescent="0.4">
      <c r="A486" t="s">
        <v>455</v>
      </c>
      <c r="B486" t="s">
        <v>130</v>
      </c>
      <c r="C486" t="str">
        <f>MID(A486,12,2)</f>
        <v>32</v>
      </c>
      <c r="D486">
        <v>0.96274599999999999</v>
      </c>
      <c r="E486">
        <v>99.037300000000002</v>
      </c>
      <c r="F486">
        <v>22.805</v>
      </c>
      <c r="G486">
        <v>8</v>
      </c>
      <c r="H486">
        <v>7.7019699999999996E-2</v>
      </c>
      <c r="I486">
        <v>23</v>
      </c>
      <c r="J486">
        <v>7.6624699999999999</v>
      </c>
      <c r="K486">
        <v>293010</v>
      </c>
      <c r="L486">
        <v>0.7</v>
      </c>
      <c r="M486">
        <v>257</v>
      </c>
      <c r="N486">
        <v>71928</v>
      </c>
      <c r="O486">
        <v>71808</v>
      </c>
      <c r="P486">
        <v>2389</v>
      </c>
      <c r="Q486">
        <v>2366</v>
      </c>
      <c r="R486" s="1">
        <v>26150900</v>
      </c>
      <c r="S486">
        <v>257</v>
      </c>
    </row>
    <row r="487" spans="1:19" x14ac:dyDescent="0.4">
      <c r="A487" t="s">
        <v>456</v>
      </c>
      <c r="B487" t="s">
        <v>130</v>
      </c>
      <c r="C487" t="str">
        <f>MID(A487,12,2)</f>
        <v>32</v>
      </c>
      <c r="D487">
        <v>0.95693799999999996</v>
      </c>
      <c r="E487">
        <v>99.043099999999995</v>
      </c>
      <c r="F487">
        <v>22.819199999999999</v>
      </c>
      <c r="G487">
        <v>8</v>
      </c>
      <c r="H487">
        <v>7.6554999999999998E-2</v>
      </c>
      <c r="I487">
        <v>202</v>
      </c>
      <c r="J487">
        <v>7.6672399999999996</v>
      </c>
      <c r="K487">
        <v>33161.199999999997</v>
      </c>
      <c r="L487">
        <v>0.7</v>
      </c>
      <c r="M487">
        <v>2305</v>
      </c>
      <c r="N487">
        <v>71800</v>
      </c>
      <c r="O487">
        <v>71680</v>
      </c>
      <c r="P487">
        <v>21109</v>
      </c>
      <c r="Q487">
        <v>20907</v>
      </c>
      <c r="R487" s="1">
        <v>231211000</v>
      </c>
      <c r="S487">
        <v>2305</v>
      </c>
    </row>
    <row r="488" spans="1:19" x14ac:dyDescent="0.4">
      <c r="A488" t="s">
        <v>206</v>
      </c>
      <c r="B488" t="s">
        <v>207</v>
      </c>
      <c r="C488" t="str">
        <f>MID(A488,12,2)</f>
        <v>32</v>
      </c>
      <c r="D488">
        <v>71.428600000000003</v>
      </c>
      <c r="E488">
        <v>28.571400000000001</v>
      </c>
      <c r="F488">
        <v>3.3523800000000001</v>
      </c>
      <c r="G488">
        <v>8</v>
      </c>
      <c r="H488">
        <v>5.7142900000000001</v>
      </c>
      <c r="I488">
        <v>90</v>
      </c>
      <c r="J488">
        <v>1.1264000000000001</v>
      </c>
      <c r="K488" s="1">
        <v>5560000</v>
      </c>
      <c r="L488">
        <v>0.7</v>
      </c>
      <c r="M488">
        <v>1025</v>
      </c>
      <c r="N488">
        <v>1504</v>
      </c>
      <c r="O488">
        <v>1024</v>
      </c>
      <c r="P488">
        <v>126</v>
      </c>
      <c r="Q488">
        <v>36</v>
      </c>
      <c r="R488">
        <v>202752</v>
      </c>
      <c r="S488">
        <v>1025</v>
      </c>
    </row>
    <row r="489" spans="1:19" x14ac:dyDescent="0.4">
      <c r="A489" t="s">
        <v>206</v>
      </c>
      <c r="B489" t="s">
        <v>133</v>
      </c>
      <c r="C489" t="str">
        <f>MID(A489,12,2)</f>
        <v>32</v>
      </c>
      <c r="D489">
        <v>71.428600000000003</v>
      </c>
      <c r="E489">
        <v>28.571400000000001</v>
      </c>
      <c r="F489">
        <v>1.8963000000000001</v>
      </c>
      <c r="G489">
        <v>8</v>
      </c>
      <c r="H489">
        <v>5.7142900000000001</v>
      </c>
      <c r="I489">
        <v>90</v>
      </c>
      <c r="J489">
        <v>0.63715599999999994</v>
      </c>
      <c r="K489" s="1">
        <v>5560000</v>
      </c>
      <c r="L489">
        <v>0.7</v>
      </c>
      <c r="M489">
        <v>1025</v>
      </c>
      <c r="N489">
        <v>2016</v>
      </c>
      <c r="O489">
        <v>1536</v>
      </c>
      <c r="P489">
        <v>126</v>
      </c>
      <c r="Q489">
        <v>36</v>
      </c>
      <c r="R489">
        <v>114688</v>
      </c>
      <c r="S489">
        <v>1025</v>
      </c>
    </row>
    <row r="490" spans="1:19" x14ac:dyDescent="0.4">
      <c r="A490" t="s">
        <v>206</v>
      </c>
      <c r="B490" t="s">
        <v>135</v>
      </c>
      <c r="C490" t="str">
        <f>MID(A490,12,2)</f>
        <v>32</v>
      </c>
      <c r="D490">
        <v>71.428600000000003</v>
      </c>
      <c r="E490">
        <v>28.571400000000001</v>
      </c>
      <c r="F490">
        <v>2.1671999999999998</v>
      </c>
      <c r="G490">
        <v>8</v>
      </c>
      <c r="H490">
        <v>5.7142900000000001</v>
      </c>
      <c r="I490">
        <v>90</v>
      </c>
      <c r="J490">
        <v>0.72817799999999999</v>
      </c>
      <c r="K490" s="1">
        <v>5560000</v>
      </c>
      <c r="L490">
        <v>0.7</v>
      </c>
      <c r="M490">
        <v>1025</v>
      </c>
      <c r="N490">
        <v>2016</v>
      </c>
      <c r="O490">
        <v>1536</v>
      </c>
      <c r="P490">
        <v>126</v>
      </c>
      <c r="Q490">
        <v>36</v>
      </c>
      <c r="R490">
        <v>131072</v>
      </c>
      <c r="S490">
        <v>1025</v>
      </c>
    </row>
    <row r="491" spans="1:19" x14ac:dyDescent="0.4">
      <c r="A491" t="s">
        <v>206</v>
      </c>
      <c r="B491" t="s">
        <v>137</v>
      </c>
      <c r="C491" t="str">
        <f>MID(A491,12,2)</f>
        <v>32</v>
      </c>
      <c r="D491">
        <v>71.428600000000003</v>
      </c>
      <c r="E491">
        <v>28.571400000000001</v>
      </c>
      <c r="F491">
        <v>2.4380999999999999</v>
      </c>
      <c r="G491">
        <v>8</v>
      </c>
      <c r="H491">
        <v>5.7142900000000001</v>
      </c>
      <c r="I491">
        <v>90</v>
      </c>
      <c r="J491">
        <v>0.81920000000000004</v>
      </c>
      <c r="K491" s="1">
        <v>5560000</v>
      </c>
      <c r="L491">
        <v>0.7</v>
      </c>
      <c r="M491">
        <v>1025</v>
      </c>
      <c r="N491">
        <v>2016</v>
      </c>
      <c r="O491">
        <v>1536</v>
      </c>
      <c r="P491">
        <v>126</v>
      </c>
      <c r="Q491">
        <v>36</v>
      </c>
      <c r="R491">
        <v>147456</v>
      </c>
      <c r="S491">
        <v>1025</v>
      </c>
    </row>
    <row r="492" spans="1:19" x14ac:dyDescent="0.4">
      <c r="A492" t="s">
        <v>206</v>
      </c>
      <c r="B492" t="s">
        <v>139</v>
      </c>
      <c r="C492" t="str">
        <f>MID(A492,12,2)</f>
        <v>32</v>
      </c>
      <c r="D492">
        <v>71.428600000000003</v>
      </c>
      <c r="E492">
        <v>28.571400000000001</v>
      </c>
      <c r="F492">
        <v>2.70899</v>
      </c>
      <c r="G492">
        <v>8</v>
      </c>
      <c r="H492">
        <v>5.7142900000000001</v>
      </c>
      <c r="I492">
        <v>90</v>
      </c>
      <c r="J492">
        <v>0.91022199999999998</v>
      </c>
      <c r="K492" s="1">
        <v>5560000</v>
      </c>
      <c r="L492">
        <v>0.7</v>
      </c>
      <c r="M492">
        <v>1025</v>
      </c>
      <c r="N492">
        <v>2016</v>
      </c>
      <c r="O492">
        <v>1536</v>
      </c>
      <c r="P492">
        <v>126</v>
      </c>
      <c r="Q492">
        <v>36</v>
      </c>
      <c r="R492">
        <v>163840</v>
      </c>
      <c r="S492">
        <v>1025</v>
      </c>
    </row>
    <row r="493" spans="1:19" x14ac:dyDescent="0.4">
      <c r="A493" t="s">
        <v>206</v>
      </c>
      <c r="B493" t="s">
        <v>141</v>
      </c>
      <c r="C493" t="str">
        <f>MID(A493,12,2)</f>
        <v>32</v>
      </c>
      <c r="D493">
        <v>71.428600000000003</v>
      </c>
      <c r="E493">
        <v>28.571400000000001</v>
      </c>
      <c r="F493">
        <v>2.9798900000000001</v>
      </c>
      <c r="G493">
        <v>8</v>
      </c>
      <c r="H493">
        <v>5.7142900000000001</v>
      </c>
      <c r="I493">
        <v>90</v>
      </c>
      <c r="J493">
        <v>1.0012399999999999</v>
      </c>
      <c r="K493" s="1">
        <v>5560000</v>
      </c>
      <c r="L493">
        <v>0.7</v>
      </c>
      <c r="M493">
        <v>1025</v>
      </c>
      <c r="N493">
        <v>2016</v>
      </c>
      <c r="O493">
        <v>1536</v>
      </c>
      <c r="P493">
        <v>126</v>
      </c>
      <c r="Q493">
        <v>36</v>
      </c>
      <c r="R493">
        <v>180224</v>
      </c>
      <c r="S493">
        <v>1025</v>
      </c>
    </row>
    <row r="494" spans="1:19" x14ac:dyDescent="0.4">
      <c r="A494" t="s">
        <v>131</v>
      </c>
      <c r="B494" t="s">
        <v>142</v>
      </c>
      <c r="C494" t="str">
        <f>MID(A494,12,2)</f>
        <v>32</v>
      </c>
      <c r="D494">
        <v>7.69231</v>
      </c>
      <c r="E494">
        <v>92.307699999999997</v>
      </c>
      <c r="F494">
        <v>2.3179500000000002</v>
      </c>
      <c r="G494">
        <v>8</v>
      </c>
      <c r="H494">
        <v>0.61538499999999996</v>
      </c>
      <c r="I494">
        <v>3</v>
      </c>
      <c r="J494">
        <v>0.77883100000000005</v>
      </c>
      <c r="K494" s="1">
        <v>17900000</v>
      </c>
      <c r="L494">
        <v>0.7</v>
      </c>
      <c r="M494">
        <v>33</v>
      </c>
      <c r="N494">
        <v>295</v>
      </c>
      <c r="O494">
        <v>280</v>
      </c>
      <c r="P494">
        <v>39</v>
      </c>
      <c r="Q494">
        <v>36</v>
      </c>
      <c r="R494">
        <v>43392</v>
      </c>
      <c r="S494">
        <v>33</v>
      </c>
    </row>
    <row r="495" spans="1:19" x14ac:dyDescent="0.4">
      <c r="A495" t="s">
        <v>131</v>
      </c>
      <c r="B495" t="s">
        <v>143</v>
      </c>
      <c r="C495" t="str">
        <f>MID(A495,12,2)</f>
        <v>32</v>
      </c>
      <c r="D495">
        <v>7.69231</v>
      </c>
      <c r="E495">
        <v>92.307699999999997</v>
      </c>
      <c r="F495">
        <v>2.3179500000000002</v>
      </c>
      <c r="G495">
        <v>8</v>
      </c>
      <c r="H495">
        <v>0.61538499999999996</v>
      </c>
      <c r="I495">
        <v>3</v>
      </c>
      <c r="J495">
        <v>0.77883100000000005</v>
      </c>
      <c r="K495" s="1">
        <v>17900000</v>
      </c>
      <c r="L495">
        <v>0.7</v>
      </c>
      <c r="M495">
        <v>33</v>
      </c>
      <c r="N495">
        <v>7861</v>
      </c>
      <c r="O495">
        <v>7846</v>
      </c>
      <c r="P495">
        <v>39</v>
      </c>
      <c r="Q495">
        <v>36</v>
      </c>
      <c r="R495">
        <v>43392</v>
      </c>
      <c r="S495">
        <v>33</v>
      </c>
    </row>
    <row r="496" spans="1:19" x14ac:dyDescent="0.4">
      <c r="A496" t="s">
        <v>131</v>
      </c>
      <c r="B496" t="s">
        <v>262</v>
      </c>
      <c r="C496" t="str">
        <f>MID(A496,12,2)</f>
        <v>32</v>
      </c>
      <c r="D496">
        <v>1.5625</v>
      </c>
      <c r="E496">
        <v>98.4375</v>
      </c>
      <c r="F496">
        <v>2.8250000000000002</v>
      </c>
      <c r="G496">
        <v>8</v>
      </c>
      <c r="H496">
        <v>0.125</v>
      </c>
      <c r="I496">
        <v>3</v>
      </c>
      <c r="J496">
        <v>0.94920000000000004</v>
      </c>
      <c r="K496" s="1">
        <v>3650000</v>
      </c>
      <c r="L496">
        <v>0.7</v>
      </c>
      <c r="M496">
        <v>33</v>
      </c>
      <c r="N496">
        <v>4255</v>
      </c>
      <c r="O496">
        <v>4240</v>
      </c>
      <c r="P496">
        <v>192</v>
      </c>
      <c r="Q496">
        <v>189</v>
      </c>
      <c r="R496">
        <v>260352</v>
      </c>
      <c r="S496">
        <v>33</v>
      </c>
    </row>
    <row r="497" spans="1:19" x14ac:dyDescent="0.4">
      <c r="A497" t="s">
        <v>131</v>
      </c>
      <c r="B497" t="s">
        <v>263</v>
      </c>
      <c r="C497" t="str">
        <f>MID(A497,12,2)</f>
        <v>32</v>
      </c>
      <c r="D497">
        <v>1.5625</v>
      </c>
      <c r="E497">
        <v>98.4375</v>
      </c>
      <c r="F497">
        <v>2.8250000000000002</v>
      </c>
      <c r="G497">
        <v>8</v>
      </c>
      <c r="H497">
        <v>0.125</v>
      </c>
      <c r="I497">
        <v>3</v>
      </c>
      <c r="J497">
        <v>0.94920000000000004</v>
      </c>
      <c r="K497" s="1">
        <v>3650000</v>
      </c>
      <c r="L497">
        <v>0.7</v>
      </c>
      <c r="M497">
        <v>33</v>
      </c>
      <c r="N497">
        <v>59167</v>
      </c>
      <c r="O497">
        <v>59152</v>
      </c>
      <c r="P497">
        <v>192</v>
      </c>
      <c r="Q497">
        <v>189</v>
      </c>
      <c r="R497">
        <v>260352</v>
      </c>
      <c r="S497">
        <v>33</v>
      </c>
    </row>
    <row r="498" spans="1:19" x14ac:dyDescent="0.4">
      <c r="A498" t="s">
        <v>206</v>
      </c>
      <c r="B498" t="s">
        <v>145</v>
      </c>
      <c r="C498" t="str">
        <f>MID(A498,12,2)</f>
        <v>32</v>
      </c>
      <c r="D498">
        <v>71.428600000000003</v>
      </c>
      <c r="E498">
        <v>28.571400000000001</v>
      </c>
      <c r="F498">
        <v>3.2507899999999998</v>
      </c>
      <c r="G498">
        <v>8</v>
      </c>
      <c r="H498">
        <v>5.7142900000000001</v>
      </c>
      <c r="I498">
        <v>90</v>
      </c>
      <c r="J498">
        <v>1.0922700000000001</v>
      </c>
      <c r="K498" s="1">
        <v>5560000</v>
      </c>
      <c r="L498">
        <v>0.7</v>
      </c>
      <c r="M498">
        <v>1025</v>
      </c>
      <c r="N498">
        <v>2016</v>
      </c>
      <c r="O498">
        <v>1536</v>
      </c>
      <c r="P498">
        <v>126</v>
      </c>
      <c r="Q498">
        <v>36</v>
      </c>
      <c r="R498">
        <v>196608</v>
      </c>
      <c r="S498">
        <v>1025</v>
      </c>
    </row>
    <row r="499" spans="1:19" x14ac:dyDescent="0.4">
      <c r="A499" t="s">
        <v>206</v>
      </c>
      <c r="B499" t="s">
        <v>146</v>
      </c>
      <c r="C499" t="str">
        <f>MID(A499,12,2)</f>
        <v>32</v>
      </c>
      <c r="D499">
        <v>71.428600000000003</v>
      </c>
      <c r="E499">
        <v>28.571400000000001</v>
      </c>
      <c r="F499">
        <v>2.64127</v>
      </c>
      <c r="G499">
        <v>8</v>
      </c>
      <c r="H499">
        <v>5.7142900000000001</v>
      </c>
      <c r="I499">
        <v>90</v>
      </c>
      <c r="J499">
        <v>0.88746700000000001</v>
      </c>
      <c r="K499" s="1">
        <v>5560000</v>
      </c>
      <c r="L499">
        <v>0.7</v>
      </c>
      <c r="M499">
        <v>1025</v>
      </c>
      <c r="N499">
        <v>1504</v>
      </c>
      <c r="O499">
        <v>1024</v>
      </c>
      <c r="P499">
        <v>126</v>
      </c>
      <c r="Q499">
        <v>36</v>
      </c>
      <c r="R499">
        <v>159744</v>
      </c>
      <c r="S499">
        <v>1025</v>
      </c>
    </row>
    <row r="500" spans="1:19" x14ac:dyDescent="0.4">
      <c r="A500" t="s">
        <v>206</v>
      </c>
      <c r="B500" t="s">
        <v>147</v>
      </c>
      <c r="C500" t="str">
        <f>MID(A500,12,2)</f>
        <v>32</v>
      </c>
      <c r="D500">
        <v>71.428600000000003</v>
      </c>
      <c r="E500">
        <v>28.571400000000001</v>
      </c>
      <c r="F500">
        <v>3.52169</v>
      </c>
      <c r="G500">
        <v>8</v>
      </c>
      <c r="H500">
        <v>5.7142900000000001</v>
      </c>
      <c r="I500">
        <v>90</v>
      </c>
      <c r="J500">
        <v>1.18329</v>
      </c>
      <c r="K500" s="1">
        <v>5560000</v>
      </c>
      <c r="L500">
        <v>0.7</v>
      </c>
      <c r="M500">
        <v>1025</v>
      </c>
      <c r="N500">
        <v>2016</v>
      </c>
      <c r="O500">
        <v>1536</v>
      </c>
      <c r="P500">
        <v>126</v>
      </c>
      <c r="Q500">
        <v>36</v>
      </c>
      <c r="R500">
        <v>212992</v>
      </c>
      <c r="S500">
        <v>1025</v>
      </c>
    </row>
    <row r="501" spans="1:19" x14ac:dyDescent="0.4">
      <c r="A501" t="s">
        <v>276</v>
      </c>
      <c r="B501" t="s">
        <v>148</v>
      </c>
      <c r="C501" t="str">
        <f>MID(A501,12,2)</f>
        <v>32</v>
      </c>
      <c r="D501">
        <v>71.428600000000003</v>
      </c>
      <c r="E501">
        <v>28.571400000000001</v>
      </c>
      <c r="F501">
        <v>2.8444400000000001</v>
      </c>
      <c r="G501">
        <v>8</v>
      </c>
      <c r="H501">
        <v>5.7142900000000001</v>
      </c>
      <c r="I501">
        <v>90</v>
      </c>
      <c r="J501">
        <v>0.95573300000000005</v>
      </c>
      <c r="K501" s="1">
        <v>5560000</v>
      </c>
      <c r="L501">
        <v>0.7</v>
      </c>
      <c r="M501">
        <v>1025</v>
      </c>
      <c r="N501">
        <v>1504</v>
      </c>
      <c r="O501">
        <v>1024</v>
      </c>
      <c r="P501">
        <v>126</v>
      </c>
      <c r="Q501">
        <v>36</v>
      </c>
      <c r="R501">
        <v>172032</v>
      </c>
      <c r="S501">
        <v>1025</v>
      </c>
    </row>
    <row r="502" spans="1:19" x14ac:dyDescent="0.4">
      <c r="A502" t="s">
        <v>206</v>
      </c>
      <c r="B502" t="s">
        <v>149</v>
      </c>
      <c r="C502" t="str">
        <f>MID(A502,12,2)</f>
        <v>32</v>
      </c>
      <c r="D502">
        <v>71.428600000000003</v>
      </c>
      <c r="E502">
        <v>28.571400000000001</v>
      </c>
      <c r="F502">
        <v>3.7925900000000001</v>
      </c>
      <c r="G502">
        <v>8</v>
      </c>
      <c r="H502">
        <v>5.7142900000000001</v>
      </c>
      <c r="I502">
        <v>90</v>
      </c>
      <c r="J502">
        <v>1.2743100000000001</v>
      </c>
      <c r="K502" s="1">
        <v>5560000</v>
      </c>
      <c r="L502">
        <v>0.7</v>
      </c>
      <c r="M502">
        <v>1025</v>
      </c>
      <c r="N502">
        <v>2016</v>
      </c>
      <c r="O502">
        <v>1536</v>
      </c>
      <c r="P502">
        <v>126</v>
      </c>
      <c r="Q502">
        <v>36</v>
      </c>
      <c r="R502">
        <v>229376</v>
      </c>
      <c r="S502">
        <v>1025</v>
      </c>
    </row>
    <row r="503" spans="1:19" x14ac:dyDescent="0.4">
      <c r="A503" t="s">
        <v>206</v>
      </c>
      <c r="B503" t="s">
        <v>151</v>
      </c>
      <c r="C503" t="str">
        <f>MID(A503,12,2)</f>
        <v>32</v>
      </c>
      <c r="D503">
        <v>71.428600000000003</v>
      </c>
      <c r="E503">
        <v>28.571400000000001</v>
      </c>
      <c r="F503">
        <v>4.0634899999999998</v>
      </c>
      <c r="G503">
        <v>8</v>
      </c>
      <c r="H503">
        <v>5.7142900000000001</v>
      </c>
      <c r="I503">
        <v>90</v>
      </c>
      <c r="J503">
        <v>1.3653299999999999</v>
      </c>
      <c r="K503" s="1">
        <v>5560000</v>
      </c>
      <c r="L503">
        <v>0.7</v>
      </c>
      <c r="M503">
        <v>1025</v>
      </c>
      <c r="N503">
        <v>2016</v>
      </c>
      <c r="O503">
        <v>1536</v>
      </c>
      <c r="P503">
        <v>126</v>
      </c>
      <c r="Q503">
        <v>36</v>
      </c>
      <c r="R503">
        <v>245760</v>
      </c>
      <c r="S503">
        <v>1025</v>
      </c>
    </row>
    <row r="504" spans="1:19" x14ac:dyDescent="0.4">
      <c r="A504" t="s">
        <v>276</v>
      </c>
      <c r="B504" t="s">
        <v>152</v>
      </c>
      <c r="C504" t="str">
        <f>MID(A504,12,2)</f>
        <v>32</v>
      </c>
      <c r="D504">
        <v>71.428600000000003</v>
      </c>
      <c r="E504">
        <v>28.571400000000001</v>
      </c>
      <c r="F504">
        <v>3.2507899999999998</v>
      </c>
      <c r="G504">
        <v>8</v>
      </c>
      <c r="H504">
        <v>5.7142900000000001</v>
      </c>
      <c r="I504">
        <v>90</v>
      </c>
      <c r="J504">
        <v>1.0922700000000001</v>
      </c>
      <c r="K504" s="1">
        <v>5560000</v>
      </c>
      <c r="L504">
        <v>0.7</v>
      </c>
      <c r="M504">
        <v>1025</v>
      </c>
      <c r="N504">
        <v>1504</v>
      </c>
      <c r="O504">
        <v>1024</v>
      </c>
      <c r="P504">
        <v>126</v>
      </c>
      <c r="Q504">
        <v>36</v>
      </c>
      <c r="R504">
        <v>196608</v>
      </c>
      <c r="S504">
        <v>1025</v>
      </c>
    </row>
    <row r="505" spans="1:19" x14ac:dyDescent="0.4">
      <c r="A505" t="s">
        <v>206</v>
      </c>
      <c r="B505" t="s">
        <v>153</v>
      </c>
      <c r="C505" t="str">
        <f>MID(A505,12,2)</f>
        <v>32</v>
      </c>
      <c r="D505">
        <v>71.428600000000003</v>
      </c>
      <c r="E505">
        <v>28.571400000000001</v>
      </c>
      <c r="F505">
        <v>4.33439</v>
      </c>
      <c r="G505">
        <v>8</v>
      </c>
      <c r="H505">
        <v>5.7142900000000001</v>
      </c>
      <c r="I505">
        <v>90</v>
      </c>
      <c r="J505">
        <v>1.4563600000000001</v>
      </c>
      <c r="K505" s="1">
        <v>5560000</v>
      </c>
      <c r="L505">
        <v>0.7</v>
      </c>
      <c r="M505">
        <v>1025</v>
      </c>
      <c r="N505">
        <v>2016</v>
      </c>
      <c r="O505">
        <v>1536</v>
      </c>
      <c r="P505">
        <v>126</v>
      </c>
      <c r="Q505">
        <v>36</v>
      </c>
      <c r="R505">
        <v>262144</v>
      </c>
      <c r="S505">
        <v>1025</v>
      </c>
    </row>
    <row r="506" spans="1:19" x14ac:dyDescent="0.4">
      <c r="A506" t="s">
        <v>276</v>
      </c>
      <c r="B506" t="s">
        <v>283</v>
      </c>
      <c r="C506" t="str">
        <f>MID(A506,12,2)</f>
        <v>32</v>
      </c>
      <c r="D506">
        <v>71.428600000000003</v>
      </c>
      <c r="E506">
        <v>28.571400000000001</v>
      </c>
      <c r="F506">
        <v>3.45397</v>
      </c>
      <c r="G506">
        <v>8</v>
      </c>
      <c r="H506">
        <v>5.7142900000000001</v>
      </c>
      <c r="I506">
        <v>90</v>
      </c>
      <c r="J506">
        <v>1.1605300000000001</v>
      </c>
      <c r="K506" s="1">
        <v>5560000</v>
      </c>
      <c r="L506">
        <v>0.7</v>
      </c>
      <c r="M506">
        <v>1025</v>
      </c>
      <c r="N506">
        <v>4768</v>
      </c>
      <c r="O506">
        <v>4288</v>
      </c>
      <c r="P506">
        <v>126</v>
      </c>
      <c r="Q506">
        <v>36</v>
      </c>
      <c r="R506">
        <v>208896</v>
      </c>
      <c r="S506">
        <v>1025</v>
      </c>
    </row>
    <row r="507" spans="1:19" x14ac:dyDescent="0.4">
      <c r="A507" t="s">
        <v>206</v>
      </c>
      <c r="B507" t="s">
        <v>155</v>
      </c>
      <c r="C507" t="str">
        <f>MID(A507,12,2)</f>
        <v>32</v>
      </c>
      <c r="D507">
        <v>71.428600000000003</v>
      </c>
      <c r="E507">
        <v>28.571400000000001</v>
      </c>
      <c r="F507">
        <v>4.6052900000000001</v>
      </c>
      <c r="G507">
        <v>8</v>
      </c>
      <c r="H507">
        <v>5.7142900000000001</v>
      </c>
      <c r="I507">
        <v>90</v>
      </c>
      <c r="J507">
        <v>1.54738</v>
      </c>
      <c r="K507" s="1">
        <v>5560000</v>
      </c>
      <c r="L507">
        <v>0.7</v>
      </c>
      <c r="M507">
        <v>1025</v>
      </c>
      <c r="N507">
        <v>2016</v>
      </c>
      <c r="O507">
        <v>1536</v>
      </c>
      <c r="P507">
        <v>126</v>
      </c>
      <c r="Q507">
        <v>36</v>
      </c>
      <c r="R507">
        <v>278528</v>
      </c>
      <c r="S507">
        <v>1025</v>
      </c>
    </row>
    <row r="508" spans="1:19" x14ac:dyDescent="0.4">
      <c r="A508" t="s">
        <v>276</v>
      </c>
      <c r="B508" t="s">
        <v>284</v>
      </c>
      <c r="C508" t="str">
        <f>MID(A508,12,2)</f>
        <v>32</v>
      </c>
      <c r="D508">
        <v>71.428600000000003</v>
      </c>
      <c r="E508">
        <v>28.571400000000001</v>
      </c>
      <c r="F508">
        <v>3.6571400000000001</v>
      </c>
      <c r="G508">
        <v>8</v>
      </c>
      <c r="H508">
        <v>5.7142900000000001</v>
      </c>
      <c r="I508">
        <v>90</v>
      </c>
      <c r="J508">
        <v>1.2287999999999999</v>
      </c>
      <c r="K508" s="1">
        <v>5560000</v>
      </c>
      <c r="L508">
        <v>0.7</v>
      </c>
      <c r="M508">
        <v>1025</v>
      </c>
      <c r="N508">
        <v>5024</v>
      </c>
      <c r="O508">
        <v>4544</v>
      </c>
      <c r="P508">
        <v>126</v>
      </c>
      <c r="Q508">
        <v>36</v>
      </c>
      <c r="R508">
        <v>221184</v>
      </c>
      <c r="S508">
        <v>1025</v>
      </c>
    </row>
    <row r="509" spans="1:19" x14ac:dyDescent="0.4">
      <c r="A509" t="s">
        <v>206</v>
      </c>
      <c r="B509" t="s">
        <v>157</v>
      </c>
      <c r="C509" t="str">
        <f>MID(A509,12,2)</f>
        <v>32</v>
      </c>
      <c r="D509">
        <v>71.428600000000003</v>
      </c>
      <c r="E509">
        <v>28.571400000000001</v>
      </c>
      <c r="F509">
        <v>4.8761900000000002</v>
      </c>
      <c r="G509">
        <v>8</v>
      </c>
      <c r="H509">
        <v>5.7142900000000001</v>
      </c>
      <c r="I509">
        <v>90</v>
      </c>
      <c r="J509">
        <v>1.6384000000000001</v>
      </c>
      <c r="K509" s="1">
        <v>5560000</v>
      </c>
      <c r="L509">
        <v>0.7</v>
      </c>
      <c r="M509">
        <v>1025</v>
      </c>
      <c r="N509">
        <v>2016</v>
      </c>
      <c r="O509">
        <v>1536</v>
      </c>
      <c r="P509">
        <v>126</v>
      </c>
      <c r="Q509">
        <v>36</v>
      </c>
      <c r="R509">
        <v>294912</v>
      </c>
      <c r="S509">
        <v>1025</v>
      </c>
    </row>
    <row r="510" spans="1:19" x14ac:dyDescent="0.4">
      <c r="A510" t="s">
        <v>276</v>
      </c>
      <c r="B510" t="s">
        <v>158</v>
      </c>
      <c r="C510" t="str">
        <f>MID(A510,12,2)</f>
        <v>32</v>
      </c>
      <c r="D510">
        <v>71.428600000000003</v>
      </c>
      <c r="E510">
        <v>28.571400000000001</v>
      </c>
      <c r="F510">
        <v>3.8603200000000002</v>
      </c>
      <c r="G510">
        <v>8</v>
      </c>
      <c r="H510">
        <v>5.7142900000000001</v>
      </c>
      <c r="I510">
        <v>90</v>
      </c>
      <c r="J510">
        <v>1.2970699999999999</v>
      </c>
      <c r="K510" s="1">
        <v>5560000</v>
      </c>
      <c r="L510">
        <v>0.7</v>
      </c>
      <c r="M510">
        <v>1025</v>
      </c>
      <c r="N510">
        <v>1504</v>
      </c>
      <c r="O510">
        <v>1024</v>
      </c>
      <c r="P510">
        <v>126</v>
      </c>
      <c r="Q510">
        <v>36</v>
      </c>
      <c r="R510">
        <v>233472</v>
      </c>
      <c r="S510">
        <v>1025</v>
      </c>
    </row>
    <row r="511" spans="1:19" x14ac:dyDescent="0.4">
      <c r="A511" t="s">
        <v>206</v>
      </c>
      <c r="B511" t="s">
        <v>159</v>
      </c>
      <c r="C511" t="str">
        <f>MID(A511,12,2)</f>
        <v>32</v>
      </c>
      <c r="D511">
        <v>71.428600000000003</v>
      </c>
      <c r="E511">
        <v>28.571400000000001</v>
      </c>
      <c r="F511">
        <v>5.1470900000000004</v>
      </c>
      <c r="G511">
        <v>8</v>
      </c>
      <c r="H511">
        <v>5.7142900000000001</v>
      </c>
      <c r="I511">
        <v>90</v>
      </c>
      <c r="J511">
        <v>1.72942</v>
      </c>
      <c r="K511" s="1">
        <v>5560000</v>
      </c>
      <c r="L511">
        <v>0.7</v>
      </c>
      <c r="M511">
        <v>1025</v>
      </c>
      <c r="N511">
        <v>2016</v>
      </c>
      <c r="O511">
        <v>1536</v>
      </c>
      <c r="P511">
        <v>126</v>
      </c>
      <c r="Q511">
        <v>36</v>
      </c>
      <c r="R511">
        <v>311296</v>
      </c>
      <c r="S511">
        <v>1025</v>
      </c>
    </row>
    <row r="512" spans="1:19" x14ac:dyDescent="0.4">
      <c r="A512" t="s">
        <v>206</v>
      </c>
      <c r="B512" t="s">
        <v>161</v>
      </c>
      <c r="C512" t="str">
        <f>MID(A512,12,2)</f>
        <v>32</v>
      </c>
      <c r="D512">
        <v>71.428600000000003</v>
      </c>
      <c r="E512">
        <v>28.571400000000001</v>
      </c>
      <c r="F512">
        <v>5.4179899999999996</v>
      </c>
      <c r="G512">
        <v>8</v>
      </c>
      <c r="H512">
        <v>5.7142900000000001</v>
      </c>
      <c r="I512">
        <v>90</v>
      </c>
      <c r="J512">
        <v>1.8204400000000001</v>
      </c>
      <c r="K512" s="1">
        <v>5560000</v>
      </c>
      <c r="L512">
        <v>0.7</v>
      </c>
      <c r="M512">
        <v>1025</v>
      </c>
      <c r="N512">
        <v>2016</v>
      </c>
      <c r="O512">
        <v>1536</v>
      </c>
      <c r="P512">
        <v>126</v>
      </c>
      <c r="Q512">
        <v>36</v>
      </c>
      <c r="R512">
        <v>327680</v>
      </c>
      <c r="S512">
        <v>1025</v>
      </c>
    </row>
    <row r="513" spans="1:19" x14ac:dyDescent="0.4">
      <c r="A513" t="s">
        <v>276</v>
      </c>
      <c r="B513" t="s">
        <v>288</v>
      </c>
      <c r="C513" t="str">
        <f>MID(A513,12,2)</f>
        <v>32</v>
      </c>
      <c r="D513">
        <v>71.428600000000003</v>
      </c>
      <c r="E513">
        <v>28.571400000000001</v>
      </c>
      <c r="F513">
        <v>0.40634900000000002</v>
      </c>
      <c r="G513">
        <v>8</v>
      </c>
      <c r="H513">
        <v>5.7142900000000001</v>
      </c>
      <c r="I513">
        <v>90</v>
      </c>
      <c r="J513">
        <v>0.13653299999999999</v>
      </c>
      <c r="K513" s="1">
        <v>5560000</v>
      </c>
      <c r="L513">
        <v>0.7</v>
      </c>
      <c r="M513">
        <v>1025</v>
      </c>
      <c r="N513">
        <v>928</v>
      </c>
      <c r="O513">
        <v>448</v>
      </c>
      <c r="P513">
        <v>126</v>
      </c>
      <c r="Q513">
        <v>36</v>
      </c>
      <c r="R513">
        <v>24576</v>
      </c>
      <c r="S513">
        <v>1025</v>
      </c>
    </row>
    <row r="514" spans="1:19" x14ac:dyDescent="0.4">
      <c r="A514" t="s">
        <v>206</v>
      </c>
      <c r="B514" t="s">
        <v>163</v>
      </c>
      <c r="C514" t="str">
        <f>MID(A514,12,2)</f>
        <v>32</v>
      </c>
      <c r="D514">
        <v>71.428600000000003</v>
      </c>
      <c r="E514">
        <v>28.571400000000001</v>
      </c>
      <c r="F514">
        <v>5.6888899999999998</v>
      </c>
      <c r="G514">
        <v>8</v>
      </c>
      <c r="H514">
        <v>5.7142900000000001</v>
      </c>
      <c r="I514">
        <v>90</v>
      </c>
      <c r="J514">
        <v>1.91147</v>
      </c>
      <c r="K514" s="1">
        <v>5560000</v>
      </c>
      <c r="L514">
        <v>0.7</v>
      </c>
      <c r="M514">
        <v>1025</v>
      </c>
      <c r="N514">
        <v>2016</v>
      </c>
      <c r="O514">
        <v>1536</v>
      </c>
      <c r="P514">
        <v>126</v>
      </c>
      <c r="Q514">
        <v>36</v>
      </c>
      <c r="R514">
        <v>344064</v>
      </c>
      <c r="S514">
        <v>1025</v>
      </c>
    </row>
    <row r="515" spans="1:19" x14ac:dyDescent="0.4">
      <c r="A515" t="s">
        <v>206</v>
      </c>
      <c r="B515" t="s">
        <v>165</v>
      </c>
      <c r="C515" t="str">
        <f>MID(A515,12,2)</f>
        <v>32</v>
      </c>
      <c r="D515">
        <v>71.428600000000003</v>
      </c>
      <c r="E515">
        <v>28.571400000000001</v>
      </c>
      <c r="F515">
        <v>5.9597899999999999</v>
      </c>
      <c r="G515">
        <v>8</v>
      </c>
      <c r="H515">
        <v>5.7142900000000001</v>
      </c>
      <c r="I515">
        <v>90</v>
      </c>
      <c r="J515">
        <v>2.0024899999999999</v>
      </c>
      <c r="K515" s="1">
        <v>5560000</v>
      </c>
      <c r="L515">
        <v>0.7</v>
      </c>
      <c r="M515">
        <v>1025</v>
      </c>
      <c r="N515">
        <v>2016</v>
      </c>
      <c r="O515">
        <v>1536</v>
      </c>
      <c r="P515">
        <v>126</v>
      </c>
      <c r="Q515">
        <v>36</v>
      </c>
      <c r="R515">
        <v>360448</v>
      </c>
      <c r="S515">
        <v>1025</v>
      </c>
    </row>
    <row r="516" spans="1:19" x14ac:dyDescent="0.4">
      <c r="A516" t="s">
        <v>206</v>
      </c>
      <c r="B516" t="s">
        <v>167</v>
      </c>
      <c r="C516" t="str">
        <f>MID(A516,12,2)</f>
        <v>32</v>
      </c>
      <c r="D516">
        <v>71.428600000000003</v>
      </c>
      <c r="E516">
        <v>28.571400000000001</v>
      </c>
      <c r="F516">
        <v>6.2306900000000001</v>
      </c>
      <c r="G516">
        <v>8</v>
      </c>
      <c r="H516">
        <v>5.7142900000000001</v>
      </c>
      <c r="I516">
        <v>90</v>
      </c>
      <c r="J516">
        <v>2.0935100000000002</v>
      </c>
      <c r="K516" s="1">
        <v>5560000</v>
      </c>
      <c r="L516">
        <v>0.7</v>
      </c>
      <c r="M516">
        <v>1025</v>
      </c>
      <c r="N516">
        <v>2016</v>
      </c>
      <c r="O516">
        <v>1536</v>
      </c>
      <c r="P516">
        <v>126</v>
      </c>
      <c r="Q516">
        <v>36</v>
      </c>
      <c r="R516">
        <v>376832</v>
      </c>
      <c r="S516">
        <v>1025</v>
      </c>
    </row>
    <row r="517" spans="1:19" x14ac:dyDescent="0.4">
      <c r="A517" t="s">
        <v>206</v>
      </c>
      <c r="B517" t="s">
        <v>169</v>
      </c>
      <c r="C517" t="str">
        <f>MID(A517,12,2)</f>
        <v>32</v>
      </c>
      <c r="D517">
        <v>71.428600000000003</v>
      </c>
      <c r="E517">
        <v>28.571400000000001</v>
      </c>
      <c r="F517">
        <v>6.5015900000000002</v>
      </c>
      <c r="G517">
        <v>8</v>
      </c>
      <c r="H517">
        <v>5.7142900000000001</v>
      </c>
      <c r="I517">
        <v>90</v>
      </c>
      <c r="J517">
        <v>2.1845300000000001</v>
      </c>
      <c r="K517" s="1">
        <v>5560000</v>
      </c>
      <c r="L517">
        <v>0.7</v>
      </c>
      <c r="M517">
        <v>1025</v>
      </c>
      <c r="N517">
        <v>2016</v>
      </c>
      <c r="O517">
        <v>1536</v>
      </c>
      <c r="P517">
        <v>126</v>
      </c>
      <c r="Q517">
        <v>36</v>
      </c>
      <c r="R517">
        <v>393216</v>
      </c>
      <c r="S517">
        <v>1025</v>
      </c>
    </row>
    <row r="518" spans="1:19" x14ac:dyDescent="0.4">
      <c r="A518" t="s">
        <v>206</v>
      </c>
      <c r="B518" t="s">
        <v>171</v>
      </c>
      <c r="C518" t="str">
        <f>MID(A518,12,2)</f>
        <v>32</v>
      </c>
      <c r="D518">
        <v>71.428600000000003</v>
      </c>
      <c r="E518">
        <v>28.571400000000001</v>
      </c>
      <c r="F518">
        <v>6.7724900000000003</v>
      </c>
      <c r="G518">
        <v>8</v>
      </c>
      <c r="H518">
        <v>5.7142900000000001</v>
      </c>
      <c r="I518">
        <v>90</v>
      </c>
      <c r="J518">
        <v>2.27556</v>
      </c>
      <c r="K518" s="1">
        <v>5560000</v>
      </c>
      <c r="L518">
        <v>0.7</v>
      </c>
      <c r="M518">
        <v>1025</v>
      </c>
      <c r="N518">
        <v>2016</v>
      </c>
      <c r="O518">
        <v>1536</v>
      </c>
      <c r="P518">
        <v>126</v>
      </c>
      <c r="Q518">
        <v>36</v>
      </c>
      <c r="R518">
        <v>409600</v>
      </c>
      <c r="S518">
        <v>1025</v>
      </c>
    </row>
    <row r="519" spans="1:19" x14ac:dyDescent="0.4">
      <c r="A519" t="s">
        <v>206</v>
      </c>
      <c r="B519" t="s">
        <v>173</v>
      </c>
      <c r="C519" t="str">
        <f>MID(A519,12,2)</f>
        <v>32</v>
      </c>
      <c r="D519">
        <v>71.428600000000003</v>
      </c>
      <c r="E519">
        <v>28.571400000000001</v>
      </c>
      <c r="F519">
        <v>7.0433899999999996</v>
      </c>
      <c r="G519">
        <v>8</v>
      </c>
      <c r="H519">
        <v>5.7142900000000001</v>
      </c>
      <c r="I519">
        <v>90</v>
      </c>
      <c r="J519">
        <v>2.3665799999999999</v>
      </c>
      <c r="K519" s="1">
        <v>5560000</v>
      </c>
      <c r="L519">
        <v>0.7</v>
      </c>
      <c r="M519">
        <v>1025</v>
      </c>
      <c r="N519">
        <v>2016</v>
      </c>
      <c r="O519">
        <v>1536</v>
      </c>
      <c r="P519">
        <v>126</v>
      </c>
      <c r="Q519">
        <v>36</v>
      </c>
      <c r="R519">
        <v>425984</v>
      </c>
      <c r="S519">
        <v>1025</v>
      </c>
    </row>
    <row r="520" spans="1:19" x14ac:dyDescent="0.4">
      <c r="A520" t="s">
        <v>206</v>
      </c>
      <c r="B520" t="s">
        <v>175</v>
      </c>
      <c r="C520" t="str">
        <f>MID(A520,12,2)</f>
        <v>32</v>
      </c>
      <c r="D520">
        <v>71.428600000000003</v>
      </c>
      <c r="E520">
        <v>28.571400000000001</v>
      </c>
      <c r="F520">
        <v>7.3142899999999997</v>
      </c>
      <c r="G520">
        <v>8</v>
      </c>
      <c r="H520">
        <v>5.7142900000000001</v>
      </c>
      <c r="I520">
        <v>90</v>
      </c>
      <c r="J520">
        <v>2.4575999999999998</v>
      </c>
      <c r="K520" s="1">
        <v>5560000</v>
      </c>
      <c r="L520">
        <v>0.7</v>
      </c>
      <c r="M520">
        <v>1025</v>
      </c>
      <c r="N520">
        <v>2016</v>
      </c>
      <c r="O520">
        <v>1536</v>
      </c>
      <c r="P520">
        <v>126</v>
      </c>
      <c r="Q520">
        <v>36</v>
      </c>
      <c r="R520">
        <v>442368</v>
      </c>
      <c r="S520">
        <v>1025</v>
      </c>
    </row>
    <row r="521" spans="1:19" x14ac:dyDescent="0.4">
      <c r="A521" t="s">
        <v>206</v>
      </c>
      <c r="B521" t="s">
        <v>177</v>
      </c>
      <c r="C521" t="str">
        <f>MID(A521,12,2)</f>
        <v>32</v>
      </c>
      <c r="D521">
        <v>71.428600000000003</v>
      </c>
      <c r="E521">
        <v>28.571400000000001</v>
      </c>
      <c r="F521">
        <v>7.5851899999999999</v>
      </c>
      <c r="G521">
        <v>8</v>
      </c>
      <c r="H521">
        <v>5.7142900000000001</v>
      </c>
      <c r="I521">
        <v>90</v>
      </c>
      <c r="J521">
        <v>2.5486200000000001</v>
      </c>
      <c r="K521" s="1">
        <v>5560000</v>
      </c>
      <c r="L521">
        <v>0.7</v>
      </c>
      <c r="M521">
        <v>1025</v>
      </c>
      <c r="N521">
        <v>2016</v>
      </c>
      <c r="O521">
        <v>1536</v>
      </c>
      <c r="P521">
        <v>126</v>
      </c>
      <c r="Q521">
        <v>36</v>
      </c>
      <c r="R521">
        <v>458752</v>
      </c>
      <c r="S521">
        <v>1025</v>
      </c>
    </row>
    <row r="522" spans="1:19" x14ac:dyDescent="0.4">
      <c r="A522" t="s">
        <v>206</v>
      </c>
      <c r="B522" t="s">
        <v>179</v>
      </c>
      <c r="C522" t="str">
        <f>MID(A522,12,2)</f>
        <v>32</v>
      </c>
      <c r="D522">
        <v>71.428600000000003</v>
      </c>
      <c r="E522">
        <v>28.571400000000001</v>
      </c>
      <c r="F522">
        <v>7.8560800000000004</v>
      </c>
      <c r="G522">
        <v>8</v>
      </c>
      <c r="H522">
        <v>5.7142900000000001</v>
      </c>
      <c r="I522">
        <v>90</v>
      </c>
      <c r="J522">
        <v>2.63964</v>
      </c>
      <c r="K522" s="1">
        <v>5560000</v>
      </c>
      <c r="L522">
        <v>0.7</v>
      </c>
      <c r="M522">
        <v>1025</v>
      </c>
      <c r="N522">
        <v>2016</v>
      </c>
      <c r="O522">
        <v>1536</v>
      </c>
      <c r="P522">
        <v>126</v>
      </c>
      <c r="Q522">
        <v>36</v>
      </c>
      <c r="R522">
        <v>475136</v>
      </c>
      <c r="S522">
        <v>1025</v>
      </c>
    </row>
    <row r="523" spans="1:19" x14ac:dyDescent="0.4">
      <c r="A523" t="s">
        <v>206</v>
      </c>
      <c r="B523" t="s">
        <v>181</v>
      </c>
      <c r="C523" t="str">
        <f>MID(A523,12,2)</f>
        <v>32</v>
      </c>
      <c r="D523">
        <v>71.428600000000003</v>
      </c>
      <c r="E523">
        <v>28.571400000000001</v>
      </c>
      <c r="F523">
        <v>8.1269799999999996</v>
      </c>
      <c r="G523">
        <v>8</v>
      </c>
      <c r="H523">
        <v>5.7142900000000001</v>
      </c>
      <c r="I523">
        <v>90</v>
      </c>
      <c r="J523">
        <v>2.7306699999999999</v>
      </c>
      <c r="K523" s="1">
        <v>5560000</v>
      </c>
      <c r="L523">
        <v>0.7</v>
      </c>
      <c r="M523">
        <v>1025</v>
      </c>
      <c r="N523">
        <v>2016</v>
      </c>
      <c r="O523">
        <v>1536</v>
      </c>
      <c r="P523">
        <v>126</v>
      </c>
      <c r="Q523">
        <v>36</v>
      </c>
      <c r="R523">
        <v>491520</v>
      </c>
      <c r="S523">
        <v>1025</v>
      </c>
    </row>
    <row r="524" spans="1:19" x14ac:dyDescent="0.4">
      <c r="A524" t="s">
        <v>206</v>
      </c>
      <c r="B524" t="s">
        <v>183</v>
      </c>
      <c r="C524" t="str">
        <f>MID(A524,12,2)</f>
        <v>32</v>
      </c>
      <c r="D524">
        <v>71.428600000000003</v>
      </c>
      <c r="E524">
        <v>28.571400000000001</v>
      </c>
      <c r="F524">
        <v>8.3978800000000007</v>
      </c>
      <c r="G524">
        <v>8</v>
      </c>
      <c r="H524">
        <v>5.7142900000000001</v>
      </c>
      <c r="I524">
        <v>90</v>
      </c>
      <c r="J524">
        <v>2.8216899999999998</v>
      </c>
      <c r="K524" s="1">
        <v>5560000</v>
      </c>
      <c r="L524">
        <v>0.7</v>
      </c>
      <c r="M524">
        <v>1025</v>
      </c>
      <c r="N524">
        <v>2016</v>
      </c>
      <c r="O524">
        <v>1536</v>
      </c>
      <c r="P524">
        <v>126</v>
      </c>
      <c r="Q524">
        <v>36</v>
      </c>
      <c r="R524">
        <v>507904</v>
      </c>
      <c r="S524">
        <v>1025</v>
      </c>
    </row>
    <row r="525" spans="1:19" x14ac:dyDescent="0.4">
      <c r="A525" t="s">
        <v>206</v>
      </c>
      <c r="B525" t="s">
        <v>185</v>
      </c>
      <c r="C525" t="str">
        <f>MID(A525,12,2)</f>
        <v>32</v>
      </c>
      <c r="D525">
        <v>71.428600000000003</v>
      </c>
      <c r="E525">
        <v>28.571400000000001</v>
      </c>
      <c r="F525">
        <v>8.6687799999999999</v>
      </c>
      <c r="G525">
        <v>8</v>
      </c>
      <c r="H525">
        <v>5.7142900000000001</v>
      </c>
      <c r="I525">
        <v>90</v>
      </c>
      <c r="J525">
        <v>2.9127100000000001</v>
      </c>
      <c r="K525" s="1">
        <v>5560000</v>
      </c>
      <c r="L525">
        <v>0.7</v>
      </c>
      <c r="M525">
        <v>1025</v>
      </c>
      <c r="N525">
        <v>2016</v>
      </c>
      <c r="O525">
        <v>1536</v>
      </c>
      <c r="P525">
        <v>126</v>
      </c>
      <c r="Q525">
        <v>36</v>
      </c>
      <c r="R525">
        <v>524288</v>
      </c>
      <c r="S525">
        <v>1025</v>
      </c>
    </row>
    <row r="526" spans="1:19" x14ac:dyDescent="0.4">
      <c r="A526" t="s">
        <v>206</v>
      </c>
      <c r="B526" t="s">
        <v>187</v>
      </c>
      <c r="C526" t="str">
        <f>MID(A526,12,2)</f>
        <v>32</v>
      </c>
      <c r="D526">
        <v>71.428600000000003</v>
      </c>
      <c r="E526">
        <v>28.571400000000001</v>
      </c>
      <c r="F526">
        <v>8.9396799999999992</v>
      </c>
      <c r="G526">
        <v>8</v>
      </c>
      <c r="H526">
        <v>5.7142900000000001</v>
      </c>
      <c r="I526">
        <v>90</v>
      </c>
      <c r="J526">
        <v>3.00373</v>
      </c>
      <c r="K526" s="1">
        <v>5560000</v>
      </c>
      <c r="L526">
        <v>0.7</v>
      </c>
      <c r="M526">
        <v>1025</v>
      </c>
      <c r="N526">
        <v>2016</v>
      </c>
      <c r="O526">
        <v>1536</v>
      </c>
      <c r="P526">
        <v>126</v>
      </c>
      <c r="Q526">
        <v>36</v>
      </c>
      <c r="R526">
        <v>540672</v>
      </c>
      <c r="S526">
        <v>1025</v>
      </c>
    </row>
    <row r="527" spans="1:19" x14ac:dyDescent="0.4">
      <c r="A527" t="s">
        <v>206</v>
      </c>
      <c r="B527" t="s">
        <v>189</v>
      </c>
      <c r="C527" t="str">
        <f>MID(A527,12,2)</f>
        <v>32</v>
      </c>
      <c r="D527">
        <v>71.428600000000003</v>
      </c>
      <c r="E527">
        <v>28.571400000000001</v>
      </c>
      <c r="F527">
        <v>9.2105800000000002</v>
      </c>
      <c r="G527">
        <v>8</v>
      </c>
      <c r="H527">
        <v>5.7142900000000001</v>
      </c>
      <c r="I527">
        <v>90</v>
      </c>
      <c r="J527">
        <v>3.09476</v>
      </c>
      <c r="K527" s="1">
        <v>5560000</v>
      </c>
      <c r="L527">
        <v>0.7</v>
      </c>
      <c r="M527">
        <v>1025</v>
      </c>
      <c r="N527">
        <v>2016</v>
      </c>
      <c r="O527">
        <v>1536</v>
      </c>
      <c r="P527">
        <v>126</v>
      </c>
      <c r="Q527">
        <v>36</v>
      </c>
      <c r="R527">
        <v>557056</v>
      </c>
      <c r="S527">
        <v>1025</v>
      </c>
    </row>
    <row r="528" spans="1:19" x14ac:dyDescent="0.4">
      <c r="A528" t="s">
        <v>206</v>
      </c>
      <c r="B528" t="s">
        <v>191</v>
      </c>
      <c r="C528" t="str">
        <f>MID(A528,12,2)</f>
        <v>32</v>
      </c>
      <c r="D528">
        <v>71.428600000000003</v>
      </c>
      <c r="E528">
        <v>28.571400000000001</v>
      </c>
      <c r="F528">
        <v>9.4814799999999995</v>
      </c>
      <c r="G528">
        <v>8</v>
      </c>
      <c r="H528">
        <v>5.7142900000000001</v>
      </c>
      <c r="I528">
        <v>90</v>
      </c>
      <c r="J528">
        <v>3.1857799999999998</v>
      </c>
      <c r="K528" s="1">
        <v>5560000</v>
      </c>
      <c r="L528">
        <v>0.7</v>
      </c>
      <c r="M528">
        <v>1025</v>
      </c>
      <c r="N528">
        <v>2016</v>
      </c>
      <c r="O528">
        <v>1536</v>
      </c>
      <c r="P528">
        <v>126</v>
      </c>
      <c r="Q528">
        <v>36</v>
      </c>
      <c r="R528">
        <v>573440</v>
      </c>
      <c r="S528">
        <v>1025</v>
      </c>
    </row>
    <row r="529" spans="1:19" x14ac:dyDescent="0.4">
      <c r="A529" t="s">
        <v>206</v>
      </c>
      <c r="B529" t="s">
        <v>193</v>
      </c>
      <c r="C529" t="str">
        <f>MID(A529,12,2)</f>
        <v>32</v>
      </c>
      <c r="D529">
        <v>71.428600000000003</v>
      </c>
      <c r="E529">
        <v>28.571400000000001</v>
      </c>
      <c r="F529">
        <v>9.7523800000000005</v>
      </c>
      <c r="G529">
        <v>8</v>
      </c>
      <c r="H529">
        <v>5.7142900000000001</v>
      </c>
      <c r="I529">
        <v>90</v>
      </c>
      <c r="J529">
        <v>3.2768000000000002</v>
      </c>
      <c r="K529" s="1">
        <v>5560000</v>
      </c>
      <c r="L529">
        <v>0.7</v>
      </c>
      <c r="M529">
        <v>1025</v>
      </c>
      <c r="N529">
        <v>2016</v>
      </c>
      <c r="O529">
        <v>1536</v>
      </c>
      <c r="P529">
        <v>126</v>
      </c>
      <c r="Q529">
        <v>36</v>
      </c>
      <c r="R529">
        <v>589824</v>
      </c>
      <c r="S529">
        <v>1025</v>
      </c>
    </row>
    <row r="530" spans="1:19" x14ac:dyDescent="0.4">
      <c r="A530" t="s">
        <v>206</v>
      </c>
      <c r="B530" t="s">
        <v>195</v>
      </c>
      <c r="C530" t="str">
        <f>MID(A530,12,2)</f>
        <v>32</v>
      </c>
      <c r="D530">
        <v>71.428600000000003</v>
      </c>
      <c r="E530">
        <v>28.571400000000001</v>
      </c>
      <c r="F530">
        <v>10.023300000000001</v>
      </c>
      <c r="G530">
        <v>8</v>
      </c>
      <c r="H530">
        <v>5.7142900000000001</v>
      </c>
      <c r="I530">
        <v>90</v>
      </c>
      <c r="J530">
        <v>3.36782</v>
      </c>
      <c r="K530" s="1">
        <v>5560000</v>
      </c>
      <c r="L530">
        <v>0.7</v>
      </c>
      <c r="M530">
        <v>1025</v>
      </c>
      <c r="N530">
        <v>2016</v>
      </c>
      <c r="O530">
        <v>1536</v>
      </c>
      <c r="P530">
        <v>126</v>
      </c>
      <c r="Q530">
        <v>36</v>
      </c>
      <c r="R530">
        <v>606208</v>
      </c>
      <c r="S530">
        <v>1025</v>
      </c>
    </row>
    <row r="531" spans="1:19" x14ac:dyDescent="0.4">
      <c r="A531" t="s">
        <v>206</v>
      </c>
      <c r="B531" t="s">
        <v>197</v>
      </c>
      <c r="C531" t="str">
        <f>MID(A531,12,2)</f>
        <v>32</v>
      </c>
      <c r="D531">
        <v>71.428600000000003</v>
      </c>
      <c r="E531">
        <v>28.571400000000001</v>
      </c>
      <c r="F531">
        <v>10.2942</v>
      </c>
      <c r="G531">
        <v>8</v>
      </c>
      <c r="H531">
        <v>5.7142900000000001</v>
      </c>
      <c r="I531">
        <v>90</v>
      </c>
      <c r="J531">
        <v>3.4588399999999999</v>
      </c>
      <c r="K531" s="1">
        <v>5560000</v>
      </c>
      <c r="L531">
        <v>0.7</v>
      </c>
      <c r="M531">
        <v>1025</v>
      </c>
      <c r="N531">
        <v>2016</v>
      </c>
      <c r="O531">
        <v>1536</v>
      </c>
      <c r="P531">
        <v>126</v>
      </c>
      <c r="Q531">
        <v>36</v>
      </c>
      <c r="R531">
        <v>622592</v>
      </c>
      <c r="S531">
        <v>1025</v>
      </c>
    </row>
    <row r="532" spans="1:19" x14ac:dyDescent="0.4">
      <c r="A532" t="s">
        <v>206</v>
      </c>
      <c r="B532" t="s">
        <v>207</v>
      </c>
      <c r="C532" t="str">
        <f>MID(A532,12,2)</f>
        <v>32</v>
      </c>
      <c r="D532">
        <v>71.428600000000003</v>
      </c>
      <c r="E532">
        <v>28.571400000000001</v>
      </c>
      <c r="F532">
        <v>3.3523800000000001</v>
      </c>
      <c r="G532">
        <v>8</v>
      </c>
      <c r="H532">
        <v>5.7142900000000001</v>
      </c>
      <c r="I532">
        <v>90</v>
      </c>
      <c r="J532">
        <v>1.1264000000000001</v>
      </c>
      <c r="K532" s="1">
        <v>5560000</v>
      </c>
      <c r="L532">
        <v>0.7</v>
      </c>
      <c r="M532">
        <v>1025</v>
      </c>
      <c r="N532">
        <v>1504</v>
      </c>
      <c r="O532">
        <v>1024</v>
      </c>
      <c r="P532">
        <v>126</v>
      </c>
      <c r="Q532">
        <v>36</v>
      </c>
      <c r="R532">
        <v>202752</v>
      </c>
      <c r="S532">
        <v>1025</v>
      </c>
    </row>
    <row r="533" spans="1:19" x14ac:dyDescent="0.4">
      <c r="A533" t="s">
        <v>206</v>
      </c>
      <c r="B533" t="s">
        <v>133</v>
      </c>
      <c r="C533" t="str">
        <f>MID(A533,12,2)</f>
        <v>32</v>
      </c>
      <c r="D533">
        <v>71.428600000000003</v>
      </c>
      <c r="E533">
        <v>28.571400000000001</v>
      </c>
      <c r="F533">
        <v>1.8963000000000001</v>
      </c>
      <c r="G533">
        <v>8</v>
      </c>
      <c r="H533">
        <v>5.7142900000000001</v>
      </c>
      <c r="I533">
        <v>90</v>
      </c>
      <c r="J533">
        <v>0.63715599999999994</v>
      </c>
      <c r="K533" s="1">
        <v>5560000</v>
      </c>
      <c r="L533">
        <v>0.7</v>
      </c>
      <c r="M533">
        <v>1025</v>
      </c>
      <c r="N533">
        <v>2016</v>
      </c>
      <c r="O533">
        <v>1536</v>
      </c>
      <c r="P533">
        <v>126</v>
      </c>
      <c r="Q533">
        <v>36</v>
      </c>
      <c r="R533">
        <v>114688</v>
      </c>
      <c r="S533">
        <v>1025</v>
      </c>
    </row>
    <row r="534" spans="1:19" x14ac:dyDescent="0.4">
      <c r="A534" t="s">
        <v>206</v>
      </c>
      <c r="B534" t="s">
        <v>135</v>
      </c>
      <c r="C534" t="str">
        <f>MID(A534,12,2)</f>
        <v>32</v>
      </c>
      <c r="D534">
        <v>71.428600000000003</v>
      </c>
      <c r="E534">
        <v>28.571400000000001</v>
      </c>
      <c r="F534">
        <v>2.1671999999999998</v>
      </c>
      <c r="G534">
        <v>8</v>
      </c>
      <c r="H534">
        <v>5.7142900000000001</v>
      </c>
      <c r="I534">
        <v>90</v>
      </c>
      <c r="J534">
        <v>0.72817799999999999</v>
      </c>
      <c r="K534" s="1">
        <v>5560000</v>
      </c>
      <c r="L534">
        <v>0.7</v>
      </c>
      <c r="M534">
        <v>1025</v>
      </c>
      <c r="N534">
        <v>2016</v>
      </c>
      <c r="O534">
        <v>1536</v>
      </c>
      <c r="P534">
        <v>126</v>
      </c>
      <c r="Q534">
        <v>36</v>
      </c>
      <c r="R534">
        <v>131072</v>
      </c>
      <c r="S534">
        <v>1025</v>
      </c>
    </row>
    <row r="535" spans="1:19" x14ac:dyDescent="0.4">
      <c r="A535" t="s">
        <v>206</v>
      </c>
      <c r="B535" t="s">
        <v>137</v>
      </c>
      <c r="C535" t="str">
        <f>MID(A535,12,2)</f>
        <v>32</v>
      </c>
      <c r="D535">
        <v>71.428600000000003</v>
      </c>
      <c r="E535">
        <v>28.571400000000001</v>
      </c>
      <c r="F535">
        <v>2.4380999999999999</v>
      </c>
      <c r="G535">
        <v>8</v>
      </c>
      <c r="H535">
        <v>5.7142900000000001</v>
      </c>
      <c r="I535">
        <v>90</v>
      </c>
      <c r="J535">
        <v>0.81920000000000004</v>
      </c>
      <c r="K535" s="1">
        <v>5560000</v>
      </c>
      <c r="L535">
        <v>0.7</v>
      </c>
      <c r="M535">
        <v>1025</v>
      </c>
      <c r="N535">
        <v>2016</v>
      </c>
      <c r="O535">
        <v>1536</v>
      </c>
      <c r="P535">
        <v>126</v>
      </c>
      <c r="Q535">
        <v>36</v>
      </c>
      <c r="R535">
        <v>147456</v>
      </c>
      <c r="S535">
        <v>1025</v>
      </c>
    </row>
    <row r="536" spans="1:19" x14ac:dyDescent="0.4">
      <c r="A536" t="s">
        <v>206</v>
      </c>
      <c r="B536" t="s">
        <v>139</v>
      </c>
      <c r="C536" t="str">
        <f>MID(A536,12,2)</f>
        <v>32</v>
      </c>
      <c r="D536">
        <v>71.428600000000003</v>
      </c>
      <c r="E536">
        <v>28.571400000000001</v>
      </c>
      <c r="F536">
        <v>2.70899</v>
      </c>
      <c r="G536">
        <v>8</v>
      </c>
      <c r="H536">
        <v>5.7142900000000001</v>
      </c>
      <c r="I536">
        <v>90</v>
      </c>
      <c r="J536">
        <v>0.91022199999999998</v>
      </c>
      <c r="K536" s="1">
        <v>5560000</v>
      </c>
      <c r="L536">
        <v>0.7</v>
      </c>
      <c r="M536">
        <v>1025</v>
      </c>
      <c r="N536">
        <v>2016</v>
      </c>
      <c r="O536">
        <v>1536</v>
      </c>
      <c r="P536">
        <v>126</v>
      </c>
      <c r="Q536">
        <v>36</v>
      </c>
      <c r="R536">
        <v>163840</v>
      </c>
      <c r="S536">
        <v>1025</v>
      </c>
    </row>
    <row r="537" spans="1:19" x14ac:dyDescent="0.4">
      <c r="A537" t="s">
        <v>206</v>
      </c>
      <c r="B537" t="s">
        <v>141</v>
      </c>
      <c r="C537" t="str">
        <f>MID(A537,12,2)</f>
        <v>32</v>
      </c>
      <c r="D537">
        <v>71.428600000000003</v>
      </c>
      <c r="E537">
        <v>28.571400000000001</v>
      </c>
      <c r="F537">
        <v>2.9798900000000001</v>
      </c>
      <c r="G537">
        <v>8</v>
      </c>
      <c r="H537">
        <v>5.7142900000000001</v>
      </c>
      <c r="I537">
        <v>90</v>
      </c>
      <c r="J537">
        <v>1.0012399999999999</v>
      </c>
      <c r="K537" s="1">
        <v>5560000</v>
      </c>
      <c r="L537">
        <v>0.7</v>
      </c>
      <c r="M537">
        <v>1025</v>
      </c>
      <c r="N537">
        <v>2016</v>
      </c>
      <c r="O537">
        <v>1536</v>
      </c>
      <c r="P537">
        <v>126</v>
      </c>
      <c r="Q537">
        <v>36</v>
      </c>
      <c r="R537">
        <v>180224</v>
      </c>
      <c r="S537">
        <v>1025</v>
      </c>
    </row>
    <row r="538" spans="1:19" x14ac:dyDescent="0.4">
      <c r="A538" t="s">
        <v>131</v>
      </c>
      <c r="B538" t="s">
        <v>142</v>
      </c>
      <c r="C538" t="str">
        <f>MID(A538,12,2)</f>
        <v>32</v>
      </c>
      <c r="D538">
        <v>7.69231</v>
      </c>
      <c r="E538">
        <v>92.307699999999997</v>
      </c>
      <c r="F538">
        <v>2.3179500000000002</v>
      </c>
      <c r="G538">
        <v>8</v>
      </c>
      <c r="H538">
        <v>0.61538499999999996</v>
      </c>
      <c r="I538">
        <v>3</v>
      </c>
      <c r="J538">
        <v>0.77883100000000005</v>
      </c>
      <c r="K538" s="1">
        <v>17900000</v>
      </c>
      <c r="L538">
        <v>0.7</v>
      </c>
      <c r="M538">
        <v>33</v>
      </c>
      <c r="N538">
        <v>295</v>
      </c>
      <c r="O538">
        <v>280</v>
      </c>
      <c r="P538">
        <v>39</v>
      </c>
      <c r="Q538">
        <v>36</v>
      </c>
      <c r="R538">
        <v>43392</v>
      </c>
      <c r="S538">
        <v>33</v>
      </c>
    </row>
    <row r="539" spans="1:19" x14ac:dyDescent="0.4">
      <c r="A539" t="s">
        <v>131</v>
      </c>
      <c r="B539" t="s">
        <v>143</v>
      </c>
      <c r="C539" t="str">
        <f>MID(A539,12,2)</f>
        <v>32</v>
      </c>
      <c r="D539">
        <v>7.69231</v>
      </c>
      <c r="E539">
        <v>92.307699999999997</v>
      </c>
      <c r="F539">
        <v>2.3179500000000002</v>
      </c>
      <c r="G539">
        <v>8</v>
      </c>
      <c r="H539">
        <v>0.61538499999999996</v>
      </c>
      <c r="I539">
        <v>3</v>
      </c>
      <c r="J539">
        <v>0.77883100000000005</v>
      </c>
      <c r="K539" s="1">
        <v>17900000</v>
      </c>
      <c r="L539">
        <v>0.7</v>
      </c>
      <c r="M539">
        <v>33</v>
      </c>
      <c r="N539">
        <v>7861</v>
      </c>
      <c r="O539">
        <v>7846</v>
      </c>
      <c r="P539">
        <v>39</v>
      </c>
      <c r="Q539">
        <v>36</v>
      </c>
      <c r="R539">
        <v>43392</v>
      </c>
      <c r="S539">
        <v>33</v>
      </c>
    </row>
    <row r="540" spans="1:19" x14ac:dyDescent="0.4">
      <c r="A540" t="s">
        <v>131</v>
      </c>
      <c r="B540" t="s">
        <v>262</v>
      </c>
      <c r="C540" t="str">
        <f>MID(A540,12,2)</f>
        <v>32</v>
      </c>
      <c r="D540">
        <v>1.5625</v>
      </c>
      <c r="E540">
        <v>98.4375</v>
      </c>
      <c r="F540">
        <v>2.8250000000000002</v>
      </c>
      <c r="G540">
        <v>8</v>
      </c>
      <c r="H540">
        <v>0.125</v>
      </c>
      <c r="I540">
        <v>3</v>
      </c>
      <c r="J540">
        <v>0.94920000000000004</v>
      </c>
      <c r="K540" s="1">
        <v>3650000</v>
      </c>
      <c r="L540">
        <v>0.7</v>
      </c>
      <c r="M540">
        <v>33</v>
      </c>
      <c r="N540">
        <v>4255</v>
      </c>
      <c r="O540">
        <v>4240</v>
      </c>
      <c r="P540">
        <v>192</v>
      </c>
      <c r="Q540">
        <v>189</v>
      </c>
      <c r="R540">
        <v>260352</v>
      </c>
      <c r="S540">
        <v>33</v>
      </c>
    </row>
    <row r="541" spans="1:19" x14ac:dyDescent="0.4">
      <c r="A541" t="s">
        <v>131</v>
      </c>
      <c r="B541" t="s">
        <v>263</v>
      </c>
      <c r="C541" t="str">
        <f>MID(A541,12,2)</f>
        <v>32</v>
      </c>
      <c r="D541">
        <v>1.5625</v>
      </c>
      <c r="E541">
        <v>98.4375</v>
      </c>
      <c r="F541">
        <v>2.8250000000000002</v>
      </c>
      <c r="G541">
        <v>8</v>
      </c>
      <c r="H541">
        <v>0.125</v>
      </c>
      <c r="I541">
        <v>3</v>
      </c>
      <c r="J541">
        <v>0.94920000000000004</v>
      </c>
      <c r="K541" s="1">
        <v>3650000</v>
      </c>
      <c r="L541">
        <v>0.7</v>
      </c>
      <c r="M541">
        <v>33</v>
      </c>
      <c r="N541">
        <v>59167</v>
      </c>
      <c r="O541">
        <v>59152</v>
      </c>
      <c r="P541">
        <v>192</v>
      </c>
      <c r="Q541">
        <v>189</v>
      </c>
      <c r="R541">
        <v>260352</v>
      </c>
      <c r="S541">
        <v>33</v>
      </c>
    </row>
    <row r="542" spans="1:19" x14ac:dyDescent="0.4">
      <c r="A542" t="s">
        <v>206</v>
      </c>
      <c r="B542" t="s">
        <v>145</v>
      </c>
      <c r="C542" t="str">
        <f>MID(A542,12,2)</f>
        <v>32</v>
      </c>
      <c r="D542">
        <v>71.428600000000003</v>
      </c>
      <c r="E542">
        <v>28.571400000000001</v>
      </c>
      <c r="F542">
        <v>3.2507899999999998</v>
      </c>
      <c r="G542">
        <v>8</v>
      </c>
      <c r="H542">
        <v>5.7142900000000001</v>
      </c>
      <c r="I542">
        <v>90</v>
      </c>
      <c r="J542">
        <v>1.0922700000000001</v>
      </c>
      <c r="K542" s="1">
        <v>5560000</v>
      </c>
      <c r="L542">
        <v>0.7</v>
      </c>
      <c r="M542">
        <v>1025</v>
      </c>
      <c r="N542">
        <v>2016</v>
      </c>
      <c r="O542">
        <v>1536</v>
      </c>
      <c r="P542">
        <v>126</v>
      </c>
      <c r="Q542">
        <v>36</v>
      </c>
      <c r="R542">
        <v>196608</v>
      </c>
      <c r="S542">
        <v>1025</v>
      </c>
    </row>
    <row r="543" spans="1:19" x14ac:dyDescent="0.4">
      <c r="A543" t="s">
        <v>206</v>
      </c>
      <c r="B543" t="s">
        <v>146</v>
      </c>
      <c r="C543" t="str">
        <f>MID(A543,12,2)</f>
        <v>32</v>
      </c>
      <c r="D543">
        <v>71.428600000000003</v>
      </c>
      <c r="E543">
        <v>28.571400000000001</v>
      </c>
      <c r="F543">
        <v>2.64127</v>
      </c>
      <c r="G543">
        <v>8</v>
      </c>
      <c r="H543">
        <v>5.7142900000000001</v>
      </c>
      <c r="I543">
        <v>90</v>
      </c>
      <c r="J543">
        <v>0.88746700000000001</v>
      </c>
      <c r="K543" s="1">
        <v>5560000</v>
      </c>
      <c r="L543">
        <v>0.7</v>
      </c>
      <c r="M543">
        <v>1025</v>
      </c>
      <c r="N543">
        <v>1504</v>
      </c>
      <c r="O543">
        <v>1024</v>
      </c>
      <c r="P543">
        <v>126</v>
      </c>
      <c r="Q543">
        <v>36</v>
      </c>
      <c r="R543">
        <v>159744</v>
      </c>
      <c r="S543">
        <v>1025</v>
      </c>
    </row>
    <row r="544" spans="1:19" x14ac:dyDescent="0.4">
      <c r="A544" t="s">
        <v>206</v>
      </c>
      <c r="B544" t="s">
        <v>147</v>
      </c>
      <c r="C544" t="str">
        <f>MID(A544,12,2)</f>
        <v>32</v>
      </c>
      <c r="D544">
        <v>71.428600000000003</v>
      </c>
      <c r="E544">
        <v>28.571400000000001</v>
      </c>
      <c r="F544">
        <v>3.52169</v>
      </c>
      <c r="G544">
        <v>8</v>
      </c>
      <c r="H544">
        <v>5.7142900000000001</v>
      </c>
      <c r="I544">
        <v>90</v>
      </c>
      <c r="J544">
        <v>1.18329</v>
      </c>
      <c r="K544" s="1">
        <v>5560000</v>
      </c>
      <c r="L544">
        <v>0.7</v>
      </c>
      <c r="M544">
        <v>1025</v>
      </c>
      <c r="N544">
        <v>2016</v>
      </c>
      <c r="O544">
        <v>1536</v>
      </c>
      <c r="P544">
        <v>126</v>
      </c>
      <c r="Q544">
        <v>36</v>
      </c>
      <c r="R544">
        <v>212992</v>
      </c>
      <c r="S544">
        <v>1025</v>
      </c>
    </row>
    <row r="545" spans="1:19" x14ac:dyDescent="0.4">
      <c r="A545" t="s">
        <v>276</v>
      </c>
      <c r="B545" t="s">
        <v>148</v>
      </c>
      <c r="C545" t="str">
        <f>MID(A545,12,2)</f>
        <v>32</v>
      </c>
      <c r="D545">
        <v>71.428600000000003</v>
      </c>
      <c r="E545">
        <v>28.571400000000001</v>
      </c>
      <c r="F545">
        <v>2.8444400000000001</v>
      </c>
      <c r="G545">
        <v>8</v>
      </c>
      <c r="H545">
        <v>5.7142900000000001</v>
      </c>
      <c r="I545">
        <v>90</v>
      </c>
      <c r="J545">
        <v>0.95573300000000005</v>
      </c>
      <c r="K545" s="1">
        <v>5560000</v>
      </c>
      <c r="L545">
        <v>0.7</v>
      </c>
      <c r="M545">
        <v>1025</v>
      </c>
      <c r="N545">
        <v>1504</v>
      </c>
      <c r="O545">
        <v>1024</v>
      </c>
      <c r="P545">
        <v>126</v>
      </c>
      <c r="Q545">
        <v>36</v>
      </c>
      <c r="R545">
        <v>172032</v>
      </c>
      <c r="S545">
        <v>1025</v>
      </c>
    </row>
    <row r="546" spans="1:19" x14ac:dyDescent="0.4">
      <c r="A546" t="s">
        <v>206</v>
      </c>
      <c r="B546" t="s">
        <v>149</v>
      </c>
      <c r="C546" t="str">
        <f>MID(A546,12,2)</f>
        <v>32</v>
      </c>
      <c r="D546">
        <v>71.428600000000003</v>
      </c>
      <c r="E546">
        <v>28.571400000000001</v>
      </c>
      <c r="F546">
        <v>3.7925900000000001</v>
      </c>
      <c r="G546">
        <v>8</v>
      </c>
      <c r="H546">
        <v>5.7142900000000001</v>
      </c>
      <c r="I546">
        <v>90</v>
      </c>
      <c r="J546">
        <v>1.2743100000000001</v>
      </c>
      <c r="K546" s="1">
        <v>5560000</v>
      </c>
      <c r="L546">
        <v>0.7</v>
      </c>
      <c r="M546">
        <v>1025</v>
      </c>
      <c r="N546">
        <v>2016</v>
      </c>
      <c r="O546">
        <v>1536</v>
      </c>
      <c r="P546">
        <v>126</v>
      </c>
      <c r="Q546">
        <v>36</v>
      </c>
      <c r="R546">
        <v>229376</v>
      </c>
      <c r="S546">
        <v>1025</v>
      </c>
    </row>
    <row r="547" spans="1:19" x14ac:dyDescent="0.4">
      <c r="A547" t="s">
        <v>206</v>
      </c>
      <c r="B547" t="s">
        <v>151</v>
      </c>
      <c r="C547" t="str">
        <f>MID(A547,12,2)</f>
        <v>32</v>
      </c>
      <c r="D547">
        <v>71.428600000000003</v>
      </c>
      <c r="E547">
        <v>28.571400000000001</v>
      </c>
      <c r="F547">
        <v>4.0634899999999998</v>
      </c>
      <c r="G547">
        <v>8</v>
      </c>
      <c r="H547">
        <v>5.7142900000000001</v>
      </c>
      <c r="I547">
        <v>90</v>
      </c>
      <c r="J547">
        <v>1.3653299999999999</v>
      </c>
      <c r="K547" s="1">
        <v>5560000</v>
      </c>
      <c r="L547">
        <v>0.7</v>
      </c>
      <c r="M547">
        <v>1025</v>
      </c>
      <c r="N547">
        <v>2016</v>
      </c>
      <c r="O547">
        <v>1536</v>
      </c>
      <c r="P547">
        <v>126</v>
      </c>
      <c r="Q547">
        <v>36</v>
      </c>
      <c r="R547">
        <v>245760</v>
      </c>
      <c r="S547">
        <v>1025</v>
      </c>
    </row>
    <row r="548" spans="1:19" x14ac:dyDescent="0.4">
      <c r="A548" t="s">
        <v>276</v>
      </c>
      <c r="B548" t="s">
        <v>152</v>
      </c>
      <c r="C548" t="str">
        <f>MID(A548,12,2)</f>
        <v>32</v>
      </c>
      <c r="D548">
        <v>71.428600000000003</v>
      </c>
      <c r="E548">
        <v>28.571400000000001</v>
      </c>
      <c r="F548">
        <v>3.2507899999999998</v>
      </c>
      <c r="G548">
        <v>8</v>
      </c>
      <c r="H548">
        <v>5.7142900000000001</v>
      </c>
      <c r="I548">
        <v>90</v>
      </c>
      <c r="J548">
        <v>1.0922700000000001</v>
      </c>
      <c r="K548" s="1">
        <v>5560000</v>
      </c>
      <c r="L548">
        <v>0.7</v>
      </c>
      <c r="M548">
        <v>1025</v>
      </c>
      <c r="N548">
        <v>1504</v>
      </c>
      <c r="O548">
        <v>1024</v>
      </c>
      <c r="P548">
        <v>126</v>
      </c>
      <c r="Q548">
        <v>36</v>
      </c>
      <c r="R548">
        <v>196608</v>
      </c>
      <c r="S548">
        <v>1025</v>
      </c>
    </row>
    <row r="549" spans="1:19" x14ac:dyDescent="0.4">
      <c r="A549" t="s">
        <v>206</v>
      </c>
      <c r="B549" t="s">
        <v>153</v>
      </c>
      <c r="C549" t="str">
        <f>MID(A549,12,2)</f>
        <v>32</v>
      </c>
      <c r="D549">
        <v>71.428600000000003</v>
      </c>
      <c r="E549">
        <v>28.571400000000001</v>
      </c>
      <c r="F549">
        <v>4.33439</v>
      </c>
      <c r="G549">
        <v>8</v>
      </c>
      <c r="H549">
        <v>5.7142900000000001</v>
      </c>
      <c r="I549">
        <v>90</v>
      </c>
      <c r="J549">
        <v>1.4563600000000001</v>
      </c>
      <c r="K549" s="1">
        <v>5560000</v>
      </c>
      <c r="L549">
        <v>0.7</v>
      </c>
      <c r="M549">
        <v>1025</v>
      </c>
      <c r="N549">
        <v>2016</v>
      </c>
      <c r="O549">
        <v>1536</v>
      </c>
      <c r="P549">
        <v>126</v>
      </c>
      <c r="Q549">
        <v>36</v>
      </c>
      <c r="R549">
        <v>262144</v>
      </c>
      <c r="S549">
        <v>1025</v>
      </c>
    </row>
    <row r="550" spans="1:19" x14ac:dyDescent="0.4">
      <c r="A550" t="s">
        <v>276</v>
      </c>
      <c r="B550" t="s">
        <v>283</v>
      </c>
      <c r="C550" t="str">
        <f>MID(A550,12,2)</f>
        <v>32</v>
      </c>
      <c r="D550">
        <v>71.428600000000003</v>
      </c>
      <c r="E550">
        <v>28.571400000000001</v>
      </c>
      <c r="F550">
        <v>3.45397</v>
      </c>
      <c r="G550">
        <v>8</v>
      </c>
      <c r="H550">
        <v>5.7142900000000001</v>
      </c>
      <c r="I550">
        <v>90</v>
      </c>
      <c r="J550">
        <v>1.1605300000000001</v>
      </c>
      <c r="K550" s="1">
        <v>5560000</v>
      </c>
      <c r="L550">
        <v>0.7</v>
      </c>
      <c r="M550">
        <v>1025</v>
      </c>
      <c r="N550">
        <v>4768</v>
      </c>
      <c r="O550">
        <v>4288</v>
      </c>
      <c r="P550">
        <v>126</v>
      </c>
      <c r="Q550">
        <v>36</v>
      </c>
      <c r="R550">
        <v>208896</v>
      </c>
      <c r="S550">
        <v>1025</v>
      </c>
    </row>
    <row r="551" spans="1:19" x14ac:dyDescent="0.4">
      <c r="A551" t="s">
        <v>206</v>
      </c>
      <c r="B551" t="s">
        <v>155</v>
      </c>
      <c r="C551" t="str">
        <f>MID(A551,12,2)</f>
        <v>32</v>
      </c>
      <c r="D551">
        <v>71.428600000000003</v>
      </c>
      <c r="E551">
        <v>28.571400000000001</v>
      </c>
      <c r="F551">
        <v>4.6052900000000001</v>
      </c>
      <c r="G551">
        <v>8</v>
      </c>
      <c r="H551">
        <v>5.7142900000000001</v>
      </c>
      <c r="I551">
        <v>90</v>
      </c>
      <c r="J551">
        <v>1.54738</v>
      </c>
      <c r="K551" s="1">
        <v>5560000</v>
      </c>
      <c r="L551">
        <v>0.7</v>
      </c>
      <c r="M551">
        <v>1025</v>
      </c>
      <c r="N551">
        <v>2016</v>
      </c>
      <c r="O551">
        <v>1536</v>
      </c>
      <c r="P551">
        <v>126</v>
      </c>
      <c r="Q551">
        <v>36</v>
      </c>
      <c r="R551">
        <v>278528</v>
      </c>
      <c r="S551">
        <v>1025</v>
      </c>
    </row>
    <row r="552" spans="1:19" x14ac:dyDescent="0.4">
      <c r="A552" t="s">
        <v>276</v>
      </c>
      <c r="B552" t="s">
        <v>284</v>
      </c>
      <c r="C552" t="str">
        <f>MID(A552,12,2)</f>
        <v>32</v>
      </c>
      <c r="D552">
        <v>71.428600000000003</v>
      </c>
      <c r="E552">
        <v>28.571400000000001</v>
      </c>
      <c r="F552">
        <v>3.6571400000000001</v>
      </c>
      <c r="G552">
        <v>8</v>
      </c>
      <c r="H552">
        <v>5.7142900000000001</v>
      </c>
      <c r="I552">
        <v>90</v>
      </c>
      <c r="J552">
        <v>1.2287999999999999</v>
      </c>
      <c r="K552" s="1">
        <v>5560000</v>
      </c>
      <c r="L552">
        <v>0.7</v>
      </c>
      <c r="M552">
        <v>1025</v>
      </c>
      <c r="N552">
        <v>5024</v>
      </c>
      <c r="O552">
        <v>4544</v>
      </c>
      <c r="P552">
        <v>126</v>
      </c>
      <c r="Q552">
        <v>36</v>
      </c>
      <c r="R552">
        <v>221184</v>
      </c>
      <c r="S552">
        <v>1025</v>
      </c>
    </row>
    <row r="553" spans="1:19" x14ac:dyDescent="0.4">
      <c r="A553" t="s">
        <v>206</v>
      </c>
      <c r="B553" t="s">
        <v>157</v>
      </c>
      <c r="C553" t="str">
        <f>MID(A553,12,2)</f>
        <v>32</v>
      </c>
      <c r="D553">
        <v>71.428600000000003</v>
      </c>
      <c r="E553">
        <v>28.571400000000001</v>
      </c>
      <c r="F553">
        <v>4.8761900000000002</v>
      </c>
      <c r="G553">
        <v>8</v>
      </c>
      <c r="H553">
        <v>5.7142900000000001</v>
      </c>
      <c r="I553">
        <v>90</v>
      </c>
      <c r="J553">
        <v>1.6384000000000001</v>
      </c>
      <c r="K553" s="1">
        <v>5560000</v>
      </c>
      <c r="L553">
        <v>0.7</v>
      </c>
      <c r="M553">
        <v>1025</v>
      </c>
      <c r="N553">
        <v>2016</v>
      </c>
      <c r="O553">
        <v>1536</v>
      </c>
      <c r="P553">
        <v>126</v>
      </c>
      <c r="Q553">
        <v>36</v>
      </c>
      <c r="R553">
        <v>294912</v>
      </c>
      <c r="S553">
        <v>1025</v>
      </c>
    </row>
    <row r="554" spans="1:19" x14ac:dyDescent="0.4">
      <c r="A554" t="s">
        <v>276</v>
      </c>
      <c r="B554" t="s">
        <v>158</v>
      </c>
      <c r="C554" t="str">
        <f>MID(A554,12,2)</f>
        <v>32</v>
      </c>
      <c r="D554">
        <v>71.428600000000003</v>
      </c>
      <c r="E554">
        <v>28.571400000000001</v>
      </c>
      <c r="F554">
        <v>3.8603200000000002</v>
      </c>
      <c r="G554">
        <v>8</v>
      </c>
      <c r="H554">
        <v>5.7142900000000001</v>
      </c>
      <c r="I554">
        <v>90</v>
      </c>
      <c r="J554">
        <v>1.2970699999999999</v>
      </c>
      <c r="K554" s="1">
        <v>5560000</v>
      </c>
      <c r="L554">
        <v>0.7</v>
      </c>
      <c r="M554">
        <v>1025</v>
      </c>
      <c r="N554">
        <v>1504</v>
      </c>
      <c r="O554">
        <v>1024</v>
      </c>
      <c r="P554">
        <v>126</v>
      </c>
      <c r="Q554">
        <v>36</v>
      </c>
      <c r="R554">
        <v>233472</v>
      </c>
      <c r="S554">
        <v>1025</v>
      </c>
    </row>
    <row r="555" spans="1:19" x14ac:dyDescent="0.4">
      <c r="A555" t="s">
        <v>206</v>
      </c>
      <c r="B555" t="s">
        <v>159</v>
      </c>
      <c r="C555" t="str">
        <f>MID(A555,12,2)</f>
        <v>32</v>
      </c>
      <c r="D555">
        <v>71.428600000000003</v>
      </c>
      <c r="E555">
        <v>28.571400000000001</v>
      </c>
      <c r="F555">
        <v>5.1470900000000004</v>
      </c>
      <c r="G555">
        <v>8</v>
      </c>
      <c r="H555">
        <v>5.7142900000000001</v>
      </c>
      <c r="I555">
        <v>90</v>
      </c>
      <c r="J555">
        <v>1.72942</v>
      </c>
      <c r="K555" s="1">
        <v>5560000</v>
      </c>
      <c r="L555">
        <v>0.7</v>
      </c>
      <c r="M555">
        <v>1025</v>
      </c>
      <c r="N555">
        <v>2016</v>
      </c>
      <c r="O555">
        <v>1536</v>
      </c>
      <c r="P555">
        <v>126</v>
      </c>
      <c r="Q555">
        <v>36</v>
      </c>
      <c r="R555">
        <v>311296</v>
      </c>
      <c r="S555">
        <v>1025</v>
      </c>
    </row>
    <row r="556" spans="1:19" x14ac:dyDescent="0.4">
      <c r="A556" t="s">
        <v>206</v>
      </c>
      <c r="B556" t="s">
        <v>161</v>
      </c>
      <c r="C556" t="str">
        <f>MID(A556,12,2)</f>
        <v>32</v>
      </c>
      <c r="D556">
        <v>71.428600000000003</v>
      </c>
      <c r="E556">
        <v>28.571400000000001</v>
      </c>
      <c r="F556">
        <v>5.4179899999999996</v>
      </c>
      <c r="G556">
        <v>8</v>
      </c>
      <c r="H556">
        <v>5.7142900000000001</v>
      </c>
      <c r="I556">
        <v>90</v>
      </c>
      <c r="J556">
        <v>1.8204400000000001</v>
      </c>
      <c r="K556" s="1">
        <v>5560000</v>
      </c>
      <c r="L556">
        <v>0.7</v>
      </c>
      <c r="M556">
        <v>1025</v>
      </c>
      <c r="N556">
        <v>2016</v>
      </c>
      <c r="O556">
        <v>1536</v>
      </c>
      <c r="P556">
        <v>126</v>
      </c>
      <c r="Q556">
        <v>36</v>
      </c>
      <c r="R556">
        <v>327680</v>
      </c>
      <c r="S556">
        <v>1025</v>
      </c>
    </row>
    <row r="557" spans="1:19" x14ac:dyDescent="0.4">
      <c r="A557" t="s">
        <v>276</v>
      </c>
      <c r="B557" t="s">
        <v>288</v>
      </c>
      <c r="C557" t="str">
        <f>MID(A557,12,2)</f>
        <v>32</v>
      </c>
      <c r="D557">
        <v>71.428600000000003</v>
      </c>
      <c r="E557">
        <v>28.571400000000001</v>
      </c>
      <c r="F557">
        <v>0.40634900000000002</v>
      </c>
      <c r="G557">
        <v>8</v>
      </c>
      <c r="H557">
        <v>5.7142900000000001</v>
      </c>
      <c r="I557">
        <v>90</v>
      </c>
      <c r="J557">
        <v>0.13653299999999999</v>
      </c>
      <c r="K557" s="1">
        <v>5560000</v>
      </c>
      <c r="L557">
        <v>0.7</v>
      </c>
      <c r="M557">
        <v>1025</v>
      </c>
      <c r="N557">
        <v>928</v>
      </c>
      <c r="O557">
        <v>448</v>
      </c>
      <c r="P557">
        <v>126</v>
      </c>
      <c r="Q557">
        <v>36</v>
      </c>
      <c r="R557">
        <v>24576</v>
      </c>
      <c r="S557">
        <v>1025</v>
      </c>
    </row>
    <row r="558" spans="1:19" x14ac:dyDescent="0.4">
      <c r="A558" t="s">
        <v>206</v>
      </c>
      <c r="B558" t="s">
        <v>163</v>
      </c>
      <c r="C558" t="str">
        <f>MID(A558,12,2)</f>
        <v>32</v>
      </c>
      <c r="D558">
        <v>71.428600000000003</v>
      </c>
      <c r="E558">
        <v>28.571400000000001</v>
      </c>
      <c r="F558">
        <v>5.6888899999999998</v>
      </c>
      <c r="G558">
        <v>8</v>
      </c>
      <c r="H558">
        <v>5.7142900000000001</v>
      </c>
      <c r="I558">
        <v>90</v>
      </c>
      <c r="J558">
        <v>1.91147</v>
      </c>
      <c r="K558" s="1">
        <v>5560000</v>
      </c>
      <c r="L558">
        <v>0.7</v>
      </c>
      <c r="M558">
        <v>1025</v>
      </c>
      <c r="N558">
        <v>2016</v>
      </c>
      <c r="O558">
        <v>1536</v>
      </c>
      <c r="P558">
        <v>126</v>
      </c>
      <c r="Q558">
        <v>36</v>
      </c>
      <c r="R558">
        <v>344064</v>
      </c>
      <c r="S558">
        <v>1025</v>
      </c>
    </row>
    <row r="559" spans="1:19" x14ac:dyDescent="0.4">
      <c r="A559" t="s">
        <v>206</v>
      </c>
      <c r="B559" t="s">
        <v>165</v>
      </c>
      <c r="C559" t="str">
        <f>MID(A559,12,2)</f>
        <v>32</v>
      </c>
      <c r="D559">
        <v>71.428600000000003</v>
      </c>
      <c r="E559">
        <v>28.571400000000001</v>
      </c>
      <c r="F559">
        <v>5.9597899999999999</v>
      </c>
      <c r="G559">
        <v>8</v>
      </c>
      <c r="H559">
        <v>5.7142900000000001</v>
      </c>
      <c r="I559">
        <v>90</v>
      </c>
      <c r="J559">
        <v>2.0024899999999999</v>
      </c>
      <c r="K559" s="1">
        <v>5560000</v>
      </c>
      <c r="L559">
        <v>0.7</v>
      </c>
      <c r="M559">
        <v>1025</v>
      </c>
      <c r="N559">
        <v>2016</v>
      </c>
      <c r="O559">
        <v>1536</v>
      </c>
      <c r="P559">
        <v>126</v>
      </c>
      <c r="Q559">
        <v>36</v>
      </c>
      <c r="R559">
        <v>360448</v>
      </c>
      <c r="S559">
        <v>1025</v>
      </c>
    </row>
    <row r="560" spans="1:19" x14ac:dyDescent="0.4">
      <c r="A560" t="s">
        <v>206</v>
      </c>
      <c r="B560" t="s">
        <v>167</v>
      </c>
      <c r="C560" t="str">
        <f>MID(A560,12,2)</f>
        <v>32</v>
      </c>
      <c r="D560">
        <v>71.428600000000003</v>
      </c>
      <c r="E560">
        <v>28.571400000000001</v>
      </c>
      <c r="F560">
        <v>6.2306900000000001</v>
      </c>
      <c r="G560">
        <v>8</v>
      </c>
      <c r="H560">
        <v>5.7142900000000001</v>
      </c>
      <c r="I560">
        <v>90</v>
      </c>
      <c r="J560">
        <v>2.0935100000000002</v>
      </c>
      <c r="K560" s="1">
        <v>5560000</v>
      </c>
      <c r="L560">
        <v>0.7</v>
      </c>
      <c r="M560">
        <v>1025</v>
      </c>
      <c r="N560">
        <v>2016</v>
      </c>
      <c r="O560">
        <v>1536</v>
      </c>
      <c r="P560">
        <v>126</v>
      </c>
      <c r="Q560">
        <v>36</v>
      </c>
      <c r="R560">
        <v>376832</v>
      </c>
      <c r="S560">
        <v>1025</v>
      </c>
    </row>
    <row r="561" spans="1:19" x14ac:dyDescent="0.4">
      <c r="A561" t="s">
        <v>206</v>
      </c>
      <c r="B561" t="s">
        <v>169</v>
      </c>
      <c r="C561" t="str">
        <f>MID(A561,12,2)</f>
        <v>32</v>
      </c>
      <c r="D561">
        <v>71.428600000000003</v>
      </c>
      <c r="E561">
        <v>28.571400000000001</v>
      </c>
      <c r="F561">
        <v>6.5015900000000002</v>
      </c>
      <c r="G561">
        <v>8</v>
      </c>
      <c r="H561">
        <v>5.7142900000000001</v>
      </c>
      <c r="I561">
        <v>90</v>
      </c>
      <c r="J561">
        <v>2.1845300000000001</v>
      </c>
      <c r="K561" s="1">
        <v>5560000</v>
      </c>
      <c r="L561">
        <v>0.7</v>
      </c>
      <c r="M561">
        <v>1025</v>
      </c>
      <c r="N561">
        <v>2016</v>
      </c>
      <c r="O561">
        <v>1536</v>
      </c>
      <c r="P561">
        <v>126</v>
      </c>
      <c r="Q561">
        <v>36</v>
      </c>
      <c r="R561">
        <v>393216</v>
      </c>
      <c r="S561">
        <v>1025</v>
      </c>
    </row>
    <row r="562" spans="1:19" x14ac:dyDescent="0.4">
      <c r="A562" t="s">
        <v>206</v>
      </c>
      <c r="B562" t="s">
        <v>171</v>
      </c>
      <c r="C562" t="str">
        <f>MID(A562,12,2)</f>
        <v>32</v>
      </c>
      <c r="D562">
        <v>71.428600000000003</v>
      </c>
      <c r="E562">
        <v>28.571400000000001</v>
      </c>
      <c r="F562">
        <v>6.7724900000000003</v>
      </c>
      <c r="G562">
        <v>8</v>
      </c>
      <c r="H562">
        <v>5.7142900000000001</v>
      </c>
      <c r="I562">
        <v>90</v>
      </c>
      <c r="J562">
        <v>2.27556</v>
      </c>
      <c r="K562" s="1">
        <v>5560000</v>
      </c>
      <c r="L562">
        <v>0.7</v>
      </c>
      <c r="M562">
        <v>1025</v>
      </c>
      <c r="N562">
        <v>2016</v>
      </c>
      <c r="O562">
        <v>1536</v>
      </c>
      <c r="P562">
        <v>126</v>
      </c>
      <c r="Q562">
        <v>36</v>
      </c>
      <c r="R562">
        <v>409600</v>
      </c>
      <c r="S562">
        <v>1025</v>
      </c>
    </row>
    <row r="563" spans="1:19" x14ac:dyDescent="0.4">
      <c r="A563" t="s">
        <v>206</v>
      </c>
      <c r="B563" t="s">
        <v>173</v>
      </c>
      <c r="C563" t="str">
        <f>MID(A563,12,2)</f>
        <v>32</v>
      </c>
      <c r="D563">
        <v>71.428600000000003</v>
      </c>
      <c r="E563">
        <v>28.571400000000001</v>
      </c>
      <c r="F563">
        <v>7.0433899999999996</v>
      </c>
      <c r="G563">
        <v>8</v>
      </c>
      <c r="H563">
        <v>5.7142900000000001</v>
      </c>
      <c r="I563">
        <v>90</v>
      </c>
      <c r="J563">
        <v>2.3665799999999999</v>
      </c>
      <c r="K563" s="1">
        <v>5560000</v>
      </c>
      <c r="L563">
        <v>0.7</v>
      </c>
      <c r="M563">
        <v>1025</v>
      </c>
      <c r="N563">
        <v>2016</v>
      </c>
      <c r="O563">
        <v>1536</v>
      </c>
      <c r="P563">
        <v>126</v>
      </c>
      <c r="Q563">
        <v>36</v>
      </c>
      <c r="R563">
        <v>425984</v>
      </c>
      <c r="S563">
        <v>1025</v>
      </c>
    </row>
    <row r="564" spans="1:19" x14ac:dyDescent="0.4">
      <c r="A564" t="s">
        <v>206</v>
      </c>
      <c r="B564" t="s">
        <v>175</v>
      </c>
      <c r="C564" t="str">
        <f>MID(A564,12,2)</f>
        <v>32</v>
      </c>
      <c r="D564">
        <v>71.428600000000003</v>
      </c>
      <c r="E564">
        <v>28.571400000000001</v>
      </c>
      <c r="F564">
        <v>7.3142899999999997</v>
      </c>
      <c r="G564">
        <v>8</v>
      </c>
      <c r="H564">
        <v>5.7142900000000001</v>
      </c>
      <c r="I564">
        <v>90</v>
      </c>
      <c r="J564">
        <v>2.4575999999999998</v>
      </c>
      <c r="K564" s="1">
        <v>5560000</v>
      </c>
      <c r="L564">
        <v>0.7</v>
      </c>
      <c r="M564">
        <v>1025</v>
      </c>
      <c r="N564">
        <v>2016</v>
      </c>
      <c r="O564">
        <v>1536</v>
      </c>
      <c r="P564">
        <v>126</v>
      </c>
      <c r="Q564">
        <v>36</v>
      </c>
      <c r="R564">
        <v>442368</v>
      </c>
      <c r="S564">
        <v>1025</v>
      </c>
    </row>
    <row r="565" spans="1:19" x14ac:dyDescent="0.4">
      <c r="A565" t="s">
        <v>206</v>
      </c>
      <c r="B565" t="s">
        <v>177</v>
      </c>
      <c r="C565" t="str">
        <f>MID(A565,12,2)</f>
        <v>32</v>
      </c>
      <c r="D565">
        <v>71.428600000000003</v>
      </c>
      <c r="E565">
        <v>28.571400000000001</v>
      </c>
      <c r="F565">
        <v>7.5851899999999999</v>
      </c>
      <c r="G565">
        <v>8</v>
      </c>
      <c r="H565">
        <v>5.7142900000000001</v>
      </c>
      <c r="I565">
        <v>90</v>
      </c>
      <c r="J565">
        <v>2.5486200000000001</v>
      </c>
      <c r="K565" s="1">
        <v>5560000</v>
      </c>
      <c r="L565">
        <v>0.7</v>
      </c>
      <c r="M565">
        <v>1025</v>
      </c>
      <c r="N565">
        <v>2016</v>
      </c>
      <c r="O565">
        <v>1536</v>
      </c>
      <c r="P565">
        <v>126</v>
      </c>
      <c r="Q565">
        <v>36</v>
      </c>
      <c r="R565">
        <v>458752</v>
      </c>
      <c r="S565">
        <v>1025</v>
      </c>
    </row>
    <row r="566" spans="1:19" x14ac:dyDescent="0.4">
      <c r="A566" t="s">
        <v>206</v>
      </c>
      <c r="B566" t="s">
        <v>179</v>
      </c>
      <c r="C566" t="str">
        <f>MID(A566,12,2)</f>
        <v>32</v>
      </c>
      <c r="D566">
        <v>71.428600000000003</v>
      </c>
      <c r="E566">
        <v>28.571400000000001</v>
      </c>
      <c r="F566">
        <v>7.8560800000000004</v>
      </c>
      <c r="G566">
        <v>8</v>
      </c>
      <c r="H566">
        <v>5.7142900000000001</v>
      </c>
      <c r="I566">
        <v>90</v>
      </c>
      <c r="J566">
        <v>2.63964</v>
      </c>
      <c r="K566" s="1">
        <v>5560000</v>
      </c>
      <c r="L566">
        <v>0.7</v>
      </c>
      <c r="M566">
        <v>1025</v>
      </c>
      <c r="N566">
        <v>2016</v>
      </c>
      <c r="O566">
        <v>1536</v>
      </c>
      <c r="P566">
        <v>126</v>
      </c>
      <c r="Q566">
        <v>36</v>
      </c>
      <c r="R566">
        <v>475136</v>
      </c>
      <c r="S566">
        <v>1025</v>
      </c>
    </row>
    <row r="567" spans="1:19" x14ac:dyDescent="0.4">
      <c r="A567" t="s">
        <v>206</v>
      </c>
      <c r="B567" t="s">
        <v>181</v>
      </c>
      <c r="C567" t="str">
        <f>MID(A567,12,2)</f>
        <v>32</v>
      </c>
      <c r="D567">
        <v>71.428600000000003</v>
      </c>
      <c r="E567">
        <v>28.571400000000001</v>
      </c>
      <c r="F567">
        <v>8.1269799999999996</v>
      </c>
      <c r="G567">
        <v>8</v>
      </c>
      <c r="H567">
        <v>5.7142900000000001</v>
      </c>
      <c r="I567">
        <v>90</v>
      </c>
      <c r="J567">
        <v>2.7306699999999999</v>
      </c>
      <c r="K567" s="1">
        <v>5560000</v>
      </c>
      <c r="L567">
        <v>0.7</v>
      </c>
      <c r="M567">
        <v>1025</v>
      </c>
      <c r="N567">
        <v>2016</v>
      </c>
      <c r="O567">
        <v>1536</v>
      </c>
      <c r="P567">
        <v>126</v>
      </c>
      <c r="Q567">
        <v>36</v>
      </c>
      <c r="R567">
        <v>491520</v>
      </c>
      <c r="S567">
        <v>1025</v>
      </c>
    </row>
    <row r="568" spans="1:19" x14ac:dyDescent="0.4">
      <c r="A568" t="s">
        <v>206</v>
      </c>
      <c r="B568" t="s">
        <v>183</v>
      </c>
      <c r="C568" t="str">
        <f>MID(A568,12,2)</f>
        <v>32</v>
      </c>
      <c r="D568">
        <v>71.428600000000003</v>
      </c>
      <c r="E568">
        <v>28.571400000000001</v>
      </c>
      <c r="F568">
        <v>8.3978800000000007</v>
      </c>
      <c r="G568">
        <v>8</v>
      </c>
      <c r="H568">
        <v>5.7142900000000001</v>
      </c>
      <c r="I568">
        <v>90</v>
      </c>
      <c r="J568">
        <v>2.8216899999999998</v>
      </c>
      <c r="K568" s="1">
        <v>5560000</v>
      </c>
      <c r="L568">
        <v>0.7</v>
      </c>
      <c r="M568">
        <v>1025</v>
      </c>
      <c r="N568">
        <v>2016</v>
      </c>
      <c r="O568">
        <v>1536</v>
      </c>
      <c r="P568">
        <v>126</v>
      </c>
      <c r="Q568">
        <v>36</v>
      </c>
      <c r="R568">
        <v>507904</v>
      </c>
      <c r="S568">
        <v>1025</v>
      </c>
    </row>
    <row r="569" spans="1:19" x14ac:dyDescent="0.4">
      <c r="A569" t="s">
        <v>206</v>
      </c>
      <c r="B569" t="s">
        <v>185</v>
      </c>
      <c r="C569" t="str">
        <f>MID(A569,12,2)</f>
        <v>32</v>
      </c>
      <c r="D569">
        <v>71.428600000000003</v>
      </c>
      <c r="E569">
        <v>28.571400000000001</v>
      </c>
      <c r="F569">
        <v>8.6687799999999999</v>
      </c>
      <c r="G569">
        <v>8</v>
      </c>
      <c r="H569">
        <v>5.7142900000000001</v>
      </c>
      <c r="I569">
        <v>90</v>
      </c>
      <c r="J569">
        <v>2.9127100000000001</v>
      </c>
      <c r="K569" s="1">
        <v>5560000</v>
      </c>
      <c r="L569">
        <v>0.7</v>
      </c>
      <c r="M569">
        <v>1025</v>
      </c>
      <c r="N569">
        <v>2016</v>
      </c>
      <c r="O569">
        <v>1536</v>
      </c>
      <c r="P569">
        <v>126</v>
      </c>
      <c r="Q569">
        <v>36</v>
      </c>
      <c r="R569">
        <v>524288</v>
      </c>
      <c r="S569">
        <v>1025</v>
      </c>
    </row>
    <row r="570" spans="1:19" x14ac:dyDescent="0.4">
      <c r="A570" t="s">
        <v>206</v>
      </c>
      <c r="B570" t="s">
        <v>187</v>
      </c>
      <c r="C570" t="str">
        <f>MID(A570,12,2)</f>
        <v>32</v>
      </c>
      <c r="D570">
        <v>71.428600000000003</v>
      </c>
      <c r="E570">
        <v>28.571400000000001</v>
      </c>
      <c r="F570">
        <v>8.9396799999999992</v>
      </c>
      <c r="G570">
        <v>8</v>
      </c>
      <c r="H570">
        <v>5.7142900000000001</v>
      </c>
      <c r="I570">
        <v>90</v>
      </c>
      <c r="J570">
        <v>3.00373</v>
      </c>
      <c r="K570" s="1">
        <v>5560000</v>
      </c>
      <c r="L570">
        <v>0.7</v>
      </c>
      <c r="M570">
        <v>1025</v>
      </c>
      <c r="N570">
        <v>2016</v>
      </c>
      <c r="O570">
        <v>1536</v>
      </c>
      <c r="P570">
        <v>126</v>
      </c>
      <c r="Q570">
        <v>36</v>
      </c>
      <c r="R570">
        <v>540672</v>
      </c>
      <c r="S570">
        <v>1025</v>
      </c>
    </row>
    <row r="571" spans="1:19" x14ac:dyDescent="0.4">
      <c r="A571" t="s">
        <v>206</v>
      </c>
      <c r="B571" t="s">
        <v>189</v>
      </c>
      <c r="C571" t="str">
        <f>MID(A571,12,2)</f>
        <v>32</v>
      </c>
      <c r="D571">
        <v>71.428600000000003</v>
      </c>
      <c r="E571">
        <v>28.571400000000001</v>
      </c>
      <c r="F571">
        <v>9.2105800000000002</v>
      </c>
      <c r="G571">
        <v>8</v>
      </c>
      <c r="H571">
        <v>5.7142900000000001</v>
      </c>
      <c r="I571">
        <v>90</v>
      </c>
      <c r="J571">
        <v>3.09476</v>
      </c>
      <c r="K571" s="1">
        <v>5560000</v>
      </c>
      <c r="L571">
        <v>0.7</v>
      </c>
      <c r="M571">
        <v>1025</v>
      </c>
      <c r="N571">
        <v>2016</v>
      </c>
      <c r="O571">
        <v>1536</v>
      </c>
      <c r="P571">
        <v>126</v>
      </c>
      <c r="Q571">
        <v>36</v>
      </c>
      <c r="R571">
        <v>557056</v>
      </c>
      <c r="S571">
        <v>1025</v>
      </c>
    </row>
    <row r="572" spans="1:19" x14ac:dyDescent="0.4">
      <c r="A572" t="s">
        <v>206</v>
      </c>
      <c r="B572" t="s">
        <v>191</v>
      </c>
      <c r="C572" t="str">
        <f>MID(A572,12,2)</f>
        <v>32</v>
      </c>
      <c r="D572">
        <v>71.428600000000003</v>
      </c>
      <c r="E572">
        <v>28.571400000000001</v>
      </c>
      <c r="F572">
        <v>9.4814799999999995</v>
      </c>
      <c r="G572">
        <v>8</v>
      </c>
      <c r="H572">
        <v>5.7142900000000001</v>
      </c>
      <c r="I572">
        <v>90</v>
      </c>
      <c r="J572">
        <v>3.1857799999999998</v>
      </c>
      <c r="K572" s="1">
        <v>5560000</v>
      </c>
      <c r="L572">
        <v>0.7</v>
      </c>
      <c r="M572">
        <v>1025</v>
      </c>
      <c r="N572">
        <v>2016</v>
      </c>
      <c r="O572">
        <v>1536</v>
      </c>
      <c r="P572">
        <v>126</v>
      </c>
      <c r="Q572">
        <v>36</v>
      </c>
      <c r="R572">
        <v>573440</v>
      </c>
      <c r="S572">
        <v>1025</v>
      </c>
    </row>
    <row r="573" spans="1:19" x14ac:dyDescent="0.4">
      <c r="A573" t="s">
        <v>206</v>
      </c>
      <c r="B573" t="s">
        <v>193</v>
      </c>
      <c r="C573" t="str">
        <f>MID(A573,12,2)</f>
        <v>32</v>
      </c>
      <c r="D573">
        <v>71.428600000000003</v>
      </c>
      <c r="E573">
        <v>28.571400000000001</v>
      </c>
      <c r="F573">
        <v>9.7523800000000005</v>
      </c>
      <c r="G573">
        <v>8</v>
      </c>
      <c r="H573">
        <v>5.7142900000000001</v>
      </c>
      <c r="I573">
        <v>90</v>
      </c>
      <c r="J573">
        <v>3.2768000000000002</v>
      </c>
      <c r="K573" s="1">
        <v>5560000</v>
      </c>
      <c r="L573">
        <v>0.7</v>
      </c>
      <c r="M573">
        <v>1025</v>
      </c>
      <c r="N573">
        <v>2016</v>
      </c>
      <c r="O573">
        <v>1536</v>
      </c>
      <c r="P573">
        <v>126</v>
      </c>
      <c r="Q573">
        <v>36</v>
      </c>
      <c r="R573">
        <v>589824</v>
      </c>
      <c r="S573">
        <v>1025</v>
      </c>
    </row>
    <row r="574" spans="1:19" x14ac:dyDescent="0.4">
      <c r="A574" t="s">
        <v>206</v>
      </c>
      <c r="B574" t="s">
        <v>195</v>
      </c>
      <c r="C574" t="str">
        <f>MID(A574,12,2)</f>
        <v>32</v>
      </c>
      <c r="D574">
        <v>71.428600000000003</v>
      </c>
      <c r="E574">
        <v>28.571400000000001</v>
      </c>
      <c r="F574">
        <v>10.023300000000001</v>
      </c>
      <c r="G574">
        <v>8</v>
      </c>
      <c r="H574">
        <v>5.7142900000000001</v>
      </c>
      <c r="I574">
        <v>90</v>
      </c>
      <c r="J574">
        <v>3.36782</v>
      </c>
      <c r="K574" s="1">
        <v>5560000</v>
      </c>
      <c r="L574">
        <v>0.7</v>
      </c>
      <c r="M574">
        <v>1025</v>
      </c>
      <c r="N574">
        <v>2016</v>
      </c>
      <c r="O574">
        <v>1536</v>
      </c>
      <c r="P574">
        <v>126</v>
      </c>
      <c r="Q574">
        <v>36</v>
      </c>
      <c r="R574">
        <v>606208</v>
      </c>
      <c r="S574">
        <v>1025</v>
      </c>
    </row>
    <row r="575" spans="1:19" x14ac:dyDescent="0.4">
      <c r="A575" t="s">
        <v>206</v>
      </c>
      <c r="B575" t="s">
        <v>197</v>
      </c>
      <c r="C575" t="str">
        <f>MID(A575,12,2)</f>
        <v>32</v>
      </c>
      <c r="D575">
        <v>71.428600000000003</v>
      </c>
      <c r="E575">
        <v>28.571400000000001</v>
      </c>
      <c r="F575">
        <v>10.2942</v>
      </c>
      <c r="G575">
        <v>8</v>
      </c>
      <c r="H575">
        <v>5.7142900000000001</v>
      </c>
      <c r="I575">
        <v>90</v>
      </c>
      <c r="J575">
        <v>3.4588399999999999</v>
      </c>
      <c r="K575" s="1">
        <v>5560000</v>
      </c>
      <c r="L575">
        <v>0.7</v>
      </c>
      <c r="M575">
        <v>1025</v>
      </c>
      <c r="N575">
        <v>2016</v>
      </c>
      <c r="O575">
        <v>1536</v>
      </c>
      <c r="P575">
        <v>126</v>
      </c>
      <c r="Q575">
        <v>36</v>
      </c>
      <c r="R575">
        <v>622592</v>
      </c>
      <c r="S575">
        <v>1025</v>
      </c>
    </row>
    <row r="576" spans="1:19" x14ac:dyDescent="0.4">
      <c r="A576" t="s">
        <v>131</v>
      </c>
      <c r="B576" t="s">
        <v>132</v>
      </c>
      <c r="C576" t="str">
        <f>MID(A576,12,2)</f>
        <v>32</v>
      </c>
      <c r="D576">
        <v>7.69231</v>
      </c>
      <c r="E576">
        <v>92.307699999999997</v>
      </c>
      <c r="F576">
        <v>4.1025600000000002E-2</v>
      </c>
      <c r="G576">
        <v>8</v>
      </c>
      <c r="H576">
        <v>0.61538499999999996</v>
      </c>
      <c r="I576">
        <v>3</v>
      </c>
      <c r="J576">
        <v>1.3784599999999999E-2</v>
      </c>
      <c r="K576" s="1">
        <v>17948700</v>
      </c>
      <c r="L576">
        <v>0.7</v>
      </c>
      <c r="M576">
        <v>33</v>
      </c>
      <c r="N576">
        <v>279</v>
      </c>
      <c r="O576">
        <v>264</v>
      </c>
      <c r="P576">
        <v>39</v>
      </c>
      <c r="Q576">
        <v>36</v>
      </c>
      <c r="R576">
        <v>768</v>
      </c>
      <c r="S576">
        <v>33</v>
      </c>
    </row>
    <row r="577" spans="1:19" x14ac:dyDescent="0.4">
      <c r="A577" t="s">
        <v>131</v>
      </c>
      <c r="B577" t="s">
        <v>133</v>
      </c>
      <c r="C577" t="str">
        <f>MID(A577,12,2)</f>
        <v>32</v>
      </c>
      <c r="D577">
        <v>7.69231</v>
      </c>
      <c r="E577">
        <v>92.307699999999997</v>
      </c>
      <c r="F577">
        <v>8.2051299999999994E-2</v>
      </c>
      <c r="G577">
        <v>8</v>
      </c>
      <c r="H577">
        <v>0.61538499999999996</v>
      </c>
      <c r="I577">
        <v>3</v>
      </c>
      <c r="J577">
        <v>2.7569199999999999E-2</v>
      </c>
      <c r="K577" s="1">
        <v>17948700</v>
      </c>
      <c r="L577">
        <v>0.7</v>
      </c>
      <c r="M577">
        <v>33</v>
      </c>
      <c r="N577">
        <v>543</v>
      </c>
      <c r="O577">
        <v>528</v>
      </c>
      <c r="P577">
        <v>39</v>
      </c>
      <c r="Q577">
        <v>36</v>
      </c>
      <c r="R577">
        <v>1536</v>
      </c>
      <c r="S577">
        <v>33</v>
      </c>
    </row>
    <row r="578" spans="1:19" x14ac:dyDescent="0.4">
      <c r="A578" t="s">
        <v>131</v>
      </c>
      <c r="B578" t="s">
        <v>134</v>
      </c>
      <c r="C578" t="str">
        <f>MID(A578,12,2)</f>
        <v>32</v>
      </c>
      <c r="D578">
        <v>7.69231</v>
      </c>
      <c r="E578">
        <v>92.307699999999997</v>
      </c>
      <c r="F578">
        <v>4.7863200000000002E-2</v>
      </c>
      <c r="G578">
        <v>8</v>
      </c>
      <c r="H578">
        <v>0.61538499999999996</v>
      </c>
      <c r="I578">
        <v>3</v>
      </c>
      <c r="J578">
        <v>1.6082099999999998E-2</v>
      </c>
      <c r="K578" s="1">
        <v>17948700</v>
      </c>
      <c r="L578">
        <v>0.7</v>
      </c>
      <c r="M578">
        <v>33</v>
      </c>
      <c r="N578">
        <v>279</v>
      </c>
      <c r="O578">
        <v>264</v>
      </c>
      <c r="P578">
        <v>39</v>
      </c>
      <c r="Q578">
        <v>36</v>
      </c>
      <c r="R578">
        <v>896</v>
      </c>
      <c r="S578">
        <v>33</v>
      </c>
    </row>
    <row r="579" spans="1:19" x14ac:dyDescent="0.4">
      <c r="A579" t="s">
        <v>131</v>
      </c>
      <c r="B579" t="s">
        <v>135</v>
      </c>
      <c r="C579" t="str">
        <f>MID(A579,12,2)</f>
        <v>32</v>
      </c>
      <c r="D579">
        <v>7.69231</v>
      </c>
      <c r="E579">
        <v>92.307699999999997</v>
      </c>
      <c r="F579">
        <v>9.5726500000000006E-2</v>
      </c>
      <c r="G579">
        <v>8</v>
      </c>
      <c r="H579">
        <v>0.61538499999999996</v>
      </c>
      <c r="I579">
        <v>3</v>
      </c>
      <c r="J579">
        <v>3.2164100000000001E-2</v>
      </c>
      <c r="K579" s="1">
        <v>17948700</v>
      </c>
      <c r="L579">
        <v>0.7</v>
      </c>
      <c r="M579">
        <v>33</v>
      </c>
      <c r="N579">
        <v>543</v>
      </c>
      <c r="O579">
        <v>528</v>
      </c>
      <c r="P579">
        <v>39</v>
      </c>
      <c r="Q579">
        <v>36</v>
      </c>
      <c r="R579">
        <v>1792</v>
      </c>
      <c r="S579">
        <v>33</v>
      </c>
    </row>
    <row r="580" spans="1:19" x14ac:dyDescent="0.4">
      <c r="A580" t="s">
        <v>131</v>
      </c>
      <c r="B580" t="s">
        <v>136</v>
      </c>
      <c r="C580" t="str">
        <f>MID(A580,12,2)</f>
        <v>32</v>
      </c>
      <c r="D580">
        <v>7.69231</v>
      </c>
      <c r="E580">
        <v>92.307699999999997</v>
      </c>
      <c r="F580">
        <v>5.4700899999999997E-2</v>
      </c>
      <c r="G580">
        <v>8</v>
      </c>
      <c r="H580">
        <v>0.61538499999999996</v>
      </c>
      <c r="I580">
        <v>3</v>
      </c>
      <c r="J580">
        <v>1.83795E-2</v>
      </c>
      <c r="K580" s="1">
        <v>17948700</v>
      </c>
      <c r="L580">
        <v>0.7</v>
      </c>
      <c r="M580">
        <v>33</v>
      </c>
      <c r="N580">
        <v>279</v>
      </c>
      <c r="O580">
        <v>264</v>
      </c>
      <c r="P580">
        <v>39</v>
      </c>
      <c r="Q580">
        <v>36</v>
      </c>
      <c r="R580">
        <v>1024</v>
      </c>
      <c r="S580">
        <v>33</v>
      </c>
    </row>
    <row r="581" spans="1:19" x14ac:dyDescent="0.4">
      <c r="A581" t="s">
        <v>131</v>
      </c>
      <c r="B581" t="s">
        <v>137</v>
      </c>
      <c r="C581" t="str">
        <f>MID(A581,12,2)</f>
        <v>32</v>
      </c>
      <c r="D581">
        <v>7.69231</v>
      </c>
      <c r="E581">
        <v>92.307699999999997</v>
      </c>
      <c r="F581">
        <v>0.109402</v>
      </c>
      <c r="G581">
        <v>8</v>
      </c>
      <c r="H581">
        <v>0.61538499999999996</v>
      </c>
      <c r="I581">
        <v>3</v>
      </c>
      <c r="J581">
        <v>3.6759E-2</v>
      </c>
      <c r="K581" s="1">
        <v>17948700</v>
      </c>
      <c r="L581">
        <v>0.7</v>
      </c>
      <c r="M581">
        <v>33</v>
      </c>
      <c r="N581">
        <v>543</v>
      </c>
      <c r="O581">
        <v>528</v>
      </c>
      <c r="P581">
        <v>39</v>
      </c>
      <c r="Q581">
        <v>36</v>
      </c>
      <c r="R581">
        <v>2048</v>
      </c>
      <c r="S581">
        <v>33</v>
      </c>
    </row>
    <row r="582" spans="1:19" x14ac:dyDescent="0.4">
      <c r="A582" t="s">
        <v>131</v>
      </c>
      <c r="B582" t="s">
        <v>138</v>
      </c>
      <c r="C582" t="str">
        <f>MID(A582,12,2)</f>
        <v>32</v>
      </c>
      <c r="D582">
        <v>7.69231</v>
      </c>
      <c r="E582">
        <v>92.307699999999997</v>
      </c>
      <c r="F582">
        <v>6.1538500000000003E-2</v>
      </c>
      <c r="G582">
        <v>8</v>
      </c>
      <c r="H582">
        <v>0.61538499999999996</v>
      </c>
      <c r="I582">
        <v>3</v>
      </c>
      <c r="J582">
        <v>2.0676900000000002E-2</v>
      </c>
      <c r="K582" s="1">
        <v>17948700</v>
      </c>
      <c r="L582">
        <v>0.7</v>
      </c>
      <c r="M582">
        <v>33</v>
      </c>
      <c r="N582">
        <v>279</v>
      </c>
      <c r="O582">
        <v>264</v>
      </c>
      <c r="P582">
        <v>39</v>
      </c>
      <c r="Q582">
        <v>36</v>
      </c>
      <c r="R582">
        <v>1152</v>
      </c>
      <c r="S582">
        <v>33</v>
      </c>
    </row>
    <row r="583" spans="1:19" x14ac:dyDescent="0.4">
      <c r="A583" t="s">
        <v>131</v>
      </c>
      <c r="B583" t="s">
        <v>139</v>
      </c>
      <c r="C583" t="str">
        <f>MID(A583,12,2)</f>
        <v>32</v>
      </c>
      <c r="D583">
        <v>7.69231</v>
      </c>
      <c r="E583">
        <v>92.307699999999997</v>
      </c>
      <c r="F583">
        <v>0.12307700000000001</v>
      </c>
      <c r="G583">
        <v>8</v>
      </c>
      <c r="H583">
        <v>0.61538499999999996</v>
      </c>
      <c r="I583">
        <v>3</v>
      </c>
      <c r="J583">
        <v>4.1353800000000003E-2</v>
      </c>
      <c r="K583" s="1">
        <v>17948700</v>
      </c>
      <c r="L583">
        <v>0.7</v>
      </c>
      <c r="M583">
        <v>33</v>
      </c>
      <c r="N583">
        <v>543</v>
      </c>
      <c r="O583">
        <v>528</v>
      </c>
      <c r="P583">
        <v>39</v>
      </c>
      <c r="Q583">
        <v>36</v>
      </c>
      <c r="R583">
        <v>2304</v>
      </c>
      <c r="S583">
        <v>33</v>
      </c>
    </row>
    <row r="584" spans="1:19" x14ac:dyDescent="0.4">
      <c r="A584" t="s">
        <v>131</v>
      </c>
      <c r="B584" t="s">
        <v>140</v>
      </c>
      <c r="C584" t="str">
        <f>MID(A584,12,2)</f>
        <v>32</v>
      </c>
      <c r="D584">
        <v>7.69231</v>
      </c>
      <c r="E584">
        <v>92.307699999999997</v>
      </c>
      <c r="F584">
        <v>6.8376099999999995E-2</v>
      </c>
      <c r="G584">
        <v>8</v>
      </c>
      <c r="H584">
        <v>0.61538499999999996</v>
      </c>
      <c r="I584">
        <v>3</v>
      </c>
      <c r="J584">
        <v>2.2974399999999999E-2</v>
      </c>
      <c r="K584" s="1">
        <v>17948700</v>
      </c>
      <c r="L584">
        <v>0.7</v>
      </c>
      <c r="M584">
        <v>33</v>
      </c>
      <c r="N584">
        <v>279</v>
      </c>
      <c r="O584">
        <v>264</v>
      </c>
      <c r="P584">
        <v>39</v>
      </c>
      <c r="Q584">
        <v>36</v>
      </c>
      <c r="R584">
        <v>1280</v>
      </c>
      <c r="S584">
        <v>33</v>
      </c>
    </row>
    <row r="585" spans="1:19" x14ac:dyDescent="0.4">
      <c r="A585" t="s">
        <v>131</v>
      </c>
      <c r="B585" t="s">
        <v>141</v>
      </c>
      <c r="C585" t="str">
        <f>MID(A585,12,2)</f>
        <v>32</v>
      </c>
      <c r="D585">
        <v>7.69231</v>
      </c>
      <c r="E585">
        <v>92.307699999999997</v>
      </c>
      <c r="F585">
        <v>0.13675200000000001</v>
      </c>
      <c r="G585">
        <v>8</v>
      </c>
      <c r="H585">
        <v>0.61538499999999996</v>
      </c>
      <c r="I585">
        <v>3</v>
      </c>
      <c r="J585">
        <v>4.5948700000000002E-2</v>
      </c>
      <c r="K585" s="1">
        <v>17948700</v>
      </c>
      <c r="L585">
        <v>0.7</v>
      </c>
      <c r="M585">
        <v>33</v>
      </c>
      <c r="N585">
        <v>543</v>
      </c>
      <c r="O585">
        <v>528</v>
      </c>
      <c r="P585">
        <v>39</v>
      </c>
      <c r="Q585">
        <v>36</v>
      </c>
      <c r="R585">
        <v>2560</v>
      </c>
      <c r="S585">
        <v>33</v>
      </c>
    </row>
    <row r="586" spans="1:19" x14ac:dyDescent="0.4">
      <c r="A586" t="s">
        <v>131</v>
      </c>
      <c r="B586" t="s">
        <v>142</v>
      </c>
      <c r="C586" t="str">
        <f>MID(A586,12,2)</f>
        <v>32</v>
      </c>
      <c r="D586">
        <v>7.69231</v>
      </c>
      <c r="E586">
        <v>92.307699999999997</v>
      </c>
      <c r="F586">
        <v>2.3179500000000002</v>
      </c>
      <c r="G586">
        <v>8</v>
      </c>
      <c r="H586">
        <v>0.61538499999999996</v>
      </c>
      <c r="I586">
        <v>3</v>
      </c>
      <c r="J586">
        <v>0.77883100000000005</v>
      </c>
      <c r="K586" s="1">
        <v>17948700</v>
      </c>
      <c r="L586">
        <v>0.7</v>
      </c>
      <c r="M586">
        <v>33</v>
      </c>
      <c r="N586">
        <v>295</v>
      </c>
      <c r="O586">
        <v>280</v>
      </c>
      <c r="P586">
        <v>39</v>
      </c>
      <c r="Q586">
        <v>36</v>
      </c>
      <c r="R586">
        <v>43392</v>
      </c>
      <c r="S586">
        <v>33</v>
      </c>
    </row>
    <row r="587" spans="1:19" x14ac:dyDescent="0.4">
      <c r="A587" t="s">
        <v>131</v>
      </c>
      <c r="B587" t="s">
        <v>143</v>
      </c>
      <c r="C587" t="str">
        <f>MID(A587,12,2)</f>
        <v>32</v>
      </c>
      <c r="D587">
        <v>7.69231</v>
      </c>
      <c r="E587">
        <v>92.307699999999997</v>
      </c>
      <c r="F587">
        <v>2.3179500000000002</v>
      </c>
      <c r="G587">
        <v>8</v>
      </c>
      <c r="H587">
        <v>0.61538499999999996</v>
      </c>
      <c r="I587">
        <v>3</v>
      </c>
      <c r="J587">
        <v>0.77883100000000005</v>
      </c>
      <c r="K587" s="1">
        <v>17948700</v>
      </c>
      <c r="L587">
        <v>0.7</v>
      </c>
      <c r="M587">
        <v>33</v>
      </c>
      <c r="N587">
        <v>7861</v>
      </c>
      <c r="O587">
        <v>7846</v>
      </c>
      <c r="P587">
        <v>39</v>
      </c>
      <c r="Q587">
        <v>36</v>
      </c>
      <c r="R587">
        <v>43392</v>
      </c>
      <c r="S587">
        <v>33</v>
      </c>
    </row>
    <row r="588" spans="1:19" x14ac:dyDescent="0.4">
      <c r="A588" t="s">
        <v>131</v>
      </c>
      <c r="B588" t="s">
        <v>144</v>
      </c>
      <c r="C588" t="str">
        <f>MID(A588,12,2)</f>
        <v>32</v>
      </c>
      <c r="D588">
        <v>7.69231</v>
      </c>
      <c r="E588">
        <v>92.307699999999997</v>
      </c>
      <c r="F588">
        <v>7.5213699999999994E-2</v>
      </c>
      <c r="G588">
        <v>8</v>
      </c>
      <c r="H588">
        <v>0.61538499999999996</v>
      </c>
      <c r="I588">
        <v>3</v>
      </c>
      <c r="J588">
        <v>2.5271800000000001E-2</v>
      </c>
      <c r="K588" s="1">
        <v>17948700</v>
      </c>
      <c r="L588">
        <v>0.7</v>
      </c>
      <c r="M588">
        <v>33</v>
      </c>
      <c r="N588">
        <v>279</v>
      </c>
      <c r="O588">
        <v>264</v>
      </c>
      <c r="P588">
        <v>39</v>
      </c>
      <c r="Q588">
        <v>36</v>
      </c>
      <c r="R588">
        <v>1408</v>
      </c>
      <c r="S588">
        <v>33</v>
      </c>
    </row>
    <row r="589" spans="1:19" x14ac:dyDescent="0.4">
      <c r="A589" t="s">
        <v>131</v>
      </c>
      <c r="B589" t="s">
        <v>145</v>
      </c>
      <c r="C589" t="str">
        <f>MID(A589,12,2)</f>
        <v>32</v>
      </c>
      <c r="D589">
        <v>7.69231</v>
      </c>
      <c r="E589">
        <v>92.307699999999997</v>
      </c>
      <c r="F589">
        <v>0.15042700000000001</v>
      </c>
      <c r="G589">
        <v>8</v>
      </c>
      <c r="H589">
        <v>0.61538499999999996</v>
      </c>
      <c r="I589">
        <v>3</v>
      </c>
      <c r="J589">
        <v>5.0543600000000001E-2</v>
      </c>
      <c r="K589" s="1">
        <v>17948700</v>
      </c>
      <c r="L589">
        <v>0.7</v>
      </c>
      <c r="M589">
        <v>33</v>
      </c>
      <c r="N589">
        <v>543</v>
      </c>
      <c r="O589">
        <v>528</v>
      </c>
      <c r="P589">
        <v>39</v>
      </c>
      <c r="Q589">
        <v>36</v>
      </c>
      <c r="R589">
        <v>2816</v>
      </c>
      <c r="S589">
        <v>33</v>
      </c>
    </row>
    <row r="590" spans="1:19" x14ac:dyDescent="0.4">
      <c r="A590" t="s">
        <v>131</v>
      </c>
      <c r="B590" t="s">
        <v>146</v>
      </c>
      <c r="C590" t="str">
        <f>MID(A590,12,2)</f>
        <v>32</v>
      </c>
      <c r="D590">
        <v>7.69231</v>
      </c>
      <c r="E590">
        <v>92.307699999999997</v>
      </c>
      <c r="F590">
        <v>0.26666699999999999</v>
      </c>
      <c r="G590">
        <v>8</v>
      </c>
      <c r="H590">
        <v>0.61538499999999996</v>
      </c>
      <c r="I590">
        <v>3</v>
      </c>
      <c r="J590">
        <v>8.9599999999999999E-2</v>
      </c>
      <c r="K590" s="1">
        <v>17948700</v>
      </c>
      <c r="L590">
        <v>0.7</v>
      </c>
      <c r="M590">
        <v>33</v>
      </c>
      <c r="N590">
        <v>295</v>
      </c>
      <c r="O590">
        <v>280</v>
      </c>
      <c r="P590">
        <v>39</v>
      </c>
      <c r="Q590">
        <v>36</v>
      </c>
      <c r="R590">
        <v>4992</v>
      </c>
      <c r="S590">
        <v>33</v>
      </c>
    </row>
    <row r="591" spans="1:19" x14ac:dyDescent="0.4">
      <c r="A591" t="s">
        <v>131</v>
      </c>
      <c r="B591" t="s">
        <v>146</v>
      </c>
      <c r="C591" t="str">
        <f>MID(A591,12,2)</f>
        <v>32</v>
      </c>
      <c r="D591">
        <v>7.69231</v>
      </c>
      <c r="E591">
        <v>92.307699999999997</v>
      </c>
      <c r="F591">
        <v>8.2051299999999994E-2</v>
      </c>
      <c r="G591">
        <v>8</v>
      </c>
      <c r="H591">
        <v>0.61538499999999996</v>
      </c>
      <c r="I591">
        <v>3</v>
      </c>
      <c r="J591">
        <v>2.7569199999999999E-2</v>
      </c>
      <c r="K591" s="1">
        <v>17948700</v>
      </c>
      <c r="L591">
        <v>0.7</v>
      </c>
      <c r="M591">
        <v>33</v>
      </c>
      <c r="N591">
        <v>279</v>
      </c>
      <c r="O591">
        <v>264</v>
      </c>
      <c r="P591">
        <v>39</v>
      </c>
      <c r="Q591">
        <v>36</v>
      </c>
      <c r="R591">
        <v>1536</v>
      </c>
      <c r="S591">
        <v>33</v>
      </c>
    </row>
    <row r="592" spans="1:19" x14ac:dyDescent="0.4">
      <c r="A592" t="s">
        <v>131</v>
      </c>
      <c r="B592" t="s">
        <v>147</v>
      </c>
      <c r="C592" t="str">
        <f>MID(A592,12,2)</f>
        <v>32</v>
      </c>
      <c r="D592">
        <v>7.69231</v>
      </c>
      <c r="E592">
        <v>92.307699999999997</v>
      </c>
      <c r="F592">
        <v>0.164103</v>
      </c>
      <c r="G592">
        <v>8</v>
      </c>
      <c r="H592">
        <v>0.61538499999999996</v>
      </c>
      <c r="I592">
        <v>3</v>
      </c>
      <c r="J592">
        <v>5.51385E-2</v>
      </c>
      <c r="K592" s="1">
        <v>17948700</v>
      </c>
      <c r="L592">
        <v>0.7</v>
      </c>
      <c r="M592">
        <v>33</v>
      </c>
      <c r="N592">
        <v>543</v>
      </c>
      <c r="O592">
        <v>528</v>
      </c>
      <c r="P592">
        <v>39</v>
      </c>
      <c r="Q592">
        <v>36</v>
      </c>
      <c r="R592">
        <v>3072</v>
      </c>
      <c r="S592">
        <v>33</v>
      </c>
    </row>
    <row r="593" spans="1:19" x14ac:dyDescent="0.4">
      <c r="A593" t="s">
        <v>131</v>
      </c>
      <c r="B593" t="s">
        <v>148</v>
      </c>
      <c r="C593" t="str">
        <f>MID(A593,12,2)</f>
        <v>32</v>
      </c>
      <c r="D593">
        <v>7.69231</v>
      </c>
      <c r="E593">
        <v>92.307699999999997</v>
      </c>
      <c r="F593">
        <v>8.8888900000000007E-2</v>
      </c>
      <c r="G593">
        <v>8</v>
      </c>
      <c r="H593">
        <v>0.61538499999999996</v>
      </c>
      <c r="I593">
        <v>3</v>
      </c>
      <c r="J593">
        <v>2.9866699999999999E-2</v>
      </c>
      <c r="K593" s="1">
        <v>17948700</v>
      </c>
      <c r="L593">
        <v>0.7</v>
      </c>
      <c r="M593">
        <v>33</v>
      </c>
      <c r="N593">
        <v>279</v>
      </c>
      <c r="O593">
        <v>264</v>
      </c>
      <c r="P593">
        <v>39</v>
      </c>
      <c r="Q593">
        <v>36</v>
      </c>
      <c r="R593">
        <v>1664</v>
      </c>
      <c r="S593">
        <v>33</v>
      </c>
    </row>
    <row r="594" spans="1:19" x14ac:dyDescent="0.4">
      <c r="A594" t="s">
        <v>131</v>
      </c>
      <c r="B594" t="s">
        <v>149</v>
      </c>
      <c r="C594" t="str">
        <f>MID(A594,12,2)</f>
        <v>32</v>
      </c>
      <c r="D594">
        <v>7.69231</v>
      </c>
      <c r="E594">
        <v>92.307699999999997</v>
      </c>
      <c r="F594">
        <v>0.17777799999999999</v>
      </c>
      <c r="G594">
        <v>8</v>
      </c>
      <c r="H594">
        <v>0.61538499999999996</v>
      </c>
      <c r="I594">
        <v>3</v>
      </c>
      <c r="J594">
        <v>5.9733300000000003E-2</v>
      </c>
      <c r="K594" s="1">
        <v>17948700</v>
      </c>
      <c r="L594">
        <v>0.7</v>
      </c>
      <c r="M594">
        <v>33</v>
      </c>
      <c r="N594">
        <v>543</v>
      </c>
      <c r="O594">
        <v>528</v>
      </c>
      <c r="P594">
        <v>39</v>
      </c>
      <c r="Q594">
        <v>36</v>
      </c>
      <c r="R594">
        <v>3328</v>
      </c>
      <c r="S594">
        <v>33</v>
      </c>
    </row>
    <row r="595" spans="1:19" x14ac:dyDescent="0.4">
      <c r="A595" t="s">
        <v>131</v>
      </c>
      <c r="B595" t="s">
        <v>150</v>
      </c>
      <c r="C595" t="str">
        <f>MID(A595,12,2)</f>
        <v>32</v>
      </c>
      <c r="D595">
        <v>7.69231</v>
      </c>
      <c r="E595">
        <v>92.307699999999997</v>
      </c>
      <c r="F595">
        <v>9.5726500000000006E-2</v>
      </c>
      <c r="G595">
        <v>8</v>
      </c>
      <c r="H595">
        <v>0.61538499999999996</v>
      </c>
      <c r="I595">
        <v>3</v>
      </c>
      <c r="J595">
        <v>3.2164100000000001E-2</v>
      </c>
      <c r="K595" s="1">
        <v>17948700</v>
      </c>
      <c r="L595">
        <v>0.7</v>
      </c>
      <c r="M595">
        <v>33</v>
      </c>
      <c r="N595">
        <v>279</v>
      </c>
      <c r="O595">
        <v>264</v>
      </c>
      <c r="P595">
        <v>39</v>
      </c>
      <c r="Q595">
        <v>36</v>
      </c>
      <c r="R595">
        <v>1792</v>
      </c>
      <c r="S595">
        <v>33</v>
      </c>
    </row>
    <row r="596" spans="1:19" x14ac:dyDescent="0.4">
      <c r="A596" t="s">
        <v>131</v>
      </c>
      <c r="B596" t="s">
        <v>151</v>
      </c>
      <c r="C596" t="str">
        <f>MID(A596,12,2)</f>
        <v>32</v>
      </c>
      <c r="D596">
        <v>7.69231</v>
      </c>
      <c r="E596">
        <v>92.307699999999997</v>
      </c>
      <c r="F596">
        <v>0.19145300000000001</v>
      </c>
      <c r="G596">
        <v>8</v>
      </c>
      <c r="H596">
        <v>0.61538499999999996</v>
      </c>
      <c r="I596">
        <v>3</v>
      </c>
      <c r="J596">
        <v>6.4328200000000002E-2</v>
      </c>
      <c r="K596" s="1">
        <v>17948700</v>
      </c>
      <c r="L596">
        <v>0.7</v>
      </c>
      <c r="M596">
        <v>33</v>
      </c>
      <c r="N596">
        <v>543</v>
      </c>
      <c r="O596">
        <v>528</v>
      </c>
      <c r="P596">
        <v>39</v>
      </c>
      <c r="Q596">
        <v>36</v>
      </c>
      <c r="R596">
        <v>3584</v>
      </c>
      <c r="S596">
        <v>33</v>
      </c>
    </row>
    <row r="597" spans="1:19" x14ac:dyDescent="0.4">
      <c r="A597" t="s">
        <v>131</v>
      </c>
      <c r="B597" t="s">
        <v>152</v>
      </c>
      <c r="C597" t="str">
        <f>MID(A597,12,2)</f>
        <v>32</v>
      </c>
      <c r="D597">
        <v>7.69231</v>
      </c>
      <c r="E597">
        <v>92.307699999999997</v>
      </c>
      <c r="F597">
        <v>0.32820500000000002</v>
      </c>
      <c r="G597">
        <v>8</v>
      </c>
      <c r="H597">
        <v>0.61538499999999996</v>
      </c>
      <c r="I597">
        <v>3</v>
      </c>
      <c r="J597">
        <v>0.110277</v>
      </c>
      <c r="K597" s="1">
        <v>17948700</v>
      </c>
      <c r="L597">
        <v>0.7</v>
      </c>
      <c r="M597">
        <v>33</v>
      </c>
      <c r="N597">
        <v>295</v>
      </c>
      <c r="O597">
        <v>280</v>
      </c>
      <c r="P597">
        <v>39</v>
      </c>
      <c r="Q597">
        <v>36</v>
      </c>
      <c r="R597">
        <v>6144</v>
      </c>
      <c r="S597">
        <v>33</v>
      </c>
    </row>
    <row r="598" spans="1:19" x14ac:dyDescent="0.4">
      <c r="A598" t="s">
        <v>131</v>
      </c>
      <c r="B598" t="s">
        <v>152</v>
      </c>
      <c r="C598" t="str">
        <f>MID(A598,12,2)</f>
        <v>32</v>
      </c>
      <c r="D598">
        <v>7.69231</v>
      </c>
      <c r="E598">
        <v>92.307699999999997</v>
      </c>
      <c r="F598">
        <v>0.102564</v>
      </c>
      <c r="G598">
        <v>8</v>
      </c>
      <c r="H598">
        <v>0.61538499999999996</v>
      </c>
      <c r="I598">
        <v>3</v>
      </c>
      <c r="J598">
        <v>3.4461499999999999E-2</v>
      </c>
      <c r="K598" s="1">
        <v>17948700</v>
      </c>
      <c r="L598">
        <v>0.7</v>
      </c>
      <c r="M598">
        <v>33</v>
      </c>
      <c r="N598">
        <v>279</v>
      </c>
      <c r="O598">
        <v>264</v>
      </c>
      <c r="P598">
        <v>39</v>
      </c>
      <c r="Q598">
        <v>36</v>
      </c>
      <c r="R598">
        <v>1920</v>
      </c>
      <c r="S598">
        <v>33</v>
      </c>
    </row>
    <row r="599" spans="1:19" x14ac:dyDescent="0.4">
      <c r="A599" t="s">
        <v>131</v>
      </c>
      <c r="B599" t="s">
        <v>153</v>
      </c>
      <c r="C599" t="str">
        <f>MID(A599,12,2)</f>
        <v>32</v>
      </c>
      <c r="D599">
        <v>7.69231</v>
      </c>
      <c r="E599">
        <v>92.307699999999997</v>
      </c>
      <c r="F599">
        <v>0.205128</v>
      </c>
      <c r="G599">
        <v>8</v>
      </c>
      <c r="H599">
        <v>0.61538499999999996</v>
      </c>
      <c r="I599">
        <v>3</v>
      </c>
      <c r="J599">
        <v>6.8923100000000001E-2</v>
      </c>
      <c r="K599" s="1">
        <v>17948700</v>
      </c>
      <c r="L599">
        <v>0.7</v>
      </c>
      <c r="M599">
        <v>33</v>
      </c>
      <c r="N599">
        <v>543</v>
      </c>
      <c r="O599">
        <v>528</v>
      </c>
      <c r="P599">
        <v>39</v>
      </c>
      <c r="Q599">
        <v>36</v>
      </c>
      <c r="R599">
        <v>3840</v>
      </c>
      <c r="S599">
        <v>33</v>
      </c>
    </row>
    <row r="600" spans="1:19" x14ac:dyDescent="0.4">
      <c r="A600" t="s">
        <v>131</v>
      </c>
      <c r="B600" t="s">
        <v>154</v>
      </c>
      <c r="C600" t="str">
        <f>MID(A600,12,2)</f>
        <v>32</v>
      </c>
      <c r="D600">
        <v>7.69231</v>
      </c>
      <c r="E600">
        <v>92.307699999999997</v>
      </c>
      <c r="F600">
        <v>0.109402</v>
      </c>
      <c r="G600">
        <v>8</v>
      </c>
      <c r="H600">
        <v>0.61538499999999996</v>
      </c>
      <c r="I600">
        <v>3</v>
      </c>
      <c r="J600">
        <v>3.6759E-2</v>
      </c>
      <c r="K600" s="1">
        <v>17948700</v>
      </c>
      <c r="L600">
        <v>0.7</v>
      </c>
      <c r="M600">
        <v>33</v>
      </c>
      <c r="N600">
        <v>279</v>
      </c>
      <c r="O600">
        <v>264</v>
      </c>
      <c r="P600">
        <v>39</v>
      </c>
      <c r="Q600">
        <v>36</v>
      </c>
      <c r="R600">
        <v>2048</v>
      </c>
      <c r="S600">
        <v>33</v>
      </c>
    </row>
    <row r="601" spans="1:19" x14ac:dyDescent="0.4">
      <c r="A601" t="s">
        <v>131</v>
      </c>
      <c r="B601" t="s">
        <v>155</v>
      </c>
      <c r="C601" t="str">
        <f>MID(A601,12,2)</f>
        <v>32</v>
      </c>
      <c r="D601">
        <v>7.69231</v>
      </c>
      <c r="E601">
        <v>92.307699999999997</v>
      </c>
      <c r="F601">
        <v>0.218803</v>
      </c>
      <c r="G601">
        <v>8</v>
      </c>
      <c r="H601">
        <v>0.61538499999999996</v>
      </c>
      <c r="I601">
        <v>3</v>
      </c>
      <c r="J601">
        <v>7.3517899999999997E-2</v>
      </c>
      <c r="K601" s="1">
        <v>17948700</v>
      </c>
      <c r="L601">
        <v>0.7</v>
      </c>
      <c r="M601">
        <v>33</v>
      </c>
      <c r="N601">
        <v>543</v>
      </c>
      <c r="O601">
        <v>528</v>
      </c>
      <c r="P601">
        <v>39</v>
      </c>
      <c r="Q601">
        <v>36</v>
      </c>
      <c r="R601">
        <v>4096</v>
      </c>
      <c r="S601">
        <v>33</v>
      </c>
    </row>
    <row r="602" spans="1:19" x14ac:dyDescent="0.4">
      <c r="A602" t="s">
        <v>131</v>
      </c>
      <c r="B602" t="s">
        <v>156</v>
      </c>
      <c r="C602" t="str">
        <f>MID(A602,12,2)</f>
        <v>32</v>
      </c>
      <c r="D602">
        <v>7.69231</v>
      </c>
      <c r="E602">
        <v>92.307699999999997</v>
      </c>
      <c r="F602">
        <v>0.116239</v>
      </c>
      <c r="G602">
        <v>8</v>
      </c>
      <c r="H602">
        <v>0.61538499999999996</v>
      </c>
      <c r="I602">
        <v>3</v>
      </c>
      <c r="J602">
        <v>3.9056399999999998E-2</v>
      </c>
      <c r="K602" s="1">
        <v>17948700</v>
      </c>
      <c r="L602">
        <v>0.7</v>
      </c>
      <c r="M602">
        <v>33</v>
      </c>
      <c r="N602">
        <v>279</v>
      </c>
      <c r="O602">
        <v>264</v>
      </c>
      <c r="P602">
        <v>39</v>
      </c>
      <c r="Q602">
        <v>36</v>
      </c>
      <c r="R602">
        <v>2176</v>
      </c>
      <c r="S602">
        <v>33</v>
      </c>
    </row>
    <row r="603" spans="1:19" x14ac:dyDescent="0.4">
      <c r="A603" t="s">
        <v>131</v>
      </c>
      <c r="B603" t="s">
        <v>157</v>
      </c>
      <c r="C603" t="str">
        <f>MID(A603,12,2)</f>
        <v>32</v>
      </c>
      <c r="D603">
        <v>7.69231</v>
      </c>
      <c r="E603">
        <v>92.307699999999997</v>
      </c>
      <c r="F603">
        <v>0.23247899999999999</v>
      </c>
      <c r="G603">
        <v>8</v>
      </c>
      <c r="H603">
        <v>0.61538499999999996</v>
      </c>
      <c r="I603">
        <v>3</v>
      </c>
      <c r="J603">
        <v>7.8112799999999996E-2</v>
      </c>
      <c r="K603" s="1">
        <v>17948700</v>
      </c>
      <c r="L603">
        <v>0.7</v>
      </c>
      <c r="M603">
        <v>33</v>
      </c>
      <c r="N603">
        <v>543</v>
      </c>
      <c r="O603">
        <v>528</v>
      </c>
      <c r="P603">
        <v>39</v>
      </c>
      <c r="Q603">
        <v>36</v>
      </c>
      <c r="R603">
        <v>4352</v>
      </c>
      <c r="S603">
        <v>33</v>
      </c>
    </row>
    <row r="604" spans="1:19" x14ac:dyDescent="0.4">
      <c r="A604" t="s">
        <v>131</v>
      </c>
      <c r="B604" t="s">
        <v>158</v>
      </c>
      <c r="C604" t="str">
        <f>MID(A604,12,2)</f>
        <v>32</v>
      </c>
      <c r="D604">
        <v>7.69231</v>
      </c>
      <c r="E604">
        <v>92.307699999999997</v>
      </c>
      <c r="F604">
        <v>0.12307700000000001</v>
      </c>
      <c r="G604">
        <v>8</v>
      </c>
      <c r="H604">
        <v>0.61538499999999996</v>
      </c>
      <c r="I604">
        <v>3</v>
      </c>
      <c r="J604">
        <v>4.1353800000000003E-2</v>
      </c>
      <c r="K604" s="1">
        <v>17948700</v>
      </c>
      <c r="L604">
        <v>0.7</v>
      </c>
      <c r="M604">
        <v>33</v>
      </c>
      <c r="N604">
        <v>279</v>
      </c>
      <c r="O604">
        <v>264</v>
      </c>
      <c r="P604">
        <v>39</v>
      </c>
      <c r="Q604">
        <v>36</v>
      </c>
      <c r="R604">
        <v>2304</v>
      </c>
      <c r="S604">
        <v>33</v>
      </c>
    </row>
    <row r="605" spans="1:19" x14ac:dyDescent="0.4">
      <c r="A605" t="s">
        <v>131</v>
      </c>
      <c r="B605" t="s">
        <v>159</v>
      </c>
      <c r="C605" t="str">
        <f>MID(A605,12,2)</f>
        <v>32</v>
      </c>
      <c r="D605">
        <v>7.69231</v>
      </c>
      <c r="E605">
        <v>92.307699999999997</v>
      </c>
      <c r="F605">
        <v>0.24615400000000001</v>
      </c>
      <c r="G605">
        <v>8</v>
      </c>
      <c r="H605">
        <v>0.61538499999999996</v>
      </c>
      <c r="I605">
        <v>3</v>
      </c>
      <c r="J605">
        <v>8.2707699999999995E-2</v>
      </c>
      <c r="K605" s="1">
        <v>17948700</v>
      </c>
      <c r="L605">
        <v>0.7</v>
      </c>
      <c r="M605">
        <v>33</v>
      </c>
      <c r="N605">
        <v>543</v>
      </c>
      <c r="O605">
        <v>528</v>
      </c>
      <c r="P605">
        <v>39</v>
      </c>
      <c r="Q605">
        <v>36</v>
      </c>
      <c r="R605">
        <v>4608</v>
      </c>
      <c r="S605">
        <v>33</v>
      </c>
    </row>
    <row r="606" spans="1:19" x14ac:dyDescent="0.4">
      <c r="A606" t="s">
        <v>131</v>
      </c>
      <c r="B606" t="s">
        <v>160</v>
      </c>
      <c r="C606" t="str">
        <f>MID(A606,12,2)</f>
        <v>32</v>
      </c>
      <c r="D606">
        <v>7.69231</v>
      </c>
      <c r="E606">
        <v>92.307699999999997</v>
      </c>
      <c r="F606">
        <v>0.129915</v>
      </c>
      <c r="G606">
        <v>8</v>
      </c>
      <c r="H606">
        <v>0.61538499999999996</v>
      </c>
      <c r="I606">
        <v>3</v>
      </c>
      <c r="J606">
        <v>4.3651299999999997E-2</v>
      </c>
      <c r="K606" s="1">
        <v>17948700</v>
      </c>
      <c r="L606">
        <v>0.7</v>
      </c>
      <c r="M606">
        <v>33</v>
      </c>
      <c r="N606">
        <v>279</v>
      </c>
      <c r="O606">
        <v>264</v>
      </c>
      <c r="P606">
        <v>39</v>
      </c>
      <c r="Q606">
        <v>36</v>
      </c>
      <c r="R606">
        <v>2432</v>
      </c>
      <c r="S606">
        <v>33</v>
      </c>
    </row>
    <row r="607" spans="1:19" x14ac:dyDescent="0.4">
      <c r="A607" t="s">
        <v>131</v>
      </c>
      <c r="B607" t="s">
        <v>161</v>
      </c>
      <c r="C607" t="str">
        <f>MID(A607,12,2)</f>
        <v>32</v>
      </c>
      <c r="D607">
        <v>7.69231</v>
      </c>
      <c r="E607">
        <v>92.307699999999997</v>
      </c>
      <c r="F607">
        <v>0.25982899999999998</v>
      </c>
      <c r="G607">
        <v>8</v>
      </c>
      <c r="H607">
        <v>0.61538499999999996</v>
      </c>
      <c r="I607">
        <v>3</v>
      </c>
      <c r="J607">
        <v>8.7302599999999994E-2</v>
      </c>
      <c r="K607" s="1">
        <v>17948700</v>
      </c>
      <c r="L607">
        <v>0.7</v>
      </c>
      <c r="M607">
        <v>33</v>
      </c>
      <c r="N607">
        <v>543</v>
      </c>
      <c r="O607">
        <v>528</v>
      </c>
      <c r="P607">
        <v>39</v>
      </c>
      <c r="Q607">
        <v>36</v>
      </c>
      <c r="R607">
        <v>4864</v>
      </c>
      <c r="S607">
        <v>33</v>
      </c>
    </row>
    <row r="608" spans="1:19" x14ac:dyDescent="0.4">
      <c r="A608" t="s">
        <v>131</v>
      </c>
      <c r="B608" t="s">
        <v>162</v>
      </c>
      <c r="C608" t="str">
        <f>MID(A608,12,2)</f>
        <v>32</v>
      </c>
      <c r="D608">
        <v>7.69231</v>
      </c>
      <c r="E608">
        <v>92.307699999999997</v>
      </c>
      <c r="F608">
        <v>0.13675200000000001</v>
      </c>
      <c r="G608">
        <v>8</v>
      </c>
      <c r="H608">
        <v>0.61538499999999996</v>
      </c>
      <c r="I608">
        <v>3</v>
      </c>
      <c r="J608">
        <v>4.5948700000000002E-2</v>
      </c>
      <c r="K608" s="1">
        <v>17948700</v>
      </c>
      <c r="L608">
        <v>0.7</v>
      </c>
      <c r="M608">
        <v>33</v>
      </c>
      <c r="N608">
        <v>279</v>
      </c>
      <c r="O608">
        <v>264</v>
      </c>
      <c r="P608">
        <v>39</v>
      </c>
      <c r="Q608">
        <v>36</v>
      </c>
      <c r="R608">
        <v>2560</v>
      </c>
      <c r="S608">
        <v>33</v>
      </c>
    </row>
    <row r="609" spans="1:19" x14ac:dyDescent="0.4">
      <c r="A609" t="s">
        <v>131</v>
      </c>
      <c r="B609" t="s">
        <v>163</v>
      </c>
      <c r="C609" t="str">
        <f>MID(A609,12,2)</f>
        <v>32</v>
      </c>
      <c r="D609">
        <v>7.69231</v>
      </c>
      <c r="E609">
        <v>92.307699999999997</v>
      </c>
      <c r="F609">
        <v>0.27350400000000002</v>
      </c>
      <c r="G609">
        <v>8</v>
      </c>
      <c r="H609">
        <v>0.61538499999999996</v>
      </c>
      <c r="I609">
        <v>3</v>
      </c>
      <c r="J609">
        <v>9.1897400000000004E-2</v>
      </c>
      <c r="K609" s="1">
        <v>17948700</v>
      </c>
      <c r="L609">
        <v>0.7</v>
      </c>
      <c r="M609">
        <v>33</v>
      </c>
      <c r="N609">
        <v>543</v>
      </c>
      <c r="O609">
        <v>528</v>
      </c>
      <c r="P609">
        <v>39</v>
      </c>
      <c r="Q609">
        <v>36</v>
      </c>
      <c r="R609">
        <v>5120</v>
      </c>
      <c r="S609">
        <v>33</v>
      </c>
    </row>
    <row r="610" spans="1:19" x14ac:dyDescent="0.4">
      <c r="A610" t="s">
        <v>131</v>
      </c>
      <c r="B610" t="s">
        <v>164</v>
      </c>
      <c r="C610" t="str">
        <f>MID(A610,12,2)</f>
        <v>32</v>
      </c>
      <c r="D610">
        <v>7.69231</v>
      </c>
      <c r="E610">
        <v>92.307699999999997</v>
      </c>
      <c r="F610">
        <v>0.14359</v>
      </c>
      <c r="G610">
        <v>8</v>
      </c>
      <c r="H610">
        <v>0.61538499999999996</v>
      </c>
      <c r="I610">
        <v>3</v>
      </c>
      <c r="J610">
        <v>4.8246200000000003E-2</v>
      </c>
      <c r="K610" s="1">
        <v>17948700</v>
      </c>
      <c r="L610">
        <v>0.7</v>
      </c>
      <c r="M610">
        <v>33</v>
      </c>
      <c r="N610">
        <v>279</v>
      </c>
      <c r="O610">
        <v>264</v>
      </c>
      <c r="P610">
        <v>39</v>
      </c>
      <c r="Q610">
        <v>36</v>
      </c>
      <c r="R610">
        <v>2688</v>
      </c>
      <c r="S610">
        <v>33</v>
      </c>
    </row>
    <row r="611" spans="1:19" x14ac:dyDescent="0.4">
      <c r="A611" t="s">
        <v>131</v>
      </c>
      <c r="B611" t="s">
        <v>165</v>
      </c>
      <c r="C611" t="str">
        <f>MID(A611,12,2)</f>
        <v>32</v>
      </c>
      <c r="D611">
        <v>7.69231</v>
      </c>
      <c r="E611">
        <v>92.307699999999997</v>
      </c>
      <c r="F611">
        <v>0.28717900000000002</v>
      </c>
      <c r="G611">
        <v>8</v>
      </c>
      <c r="H611">
        <v>0.61538499999999996</v>
      </c>
      <c r="I611">
        <v>3</v>
      </c>
      <c r="J611">
        <v>9.6492300000000003E-2</v>
      </c>
      <c r="K611" s="1">
        <v>17948700</v>
      </c>
      <c r="L611">
        <v>0.7</v>
      </c>
      <c r="M611">
        <v>33</v>
      </c>
      <c r="N611">
        <v>543</v>
      </c>
      <c r="O611">
        <v>528</v>
      </c>
      <c r="P611">
        <v>39</v>
      </c>
      <c r="Q611">
        <v>36</v>
      </c>
      <c r="R611">
        <v>5376</v>
      </c>
      <c r="S611">
        <v>33</v>
      </c>
    </row>
    <row r="612" spans="1:19" x14ac:dyDescent="0.4">
      <c r="A612" t="s">
        <v>131</v>
      </c>
      <c r="B612" t="s">
        <v>166</v>
      </c>
      <c r="C612" t="str">
        <f>MID(A612,12,2)</f>
        <v>32</v>
      </c>
      <c r="D612">
        <v>7.69231</v>
      </c>
      <c r="E612">
        <v>92.307699999999997</v>
      </c>
      <c r="F612">
        <v>0.15042700000000001</v>
      </c>
      <c r="G612">
        <v>8</v>
      </c>
      <c r="H612">
        <v>0.61538499999999996</v>
      </c>
      <c r="I612">
        <v>3</v>
      </c>
      <c r="J612">
        <v>5.0543600000000001E-2</v>
      </c>
      <c r="K612" s="1">
        <v>17948700</v>
      </c>
      <c r="L612">
        <v>0.7</v>
      </c>
      <c r="M612">
        <v>33</v>
      </c>
      <c r="N612">
        <v>279</v>
      </c>
      <c r="O612">
        <v>264</v>
      </c>
      <c r="P612">
        <v>39</v>
      </c>
      <c r="Q612">
        <v>36</v>
      </c>
      <c r="R612">
        <v>2816</v>
      </c>
      <c r="S612">
        <v>33</v>
      </c>
    </row>
    <row r="613" spans="1:19" x14ac:dyDescent="0.4">
      <c r="A613" t="s">
        <v>131</v>
      </c>
      <c r="B613" t="s">
        <v>167</v>
      </c>
      <c r="C613" t="str">
        <f>MID(A613,12,2)</f>
        <v>32</v>
      </c>
      <c r="D613">
        <v>7.69231</v>
      </c>
      <c r="E613">
        <v>92.307699999999997</v>
      </c>
      <c r="F613">
        <v>0.30085499999999998</v>
      </c>
      <c r="G613">
        <v>8</v>
      </c>
      <c r="H613">
        <v>0.61538499999999996</v>
      </c>
      <c r="I613">
        <v>3</v>
      </c>
      <c r="J613">
        <v>0.101087</v>
      </c>
      <c r="K613" s="1">
        <v>17948700</v>
      </c>
      <c r="L613">
        <v>0.7</v>
      </c>
      <c r="M613">
        <v>33</v>
      </c>
      <c r="N613">
        <v>543</v>
      </c>
      <c r="O613">
        <v>528</v>
      </c>
      <c r="P613">
        <v>39</v>
      </c>
      <c r="Q613">
        <v>36</v>
      </c>
      <c r="R613">
        <v>5632</v>
      </c>
      <c r="S613">
        <v>33</v>
      </c>
    </row>
    <row r="614" spans="1:19" x14ac:dyDescent="0.4">
      <c r="A614" t="s">
        <v>131</v>
      </c>
      <c r="B614" t="s">
        <v>168</v>
      </c>
      <c r="C614" t="str">
        <f>MID(A614,12,2)</f>
        <v>32</v>
      </c>
      <c r="D614">
        <v>7.69231</v>
      </c>
      <c r="E614">
        <v>92.307699999999997</v>
      </c>
      <c r="F614">
        <v>0.15726499999999999</v>
      </c>
      <c r="G614">
        <v>8</v>
      </c>
      <c r="H614">
        <v>0.61538499999999996</v>
      </c>
      <c r="I614">
        <v>3</v>
      </c>
      <c r="J614">
        <v>5.2840999999999999E-2</v>
      </c>
      <c r="K614" s="1">
        <v>17948700</v>
      </c>
      <c r="L614">
        <v>0.7</v>
      </c>
      <c r="M614">
        <v>33</v>
      </c>
      <c r="N614">
        <v>279</v>
      </c>
      <c r="O614">
        <v>264</v>
      </c>
      <c r="P614">
        <v>39</v>
      </c>
      <c r="Q614">
        <v>36</v>
      </c>
      <c r="R614">
        <v>2944</v>
      </c>
      <c r="S614">
        <v>33</v>
      </c>
    </row>
    <row r="615" spans="1:19" x14ac:dyDescent="0.4">
      <c r="A615" t="s">
        <v>131</v>
      </c>
      <c r="B615" t="s">
        <v>169</v>
      </c>
      <c r="C615" t="str">
        <f>MID(A615,12,2)</f>
        <v>32</v>
      </c>
      <c r="D615">
        <v>7.69231</v>
      </c>
      <c r="E615">
        <v>92.307699999999997</v>
      </c>
      <c r="F615">
        <v>0.31452999999999998</v>
      </c>
      <c r="G615">
        <v>8</v>
      </c>
      <c r="H615">
        <v>0.61538499999999996</v>
      </c>
      <c r="I615">
        <v>3</v>
      </c>
      <c r="J615">
        <v>0.105682</v>
      </c>
      <c r="K615" s="1">
        <v>17948700</v>
      </c>
      <c r="L615">
        <v>0.7</v>
      </c>
      <c r="M615">
        <v>33</v>
      </c>
      <c r="N615">
        <v>543</v>
      </c>
      <c r="O615">
        <v>528</v>
      </c>
      <c r="P615">
        <v>39</v>
      </c>
      <c r="Q615">
        <v>36</v>
      </c>
      <c r="R615">
        <v>5888</v>
      </c>
      <c r="S615">
        <v>33</v>
      </c>
    </row>
    <row r="616" spans="1:19" x14ac:dyDescent="0.4">
      <c r="A616" t="s">
        <v>131</v>
      </c>
      <c r="B616" t="s">
        <v>170</v>
      </c>
      <c r="C616" t="str">
        <f>MID(A616,12,2)</f>
        <v>32</v>
      </c>
      <c r="D616">
        <v>7.69231</v>
      </c>
      <c r="E616">
        <v>92.307699999999997</v>
      </c>
      <c r="F616">
        <v>0.164103</v>
      </c>
      <c r="G616">
        <v>8</v>
      </c>
      <c r="H616">
        <v>0.61538499999999996</v>
      </c>
      <c r="I616">
        <v>3</v>
      </c>
      <c r="J616">
        <v>5.51385E-2</v>
      </c>
      <c r="K616" s="1">
        <v>17948700</v>
      </c>
      <c r="L616">
        <v>0.7</v>
      </c>
      <c r="M616">
        <v>33</v>
      </c>
      <c r="N616">
        <v>279</v>
      </c>
      <c r="O616">
        <v>264</v>
      </c>
      <c r="P616">
        <v>39</v>
      </c>
      <c r="Q616">
        <v>36</v>
      </c>
      <c r="R616">
        <v>3072</v>
      </c>
      <c r="S616">
        <v>33</v>
      </c>
    </row>
    <row r="617" spans="1:19" x14ac:dyDescent="0.4">
      <c r="A617" t="s">
        <v>131</v>
      </c>
      <c r="B617" t="s">
        <v>171</v>
      </c>
      <c r="C617" t="str">
        <f>MID(A617,12,2)</f>
        <v>32</v>
      </c>
      <c r="D617">
        <v>7.69231</v>
      </c>
      <c r="E617">
        <v>92.307699999999997</v>
      </c>
      <c r="F617">
        <v>0.32820500000000002</v>
      </c>
      <c r="G617">
        <v>8</v>
      </c>
      <c r="H617">
        <v>0.61538499999999996</v>
      </c>
      <c r="I617">
        <v>3</v>
      </c>
      <c r="J617">
        <v>0.110277</v>
      </c>
      <c r="K617" s="1">
        <v>17948700</v>
      </c>
      <c r="L617">
        <v>0.7</v>
      </c>
      <c r="M617">
        <v>33</v>
      </c>
      <c r="N617">
        <v>543</v>
      </c>
      <c r="O617">
        <v>528</v>
      </c>
      <c r="P617">
        <v>39</v>
      </c>
      <c r="Q617">
        <v>36</v>
      </c>
      <c r="R617">
        <v>6144</v>
      </c>
      <c r="S617">
        <v>33</v>
      </c>
    </row>
    <row r="618" spans="1:19" x14ac:dyDescent="0.4">
      <c r="A618" t="s">
        <v>131</v>
      </c>
      <c r="B618" t="s">
        <v>172</v>
      </c>
      <c r="C618" t="str">
        <f>MID(A618,12,2)</f>
        <v>32</v>
      </c>
      <c r="D618">
        <v>7.69231</v>
      </c>
      <c r="E618">
        <v>92.307699999999997</v>
      </c>
      <c r="F618">
        <v>0.17094000000000001</v>
      </c>
      <c r="G618">
        <v>8</v>
      </c>
      <c r="H618">
        <v>0.61538499999999996</v>
      </c>
      <c r="I618">
        <v>3</v>
      </c>
      <c r="J618">
        <v>5.7435899999999998E-2</v>
      </c>
      <c r="K618" s="1">
        <v>17948700</v>
      </c>
      <c r="L618">
        <v>0.7</v>
      </c>
      <c r="M618">
        <v>33</v>
      </c>
      <c r="N618">
        <v>279</v>
      </c>
      <c r="O618">
        <v>264</v>
      </c>
      <c r="P618">
        <v>39</v>
      </c>
      <c r="Q618">
        <v>36</v>
      </c>
      <c r="R618">
        <v>3200</v>
      </c>
      <c r="S618">
        <v>33</v>
      </c>
    </row>
    <row r="619" spans="1:19" x14ac:dyDescent="0.4">
      <c r="A619" t="s">
        <v>131</v>
      </c>
      <c r="B619" t="s">
        <v>173</v>
      </c>
      <c r="C619" t="str">
        <f>MID(A619,12,2)</f>
        <v>32</v>
      </c>
      <c r="D619">
        <v>7.69231</v>
      </c>
      <c r="E619">
        <v>92.307699999999997</v>
      </c>
      <c r="F619">
        <v>0.34188000000000002</v>
      </c>
      <c r="G619">
        <v>8</v>
      </c>
      <c r="H619">
        <v>0.61538499999999996</v>
      </c>
      <c r="I619">
        <v>3</v>
      </c>
      <c r="J619">
        <v>0.114872</v>
      </c>
      <c r="K619" s="1">
        <v>17948700</v>
      </c>
      <c r="L619">
        <v>0.7</v>
      </c>
      <c r="M619">
        <v>33</v>
      </c>
      <c r="N619">
        <v>543</v>
      </c>
      <c r="O619">
        <v>528</v>
      </c>
      <c r="P619">
        <v>39</v>
      </c>
      <c r="Q619">
        <v>36</v>
      </c>
      <c r="R619">
        <v>6400</v>
      </c>
      <c r="S619">
        <v>33</v>
      </c>
    </row>
    <row r="620" spans="1:19" x14ac:dyDescent="0.4">
      <c r="A620" t="s">
        <v>131</v>
      </c>
      <c r="B620" t="s">
        <v>174</v>
      </c>
      <c r="C620" t="str">
        <f>MID(A620,12,2)</f>
        <v>32</v>
      </c>
      <c r="D620">
        <v>7.69231</v>
      </c>
      <c r="E620">
        <v>92.307699999999997</v>
      </c>
      <c r="F620">
        <v>0.17777799999999999</v>
      </c>
      <c r="G620">
        <v>8</v>
      </c>
      <c r="H620">
        <v>0.61538499999999996</v>
      </c>
      <c r="I620">
        <v>3</v>
      </c>
      <c r="J620">
        <v>5.9733300000000003E-2</v>
      </c>
      <c r="K620" s="1">
        <v>17948700</v>
      </c>
      <c r="L620">
        <v>0.7</v>
      </c>
      <c r="M620">
        <v>33</v>
      </c>
      <c r="N620">
        <v>279</v>
      </c>
      <c r="O620">
        <v>264</v>
      </c>
      <c r="P620">
        <v>39</v>
      </c>
      <c r="Q620">
        <v>36</v>
      </c>
      <c r="R620">
        <v>3328</v>
      </c>
      <c r="S620">
        <v>33</v>
      </c>
    </row>
    <row r="621" spans="1:19" x14ac:dyDescent="0.4">
      <c r="A621" t="s">
        <v>131</v>
      </c>
      <c r="B621" t="s">
        <v>175</v>
      </c>
      <c r="C621" t="str">
        <f>MID(A621,12,2)</f>
        <v>32</v>
      </c>
      <c r="D621">
        <v>7.69231</v>
      </c>
      <c r="E621">
        <v>92.307699999999997</v>
      </c>
      <c r="F621">
        <v>0.35555599999999998</v>
      </c>
      <c r="G621">
        <v>8</v>
      </c>
      <c r="H621">
        <v>0.61538499999999996</v>
      </c>
      <c r="I621">
        <v>3</v>
      </c>
      <c r="J621">
        <v>0.119467</v>
      </c>
      <c r="K621" s="1">
        <v>17948700</v>
      </c>
      <c r="L621">
        <v>0.7</v>
      </c>
      <c r="M621">
        <v>33</v>
      </c>
      <c r="N621">
        <v>543</v>
      </c>
      <c r="O621">
        <v>528</v>
      </c>
      <c r="P621">
        <v>39</v>
      </c>
      <c r="Q621">
        <v>36</v>
      </c>
      <c r="R621">
        <v>6656</v>
      </c>
      <c r="S621">
        <v>33</v>
      </c>
    </row>
    <row r="622" spans="1:19" x14ac:dyDescent="0.4">
      <c r="A622" t="s">
        <v>131</v>
      </c>
      <c r="B622" t="s">
        <v>176</v>
      </c>
      <c r="C622" t="str">
        <f>MID(A622,12,2)</f>
        <v>32</v>
      </c>
      <c r="D622">
        <v>7.69231</v>
      </c>
      <c r="E622">
        <v>92.307699999999997</v>
      </c>
      <c r="F622">
        <v>0.184615</v>
      </c>
      <c r="G622">
        <v>8</v>
      </c>
      <c r="H622">
        <v>0.61538499999999996</v>
      </c>
      <c r="I622">
        <v>3</v>
      </c>
      <c r="J622">
        <v>6.2030799999999997E-2</v>
      </c>
      <c r="K622" s="1">
        <v>17948700</v>
      </c>
      <c r="L622">
        <v>0.7</v>
      </c>
      <c r="M622">
        <v>33</v>
      </c>
      <c r="N622">
        <v>279</v>
      </c>
      <c r="O622">
        <v>264</v>
      </c>
      <c r="P622">
        <v>39</v>
      </c>
      <c r="Q622">
        <v>36</v>
      </c>
      <c r="R622">
        <v>3456</v>
      </c>
      <c r="S622">
        <v>33</v>
      </c>
    </row>
    <row r="623" spans="1:19" x14ac:dyDescent="0.4">
      <c r="A623" t="s">
        <v>131</v>
      </c>
      <c r="B623" t="s">
        <v>177</v>
      </c>
      <c r="C623" t="str">
        <f>MID(A623,12,2)</f>
        <v>32</v>
      </c>
      <c r="D623">
        <v>7.69231</v>
      </c>
      <c r="E623">
        <v>92.307699999999997</v>
      </c>
      <c r="F623">
        <v>0.36923099999999998</v>
      </c>
      <c r="G623">
        <v>8</v>
      </c>
      <c r="H623">
        <v>0.61538499999999996</v>
      </c>
      <c r="I623">
        <v>3</v>
      </c>
      <c r="J623">
        <v>0.12406200000000001</v>
      </c>
      <c r="K623" s="1">
        <v>17948700</v>
      </c>
      <c r="L623">
        <v>0.7</v>
      </c>
      <c r="M623">
        <v>33</v>
      </c>
      <c r="N623">
        <v>543</v>
      </c>
      <c r="O623">
        <v>528</v>
      </c>
      <c r="P623">
        <v>39</v>
      </c>
      <c r="Q623">
        <v>36</v>
      </c>
      <c r="R623">
        <v>6912</v>
      </c>
      <c r="S623">
        <v>33</v>
      </c>
    </row>
    <row r="624" spans="1:19" x14ac:dyDescent="0.4">
      <c r="A624" t="s">
        <v>131</v>
      </c>
      <c r="B624" t="s">
        <v>178</v>
      </c>
      <c r="C624" t="str">
        <f>MID(A624,12,2)</f>
        <v>32</v>
      </c>
      <c r="D624">
        <v>7.69231</v>
      </c>
      <c r="E624">
        <v>92.307699999999997</v>
      </c>
      <c r="F624">
        <v>0.19145300000000001</v>
      </c>
      <c r="G624">
        <v>8</v>
      </c>
      <c r="H624">
        <v>0.61538499999999996</v>
      </c>
      <c r="I624">
        <v>3</v>
      </c>
      <c r="J624">
        <v>6.4328200000000002E-2</v>
      </c>
      <c r="K624" s="1">
        <v>17948700</v>
      </c>
      <c r="L624">
        <v>0.7</v>
      </c>
      <c r="M624">
        <v>33</v>
      </c>
      <c r="N624">
        <v>279</v>
      </c>
      <c r="O624">
        <v>264</v>
      </c>
      <c r="P624">
        <v>39</v>
      </c>
      <c r="Q624">
        <v>36</v>
      </c>
      <c r="R624">
        <v>3584</v>
      </c>
      <c r="S624">
        <v>33</v>
      </c>
    </row>
    <row r="625" spans="1:19" x14ac:dyDescent="0.4">
      <c r="A625" t="s">
        <v>131</v>
      </c>
      <c r="B625" t="s">
        <v>179</v>
      </c>
      <c r="C625" t="str">
        <f>MID(A625,12,2)</f>
        <v>32</v>
      </c>
      <c r="D625">
        <v>7.69231</v>
      </c>
      <c r="E625">
        <v>92.307699999999997</v>
      </c>
      <c r="F625">
        <v>0.38290600000000002</v>
      </c>
      <c r="G625">
        <v>8</v>
      </c>
      <c r="H625">
        <v>0.61538499999999996</v>
      </c>
      <c r="I625">
        <v>3</v>
      </c>
      <c r="J625">
        <v>0.12865599999999999</v>
      </c>
      <c r="K625" s="1">
        <v>17948700</v>
      </c>
      <c r="L625">
        <v>0.7</v>
      </c>
      <c r="M625">
        <v>33</v>
      </c>
      <c r="N625">
        <v>543</v>
      </c>
      <c r="O625">
        <v>528</v>
      </c>
      <c r="P625">
        <v>39</v>
      </c>
      <c r="Q625">
        <v>36</v>
      </c>
      <c r="R625">
        <v>7168</v>
      </c>
      <c r="S625">
        <v>33</v>
      </c>
    </row>
    <row r="626" spans="1:19" x14ac:dyDescent="0.4">
      <c r="A626" t="s">
        <v>131</v>
      </c>
      <c r="B626" t="s">
        <v>180</v>
      </c>
      <c r="C626" t="str">
        <f>MID(A626,12,2)</f>
        <v>32</v>
      </c>
      <c r="D626">
        <v>7.69231</v>
      </c>
      <c r="E626">
        <v>92.307699999999997</v>
      </c>
      <c r="F626">
        <v>0.198291</v>
      </c>
      <c r="G626">
        <v>8</v>
      </c>
      <c r="H626">
        <v>0.61538499999999996</v>
      </c>
      <c r="I626">
        <v>3</v>
      </c>
      <c r="J626">
        <v>6.6625599999999993E-2</v>
      </c>
      <c r="K626" s="1">
        <v>17948700</v>
      </c>
      <c r="L626">
        <v>0.7</v>
      </c>
      <c r="M626">
        <v>33</v>
      </c>
      <c r="N626">
        <v>279</v>
      </c>
      <c r="O626">
        <v>264</v>
      </c>
      <c r="P626">
        <v>39</v>
      </c>
      <c r="Q626">
        <v>36</v>
      </c>
      <c r="R626">
        <v>3712</v>
      </c>
      <c r="S626">
        <v>33</v>
      </c>
    </row>
    <row r="627" spans="1:19" x14ac:dyDescent="0.4">
      <c r="A627" t="s">
        <v>131</v>
      </c>
      <c r="B627" t="s">
        <v>181</v>
      </c>
      <c r="C627" t="str">
        <f>MID(A627,12,2)</f>
        <v>32</v>
      </c>
      <c r="D627">
        <v>7.69231</v>
      </c>
      <c r="E627">
        <v>92.307699999999997</v>
      </c>
      <c r="F627">
        <v>0.39658100000000002</v>
      </c>
      <c r="G627">
        <v>8</v>
      </c>
      <c r="H627">
        <v>0.61538499999999996</v>
      </c>
      <c r="I627">
        <v>3</v>
      </c>
      <c r="J627">
        <v>0.13325100000000001</v>
      </c>
      <c r="K627" s="1">
        <v>17948700</v>
      </c>
      <c r="L627">
        <v>0.7</v>
      </c>
      <c r="M627">
        <v>33</v>
      </c>
      <c r="N627">
        <v>543</v>
      </c>
      <c r="O627">
        <v>528</v>
      </c>
      <c r="P627">
        <v>39</v>
      </c>
      <c r="Q627">
        <v>36</v>
      </c>
      <c r="R627">
        <v>7424</v>
      </c>
      <c r="S627">
        <v>33</v>
      </c>
    </row>
    <row r="628" spans="1:19" x14ac:dyDescent="0.4">
      <c r="A628" t="s">
        <v>131</v>
      </c>
      <c r="B628" t="s">
        <v>182</v>
      </c>
      <c r="C628" t="str">
        <f>MID(A628,12,2)</f>
        <v>32</v>
      </c>
      <c r="D628">
        <v>7.69231</v>
      </c>
      <c r="E628">
        <v>92.307699999999997</v>
      </c>
      <c r="F628">
        <v>0.205128</v>
      </c>
      <c r="G628">
        <v>8</v>
      </c>
      <c r="H628">
        <v>0.61538499999999996</v>
      </c>
      <c r="I628">
        <v>3</v>
      </c>
      <c r="J628">
        <v>6.8923100000000001E-2</v>
      </c>
      <c r="K628" s="1">
        <v>17948700</v>
      </c>
      <c r="L628">
        <v>0.7</v>
      </c>
      <c r="M628">
        <v>33</v>
      </c>
      <c r="N628">
        <v>279</v>
      </c>
      <c r="O628">
        <v>264</v>
      </c>
      <c r="P628">
        <v>39</v>
      </c>
      <c r="Q628">
        <v>36</v>
      </c>
      <c r="R628">
        <v>3840</v>
      </c>
      <c r="S628">
        <v>33</v>
      </c>
    </row>
    <row r="629" spans="1:19" x14ac:dyDescent="0.4">
      <c r="A629" t="s">
        <v>131</v>
      </c>
      <c r="B629" t="s">
        <v>183</v>
      </c>
      <c r="C629" t="str">
        <f>MID(A629,12,2)</f>
        <v>32</v>
      </c>
      <c r="D629">
        <v>7.69231</v>
      </c>
      <c r="E629">
        <v>92.307699999999997</v>
      </c>
      <c r="F629">
        <v>0.41025600000000001</v>
      </c>
      <c r="G629">
        <v>8</v>
      </c>
      <c r="H629">
        <v>0.61538499999999996</v>
      </c>
      <c r="I629">
        <v>3</v>
      </c>
      <c r="J629">
        <v>0.137846</v>
      </c>
      <c r="K629" s="1">
        <v>17948700</v>
      </c>
      <c r="L629">
        <v>0.7</v>
      </c>
      <c r="M629">
        <v>33</v>
      </c>
      <c r="N629">
        <v>543</v>
      </c>
      <c r="O629">
        <v>528</v>
      </c>
      <c r="P629">
        <v>39</v>
      </c>
      <c r="Q629">
        <v>36</v>
      </c>
      <c r="R629">
        <v>7680</v>
      </c>
      <c r="S629">
        <v>33</v>
      </c>
    </row>
    <row r="630" spans="1:19" x14ac:dyDescent="0.4">
      <c r="A630" t="s">
        <v>131</v>
      </c>
      <c r="B630" t="s">
        <v>184</v>
      </c>
      <c r="C630" t="str">
        <f>MID(A630,12,2)</f>
        <v>32</v>
      </c>
      <c r="D630">
        <v>7.69231</v>
      </c>
      <c r="E630">
        <v>92.307699999999997</v>
      </c>
      <c r="F630">
        <v>0.21196599999999999</v>
      </c>
      <c r="G630">
        <v>8</v>
      </c>
      <c r="H630">
        <v>0.61538499999999996</v>
      </c>
      <c r="I630">
        <v>3</v>
      </c>
      <c r="J630">
        <v>7.1220500000000006E-2</v>
      </c>
      <c r="K630" s="1">
        <v>17948700</v>
      </c>
      <c r="L630">
        <v>0.7</v>
      </c>
      <c r="M630">
        <v>33</v>
      </c>
      <c r="N630">
        <v>279</v>
      </c>
      <c r="O630">
        <v>264</v>
      </c>
      <c r="P630">
        <v>39</v>
      </c>
      <c r="Q630">
        <v>36</v>
      </c>
      <c r="R630">
        <v>3968</v>
      </c>
      <c r="S630">
        <v>33</v>
      </c>
    </row>
    <row r="631" spans="1:19" x14ac:dyDescent="0.4">
      <c r="A631" t="s">
        <v>131</v>
      </c>
      <c r="B631" t="s">
        <v>185</v>
      </c>
      <c r="C631" t="str">
        <f>MID(A631,12,2)</f>
        <v>32</v>
      </c>
      <c r="D631">
        <v>7.69231</v>
      </c>
      <c r="E631">
        <v>92.307699999999997</v>
      </c>
      <c r="F631">
        <v>0.42393199999999998</v>
      </c>
      <c r="G631">
        <v>8</v>
      </c>
      <c r="H631">
        <v>0.61538499999999996</v>
      </c>
      <c r="I631">
        <v>3</v>
      </c>
      <c r="J631">
        <v>0.14244100000000001</v>
      </c>
      <c r="K631" s="1">
        <v>17948700</v>
      </c>
      <c r="L631">
        <v>0.7</v>
      </c>
      <c r="M631">
        <v>33</v>
      </c>
      <c r="N631">
        <v>543</v>
      </c>
      <c r="O631">
        <v>528</v>
      </c>
      <c r="P631">
        <v>39</v>
      </c>
      <c r="Q631">
        <v>36</v>
      </c>
      <c r="R631">
        <v>7936</v>
      </c>
      <c r="S631">
        <v>33</v>
      </c>
    </row>
    <row r="632" spans="1:19" x14ac:dyDescent="0.4">
      <c r="A632" t="s">
        <v>131</v>
      </c>
      <c r="B632" t="s">
        <v>186</v>
      </c>
      <c r="C632" t="str">
        <f>MID(A632,12,2)</f>
        <v>32</v>
      </c>
      <c r="D632">
        <v>7.69231</v>
      </c>
      <c r="E632">
        <v>92.307699999999997</v>
      </c>
      <c r="F632">
        <v>0.218803</v>
      </c>
      <c r="G632">
        <v>8</v>
      </c>
      <c r="H632">
        <v>0.61538499999999996</v>
      </c>
      <c r="I632">
        <v>3</v>
      </c>
      <c r="J632">
        <v>7.3517899999999997E-2</v>
      </c>
      <c r="K632" s="1">
        <v>17948700</v>
      </c>
      <c r="L632">
        <v>0.7</v>
      </c>
      <c r="M632">
        <v>33</v>
      </c>
      <c r="N632">
        <v>279</v>
      </c>
      <c r="O632">
        <v>264</v>
      </c>
      <c r="P632">
        <v>39</v>
      </c>
      <c r="Q632">
        <v>36</v>
      </c>
      <c r="R632">
        <v>4096</v>
      </c>
      <c r="S632">
        <v>33</v>
      </c>
    </row>
    <row r="633" spans="1:19" x14ac:dyDescent="0.4">
      <c r="A633" t="s">
        <v>131</v>
      </c>
      <c r="B633" t="s">
        <v>187</v>
      </c>
      <c r="C633" t="str">
        <f>MID(A633,12,2)</f>
        <v>32</v>
      </c>
      <c r="D633">
        <v>7.69231</v>
      </c>
      <c r="E633">
        <v>92.307699999999997</v>
      </c>
      <c r="F633">
        <v>0.43760700000000002</v>
      </c>
      <c r="G633">
        <v>8</v>
      </c>
      <c r="H633">
        <v>0.61538499999999996</v>
      </c>
      <c r="I633">
        <v>3</v>
      </c>
      <c r="J633">
        <v>0.147036</v>
      </c>
      <c r="K633" s="1">
        <v>17948700</v>
      </c>
      <c r="L633">
        <v>0.7</v>
      </c>
      <c r="M633">
        <v>33</v>
      </c>
      <c r="N633">
        <v>543</v>
      </c>
      <c r="O633">
        <v>528</v>
      </c>
      <c r="P633">
        <v>39</v>
      </c>
      <c r="Q633">
        <v>36</v>
      </c>
      <c r="R633">
        <v>8192</v>
      </c>
      <c r="S633">
        <v>33</v>
      </c>
    </row>
    <row r="634" spans="1:19" x14ac:dyDescent="0.4">
      <c r="A634" t="s">
        <v>131</v>
      </c>
      <c r="B634" t="s">
        <v>188</v>
      </c>
      <c r="C634" t="str">
        <f>MID(A634,12,2)</f>
        <v>32</v>
      </c>
      <c r="D634">
        <v>7.69231</v>
      </c>
      <c r="E634">
        <v>92.307699999999997</v>
      </c>
      <c r="F634">
        <v>0.22564100000000001</v>
      </c>
      <c r="G634">
        <v>8</v>
      </c>
      <c r="H634">
        <v>0.61538499999999996</v>
      </c>
      <c r="I634">
        <v>3</v>
      </c>
      <c r="J634">
        <v>7.5815400000000005E-2</v>
      </c>
      <c r="K634" s="1">
        <v>17948700</v>
      </c>
      <c r="L634">
        <v>0.7</v>
      </c>
      <c r="M634">
        <v>33</v>
      </c>
      <c r="N634">
        <v>279</v>
      </c>
      <c r="O634">
        <v>264</v>
      </c>
      <c r="P634">
        <v>39</v>
      </c>
      <c r="Q634">
        <v>36</v>
      </c>
      <c r="R634">
        <v>4224</v>
      </c>
      <c r="S634">
        <v>33</v>
      </c>
    </row>
    <row r="635" spans="1:19" x14ac:dyDescent="0.4">
      <c r="A635" t="s">
        <v>131</v>
      </c>
      <c r="B635" t="s">
        <v>189</v>
      </c>
      <c r="C635" t="str">
        <f>MID(A635,12,2)</f>
        <v>32</v>
      </c>
      <c r="D635">
        <v>7.69231</v>
      </c>
      <c r="E635">
        <v>92.307699999999997</v>
      </c>
      <c r="F635">
        <v>0.45128200000000002</v>
      </c>
      <c r="G635">
        <v>8</v>
      </c>
      <c r="H635">
        <v>0.61538499999999996</v>
      </c>
      <c r="I635">
        <v>3</v>
      </c>
      <c r="J635">
        <v>0.15163099999999999</v>
      </c>
      <c r="K635" s="1">
        <v>17948700</v>
      </c>
      <c r="L635">
        <v>0.7</v>
      </c>
      <c r="M635">
        <v>33</v>
      </c>
      <c r="N635">
        <v>543</v>
      </c>
      <c r="O635">
        <v>528</v>
      </c>
      <c r="P635">
        <v>39</v>
      </c>
      <c r="Q635">
        <v>36</v>
      </c>
      <c r="R635">
        <v>8448</v>
      </c>
      <c r="S635">
        <v>33</v>
      </c>
    </row>
    <row r="636" spans="1:19" x14ac:dyDescent="0.4">
      <c r="A636" t="s">
        <v>131</v>
      </c>
      <c r="B636" t="s">
        <v>190</v>
      </c>
      <c r="C636" t="str">
        <f>MID(A636,12,2)</f>
        <v>32</v>
      </c>
      <c r="D636">
        <v>7.69231</v>
      </c>
      <c r="E636">
        <v>92.307699999999997</v>
      </c>
      <c r="F636">
        <v>0.23247899999999999</v>
      </c>
      <c r="G636">
        <v>8</v>
      </c>
      <c r="H636">
        <v>0.61538499999999996</v>
      </c>
      <c r="I636">
        <v>3</v>
      </c>
      <c r="J636">
        <v>7.8112799999999996E-2</v>
      </c>
      <c r="K636" s="1">
        <v>17948700</v>
      </c>
      <c r="L636">
        <v>0.7</v>
      </c>
      <c r="M636">
        <v>33</v>
      </c>
      <c r="N636">
        <v>279</v>
      </c>
      <c r="O636">
        <v>264</v>
      </c>
      <c r="P636">
        <v>39</v>
      </c>
      <c r="Q636">
        <v>36</v>
      </c>
      <c r="R636">
        <v>4352</v>
      </c>
      <c r="S636">
        <v>33</v>
      </c>
    </row>
    <row r="637" spans="1:19" x14ac:dyDescent="0.4">
      <c r="A637" t="s">
        <v>131</v>
      </c>
      <c r="B637" t="s">
        <v>191</v>
      </c>
      <c r="C637" t="str">
        <f>MID(A637,12,2)</f>
        <v>32</v>
      </c>
      <c r="D637">
        <v>7.69231</v>
      </c>
      <c r="E637">
        <v>92.307699999999997</v>
      </c>
      <c r="F637">
        <v>0.46495700000000001</v>
      </c>
      <c r="G637">
        <v>8</v>
      </c>
      <c r="H637">
        <v>0.61538499999999996</v>
      </c>
      <c r="I637">
        <v>3</v>
      </c>
      <c r="J637">
        <v>0.156226</v>
      </c>
      <c r="K637" s="1">
        <v>17948700</v>
      </c>
      <c r="L637">
        <v>0.7</v>
      </c>
      <c r="M637">
        <v>33</v>
      </c>
      <c r="N637">
        <v>543</v>
      </c>
      <c r="O637">
        <v>528</v>
      </c>
      <c r="P637">
        <v>39</v>
      </c>
      <c r="Q637">
        <v>36</v>
      </c>
      <c r="R637">
        <v>8704</v>
      </c>
      <c r="S637">
        <v>33</v>
      </c>
    </row>
    <row r="638" spans="1:19" x14ac:dyDescent="0.4">
      <c r="A638" t="s">
        <v>131</v>
      </c>
      <c r="B638" t="s">
        <v>192</v>
      </c>
      <c r="C638" t="str">
        <f>MID(A638,12,2)</f>
        <v>32</v>
      </c>
      <c r="D638">
        <v>7.69231</v>
      </c>
      <c r="E638">
        <v>92.307699999999997</v>
      </c>
      <c r="F638">
        <v>0.239316</v>
      </c>
      <c r="G638">
        <v>8</v>
      </c>
      <c r="H638">
        <v>0.61538499999999996</v>
      </c>
      <c r="I638">
        <v>3</v>
      </c>
      <c r="J638">
        <v>8.0410300000000004E-2</v>
      </c>
      <c r="K638" s="1">
        <v>17948700</v>
      </c>
      <c r="L638">
        <v>0.7</v>
      </c>
      <c r="M638">
        <v>33</v>
      </c>
      <c r="N638">
        <v>279</v>
      </c>
      <c r="O638">
        <v>264</v>
      </c>
      <c r="P638">
        <v>39</v>
      </c>
      <c r="Q638">
        <v>36</v>
      </c>
      <c r="R638">
        <v>4480</v>
      </c>
      <c r="S638">
        <v>33</v>
      </c>
    </row>
    <row r="639" spans="1:19" x14ac:dyDescent="0.4">
      <c r="A639" t="s">
        <v>131</v>
      </c>
      <c r="B639" t="s">
        <v>193</v>
      </c>
      <c r="C639" t="str">
        <f>MID(A639,12,2)</f>
        <v>32</v>
      </c>
      <c r="D639">
        <v>7.69231</v>
      </c>
      <c r="E639">
        <v>92.307699999999997</v>
      </c>
      <c r="F639">
        <v>0.478632</v>
      </c>
      <c r="G639">
        <v>8</v>
      </c>
      <c r="H639">
        <v>0.61538499999999996</v>
      </c>
      <c r="I639">
        <v>3</v>
      </c>
      <c r="J639">
        <v>0.16082099999999999</v>
      </c>
      <c r="K639" s="1">
        <v>17948700</v>
      </c>
      <c r="L639">
        <v>0.7</v>
      </c>
      <c r="M639">
        <v>33</v>
      </c>
      <c r="N639">
        <v>543</v>
      </c>
      <c r="O639">
        <v>528</v>
      </c>
      <c r="P639">
        <v>39</v>
      </c>
      <c r="Q639">
        <v>36</v>
      </c>
      <c r="R639">
        <v>8960</v>
      </c>
      <c r="S639">
        <v>33</v>
      </c>
    </row>
    <row r="640" spans="1:19" x14ac:dyDescent="0.4">
      <c r="A640" t="s">
        <v>131</v>
      </c>
      <c r="B640" t="s">
        <v>194</v>
      </c>
      <c r="C640" t="str">
        <f>MID(A640,12,2)</f>
        <v>32</v>
      </c>
      <c r="D640">
        <v>7.69231</v>
      </c>
      <c r="E640">
        <v>92.307699999999997</v>
      </c>
      <c r="F640">
        <v>0.75897400000000004</v>
      </c>
      <c r="G640">
        <v>8</v>
      </c>
      <c r="H640">
        <v>0.61538499999999996</v>
      </c>
      <c r="I640">
        <v>3</v>
      </c>
      <c r="J640">
        <v>0.25501499999999999</v>
      </c>
      <c r="K640" s="1">
        <v>17948700</v>
      </c>
      <c r="L640">
        <v>0.7</v>
      </c>
      <c r="M640">
        <v>33</v>
      </c>
      <c r="N640">
        <v>295</v>
      </c>
      <c r="O640">
        <v>280</v>
      </c>
      <c r="P640">
        <v>39</v>
      </c>
      <c r="Q640">
        <v>36</v>
      </c>
      <c r="R640">
        <v>14208</v>
      </c>
      <c r="S640">
        <v>33</v>
      </c>
    </row>
    <row r="641" spans="1:19" x14ac:dyDescent="0.4">
      <c r="A641" t="s">
        <v>131</v>
      </c>
      <c r="B641" t="s">
        <v>194</v>
      </c>
      <c r="C641" t="str">
        <f>MID(A641,12,2)</f>
        <v>32</v>
      </c>
      <c r="D641">
        <v>7.69231</v>
      </c>
      <c r="E641">
        <v>92.307699999999997</v>
      </c>
      <c r="F641">
        <v>0.24615400000000001</v>
      </c>
      <c r="G641">
        <v>8</v>
      </c>
      <c r="H641">
        <v>0.61538499999999996</v>
      </c>
      <c r="I641">
        <v>3</v>
      </c>
      <c r="J641">
        <v>8.2707699999999995E-2</v>
      </c>
      <c r="K641" s="1">
        <v>17948700</v>
      </c>
      <c r="L641">
        <v>0.7</v>
      </c>
      <c r="M641">
        <v>33</v>
      </c>
      <c r="N641">
        <v>279</v>
      </c>
      <c r="O641">
        <v>264</v>
      </c>
      <c r="P641">
        <v>39</v>
      </c>
      <c r="Q641">
        <v>36</v>
      </c>
      <c r="R641">
        <v>4608</v>
      </c>
      <c r="S641">
        <v>33</v>
      </c>
    </row>
    <row r="642" spans="1:19" x14ac:dyDescent="0.4">
      <c r="A642" t="s">
        <v>131</v>
      </c>
      <c r="B642" t="s">
        <v>195</v>
      </c>
      <c r="C642" t="str">
        <f>MID(A642,12,2)</f>
        <v>32</v>
      </c>
      <c r="D642">
        <v>7.69231</v>
      </c>
      <c r="E642">
        <v>92.307699999999997</v>
      </c>
      <c r="F642">
        <v>0.49230800000000002</v>
      </c>
      <c r="G642">
        <v>8</v>
      </c>
      <c r="H642">
        <v>0.61538499999999996</v>
      </c>
      <c r="I642">
        <v>3</v>
      </c>
      <c r="J642">
        <v>0.16541500000000001</v>
      </c>
      <c r="K642" s="1">
        <v>17948700</v>
      </c>
      <c r="L642">
        <v>0.7</v>
      </c>
      <c r="M642">
        <v>33</v>
      </c>
      <c r="N642">
        <v>543</v>
      </c>
      <c r="O642">
        <v>528</v>
      </c>
      <c r="P642">
        <v>39</v>
      </c>
      <c r="Q642">
        <v>36</v>
      </c>
      <c r="R642">
        <v>9216</v>
      </c>
      <c r="S642">
        <v>33</v>
      </c>
    </row>
    <row r="643" spans="1:19" x14ac:dyDescent="0.4">
      <c r="A643" t="s">
        <v>131</v>
      </c>
      <c r="B643" t="s">
        <v>196</v>
      </c>
      <c r="C643" t="str">
        <f>MID(A643,12,2)</f>
        <v>32</v>
      </c>
      <c r="D643">
        <v>7.69231</v>
      </c>
      <c r="E643">
        <v>92.307699999999997</v>
      </c>
      <c r="F643">
        <v>0.25299100000000002</v>
      </c>
      <c r="G643">
        <v>8</v>
      </c>
      <c r="H643">
        <v>0.61538499999999996</v>
      </c>
      <c r="I643">
        <v>3</v>
      </c>
      <c r="J643">
        <v>8.50051E-2</v>
      </c>
      <c r="K643" s="1">
        <v>17948700</v>
      </c>
      <c r="L643">
        <v>0.7</v>
      </c>
      <c r="M643">
        <v>33</v>
      </c>
      <c r="N643">
        <v>279</v>
      </c>
      <c r="O643">
        <v>264</v>
      </c>
      <c r="P643">
        <v>39</v>
      </c>
      <c r="Q643">
        <v>36</v>
      </c>
      <c r="R643">
        <v>4736</v>
      </c>
      <c r="S643">
        <v>33</v>
      </c>
    </row>
    <row r="644" spans="1:19" x14ac:dyDescent="0.4">
      <c r="A644" t="s">
        <v>131</v>
      </c>
      <c r="B644" t="s">
        <v>197</v>
      </c>
      <c r="C644" t="str">
        <f>MID(A644,12,2)</f>
        <v>32</v>
      </c>
      <c r="D644">
        <v>7.69231</v>
      </c>
      <c r="E644">
        <v>92.307699999999997</v>
      </c>
      <c r="F644">
        <v>0.50598299999999996</v>
      </c>
      <c r="G644">
        <v>8</v>
      </c>
      <c r="H644">
        <v>0.61538499999999996</v>
      </c>
      <c r="I644">
        <v>3</v>
      </c>
      <c r="J644">
        <v>0.17000999999999999</v>
      </c>
      <c r="K644" s="1">
        <v>17948700</v>
      </c>
      <c r="L644">
        <v>0.7</v>
      </c>
      <c r="M644">
        <v>33</v>
      </c>
      <c r="N644">
        <v>543</v>
      </c>
      <c r="O644">
        <v>528</v>
      </c>
      <c r="P644">
        <v>39</v>
      </c>
      <c r="Q644">
        <v>36</v>
      </c>
      <c r="R644">
        <v>9472</v>
      </c>
      <c r="S644">
        <v>33</v>
      </c>
    </row>
    <row r="645" spans="1:19" x14ac:dyDescent="0.4">
      <c r="A645" t="s">
        <v>206</v>
      </c>
      <c r="B645" t="s">
        <v>207</v>
      </c>
      <c r="C645" t="str">
        <f>MID(A645,12,2)</f>
        <v>32</v>
      </c>
      <c r="D645">
        <v>71.428600000000003</v>
      </c>
      <c r="E645">
        <v>28.571400000000001</v>
      </c>
      <c r="F645">
        <v>3.3523800000000001</v>
      </c>
      <c r="G645">
        <v>8</v>
      </c>
      <c r="H645">
        <v>5.7142900000000001</v>
      </c>
      <c r="I645">
        <v>90</v>
      </c>
      <c r="J645">
        <v>1.1264000000000001</v>
      </c>
      <c r="K645" s="1">
        <v>5555560</v>
      </c>
      <c r="L645">
        <v>0.7</v>
      </c>
      <c r="M645">
        <v>1025</v>
      </c>
      <c r="N645">
        <v>1504</v>
      </c>
      <c r="O645">
        <v>1024</v>
      </c>
      <c r="P645">
        <v>126</v>
      </c>
      <c r="Q645">
        <v>36</v>
      </c>
      <c r="R645">
        <v>202752</v>
      </c>
      <c r="S645">
        <v>1025</v>
      </c>
    </row>
    <row r="646" spans="1:19" x14ac:dyDescent="0.4">
      <c r="A646" t="s">
        <v>206</v>
      </c>
      <c r="B646" t="s">
        <v>132</v>
      </c>
      <c r="C646" t="str">
        <f>MID(A646,12,2)</f>
        <v>32</v>
      </c>
      <c r="D646">
        <v>71.428600000000003</v>
      </c>
      <c r="E646">
        <v>28.571400000000001</v>
      </c>
      <c r="F646">
        <v>0.40634900000000002</v>
      </c>
      <c r="G646">
        <v>8</v>
      </c>
      <c r="H646">
        <v>5.7142900000000001</v>
      </c>
      <c r="I646">
        <v>90</v>
      </c>
      <c r="J646">
        <v>0.13653299999999999</v>
      </c>
      <c r="K646" s="1">
        <v>5555560</v>
      </c>
      <c r="L646">
        <v>0.7</v>
      </c>
      <c r="M646">
        <v>1025</v>
      </c>
      <c r="N646">
        <v>992</v>
      </c>
      <c r="O646">
        <v>512</v>
      </c>
      <c r="P646">
        <v>126</v>
      </c>
      <c r="Q646">
        <v>36</v>
      </c>
      <c r="R646">
        <v>24576</v>
      </c>
      <c r="S646">
        <v>1025</v>
      </c>
    </row>
    <row r="647" spans="1:19" x14ac:dyDescent="0.4">
      <c r="A647" t="s">
        <v>206</v>
      </c>
      <c r="B647" t="s">
        <v>133</v>
      </c>
      <c r="C647" t="str">
        <f>MID(A647,12,2)</f>
        <v>32</v>
      </c>
      <c r="D647">
        <v>71.428600000000003</v>
      </c>
      <c r="E647">
        <v>28.571400000000001</v>
      </c>
      <c r="F647">
        <v>0.81269800000000003</v>
      </c>
      <c r="G647">
        <v>8</v>
      </c>
      <c r="H647">
        <v>5.7142900000000001</v>
      </c>
      <c r="I647">
        <v>90</v>
      </c>
      <c r="J647">
        <v>0.273067</v>
      </c>
      <c r="K647" s="1">
        <v>5555560</v>
      </c>
      <c r="L647">
        <v>0.7</v>
      </c>
      <c r="M647">
        <v>1025</v>
      </c>
      <c r="N647">
        <v>1504</v>
      </c>
      <c r="O647">
        <v>1024</v>
      </c>
      <c r="P647">
        <v>126</v>
      </c>
      <c r="Q647">
        <v>36</v>
      </c>
      <c r="R647">
        <v>49152</v>
      </c>
      <c r="S647">
        <v>1025</v>
      </c>
    </row>
    <row r="648" spans="1:19" x14ac:dyDescent="0.4">
      <c r="A648" t="s">
        <v>206</v>
      </c>
      <c r="B648" t="s">
        <v>134</v>
      </c>
      <c r="C648" t="str">
        <f>MID(A648,12,2)</f>
        <v>32</v>
      </c>
      <c r="D648">
        <v>71.428600000000003</v>
      </c>
      <c r="E648">
        <v>28.571400000000001</v>
      </c>
      <c r="F648">
        <v>0.474074</v>
      </c>
      <c r="G648">
        <v>8</v>
      </c>
      <c r="H648">
        <v>5.7142900000000001</v>
      </c>
      <c r="I648">
        <v>90</v>
      </c>
      <c r="J648">
        <v>0.15928899999999999</v>
      </c>
      <c r="K648" s="1">
        <v>5555560</v>
      </c>
      <c r="L648">
        <v>0.7</v>
      </c>
      <c r="M648">
        <v>1025</v>
      </c>
      <c r="N648">
        <v>992</v>
      </c>
      <c r="O648">
        <v>512</v>
      </c>
      <c r="P648">
        <v>126</v>
      </c>
      <c r="Q648">
        <v>36</v>
      </c>
      <c r="R648">
        <v>28672</v>
      </c>
      <c r="S648">
        <v>1025</v>
      </c>
    </row>
    <row r="649" spans="1:19" x14ac:dyDescent="0.4">
      <c r="A649" t="s">
        <v>206</v>
      </c>
      <c r="B649" t="s">
        <v>135</v>
      </c>
      <c r="C649" t="str">
        <f>MID(A649,12,2)</f>
        <v>32</v>
      </c>
      <c r="D649">
        <v>71.428600000000003</v>
      </c>
      <c r="E649">
        <v>28.571400000000001</v>
      </c>
      <c r="F649">
        <v>0.94814799999999999</v>
      </c>
      <c r="G649">
        <v>8</v>
      </c>
      <c r="H649">
        <v>5.7142900000000001</v>
      </c>
      <c r="I649">
        <v>90</v>
      </c>
      <c r="J649">
        <v>0.31857799999999997</v>
      </c>
      <c r="K649" s="1">
        <v>5555560</v>
      </c>
      <c r="L649">
        <v>0.7</v>
      </c>
      <c r="M649">
        <v>1025</v>
      </c>
      <c r="N649">
        <v>1504</v>
      </c>
      <c r="O649">
        <v>1024</v>
      </c>
      <c r="P649">
        <v>126</v>
      </c>
      <c r="Q649">
        <v>36</v>
      </c>
      <c r="R649">
        <v>57344</v>
      </c>
      <c r="S649">
        <v>1025</v>
      </c>
    </row>
    <row r="650" spans="1:19" x14ac:dyDescent="0.4">
      <c r="A650" t="s">
        <v>206</v>
      </c>
      <c r="B650" t="s">
        <v>136</v>
      </c>
      <c r="C650" t="str">
        <f>MID(A650,12,2)</f>
        <v>32</v>
      </c>
      <c r="D650">
        <v>71.428600000000003</v>
      </c>
      <c r="E650">
        <v>28.571400000000001</v>
      </c>
      <c r="F650">
        <v>0.54179900000000003</v>
      </c>
      <c r="G650">
        <v>8</v>
      </c>
      <c r="H650">
        <v>5.7142900000000001</v>
      </c>
      <c r="I650">
        <v>90</v>
      </c>
      <c r="J650">
        <v>0.18204400000000001</v>
      </c>
      <c r="K650" s="1">
        <v>5555560</v>
      </c>
      <c r="L650">
        <v>0.7</v>
      </c>
      <c r="M650">
        <v>1025</v>
      </c>
      <c r="N650">
        <v>992</v>
      </c>
      <c r="O650">
        <v>512</v>
      </c>
      <c r="P650">
        <v>126</v>
      </c>
      <c r="Q650">
        <v>36</v>
      </c>
      <c r="R650">
        <v>32768</v>
      </c>
      <c r="S650">
        <v>1025</v>
      </c>
    </row>
    <row r="651" spans="1:19" x14ac:dyDescent="0.4">
      <c r="A651" t="s">
        <v>206</v>
      </c>
      <c r="B651" t="s">
        <v>137</v>
      </c>
      <c r="C651" t="str">
        <f>MID(A651,12,2)</f>
        <v>32</v>
      </c>
      <c r="D651">
        <v>71.428600000000003</v>
      </c>
      <c r="E651">
        <v>28.571400000000001</v>
      </c>
      <c r="F651">
        <v>1.0835999999999999</v>
      </c>
      <c r="G651">
        <v>8</v>
      </c>
      <c r="H651">
        <v>5.7142900000000001</v>
      </c>
      <c r="I651">
        <v>90</v>
      </c>
      <c r="J651">
        <v>0.364089</v>
      </c>
      <c r="K651" s="1">
        <v>5555560</v>
      </c>
      <c r="L651">
        <v>0.7</v>
      </c>
      <c r="M651">
        <v>1025</v>
      </c>
      <c r="N651">
        <v>1504</v>
      </c>
      <c r="O651">
        <v>1024</v>
      </c>
      <c r="P651">
        <v>126</v>
      </c>
      <c r="Q651">
        <v>36</v>
      </c>
      <c r="R651">
        <v>65536</v>
      </c>
      <c r="S651">
        <v>1025</v>
      </c>
    </row>
    <row r="652" spans="1:19" x14ac:dyDescent="0.4">
      <c r="A652" t="s">
        <v>206</v>
      </c>
      <c r="B652" t="s">
        <v>138</v>
      </c>
      <c r="C652" t="str">
        <f>MID(A652,12,2)</f>
        <v>32</v>
      </c>
      <c r="D652">
        <v>71.428600000000003</v>
      </c>
      <c r="E652">
        <v>28.571400000000001</v>
      </c>
      <c r="F652">
        <v>0.60952399999999995</v>
      </c>
      <c r="G652">
        <v>8</v>
      </c>
      <c r="H652">
        <v>5.7142900000000001</v>
      </c>
      <c r="I652">
        <v>90</v>
      </c>
      <c r="J652">
        <v>0.20480000000000001</v>
      </c>
      <c r="K652" s="1">
        <v>5555560</v>
      </c>
      <c r="L652">
        <v>0.7</v>
      </c>
      <c r="M652">
        <v>1025</v>
      </c>
      <c r="N652">
        <v>992</v>
      </c>
      <c r="O652">
        <v>512</v>
      </c>
      <c r="P652">
        <v>126</v>
      </c>
      <c r="Q652">
        <v>36</v>
      </c>
      <c r="R652">
        <v>36864</v>
      </c>
      <c r="S652">
        <v>1025</v>
      </c>
    </row>
    <row r="653" spans="1:19" x14ac:dyDescent="0.4">
      <c r="A653" t="s">
        <v>206</v>
      </c>
      <c r="B653" t="s">
        <v>139</v>
      </c>
      <c r="C653" t="str">
        <f>MID(A653,12,2)</f>
        <v>32</v>
      </c>
      <c r="D653">
        <v>71.428600000000003</v>
      </c>
      <c r="E653">
        <v>28.571400000000001</v>
      </c>
      <c r="F653">
        <v>1.21905</v>
      </c>
      <c r="G653">
        <v>8</v>
      </c>
      <c r="H653">
        <v>5.7142900000000001</v>
      </c>
      <c r="I653">
        <v>90</v>
      </c>
      <c r="J653">
        <v>0.40960000000000002</v>
      </c>
      <c r="K653" s="1">
        <v>5555560</v>
      </c>
      <c r="L653">
        <v>0.7</v>
      </c>
      <c r="M653">
        <v>1025</v>
      </c>
      <c r="N653">
        <v>1504</v>
      </c>
      <c r="O653">
        <v>1024</v>
      </c>
      <c r="P653">
        <v>126</v>
      </c>
      <c r="Q653">
        <v>36</v>
      </c>
      <c r="R653">
        <v>73728</v>
      </c>
      <c r="S653">
        <v>1025</v>
      </c>
    </row>
    <row r="654" spans="1:19" x14ac:dyDescent="0.4">
      <c r="A654" t="s">
        <v>206</v>
      </c>
      <c r="B654" t="s">
        <v>140</v>
      </c>
      <c r="C654" t="str">
        <f>MID(A654,12,2)</f>
        <v>32</v>
      </c>
      <c r="D654">
        <v>71.428600000000003</v>
      </c>
      <c r="E654">
        <v>28.571400000000001</v>
      </c>
      <c r="F654">
        <v>0.67724899999999999</v>
      </c>
      <c r="G654">
        <v>8</v>
      </c>
      <c r="H654">
        <v>5.7142900000000001</v>
      </c>
      <c r="I654">
        <v>90</v>
      </c>
      <c r="J654">
        <v>0.22755600000000001</v>
      </c>
      <c r="K654" s="1">
        <v>5555560</v>
      </c>
      <c r="L654">
        <v>0.7</v>
      </c>
      <c r="M654">
        <v>1025</v>
      </c>
      <c r="N654">
        <v>992</v>
      </c>
      <c r="O654">
        <v>512</v>
      </c>
      <c r="P654">
        <v>126</v>
      </c>
      <c r="Q654">
        <v>36</v>
      </c>
      <c r="R654">
        <v>40960</v>
      </c>
      <c r="S654">
        <v>1025</v>
      </c>
    </row>
    <row r="655" spans="1:19" x14ac:dyDescent="0.4">
      <c r="A655" t="s">
        <v>206</v>
      </c>
      <c r="B655" t="s">
        <v>141</v>
      </c>
      <c r="C655" t="str">
        <f>MID(A655,12,2)</f>
        <v>32</v>
      </c>
      <c r="D655">
        <v>71.428600000000003</v>
      </c>
      <c r="E655">
        <v>28.571400000000001</v>
      </c>
      <c r="F655">
        <v>1.3545</v>
      </c>
      <c r="G655">
        <v>8</v>
      </c>
      <c r="H655">
        <v>5.7142900000000001</v>
      </c>
      <c r="I655">
        <v>90</v>
      </c>
      <c r="J655">
        <v>0.45511099999999999</v>
      </c>
      <c r="K655" s="1">
        <v>5555560</v>
      </c>
      <c r="L655">
        <v>0.7</v>
      </c>
      <c r="M655">
        <v>1025</v>
      </c>
      <c r="N655">
        <v>1504</v>
      </c>
      <c r="O655">
        <v>1024</v>
      </c>
      <c r="P655">
        <v>126</v>
      </c>
      <c r="Q655">
        <v>36</v>
      </c>
      <c r="R655">
        <v>81920</v>
      </c>
      <c r="S655">
        <v>1025</v>
      </c>
    </row>
    <row r="656" spans="1:19" x14ac:dyDescent="0.4">
      <c r="A656" t="s">
        <v>131</v>
      </c>
      <c r="B656" t="s">
        <v>142</v>
      </c>
      <c r="C656" t="str">
        <f>MID(A656,12,2)</f>
        <v>32</v>
      </c>
      <c r="D656">
        <v>7.69231</v>
      </c>
      <c r="E656">
        <v>92.307699999999997</v>
      </c>
      <c r="F656">
        <v>2.3179500000000002</v>
      </c>
      <c r="G656">
        <v>8</v>
      </c>
      <c r="H656">
        <v>0.61538499999999996</v>
      </c>
      <c r="I656">
        <v>3</v>
      </c>
      <c r="J656">
        <v>0.77883100000000005</v>
      </c>
      <c r="K656" s="1">
        <v>17948700</v>
      </c>
      <c r="L656">
        <v>0.7</v>
      </c>
      <c r="M656">
        <v>33</v>
      </c>
      <c r="N656">
        <v>295</v>
      </c>
      <c r="O656">
        <v>280</v>
      </c>
      <c r="P656">
        <v>39</v>
      </c>
      <c r="Q656">
        <v>36</v>
      </c>
      <c r="R656">
        <v>43392</v>
      </c>
      <c r="S656">
        <v>33</v>
      </c>
    </row>
    <row r="657" spans="1:19" x14ac:dyDescent="0.4">
      <c r="A657" t="s">
        <v>131</v>
      </c>
      <c r="B657" t="s">
        <v>143</v>
      </c>
      <c r="C657" t="str">
        <f>MID(A657,12,2)</f>
        <v>32</v>
      </c>
      <c r="D657">
        <v>7.69231</v>
      </c>
      <c r="E657">
        <v>92.307699999999997</v>
      </c>
      <c r="F657">
        <v>2.3179500000000002</v>
      </c>
      <c r="G657">
        <v>8</v>
      </c>
      <c r="H657">
        <v>0.61538499999999996</v>
      </c>
      <c r="I657">
        <v>3</v>
      </c>
      <c r="J657">
        <v>0.77883100000000005</v>
      </c>
      <c r="K657" s="1">
        <v>17948700</v>
      </c>
      <c r="L657">
        <v>0.7</v>
      </c>
      <c r="M657">
        <v>33</v>
      </c>
      <c r="N657">
        <v>7861</v>
      </c>
      <c r="O657">
        <v>7846</v>
      </c>
      <c r="P657">
        <v>39</v>
      </c>
      <c r="Q657">
        <v>36</v>
      </c>
      <c r="R657">
        <v>43392</v>
      </c>
      <c r="S657">
        <v>33</v>
      </c>
    </row>
    <row r="658" spans="1:19" x14ac:dyDescent="0.4">
      <c r="A658" t="s">
        <v>131</v>
      </c>
      <c r="B658" t="s">
        <v>262</v>
      </c>
      <c r="C658" t="str">
        <f>MID(A658,12,2)</f>
        <v>32</v>
      </c>
      <c r="D658">
        <v>1.5625</v>
      </c>
      <c r="E658">
        <v>98.4375</v>
      </c>
      <c r="F658">
        <v>2.8250000000000002</v>
      </c>
      <c r="G658">
        <v>8</v>
      </c>
      <c r="H658">
        <v>0.125</v>
      </c>
      <c r="I658">
        <v>3</v>
      </c>
      <c r="J658">
        <v>0.94920000000000004</v>
      </c>
      <c r="K658" s="1">
        <v>3645830</v>
      </c>
      <c r="L658">
        <v>0.7</v>
      </c>
      <c r="M658">
        <v>33</v>
      </c>
      <c r="N658">
        <v>4255</v>
      </c>
      <c r="O658">
        <v>4240</v>
      </c>
      <c r="P658">
        <v>192</v>
      </c>
      <c r="Q658">
        <v>189</v>
      </c>
      <c r="R658">
        <v>260352</v>
      </c>
      <c r="S658">
        <v>33</v>
      </c>
    </row>
    <row r="659" spans="1:19" x14ac:dyDescent="0.4">
      <c r="A659" t="s">
        <v>131</v>
      </c>
      <c r="B659" t="s">
        <v>263</v>
      </c>
      <c r="C659" t="str">
        <f>MID(A659,12,2)</f>
        <v>32</v>
      </c>
      <c r="D659">
        <v>1.5625</v>
      </c>
      <c r="E659">
        <v>98.4375</v>
      </c>
      <c r="F659">
        <v>2.8250000000000002</v>
      </c>
      <c r="G659">
        <v>8</v>
      </c>
      <c r="H659">
        <v>0.125</v>
      </c>
      <c r="I659">
        <v>3</v>
      </c>
      <c r="J659">
        <v>0.94920000000000004</v>
      </c>
      <c r="K659" s="1">
        <v>3645830</v>
      </c>
      <c r="L659">
        <v>0.7</v>
      </c>
      <c r="M659">
        <v>33</v>
      </c>
      <c r="N659">
        <v>59167</v>
      </c>
      <c r="O659">
        <v>59152</v>
      </c>
      <c r="P659">
        <v>192</v>
      </c>
      <c r="Q659">
        <v>189</v>
      </c>
      <c r="R659">
        <v>260352</v>
      </c>
      <c r="S659">
        <v>33</v>
      </c>
    </row>
    <row r="660" spans="1:19" x14ac:dyDescent="0.4">
      <c r="A660" t="s">
        <v>206</v>
      </c>
      <c r="B660" t="s">
        <v>144</v>
      </c>
      <c r="C660" t="str">
        <f>MID(A660,12,2)</f>
        <v>32</v>
      </c>
      <c r="D660">
        <v>71.428600000000003</v>
      </c>
      <c r="E660">
        <v>28.571400000000001</v>
      </c>
      <c r="F660">
        <v>0.74497400000000003</v>
      </c>
      <c r="G660">
        <v>8</v>
      </c>
      <c r="H660">
        <v>5.7142900000000001</v>
      </c>
      <c r="I660">
        <v>90</v>
      </c>
      <c r="J660">
        <v>0.25031100000000001</v>
      </c>
      <c r="K660" s="1">
        <v>5555560</v>
      </c>
      <c r="L660">
        <v>0.7</v>
      </c>
      <c r="M660">
        <v>1025</v>
      </c>
      <c r="N660">
        <v>992</v>
      </c>
      <c r="O660">
        <v>512</v>
      </c>
      <c r="P660">
        <v>126</v>
      </c>
      <c r="Q660">
        <v>36</v>
      </c>
      <c r="R660">
        <v>45056</v>
      </c>
      <c r="S660">
        <v>1025</v>
      </c>
    </row>
    <row r="661" spans="1:19" x14ac:dyDescent="0.4">
      <c r="A661" t="s">
        <v>206</v>
      </c>
      <c r="B661" t="s">
        <v>145</v>
      </c>
      <c r="C661" t="str">
        <f>MID(A661,12,2)</f>
        <v>32</v>
      </c>
      <c r="D661">
        <v>71.428600000000003</v>
      </c>
      <c r="E661">
        <v>28.571400000000001</v>
      </c>
      <c r="F661">
        <v>1.4899500000000001</v>
      </c>
      <c r="G661">
        <v>8</v>
      </c>
      <c r="H661">
        <v>5.7142900000000001</v>
      </c>
      <c r="I661">
        <v>90</v>
      </c>
      <c r="J661">
        <v>0.50062200000000001</v>
      </c>
      <c r="K661" s="1">
        <v>5555560</v>
      </c>
      <c r="L661">
        <v>0.7</v>
      </c>
      <c r="M661">
        <v>1025</v>
      </c>
      <c r="N661">
        <v>1504</v>
      </c>
      <c r="O661">
        <v>1024</v>
      </c>
      <c r="P661">
        <v>126</v>
      </c>
      <c r="Q661">
        <v>36</v>
      </c>
      <c r="R661">
        <v>90112</v>
      </c>
      <c r="S661">
        <v>1025</v>
      </c>
    </row>
    <row r="662" spans="1:19" x14ac:dyDescent="0.4">
      <c r="A662" t="s">
        <v>206</v>
      </c>
      <c r="B662" t="s">
        <v>146</v>
      </c>
      <c r="C662" t="str">
        <f>MID(A662,12,2)</f>
        <v>32</v>
      </c>
      <c r="D662">
        <v>71.428600000000003</v>
      </c>
      <c r="E662">
        <v>28.571400000000001</v>
      </c>
      <c r="F662">
        <v>2.64127</v>
      </c>
      <c r="G662">
        <v>8</v>
      </c>
      <c r="H662">
        <v>5.7142900000000001</v>
      </c>
      <c r="I662">
        <v>90</v>
      </c>
      <c r="J662">
        <v>0.88746700000000001</v>
      </c>
      <c r="K662" s="1">
        <v>5555560</v>
      </c>
      <c r="L662">
        <v>0.7</v>
      </c>
      <c r="M662">
        <v>1025</v>
      </c>
      <c r="N662">
        <v>1504</v>
      </c>
      <c r="O662">
        <v>1024</v>
      </c>
      <c r="P662">
        <v>126</v>
      </c>
      <c r="Q662">
        <v>36</v>
      </c>
      <c r="R662">
        <v>159744</v>
      </c>
      <c r="S662">
        <v>1025</v>
      </c>
    </row>
    <row r="663" spans="1:19" x14ac:dyDescent="0.4">
      <c r="A663" t="s">
        <v>206</v>
      </c>
      <c r="B663" t="s">
        <v>146</v>
      </c>
      <c r="C663" t="str">
        <f>MID(A663,12,2)</f>
        <v>32</v>
      </c>
      <c r="D663">
        <v>71.428600000000003</v>
      </c>
      <c r="E663">
        <v>28.571400000000001</v>
      </c>
      <c r="F663">
        <v>0.81269800000000003</v>
      </c>
      <c r="G663">
        <v>8</v>
      </c>
      <c r="H663">
        <v>5.7142900000000001</v>
      </c>
      <c r="I663">
        <v>90</v>
      </c>
      <c r="J663">
        <v>0.273067</v>
      </c>
      <c r="K663" s="1">
        <v>5555560</v>
      </c>
      <c r="L663">
        <v>0.7</v>
      </c>
      <c r="M663">
        <v>1025</v>
      </c>
      <c r="N663">
        <v>992</v>
      </c>
      <c r="O663">
        <v>512</v>
      </c>
      <c r="P663">
        <v>126</v>
      </c>
      <c r="Q663">
        <v>36</v>
      </c>
      <c r="R663">
        <v>49152</v>
      </c>
      <c r="S663">
        <v>1025</v>
      </c>
    </row>
    <row r="664" spans="1:19" x14ac:dyDescent="0.4">
      <c r="A664" t="s">
        <v>206</v>
      </c>
      <c r="B664" t="s">
        <v>147</v>
      </c>
      <c r="C664" t="str">
        <f>MID(A664,12,2)</f>
        <v>32</v>
      </c>
      <c r="D664">
        <v>71.428600000000003</v>
      </c>
      <c r="E664">
        <v>28.571400000000001</v>
      </c>
      <c r="F664">
        <v>1.6254</v>
      </c>
      <c r="G664">
        <v>8</v>
      </c>
      <c r="H664">
        <v>5.7142900000000001</v>
      </c>
      <c r="I664">
        <v>90</v>
      </c>
      <c r="J664">
        <v>0.54613299999999998</v>
      </c>
      <c r="K664" s="1">
        <v>5555560</v>
      </c>
      <c r="L664">
        <v>0.7</v>
      </c>
      <c r="M664">
        <v>1025</v>
      </c>
      <c r="N664">
        <v>1504</v>
      </c>
      <c r="O664">
        <v>1024</v>
      </c>
      <c r="P664">
        <v>126</v>
      </c>
      <c r="Q664">
        <v>36</v>
      </c>
      <c r="R664">
        <v>98304</v>
      </c>
      <c r="S664">
        <v>1025</v>
      </c>
    </row>
    <row r="665" spans="1:19" x14ac:dyDescent="0.4">
      <c r="A665" t="s">
        <v>276</v>
      </c>
      <c r="B665" t="s">
        <v>148</v>
      </c>
      <c r="C665" t="str">
        <f>MID(A665,12,2)</f>
        <v>32</v>
      </c>
      <c r="D665">
        <v>71.428600000000003</v>
      </c>
      <c r="E665">
        <v>28.571400000000001</v>
      </c>
      <c r="F665">
        <v>2.8444400000000001</v>
      </c>
      <c r="G665">
        <v>8</v>
      </c>
      <c r="H665">
        <v>5.7142900000000001</v>
      </c>
      <c r="I665">
        <v>90</v>
      </c>
      <c r="J665">
        <v>0.95573300000000005</v>
      </c>
      <c r="K665" s="1">
        <v>5555560</v>
      </c>
      <c r="L665">
        <v>0.7</v>
      </c>
      <c r="M665">
        <v>1025</v>
      </c>
      <c r="N665">
        <v>1504</v>
      </c>
      <c r="O665">
        <v>1024</v>
      </c>
      <c r="P665">
        <v>126</v>
      </c>
      <c r="Q665">
        <v>36</v>
      </c>
      <c r="R665">
        <v>172032</v>
      </c>
      <c r="S665">
        <v>1025</v>
      </c>
    </row>
    <row r="666" spans="1:19" x14ac:dyDescent="0.4">
      <c r="A666" t="s">
        <v>206</v>
      </c>
      <c r="B666" t="s">
        <v>148</v>
      </c>
      <c r="C666" t="str">
        <f>MID(A666,12,2)</f>
        <v>32</v>
      </c>
      <c r="D666">
        <v>71.428600000000003</v>
      </c>
      <c r="E666">
        <v>28.571400000000001</v>
      </c>
      <c r="F666">
        <v>0.88042299999999996</v>
      </c>
      <c r="G666">
        <v>8</v>
      </c>
      <c r="H666">
        <v>5.7142900000000001</v>
      </c>
      <c r="I666">
        <v>90</v>
      </c>
      <c r="J666">
        <v>0.29582199999999997</v>
      </c>
      <c r="K666" s="1">
        <v>5555560</v>
      </c>
      <c r="L666">
        <v>0.7</v>
      </c>
      <c r="M666">
        <v>1025</v>
      </c>
      <c r="N666">
        <v>992</v>
      </c>
      <c r="O666">
        <v>512</v>
      </c>
      <c r="P666">
        <v>126</v>
      </c>
      <c r="Q666">
        <v>36</v>
      </c>
      <c r="R666">
        <v>53248</v>
      </c>
      <c r="S666">
        <v>1025</v>
      </c>
    </row>
    <row r="667" spans="1:19" x14ac:dyDescent="0.4">
      <c r="A667" t="s">
        <v>206</v>
      </c>
      <c r="B667" t="s">
        <v>149</v>
      </c>
      <c r="C667" t="str">
        <f>MID(A667,12,2)</f>
        <v>32</v>
      </c>
      <c r="D667">
        <v>71.428600000000003</v>
      </c>
      <c r="E667">
        <v>28.571400000000001</v>
      </c>
      <c r="F667">
        <v>1.76085</v>
      </c>
      <c r="G667">
        <v>8</v>
      </c>
      <c r="H667">
        <v>5.7142900000000001</v>
      </c>
      <c r="I667">
        <v>90</v>
      </c>
      <c r="J667">
        <v>0.59164399999999995</v>
      </c>
      <c r="K667" s="1">
        <v>5555560</v>
      </c>
      <c r="L667">
        <v>0.7</v>
      </c>
      <c r="M667">
        <v>1025</v>
      </c>
      <c r="N667">
        <v>1504</v>
      </c>
      <c r="O667">
        <v>1024</v>
      </c>
      <c r="P667">
        <v>126</v>
      </c>
      <c r="Q667">
        <v>36</v>
      </c>
      <c r="R667">
        <v>106496</v>
      </c>
      <c r="S667">
        <v>1025</v>
      </c>
    </row>
    <row r="668" spans="1:19" x14ac:dyDescent="0.4">
      <c r="A668" t="s">
        <v>206</v>
      </c>
      <c r="B668" t="s">
        <v>150</v>
      </c>
      <c r="C668" t="str">
        <f>MID(A668,12,2)</f>
        <v>32</v>
      </c>
      <c r="D668">
        <v>71.428600000000003</v>
      </c>
      <c r="E668">
        <v>28.571400000000001</v>
      </c>
      <c r="F668">
        <v>0.94814799999999999</v>
      </c>
      <c r="G668">
        <v>8</v>
      </c>
      <c r="H668">
        <v>5.7142900000000001</v>
      </c>
      <c r="I668">
        <v>90</v>
      </c>
      <c r="J668">
        <v>0.31857799999999997</v>
      </c>
      <c r="K668" s="1">
        <v>5555560</v>
      </c>
      <c r="L668">
        <v>0.7</v>
      </c>
      <c r="M668">
        <v>1025</v>
      </c>
      <c r="N668">
        <v>992</v>
      </c>
      <c r="O668">
        <v>512</v>
      </c>
      <c r="P668">
        <v>126</v>
      </c>
      <c r="Q668">
        <v>36</v>
      </c>
      <c r="R668">
        <v>57344</v>
      </c>
      <c r="S668">
        <v>1025</v>
      </c>
    </row>
    <row r="669" spans="1:19" x14ac:dyDescent="0.4">
      <c r="A669" t="s">
        <v>206</v>
      </c>
      <c r="B669" t="s">
        <v>151</v>
      </c>
      <c r="C669" t="str">
        <f>MID(A669,12,2)</f>
        <v>32</v>
      </c>
      <c r="D669">
        <v>71.428600000000003</v>
      </c>
      <c r="E669">
        <v>28.571400000000001</v>
      </c>
      <c r="F669">
        <v>1.8963000000000001</v>
      </c>
      <c r="G669">
        <v>8</v>
      </c>
      <c r="H669">
        <v>5.7142900000000001</v>
      </c>
      <c r="I669">
        <v>90</v>
      </c>
      <c r="J669">
        <v>0.63715599999999994</v>
      </c>
      <c r="K669" s="1">
        <v>5555560</v>
      </c>
      <c r="L669">
        <v>0.7</v>
      </c>
      <c r="M669">
        <v>1025</v>
      </c>
      <c r="N669">
        <v>1504</v>
      </c>
      <c r="O669">
        <v>1024</v>
      </c>
      <c r="P669">
        <v>126</v>
      </c>
      <c r="Q669">
        <v>36</v>
      </c>
      <c r="R669">
        <v>114688</v>
      </c>
      <c r="S669">
        <v>1025</v>
      </c>
    </row>
    <row r="670" spans="1:19" x14ac:dyDescent="0.4">
      <c r="A670" t="s">
        <v>276</v>
      </c>
      <c r="B670" t="s">
        <v>152</v>
      </c>
      <c r="C670" t="str">
        <f>MID(A670,12,2)</f>
        <v>32</v>
      </c>
      <c r="D670">
        <v>71.428600000000003</v>
      </c>
      <c r="E670">
        <v>28.571400000000001</v>
      </c>
      <c r="F670">
        <v>3.2507899999999998</v>
      </c>
      <c r="G670">
        <v>8</v>
      </c>
      <c r="H670">
        <v>5.7142900000000001</v>
      </c>
      <c r="I670">
        <v>90</v>
      </c>
      <c r="J670">
        <v>1.0922700000000001</v>
      </c>
      <c r="K670" s="1">
        <v>5555560</v>
      </c>
      <c r="L670">
        <v>0.7</v>
      </c>
      <c r="M670">
        <v>1025</v>
      </c>
      <c r="N670">
        <v>1504</v>
      </c>
      <c r="O670">
        <v>1024</v>
      </c>
      <c r="P670">
        <v>126</v>
      </c>
      <c r="Q670">
        <v>36</v>
      </c>
      <c r="R670">
        <v>196608</v>
      </c>
      <c r="S670">
        <v>1025</v>
      </c>
    </row>
    <row r="671" spans="1:19" x14ac:dyDescent="0.4">
      <c r="A671" t="s">
        <v>206</v>
      </c>
      <c r="B671" t="s">
        <v>152</v>
      </c>
      <c r="C671" t="str">
        <f>MID(A671,12,2)</f>
        <v>32</v>
      </c>
      <c r="D671">
        <v>71.428600000000003</v>
      </c>
      <c r="E671">
        <v>28.571400000000001</v>
      </c>
      <c r="F671">
        <v>1.0158700000000001</v>
      </c>
      <c r="G671">
        <v>8</v>
      </c>
      <c r="H671">
        <v>5.7142900000000001</v>
      </c>
      <c r="I671">
        <v>90</v>
      </c>
      <c r="J671">
        <v>0.341333</v>
      </c>
      <c r="K671" s="1">
        <v>5555560</v>
      </c>
      <c r="L671">
        <v>0.7</v>
      </c>
      <c r="M671">
        <v>1025</v>
      </c>
      <c r="N671">
        <v>992</v>
      </c>
      <c r="O671">
        <v>512</v>
      </c>
      <c r="P671">
        <v>126</v>
      </c>
      <c r="Q671">
        <v>36</v>
      </c>
      <c r="R671">
        <v>61440</v>
      </c>
      <c r="S671">
        <v>1025</v>
      </c>
    </row>
    <row r="672" spans="1:19" x14ac:dyDescent="0.4">
      <c r="A672" t="s">
        <v>206</v>
      </c>
      <c r="B672" t="s">
        <v>153</v>
      </c>
      <c r="C672" t="str">
        <f>MID(A672,12,2)</f>
        <v>32</v>
      </c>
      <c r="D672">
        <v>71.428600000000003</v>
      </c>
      <c r="E672">
        <v>28.571400000000001</v>
      </c>
      <c r="F672">
        <v>2.0317500000000002</v>
      </c>
      <c r="G672">
        <v>8</v>
      </c>
      <c r="H672">
        <v>5.7142900000000001</v>
      </c>
      <c r="I672">
        <v>90</v>
      </c>
      <c r="J672">
        <v>0.68266700000000002</v>
      </c>
      <c r="K672" s="1">
        <v>5555560</v>
      </c>
      <c r="L672">
        <v>0.7</v>
      </c>
      <c r="M672">
        <v>1025</v>
      </c>
      <c r="N672">
        <v>1504</v>
      </c>
      <c r="O672">
        <v>1024</v>
      </c>
      <c r="P672">
        <v>126</v>
      </c>
      <c r="Q672">
        <v>36</v>
      </c>
      <c r="R672">
        <v>122880</v>
      </c>
      <c r="S672">
        <v>1025</v>
      </c>
    </row>
    <row r="673" spans="1:19" x14ac:dyDescent="0.4">
      <c r="A673" t="s">
        <v>276</v>
      </c>
      <c r="B673" t="s">
        <v>283</v>
      </c>
      <c r="C673" t="str">
        <f>MID(A673,12,2)</f>
        <v>32</v>
      </c>
      <c r="D673">
        <v>71.428600000000003</v>
      </c>
      <c r="E673">
        <v>28.571400000000001</v>
      </c>
      <c r="F673">
        <v>3.45397</v>
      </c>
      <c r="G673">
        <v>8</v>
      </c>
      <c r="H673">
        <v>5.7142900000000001</v>
      </c>
      <c r="I673">
        <v>90</v>
      </c>
      <c r="J673">
        <v>1.1605300000000001</v>
      </c>
      <c r="K673" s="1">
        <v>5555560</v>
      </c>
      <c r="L673">
        <v>0.7</v>
      </c>
      <c r="M673">
        <v>1025</v>
      </c>
      <c r="N673">
        <v>4768</v>
      </c>
      <c r="O673">
        <v>4288</v>
      </c>
      <c r="P673">
        <v>126</v>
      </c>
      <c r="Q673">
        <v>36</v>
      </c>
      <c r="R673">
        <v>208896</v>
      </c>
      <c r="S673">
        <v>1025</v>
      </c>
    </row>
    <row r="674" spans="1:19" x14ac:dyDescent="0.4">
      <c r="A674" t="s">
        <v>206</v>
      </c>
      <c r="B674" t="s">
        <v>154</v>
      </c>
      <c r="C674" t="str">
        <f>MID(A674,12,2)</f>
        <v>32</v>
      </c>
      <c r="D674">
        <v>71.428600000000003</v>
      </c>
      <c r="E674">
        <v>28.571400000000001</v>
      </c>
      <c r="F674">
        <v>1.0835999999999999</v>
      </c>
      <c r="G674">
        <v>8</v>
      </c>
      <c r="H674">
        <v>5.7142900000000001</v>
      </c>
      <c r="I674">
        <v>90</v>
      </c>
      <c r="J674">
        <v>0.364089</v>
      </c>
      <c r="K674" s="1">
        <v>5555560</v>
      </c>
      <c r="L674">
        <v>0.7</v>
      </c>
      <c r="M674">
        <v>1025</v>
      </c>
      <c r="N674">
        <v>992</v>
      </c>
      <c r="O674">
        <v>512</v>
      </c>
      <c r="P674">
        <v>126</v>
      </c>
      <c r="Q674">
        <v>36</v>
      </c>
      <c r="R674">
        <v>65536</v>
      </c>
      <c r="S674">
        <v>1025</v>
      </c>
    </row>
    <row r="675" spans="1:19" x14ac:dyDescent="0.4">
      <c r="A675" t="s">
        <v>206</v>
      </c>
      <c r="B675" t="s">
        <v>155</v>
      </c>
      <c r="C675" t="str">
        <f>MID(A675,12,2)</f>
        <v>32</v>
      </c>
      <c r="D675">
        <v>71.428600000000003</v>
      </c>
      <c r="E675">
        <v>28.571400000000001</v>
      </c>
      <c r="F675">
        <v>2.1671999999999998</v>
      </c>
      <c r="G675">
        <v>8</v>
      </c>
      <c r="H675">
        <v>5.7142900000000001</v>
      </c>
      <c r="I675">
        <v>90</v>
      </c>
      <c r="J675">
        <v>0.72817799999999999</v>
      </c>
      <c r="K675" s="1">
        <v>5555560</v>
      </c>
      <c r="L675">
        <v>0.7</v>
      </c>
      <c r="M675">
        <v>1025</v>
      </c>
      <c r="N675">
        <v>1504</v>
      </c>
      <c r="O675">
        <v>1024</v>
      </c>
      <c r="P675">
        <v>126</v>
      </c>
      <c r="Q675">
        <v>36</v>
      </c>
      <c r="R675">
        <v>131072</v>
      </c>
      <c r="S675">
        <v>1025</v>
      </c>
    </row>
    <row r="676" spans="1:19" x14ac:dyDescent="0.4">
      <c r="A676" t="s">
        <v>276</v>
      </c>
      <c r="B676" t="s">
        <v>284</v>
      </c>
      <c r="C676" t="str">
        <f>MID(A676,12,2)</f>
        <v>32</v>
      </c>
      <c r="D676">
        <v>71.428600000000003</v>
      </c>
      <c r="E676">
        <v>28.571400000000001</v>
      </c>
      <c r="F676">
        <v>3.6571400000000001</v>
      </c>
      <c r="G676">
        <v>8</v>
      </c>
      <c r="H676">
        <v>5.7142900000000001</v>
      </c>
      <c r="I676">
        <v>90</v>
      </c>
      <c r="J676">
        <v>1.2287999999999999</v>
      </c>
      <c r="K676" s="1">
        <v>5555560</v>
      </c>
      <c r="L676">
        <v>0.7</v>
      </c>
      <c r="M676">
        <v>1025</v>
      </c>
      <c r="N676">
        <v>5024</v>
      </c>
      <c r="O676">
        <v>4544</v>
      </c>
      <c r="P676">
        <v>126</v>
      </c>
      <c r="Q676">
        <v>36</v>
      </c>
      <c r="R676">
        <v>221184</v>
      </c>
      <c r="S676">
        <v>1025</v>
      </c>
    </row>
    <row r="677" spans="1:19" x14ac:dyDescent="0.4">
      <c r="A677" t="s">
        <v>206</v>
      </c>
      <c r="B677" t="s">
        <v>156</v>
      </c>
      <c r="C677" t="str">
        <f>MID(A677,12,2)</f>
        <v>32</v>
      </c>
      <c r="D677">
        <v>71.428600000000003</v>
      </c>
      <c r="E677">
        <v>28.571400000000001</v>
      </c>
      <c r="F677">
        <v>1.1513199999999999</v>
      </c>
      <c r="G677">
        <v>8</v>
      </c>
      <c r="H677">
        <v>5.7142900000000001</v>
      </c>
      <c r="I677">
        <v>90</v>
      </c>
      <c r="J677">
        <v>0.38684400000000002</v>
      </c>
      <c r="K677" s="1">
        <v>5555560</v>
      </c>
      <c r="L677">
        <v>0.7</v>
      </c>
      <c r="M677">
        <v>1025</v>
      </c>
      <c r="N677">
        <v>992</v>
      </c>
      <c r="O677">
        <v>512</v>
      </c>
      <c r="P677">
        <v>126</v>
      </c>
      <c r="Q677">
        <v>36</v>
      </c>
      <c r="R677">
        <v>69632</v>
      </c>
      <c r="S677">
        <v>1025</v>
      </c>
    </row>
    <row r="678" spans="1:19" x14ac:dyDescent="0.4">
      <c r="A678" t="s">
        <v>206</v>
      </c>
      <c r="B678" t="s">
        <v>157</v>
      </c>
      <c r="C678" t="str">
        <f>MID(A678,12,2)</f>
        <v>32</v>
      </c>
      <c r="D678">
        <v>71.428600000000003</v>
      </c>
      <c r="E678">
        <v>28.571400000000001</v>
      </c>
      <c r="F678">
        <v>2.3026499999999999</v>
      </c>
      <c r="G678">
        <v>8</v>
      </c>
      <c r="H678">
        <v>5.7142900000000001</v>
      </c>
      <c r="I678">
        <v>90</v>
      </c>
      <c r="J678">
        <v>0.77368899999999996</v>
      </c>
      <c r="K678" s="1">
        <v>5555560</v>
      </c>
      <c r="L678">
        <v>0.7</v>
      </c>
      <c r="M678">
        <v>1025</v>
      </c>
      <c r="N678">
        <v>1504</v>
      </c>
      <c r="O678">
        <v>1024</v>
      </c>
      <c r="P678">
        <v>126</v>
      </c>
      <c r="Q678">
        <v>36</v>
      </c>
      <c r="R678">
        <v>139264</v>
      </c>
      <c r="S678">
        <v>1025</v>
      </c>
    </row>
    <row r="679" spans="1:19" x14ac:dyDescent="0.4">
      <c r="A679" t="s">
        <v>276</v>
      </c>
      <c r="B679" t="s">
        <v>158</v>
      </c>
      <c r="C679" t="str">
        <f>MID(A679,12,2)</f>
        <v>32</v>
      </c>
      <c r="D679">
        <v>71.428600000000003</v>
      </c>
      <c r="E679">
        <v>28.571400000000001</v>
      </c>
      <c r="F679">
        <v>3.8603200000000002</v>
      </c>
      <c r="G679">
        <v>8</v>
      </c>
      <c r="H679">
        <v>5.7142900000000001</v>
      </c>
      <c r="I679">
        <v>90</v>
      </c>
      <c r="J679">
        <v>1.2970699999999999</v>
      </c>
      <c r="K679" s="1">
        <v>5555560</v>
      </c>
      <c r="L679">
        <v>0.7</v>
      </c>
      <c r="M679">
        <v>1025</v>
      </c>
      <c r="N679">
        <v>1504</v>
      </c>
      <c r="O679">
        <v>1024</v>
      </c>
      <c r="P679">
        <v>126</v>
      </c>
      <c r="Q679">
        <v>36</v>
      </c>
      <c r="R679">
        <v>233472</v>
      </c>
      <c r="S679">
        <v>1025</v>
      </c>
    </row>
    <row r="680" spans="1:19" x14ac:dyDescent="0.4">
      <c r="A680" t="s">
        <v>206</v>
      </c>
      <c r="B680" t="s">
        <v>158</v>
      </c>
      <c r="C680" t="str">
        <f>MID(A680,12,2)</f>
        <v>32</v>
      </c>
      <c r="D680">
        <v>71.428600000000003</v>
      </c>
      <c r="E680">
        <v>28.571400000000001</v>
      </c>
      <c r="F680">
        <v>1.21905</v>
      </c>
      <c r="G680">
        <v>8</v>
      </c>
      <c r="H680">
        <v>5.7142900000000001</v>
      </c>
      <c r="I680">
        <v>90</v>
      </c>
      <c r="J680">
        <v>0.40960000000000002</v>
      </c>
      <c r="K680" s="1">
        <v>5555560</v>
      </c>
      <c r="L680">
        <v>0.7</v>
      </c>
      <c r="M680">
        <v>1025</v>
      </c>
      <c r="N680">
        <v>992</v>
      </c>
      <c r="O680">
        <v>512</v>
      </c>
      <c r="P680">
        <v>126</v>
      </c>
      <c r="Q680">
        <v>36</v>
      </c>
      <c r="R680">
        <v>73728</v>
      </c>
      <c r="S680">
        <v>1025</v>
      </c>
    </row>
    <row r="681" spans="1:19" x14ac:dyDescent="0.4">
      <c r="A681" t="s">
        <v>206</v>
      </c>
      <c r="B681" t="s">
        <v>159</v>
      </c>
      <c r="C681" t="str">
        <f>MID(A681,12,2)</f>
        <v>32</v>
      </c>
      <c r="D681">
        <v>71.428600000000003</v>
      </c>
      <c r="E681">
        <v>28.571400000000001</v>
      </c>
      <c r="F681">
        <v>2.4380999999999999</v>
      </c>
      <c r="G681">
        <v>8</v>
      </c>
      <c r="H681">
        <v>5.7142900000000001</v>
      </c>
      <c r="I681">
        <v>90</v>
      </c>
      <c r="J681">
        <v>0.81920000000000004</v>
      </c>
      <c r="K681" s="1">
        <v>5555560</v>
      </c>
      <c r="L681">
        <v>0.7</v>
      </c>
      <c r="M681">
        <v>1025</v>
      </c>
      <c r="N681">
        <v>1504</v>
      </c>
      <c r="O681">
        <v>1024</v>
      </c>
      <c r="P681">
        <v>126</v>
      </c>
      <c r="Q681">
        <v>36</v>
      </c>
      <c r="R681">
        <v>147456</v>
      </c>
      <c r="S681">
        <v>1025</v>
      </c>
    </row>
    <row r="682" spans="1:19" x14ac:dyDescent="0.4">
      <c r="A682" t="s">
        <v>206</v>
      </c>
      <c r="B682" t="s">
        <v>160</v>
      </c>
      <c r="C682" t="str">
        <f>MID(A682,12,2)</f>
        <v>32</v>
      </c>
      <c r="D682">
        <v>71.428600000000003</v>
      </c>
      <c r="E682">
        <v>28.571400000000001</v>
      </c>
      <c r="F682">
        <v>1.28677</v>
      </c>
      <c r="G682">
        <v>8</v>
      </c>
      <c r="H682">
        <v>5.7142900000000001</v>
      </c>
      <c r="I682">
        <v>90</v>
      </c>
      <c r="J682">
        <v>0.43235600000000002</v>
      </c>
      <c r="K682" s="1">
        <v>5555560</v>
      </c>
      <c r="L682">
        <v>0.7</v>
      </c>
      <c r="M682">
        <v>1025</v>
      </c>
      <c r="N682">
        <v>992</v>
      </c>
      <c r="O682">
        <v>512</v>
      </c>
      <c r="P682">
        <v>126</v>
      </c>
      <c r="Q682">
        <v>36</v>
      </c>
      <c r="R682">
        <v>77824</v>
      </c>
      <c r="S682">
        <v>1025</v>
      </c>
    </row>
    <row r="683" spans="1:19" x14ac:dyDescent="0.4">
      <c r="A683" t="s">
        <v>206</v>
      </c>
      <c r="B683" t="s">
        <v>161</v>
      </c>
      <c r="C683" t="str">
        <f>MID(A683,12,2)</f>
        <v>32</v>
      </c>
      <c r="D683">
        <v>71.428600000000003</v>
      </c>
      <c r="E683">
        <v>28.571400000000001</v>
      </c>
      <c r="F683">
        <v>2.5735399999999999</v>
      </c>
      <c r="G683">
        <v>8</v>
      </c>
      <c r="H683">
        <v>5.7142900000000001</v>
      </c>
      <c r="I683">
        <v>90</v>
      </c>
      <c r="J683">
        <v>0.86471100000000001</v>
      </c>
      <c r="K683" s="1">
        <v>5555560</v>
      </c>
      <c r="L683">
        <v>0.7</v>
      </c>
      <c r="M683">
        <v>1025</v>
      </c>
      <c r="N683">
        <v>1504</v>
      </c>
      <c r="O683">
        <v>1024</v>
      </c>
      <c r="P683">
        <v>126</v>
      </c>
      <c r="Q683">
        <v>36</v>
      </c>
      <c r="R683">
        <v>155648</v>
      </c>
      <c r="S683">
        <v>1025</v>
      </c>
    </row>
    <row r="684" spans="1:19" x14ac:dyDescent="0.4">
      <c r="A684" t="s">
        <v>276</v>
      </c>
      <c r="B684" t="s">
        <v>288</v>
      </c>
      <c r="C684" t="str">
        <f>MID(A684,12,2)</f>
        <v>32</v>
      </c>
      <c r="D684">
        <v>71.428600000000003</v>
      </c>
      <c r="E684">
        <v>28.571400000000001</v>
      </c>
      <c r="F684">
        <v>0.40634900000000002</v>
      </c>
      <c r="G684">
        <v>8</v>
      </c>
      <c r="H684">
        <v>5.7142900000000001</v>
      </c>
      <c r="I684">
        <v>90</v>
      </c>
      <c r="J684">
        <v>0.13653299999999999</v>
      </c>
      <c r="K684" s="1">
        <v>5555560</v>
      </c>
      <c r="L684">
        <v>0.7</v>
      </c>
      <c r="M684">
        <v>1025</v>
      </c>
      <c r="N684">
        <v>928</v>
      </c>
      <c r="O684">
        <v>448</v>
      </c>
      <c r="P684">
        <v>126</v>
      </c>
      <c r="Q684">
        <v>36</v>
      </c>
      <c r="R684">
        <v>24576</v>
      </c>
      <c r="S684">
        <v>1025</v>
      </c>
    </row>
    <row r="685" spans="1:19" x14ac:dyDescent="0.4">
      <c r="A685" t="s">
        <v>206</v>
      </c>
      <c r="B685" t="s">
        <v>162</v>
      </c>
      <c r="C685" t="str">
        <f>MID(A685,12,2)</f>
        <v>32</v>
      </c>
      <c r="D685">
        <v>71.428600000000003</v>
      </c>
      <c r="E685">
        <v>28.571400000000001</v>
      </c>
      <c r="F685">
        <v>1.3545</v>
      </c>
      <c r="G685">
        <v>8</v>
      </c>
      <c r="H685">
        <v>5.7142900000000001</v>
      </c>
      <c r="I685">
        <v>90</v>
      </c>
      <c r="J685">
        <v>0.45511099999999999</v>
      </c>
      <c r="K685" s="1">
        <v>5555560</v>
      </c>
      <c r="L685">
        <v>0.7</v>
      </c>
      <c r="M685">
        <v>1025</v>
      </c>
      <c r="N685">
        <v>992</v>
      </c>
      <c r="O685">
        <v>512</v>
      </c>
      <c r="P685">
        <v>126</v>
      </c>
      <c r="Q685">
        <v>36</v>
      </c>
      <c r="R685">
        <v>81920</v>
      </c>
      <c r="S685">
        <v>1025</v>
      </c>
    </row>
    <row r="686" spans="1:19" x14ac:dyDescent="0.4">
      <c r="A686" t="s">
        <v>206</v>
      </c>
      <c r="B686" t="s">
        <v>163</v>
      </c>
      <c r="C686" t="str">
        <f>MID(A686,12,2)</f>
        <v>32</v>
      </c>
      <c r="D686">
        <v>71.428600000000003</v>
      </c>
      <c r="E686">
        <v>28.571400000000001</v>
      </c>
      <c r="F686">
        <v>2.70899</v>
      </c>
      <c r="G686">
        <v>8</v>
      </c>
      <c r="H686">
        <v>5.7142900000000001</v>
      </c>
      <c r="I686">
        <v>90</v>
      </c>
      <c r="J686">
        <v>0.91022199999999998</v>
      </c>
      <c r="K686" s="1">
        <v>5555560</v>
      </c>
      <c r="L686">
        <v>0.7</v>
      </c>
      <c r="M686">
        <v>1025</v>
      </c>
      <c r="N686">
        <v>1504</v>
      </c>
      <c r="O686">
        <v>1024</v>
      </c>
      <c r="P686">
        <v>126</v>
      </c>
      <c r="Q686">
        <v>36</v>
      </c>
      <c r="R686">
        <v>163840</v>
      </c>
      <c r="S686">
        <v>1025</v>
      </c>
    </row>
    <row r="687" spans="1:19" x14ac:dyDescent="0.4">
      <c r="A687" t="s">
        <v>206</v>
      </c>
      <c r="B687" t="s">
        <v>164</v>
      </c>
      <c r="C687" t="str">
        <f>MID(A687,12,2)</f>
        <v>32</v>
      </c>
      <c r="D687">
        <v>71.428600000000003</v>
      </c>
      <c r="E687">
        <v>28.571400000000001</v>
      </c>
      <c r="F687">
        <v>1.42222</v>
      </c>
      <c r="G687">
        <v>8</v>
      </c>
      <c r="H687">
        <v>5.7142900000000001</v>
      </c>
      <c r="I687">
        <v>90</v>
      </c>
      <c r="J687">
        <v>0.47786699999999999</v>
      </c>
      <c r="K687" s="1">
        <v>5555560</v>
      </c>
      <c r="L687">
        <v>0.7</v>
      </c>
      <c r="M687">
        <v>1025</v>
      </c>
      <c r="N687">
        <v>992</v>
      </c>
      <c r="O687">
        <v>512</v>
      </c>
      <c r="P687">
        <v>126</v>
      </c>
      <c r="Q687">
        <v>36</v>
      </c>
      <c r="R687">
        <v>86016</v>
      </c>
      <c r="S687">
        <v>1025</v>
      </c>
    </row>
    <row r="688" spans="1:19" x14ac:dyDescent="0.4">
      <c r="A688" t="s">
        <v>206</v>
      </c>
      <c r="B688" t="s">
        <v>165</v>
      </c>
      <c r="C688" t="str">
        <f>MID(A688,12,2)</f>
        <v>32</v>
      </c>
      <c r="D688">
        <v>71.428600000000003</v>
      </c>
      <c r="E688">
        <v>28.571400000000001</v>
      </c>
      <c r="F688">
        <v>2.8444400000000001</v>
      </c>
      <c r="G688">
        <v>8</v>
      </c>
      <c r="H688">
        <v>5.7142900000000001</v>
      </c>
      <c r="I688">
        <v>90</v>
      </c>
      <c r="J688">
        <v>0.95573300000000005</v>
      </c>
      <c r="K688" s="1">
        <v>5555560</v>
      </c>
      <c r="L688">
        <v>0.7</v>
      </c>
      <c r="M688">
        <v>1025</v>
      </c>
      <c r="N688">
        <v>1504</v>
      </c>
      <c r="O688">
        <v>1024</v>
      </c>
      <c r="P688">
        <v>126</v>
      </c>
      <c r="Q688">
        <v>36</v>
      </c>
      <c r="R688">
        <v>172032</v>
      </c>
      <c r="S688">
        <v>1025</v>
      </c>
    </row>
    <row r="689" spans="1:19" x14ac:dyDescent="0.4">
      <c r="A689" t="s">
        <v>206</v>
      </c>
      <c r="B689" t="s">
        <v>166</v>
      </c>
      <c r="C689" t="str">
        <f>MID(A689,12,2)</f>
        <v>32</v>
      </c>
      <c r="D689">
        <v>71.428600000000003</v>
      </c>
      <c r="E689">
        <v>28.571400000000001</v>
      </c>
      <c r="F689">
        <v>1.4899500000000001</v>
      </c>
      <c r="G689">
        <v>8</v>
      </c>
      <c r="H689">
        <v>5.7142900000000001</v>
      </c>
      <c r="I689">
        <v>90</v>
      </c>
      <c r="J689">
        <v>0.50062200000000001</v>
      </c>
      <c r="K689" s="1">
        <v>5555560</v>
      </c>
      <c r="L689">
        <v>0.7</v>
      </c>
      <c r="M689">
        <v>1025</v>
      </c>
      <c r="N689">
        <v>992</v>
      </c>
      <c r="O689">
        <v>512</v>
      </c>
      <c r="P689">
        <v>126</v>
      </c>
      <c r="Q689">
        <v>36</v>
      </c>
      <c r="R689">
        <v>90112</v>
      </c>
      <c r="S689">
        <v>1025</v>
      </c>
    </row>
    <row r="690" spans="1:19" x14ac:dyDescent="0.4">
      <c r="A690" t="s">
        <v>206</v>
      </c>
      <c r="B690" t="s">
        <v>167</v>
      </c>
      <c r="C690" t="str">
        <f>MID(A690,12,2)</f>
        <v>32</v>
      </c>
      <c r="D690">
        <v>71.428600000000003</v>
      </c>
      <c r="E690">
        <v>28.571400000000001</v>
      </c>
      <c r="F690">
        <v>2.9798900000000001</v>
      </c>
      <c r="G690">
        <v>8</v>
      </c>
      <c r="H690">
        <v>5.7142900000000001</v>
      </c>
      <c r="I690">
        <v>90</v>
      </c>
      <c r="J690">
        <v>1.0012399999999999</v>
      </c>
      <c r="K690" s="1">
        <v>5555560</v>
      </c>
      <c r="L690">
        <v>0.7</v>
      </c>
      <c r="M690">
        <v>1025</v>
      </c>
      <c r="N690">
        <v>1504</v>
      </c>
      <c r="O690">
        <v>1024</v>
      </c>
      <c r="P690">
        <v>126</v>
      </c>
      <c r="Q690">
        <v>36</v>
      </c>
      <c r="R690">
        <v>180224</v>
      </c>
      <c r="S690">
        <v>1025</v>
      </c>
    </row>
    <row r="691" spans="1:19" x14ac:dyDescent="0.4">
      <c r="A691" t="s">
        <v>206</v>
      </c>
      <c r="B691" t="s">
        <v>168</v>
      </c>
      <c r="C691" t="str">
        <f>MID(A691,12,2)</f>
        <v>32</v>
      </c>
      <c r="D691">
        <v>71.428600000000003</v>
      </c>
      <c r="E691">
        <v>28.571400000000001</v>
      </c>
      <c r="F691">
        <v>1.5576700000000001</v>
      </c>
      <c r="G691">
        <v>8</v>
      </c>
      <c r="H691">
        <v>5.7142900000000001</v>
      </c>
      <c r="I691">
        <v>90</v>
      </c>
      <c r="J691">
        <v>0.52337800000000001</v>
      </c>
      <c r="K691" s="1">
        <v>5555560</v>
      </c>
      <c r="L691">
        <v>0.7</v>
      </c>
      <c r="M691">
        <v>1025</v>
      </c>
      <c r="N691">
        <v>992</v>
      </c>
      <c r="O691">
        <v>512</v>
      </c>
      <c r="P691">
        <v>126</v>
      </c>
      <c r="Q691">
        <v>36</v>
      </c>
      <c r="R691">
        <v>94208</v>
      </c>
      <c r="S691">
        <v>1025</v>
      </c>
    </row>
    <row r="692" spans="1:19" x14ac:dyDescent="0.4">
      <c r="A692" t="s">
        <v>206</v>
      </c>
      <c r="B692" t="s">
        <v>169</v>
      </c>
      <c r="C692" t="str">
        <f>MID(A692,12,2)</f>
        <v>32</v>
      </c>
      <c r="D692">
        <v>71.428600000000003</v>
      </c>
      <c r="E692">
        <v>28.571400000000001</v>
      </c>
      <c r="F692">
        <v>3.1153400000000002</v>
      </c>
      <c r="G692">
        <v>8</v>
      </c>
      <c r="H692">
        <v>5.7142900000000001</v>
      </c>
      <c r="I692">
        <v>90</v>
      </c>
      <c r="J692">
        <v>1.0467599999999999</v>
      </c>
      <c r="K692" s="1">
        <v>5555560</v>
      </c>
      <c r="L692">
        <v>0.7</v>
      </c>
      <c r="M692">
        <v>1025</v>
      </c>
      <c r="N692">
        <v>1504</v>
      </c>
      <c r="O692">
        <v>1024</v>
      </c>
      <c r="P692">
        <v>126</v>
      </c>
      <c r="Q692">
        <v>36</v>
      </c>
      <c r="R692">
        <v>188416</v>
      </c>
      <c r="S692">
        <v>1025</v>
      </c>
    </row>
    <row r="693" spans="1:19" x14ac:dyDescent="0.4">
      <c r="A693" t="s">
        <v>206</v>
      </c>
      <c r="B693" t="s">
        <v>170</v>
      </c>
      <c r="C693" t="str">
        <f>MID(A693,12,2)</f>
        <v>32</v>
      </c>
      <c r="D693">
        <v>71.428600000000003</v>
      </c>
      <c r="E693">
        <v>28.571400000000001</v>
      </c>
      <c r="F693">
        <v>1.6254</v>
      </c>
      <c r="G693">
        <v>8</v>
      </c>
      <c r="H693">
        <v>5.7142900000000001</v>
      </c>
      <c r="I693">
        <v>90</v>
      </c>
      <c r="J693">
        <v>0.54613299999999998</v>
      </c>
      <c r="K693" s="1">
        <v>5555560</v>
      </c>
      <c r="L693">
        <v>0.7</v>
      </c>
      <c r="M693">
        <v>1025</v>
      </c>
      <c r="N693">
        <v>992</v>
      </c>
      <c r="O693">
        <v>512</v>
      </c>
      <c r="P693">
        <v>126</v>
      </c>
      <c r="Q693">
        <v>36</v>
      </c>
      <c r="R693">
        <v>98304</v>
      </c>
      <c r="S693">
        <v>1025</v>
      </c>
    </row>
    <row r="694" spans="1:19" x14ac:dyDescent="0.4">
      <c r="A694" t="s">
        <v>206</v>
      </c>
      <c r="B694" t="s">
        <v>171</v>
      </c>
      <c r="C694" t="str">
        <f>MID(A694,12,2)</f>
        <v>32</v>
      </c>
      <c r="D694">
        <v>71.428600000000003</v>
      </c>
      <c r="E694">
        <v>28.571400000000001</v>
      </c>
      <c r="F694">
        <v>3.2507899999999998</v>
      </c>
      <c r="G694">
        <v>8</v>
      </c>
      <c r="H694">
        <v>5.7142900000000001</v>
      </c>
      <c r="I694">
        <v>90</v>
      </c>
      <c r="J694">
        <v>1.0922700000000001</v>
      </c>
      <c r="K694" s="1">
        <v>5555560</v>
      </c>
      <c r="L694">
        <v>0.7</v>
      </c>
      <c r="M694">
        <v>1025</v>
      </c>
      <c r="N694">
        <v>1504</v>
      </c>
      <c r="O694">
        <v>1024</v>
      </c>
      <c r="P694">
        <v>126</v>
      </c>
      <c r="Q694">
        <v>36</v>
      </c>
      <c r="R694">
        <v>196608</v>
      </c>
      <c r="S694">
        <v>1025</v>
      </c>
    </row>
    <row r="695" spans="1:19" x14ac:dyDescent="0.4">
      <c r="A695" t="s">
        <v>206</v>
      </c>
      <c r="B695" t="s">
        <v>172</v>
      </c>
      <c r="C695" t="str">
        <f>MID(A695,12,2)</f>
        <v>32</v>
      </c>
      <c r="D695">
        <v>71.428600000000003</v>
      </c>
      <c r="E695">
        <v>28.571400000000001</v>
      </c>
      <c r="F695">
        <v>1.69312</v>
      </c>
      <c r="G695">
        <v>8</v>
      </c>
      <c r="H695">
        <v>5.7142900000000001</v>
      </c>
      <c r="I695">
        <v>90</v>
      </c>
      <c r="J695">
        <v>0.56888899999999998</v>
      </c>
      <c r="K695" s="1">
        <v>5555560</v>
      </c>
      <c r="L695">
        <v>0.7</v>
      </c>
      <c r="M695">
        <v>1025</v>
      </c>
      <c r="N695">
        <v>992</v>
      </c>
      <c r="O695">
        <v>512</v>
      </c>
      <c r="P695">
        <v>126</v>
      </c>
      <c r="Q695">
        <v>36</v>
      </c>
      <c r="R695">
        <v>102400</v>
      </c>
      <c r="S695">
        <v>1025</v>
      </c>
    </row>
    <row r="696" spans="1:19" x14ac:dyDescent="0.4">
      <c r="A696" t="s">
        <v>206</v>
      </c>
      <c r="B696" t="s">
        <v>173</v>
      </c>
      <c r="C696" t="str">
        <f>MID(A696,12,2)</f>
        <v>32</v>
      </c>
      <c r="D696">
        <v>71.428600000000003</v>
      </c>
      <c r="E696">
        <v>28.571400000000001</v>
      </c>
      <c r="F696">
        <v>3.3862399999999999</v>
      </c>
      <c r="G696">
        <v>8</v>
      </c>
      <c r="H696">
        <v>5.7142900000000001</v>
      </c>
      <c r="I696">
        <v>90</v>
      </c>
      <c r="J696">
        <v>1.13778</v>
      </c>
      <c r="K696" s="1">
        <v>5555560</v>
      </c>
      <c r="L696">
        <v>0.7</v>
      </c>
      <c r="M696">
        <v>1025</v>
      </c>
      <c r="N696">
        <v>1504</v>
      </c>
      <c r="O696">
        <v>1024</v>
      </c>
      <c r="P696">
        <v>126</v>
      </c>
      <c r="Q696">
        <v>36</v>
      </c>
      <c r="R696">
        <v>204800</v>
      </c>
      <c r="S696">
        <v>1025</v>
      </c>
    </row>
    <row r="697" spans="1:19" x14ac:dyDescent="0.4">
      <c r="A697" t="s">
        <v>206</v>
      </c>
      <c r="B697" t="s">
        <v>174</v>
      </c>
      <c r="C697" t="str">
        <f>MID(A697,12,2)</f>
        <v>32</v>
      </c>
      <c r="D697">
        <v>71.428600000000003</v>
      </c>
      <c r="E697">
        <v>28.571400000000001</v>
      </c>
      <c r="F697">
        <v>1.76085</v>
      </c>
      <c r="G697">
        <v>8</v>
      </c>
      <c r="H697">
        <v>5.7142900000000001</v>
      </c>
      <c r="I697">
        <v>90</v>
      </c>
      <c r="J697">
        <v>0.59164399999999995</v>
      </c>
      <c r="K697" s="1">
        <v>5555560</v>
      </c>
      <c r="L697">
        <v>0.7</v>
      </c>
      <c r="M697">
        <v>1025</v>
      </c>
      <c r="N697">
        <v>992</v>
      </c>
      <c r="O697">
        <v>512</v>
      </c>
      <c r="P697">
        <v>126</v>
      </c>
      <c r="Q697">
        <v>36</v>
      </c>
      <c r="R697">
        <v>106496</v>
      </c>
      <c r="S697">
        <v>1025</v>
      </c>
    </row>
    <row r="698" spans="1:19" x14ac:dyDescent="0.4">
      <c r="A698" t="s">
        <v>206</v>
      </c>
      <c r="B698" t="s">
        <v>175</v>
      </c>
      <c r="C698" t="str">
        <f>MID(A698,12,2)</f>
        <v>32</v>
      </c>
      <c r="D698">
        <v>71.428600000000003</v>
      </c>
      <c r="E698">
        <v>28.571400000000001</v>
      </c>
      <c r="F698">
        <v>3.52169</v>
      </c>
      <c r="G698">
        <v>8</v>
      </c>
      <c r="H698">
        <v>5.7142900000000001</v>
      </c>
      <c r="I698">
        <v>90</v>
      </c>
      <c r="J698">
        <v>1.18329</v>
      </c>
      <c r="K698" s="1">
        <v>5555560</v>
      </c>
      <c r="L698">
        <v>0.7</v>
      </c>
      <c r="M698">
        <v>1025</v>
      </c>
      <c r="N698">
        <v>1504</v>
      </c>
      <c r="O698">
        <v>1024</v>
      </c>
      <c r="P698">
        <v>126</v>
      </c>
      <c r="Q698">
        <v>36</v>
      </c>
      <c r="R698">
        <v>212992</v>
      </c>
      <c r="S698">
        <v>1025</v>
      </c>
    </row>
    <row r="699" spans="1:19" x14ac:dyDescent="0.4">
      <c r="A699" t="s">
        <v>206</v>
      </c>
      <c r="B699" t="s">
        <v>176</v>
      </c>
      <c r="C699" t="str">
        <f>MID(A699,12,2)</f>
        <v>32</v>
      </c>
      <c r="D699">
        <v>71.428600000000003</v>
      </c>
      <c r="E699">
        <v>28.571400000000001</v>
      </c>
      <c r="F699">
        <v>1.82857</v>
      </c>
      <c r="G699">
        <v>8</v>
      </c>
      <c r="H699">
        <v>5.7142900000000001</v>
      </c>
      <c r="I699">
        <v>90</v>
      </c>
      <c r="J699">
        <v>0.61439999999999995</v>
      </c>
      <c r="K699" s="1">
        <v>5555560</v>
      </c>
      <c r="L699">
        <v>0.7</v>
      </c>
      <c r="M699">
        <v>1025</v>
      </c>
      <c r="N699">
        <v>992</v>
      </c>
      <c r="O699">
        <v>512</v>
      </c>
      <c r="P699">
        <v>126</v>
      </c>
      <c r="Q699">
        <v>36</v>
      </c>
      <c r="R699">
        <v>110592</v>
      </c>
      <c r="S699">
        <v>1025</v>
      </c>
    </row>
    <row r="700" spans="1:19" x14ac:dyDescent="0.4">
      <c r="A700" t="s">
        <v>206</v>
      </c>
      <c r="B700" t="s">
        <v>177</v>
      </c>
      <c r="C700" t="str">
        <f>MID(A700,12,2)</f>
        <v>32</v>
      </c>
      <c r="D700">
        <v>71.428600000000003</v>
      </c>
      <c r="E700">
        <v>28.571400000000001</v>
      </c>
      <c r="F700">
        <v>3.6571400000000001</v>
      </c>
      <c r="G700">
        <v>8</v>
      </c>
      <c r="H700">
        <v>5.7142900000000001</v>
      </c>
      <c r="I700">
        <v>90</v>
      </c>
      <c r="J700">
        <v>1.2287999999999999</v>
      </c>
      <c r="K700" s="1">
        <v>5555560</v>
      </c>
      <c r="L700">
        <v>0.7</v>
      </c>
      <c r="M700">
        <v>1025</v>
      </c>
      <c r="N700">
        <v>1504</v>
      </c>
      <c r="O700">
        <v>1024</v>
      </c>
      <c r="P700">
        <v>126</v>
      </c>
      <c r="Q700">
        <v>36</v>
      </c>
      <c r="R700">
        <v>221184</v>
      </c>
      <c r="S700">
        <v>1025</v>
      </c>
    </row>
    <row r="701" spans="1:19" x14ac:dyDescent="0.4">
      <c r="A701" t="s">
        <v>206</v>
      </c>
      <c r="B701" t="s">
        <v>178</v>
      </c>
      <c r="C701" t="str">
        <f>MID(A701,12,2)</f>
        <v>32</v>
      </c>
      <c r="D701">
        <v>71.428600000000003</v>
      </c>
      <c r="E701">
        <v>28.571400000000001</v>
      </c>
      <c r="F701">
        <v>1.8963000000000001</v>
      </c>
      <c r="G701">
        <v>8</v>
      </c>
      <c r="H701">
        <v>5.7142900000000001</v>
      </c>
      <c r="I701">
        <v>90</v>
      </c>
      <c r="J701">
        <v>0.63715599999999994</v>
      </c>
      <c r="K701" s="1">
        <v>5555560</v>
      </c>
      <c r="L701">
        <v>0.7</v>
      </c>
      <c r="M701">
        <v>1025</v>
      </c>
      <c r="N701">
        <v>992</v>
      </c>
      <c r="O701">
        <v>512</v>
      </c>
      <c r="P701">
        <v>126</v>
      </c>
      <c r="Q701">
        <v>36</v>
      </c>
      <c r="R701">
        <v>114688</v>
      </c>
      <c r="S701">
        <v>1025</v>
      </c>
    </row>
    <row r="702" spans="1:19" x14ac:dyDescent="0.4">
      <c r="A702" t="s">
        <v>206</v>
      </c>
      <c r="B702" t="s">
        <v>179</v>
      </c>
      <c r="C702" t="str">
        <f>MID(A702,12,2)</f>
        <v>32</v>
      </c>
      <c r="D702">
        <v>71.428600000000003</v>
      </c>
      <c r="E702">
        <v>28.571400000000001</v>
      </c>
      <c r="F702">
        <v>3.7925900000000001</v>
      </c>
      <c r="G702">
        <v>8</v>
      </c>
      <c r="H702">
        <v>5.7142900000000001</v>
      </c>
      <c r="I702">
        <v>90</v>
      </c>
      <c r="J702">
        <v>1.2743100000000001</v>
      </c>
      <c r="K702" s="1">
        <v>5555560</v>
      </c>
      <c r="L702">
        <v>0.7</v>
      </c>
      <c r="M702">
        <v>1025</v>
      </c>
      <c r="N702">
        <v>1504</v>
      </c>
      <c r="O702">
        <v>1024</v>
      </c>
      <c r="P702">
        <v>126</v>
      </c>
      <c r="Q702">
        <v>36</v>
      </c>
      <c r="R702">
        <v>229376</v>
      </c>
      <c r="S702">
        <v>1025</v>
      </c>
    </row>
    <row r="703" spans="1:19" x14ac:dyDescent="0.4">
      <c r="A703" t="s">
        <v>206</v>
      </c>
      <c r="B703" t="s">
        <v>180</v>
      </c>
      <c r="C703" t="str">
        <f>MID(A703,12,2)</f>
        <v>32</v>
      </c>
      <c r="D703">
        <v>71.428600000000003</v>
      </c>
      <c r="E703">
        <v>28.571400000000001</v>
      </c>
      <c r="F703">
        <v>1.9640200000000001</v>
      </c>
      <c r="G703">
        <v>8</v>
      </c>
      <c r="H703">
        <v>5.7142900000000001</v>
      </c>
      <c r="I703">
        <v>90</v>
      </c>
      <c r="J703">
        <v>0.65991100000000003</v>
      </c>
      <c r="K703" s="1">
        <v>5555560</v>
      </c>
      <c r="L703">
        <v>0.7</v>
      </c>
      <c r="M703">
        <v>1025</v>
      </c>
      <c r="N703">
        <v>992</v>
      </c>
      <c r="O703">
        <v>512</v>
      </c>
      <c r="P703">
        <v>126</v>
      </c>
      <c r="Q703">
        <v>36</v>
      </c>
      <c r="R703">
        <v>118784</v>
      </c>
      <c r="S703">
        <v>1025</v>
      </c>
    </row>
    <row r="704" spans="1:19" x14ac:dyDescent="0.4">
      <c r="A704" t="s">
        <v>206</v>
      </c>
      <c r="B704" t="s">
        <v>181</v>
      </c>
      <c r="C704" t="str">
        <f>MID(A704,12,2)</f>
        <v>32</v>
      </c>
      <c r="D704">
        <v>71.428600000000003</v>
      </c>
      <c r="E704">
        <v>28.571400000000001</v>
      </c>
      <c r="F704">
        <v>3.9280400000000002</v>
      </c>
      <c r="G704">
        <v>8</v>
      </c>
      <c r="H704">
        <v>5.7142900000000001</v>
      </c>
      <c r="I704">
        <v>90</v>
      </c>
      <c r="J704">
        <v>1.31982</v>
      </c>
      <c r="K704" s="1">
        <v>5555560</v>
      </c>
      <c r="L704">
        <v>0.7</v>
      </c>
      <c r="M704">
        <v>1025</v>
      </c>
      <c r="N704">
        <v>1504</v>
      </c>
      <c r="O704">
        <v>1024</v>
      </c>
      <c r="P704">
        <v>126</v>
      </c>
      <c r="Q704">
        <v>36</v>
      </c>
      <c r="R704">
        <v>237568</v>
      </c>
      <c r="S704">
        <v>1025</v>
      </c>
    </row>
    <row r="705" spans="1:19" x14ac:dyDescent="0.4">
      <c r="A705" t="s">
        <v>206</v>
      </c>
      <c r="B705" t="s">
        <v>182</v>
      </c>
      <c r="C705" t="str">
        <f>MID(A705,12,2)</f>
        <v>32</v>
      </c>
      <c r="D705">
        <v>71.428600000000003</v>
      </c>
      <c r="E705">
        <v>28.571400000000001</v>
      </c>
      <c r="F705">
        <v>2.0317500000000002</v>
      </c>
      <c r="G705">
        <v>8</v>
      </c>
      <c r="H705">
        <v>5.7142900000000001</v>
      </c>
      <c r="I705">
        <v>90</v>
      </c>
      <c r="J705">
        <v>0.68266700000000002</v>
      </c>
      <c r="K705" s="1">
        <v>5555560</v>
      </c>
      <c r="L705">
        <v>0.7</v>
      </c>
      <c r="M705">
        <v>1025</v>
      </c>
      <c r="N705">
        <v>992</v>
      </c>
      <c r="O705">
        <v>512</v>
      </c>
      <c r="P705">
        <v>126</v>
      </c>
      <c r="Q705">
        <v>36</v>
      </c>
      <c r="R705">
        <v>122880</v>
      </c>
      <c r="S705">
        <v>1025</v>
      </c>
    </row>
    <row r="706" spans="1:19" x14ac:dyDescent="0.4">
      <c r="A706" t="s">
        <v>206</v>
      </c>
      <c r="B706" t="s">
        <v>183</v>
      </c>
      <c r="C706" t="str">
        <f>MID(A706,12,2)</f>
        <v>32</v>
      </c>
      <c r="D706">
        <v>71.428600000000003</v>
      </c>
      <c r="E706">
        <v>28.571400000000001</v>
      </c>
      <c r="F706">
        <v>4.0634899999999998</v>
      </c>
      <c r="G706">
        <v>8</v>
      </c>
      <c r="H706">
        <v>5.7142900000000001</v>
      </c>
      <c r="I706">
        <v>90</v>
      </c>
      <c r="J706">
        <v>1.3653299999999999</v>
      </c>
      <c r="K706" s="1">
        <v>5555560</v>
      </c>
      <c r="L706">
        <v>0.7</v>
      </c>
      <c r="M706">
        <v>1025</v>
      </c>
      <c r="N706">
        <v>1504</v>
      </c>
      <c r="O706">
        <v>1024</v>
      </c>
      <c r="P706">
        <v>126</v>
      </c>
      <c r="Q706">
        <v>36</v>
      </c>
      <c r="R706">
        <v>245760</v>
      </c>
      <c r="S706">
        <v>1025</v>
      </c>
    </row>
    <row r="707" spans="1:19" x14ac:dyDescent="0.4">
      <c r="A707" t="s">
        <v>206</v>
      </c>
      <c r="B707" t="s">
        <v>184</v>
      </c>
      <c r="C707" t="str">
        <f>MID(A707,12,2)</f>
        <v>32</v>
      </c>
      <c r="D707">
        <v>71.428600000000003</v>
      </c>
      <c r="E707">
        <v>28.571400000000001</v>
      </c>
      <c r="F707">
        <v>2.0994700000000002</v>
      </c>
      <c r="G707">
        <v>8</v>
      </c>
      <c r="H707">
        <v>5.7142900000000001</v>
      </c>
      <c r="I707">
        <v>90</v>
      </c>
      <c r="J707">
        <v>0.70542199999999999</v>
      </c>
      <c r="K707" s="1">
        <v>5555560</v>
      </c>
      <c r="L707">
        <v>0.7</v>
      </c>
      <c r="M707">
        <v>1025</v>
      </c>
      <c r="N707">
        <v>992</v>
      </c>
      <c r="O707">
        <v>512</v>
      </c>
      <c r="P707">
        <v>126</v>
      </c>
      <c r="Q707">
        <v>36</v>
      </c>
      <c r="R707">
        <v>126976</v>
      </c>
      <c r="S707">
        <v>1025</v>
      </c>
    </row>
    <row r="708" spans="1:19" x14ac:dyDescent="0.4">
      <c r="A708" t="s">
        <v>206</v>
      </c>
      <c r="B708" t="s">
        <v>185</v>
      </c>
      <c r="C708" t="str">
        <f>MID(A708,12,2)</f>
        <v>32</v>
      </c>
      <c r="D708">
        <v>71.428600000000003</v>
      </c>
      <c r="E708">
        <v>28.571400000000001</v>
      </c>
      <c r="F708">
        <v>4.1989400000000003</v>
      </c>
      <c r="G708">
        <v>8</v>
      </c>
      <c r="H708">
        <v>5.7142900000000001</v>
      </c>
      <c r="I708">
        <v>90</v>
      </c>
      <c r="J708">
        <v>1.4108400000000001</v>
      </c>
      <c r="K708" s="1">
        <v>5555560</v>
      </c>
      <c r="L708">
        <v>0.7</v>
      </c>
      <c r="M708">
        <v>1025</v>
      </c>
      <c r="N708">
        <v>1504</v>
      </c>
      <c r="O708">
        <v>1024</v>
      </c>
      <c r="P708">
        <v>126</v>
      </c>
      <c r="Q708">
        <v>36</v>
      </c>
      <c r="R708">
        <v>253952</v>
      </c>
      <c r="S708">
        <v>1025</v>
      </c>
    </row>
    <row r="709" spans="1:19" x14ac:dyDescent="0.4">
      <c r="A709" t="s">
        <v>206</v>
      </c>
      <c r="B709" t="s">
        <v>186</v>
      </c>
      <c r="C709" t="str">
        <f>MID(A709,12,2)</f>
        <v>32</v>
      </c>
      <c r="D709">
        <v>71.428600000000003</v>
      </c>
      <c r="E709">
        <v>28.571400000000001</v>
      </c>
      <c r="F709">
        <v>2.1671999999999998</v>
      </c>
      <c r="G709">
        <v>8</v>
      </c>
      <c r="H709">
        <v>5.7142900000000001</v>
      </c>
      <c r="I709">
        <v>90</v>
      </c>
      <c r="J709">
        <v>0.72817799999999999</v>
      </c>
      <c r="K709" s="1">
        <v>5555560</v>
      </c>
      <c r="L709">
        <v>0.7</v>
      </c>
      <c r="M709">
        <v>1025</v>
      </c>
      <c r="N709">
        <v>992</v>
      </c>
      <c r="O709">
        <v>512</v>
      </c>
      <c r="P709">
        <v>126</v>
      </c>
      <c r="Q709">
        <v>36</v>
      </c>
      <c r="R709">
        <v>131072</v>
      </c>
      <c r="S709">
        <v>1025</v>
      </c>
    </row>
    <row r="710" spans="1:19" x14ac:dyDescent="0.4">
      <c r="A710" t="s">
        <v>206</v>
      </c>
      <c r="B710" t="s">
        <v>187</v>
      </c>
      <c r="C710" t="str">
        <f>MID(A710,12,2)</f>
        <v>32</v>
      </c>
      <c r="D710">
        <v>71.428600000000003</v>
      </c>
      <c r="E710">
        <v>28.571400000000001</v>
      </c>
      <c r="F710">
        <v>4.33439</v>
      </c>
      <c r="G710">
        <v>8</v>
      </c>
      <c r="H710">
        <v>5.7142900000000001</v>
      </c>
      <c r="I710">
        <v>90</v>
      </c>
      <c r="J710">
        <v>1.4563600000000001</v>
      </c>
      <c r="K710" s="1">
        <v>5555560</v>
      </c>
      <c r="L710">
        <v>0.7</v>
      </c>
      <c r="M710">
        <v>1025</v>
      </c>
      <c r="N710">
        <v>1504</v>
      </c>
      <c r="O710">
        <v>1024</v>
      </c>
      <c r="P710">
        <v>126</v>
      </c>
      <c r="Q710">
        <v>36</v>
      </c>
      <c r="R710">
        <v>262144</v>
      </c>
      <c r="S710">
        <v>1025</v>
      </c>
    </row>
    <row r="711" spans="1:19" x14ac:dyDescent="0.4">
      <c r="A711" t="s">
        <v>206</v>
      </c>
      <c r="B711" t="s">
        <v>188</v>
      </c>
      <c r="C711" t="str">
        <f>MID(A711,12,2)</f>
        <v>32</v>
      </c>
      <c r="D711">
        <v>71.428600000000003</v>
      </c>
      <c r="E711">
        <v>28.571400000000001</v>
      </c>
      <c r="F711">
        <v>2.2349199999999998</v>
      </c>
      <c r="G711">
        <v>8</v>
      </c>
      <c r="H711">
        <v>5.7142900000000001</v>
      </c>
      <c r="I711">
        <v>90</v>
      </c>
      <c r="J711">
        <v>0.75093299999999996</v>
      </c>
      <c r="K711" s="1">
        <v>5555560</v>
      </c>
      <c r="L711">
        <v>0.7</v>
      </c>
      <c r="M711">
        <v>1025</v>
      </c>
      <c r="N711">
        <v>992</v>
      </c>
      <c r="O711">
        <v>512</v>
      </c>
      <c r="P711">
        <v>126</v>
      </c>
      <c r="Q711">
        <v>36</v>
      </c>
      <c r="R711">
        <v>135168</v>
      </c>
      <c r="S711">
        <v>1025</v>
      </c>
    </row>
    <row r="712" spans="1:19" x14ac:dyDescent="0.4">
      <c r="A712" t="s">
        <v>206</v>
      </c>
      <c r="B712" t="s">
        <v>189</v>
      </c>
      <c r="C712" t="str">
        <f>MID(A712,12,2)</f>
        <v>32</v>
      </c>
      <c r="D712">
        <v>71.428600000000003</v>
      </c>
      <c r="E712">
        <v>28.571400000000001</v>
      </c>
      <c r="F712">
        <v>4.4698399999999996</v>
      </c>
      <c r="G712">
        <v>8</v>
      </c>
      <c r="H712">
        <v>5.7142900000000001</v>
      </c>
      <c r="I712">
        <v>90</v>
      </c>
      <c r="J712">
        <v>1.50187</v>
      </c>
      <c r="K712" s="1">
        <v>5555560</v>
      </c>
      <c r="L712">
        <v>0.7</v>
      </c>
      <c r="M712">
        <v>1025</v>
      </c>
      <c r="N712">
        <v>1504</v>
      </c>
      <c r="O712">
        <v>1024</v>
      </c>
      <c r="P712">
        <v>126</v>
      </c>
      <c r="Q712">
        <v>36</v>
      </c>
      <c r="R712">
        <v>270336</v>
      </c>
      <c r="S712">
        <v>1025</v>
      </c>
    </row>
    <row r="713" spans="1:19" x14ac:dyDescent="0.4">
      <c r="A713" t="s">
        <v>206</v>
      </c>
      <c r="B713" t="s">
        <v>190</v>
      </c>
      <c r="C713" t="str">
        <f>MID(A713,12,2)</f>
        <v>32</v>
      </c>
      <c r="D713">
        <v>71.428600000000003</v>
      </c>
      <c r="E713">
        <v>28.571400000000001</v>
      </c>
      <c r="F713">
        <v>2.3026499999999999</v>
      </c>
      <c r="G713">
        <v>8</v>
      </c>
      <c r="H713">
        <v>5.7142900000000001</v>
      </c>
      <c r="I713">
        <v>90</v>
      </c>
      <c r="J713">
        <v>0.77368899999999996</v>
      </c>
      <c r="K713" s="1">
        <v>5555560</v>
      </c>
      <c r="L713">
        <v>0.7</v>
      </c>
      <c r="M713">
        <v>1025</v>
      </c>
      <c r="N713">
        <v>992</v>
      </c>
      <c r="O713">
        <v>512</v>
      </c>
      <c r="P713">
        <v>126</v>
      </c>
      <c r="Q713">
        <v>36</v>
      </c>
      <c r="R713">
        <v>139264</v>
      </c>
      <c r="S713">
        <v>1025</v>
      </c>
    </row>
    <row r="714" spans="1:19" x14ac:dyDescent="0.4">
      <c r="A714" t="s">
        <v>206</v>
      </c>
      <c r="B714" t="s">
        <v>191</v>
      </c>
      <c r="C714" t="str">
        <f>MID(A714,12,2)</f>
        <v>32</v>
      </c>
      <c r="D714">
        <v>71.428600000000003</v>
      </c>
      <c r="E714">
        <v>28.571400000000001</v>
      </c>
      <c r="F714">
        <v>4.6052900000000001</v>
      </c>
      <c r="G714">
        <v>8</v>
      </c>
      <c r="H714">
        <v>5.7142900000000001</v>
      </c>
      <c r="I714">
        <v>90</v>
      </c>
      <c r="J714">
        <v>1.54738</v>
      </c>
      <c r="K714" s="1">
        <v>5555560</v>
      </c>
      <c r="L714">
        <v>0.7</v>
      </c>
      <c r="M714">
        <v>1025</v>
      </c>
      <c r="N714">
        <v>1504</v>
      </c>
      <c r="O714">
        <v>1024</v>
      </c>
      <c r="P714">
        <v>126</v>
      </c>
      <c r="Q714">
        <v>36</v>
      </c>
      <c r="R714">
        <v>278528</v>
      </c>
      <c r="S714">
        <v>1025</v>
      </c>
    </row>
    <row r="715" spans="1:19" x14ac:dyDescent="0.4">
      <c r="A715" t="s">
        <v>206</v>
      </c>
      <c r="B715" t="s">
        <v>192</v>
      </c>
      <c r="C715" t="str">
        <f>MID(A715,12,2)</f>
        <v>32</v>
      </c>
      <c r="D715">
        <v>71.428600000000003</v>
      </c>
      <c r="E715">
        <v>28.571400000000001</v>
      </c>
      <c r="F715">
        <v>2.3703699999999999</v>
      </c>
      <c r="G715">
        <v>8</v>
      </c>
      <c r="H715">
        <v>5.7142900000000001</v>
      </c>
      <c r="I715">
        <v>90</v>
      </c>
      <c r="J715">
        <v>0.79644400000000004</v>
      </c>
      <c r="K715" s="1">
        <v>5555560</v>
      </c>
      <c r="L715">
        <v>0.7</v>
      </c>
      <c r="M715">
        <v>1025</v>
      </c>
      <c r="N715">
        <v>992</v>
      </c>
      <c r="O715">
        <v>512</v>
      </c>
      <c r="P715">
        <v>126</v>
      </c>
      <c r="Q715">
        <v>36</v>
      </c>
      <c r="R715">
        <v>143360</v>
      </c>
      <c r="S715">
        <v>1025</v>
      </c>
    </row>
    <row r="716" spans="1:19" x14ac:dyDescent="0.4">
      <c r="A716" t="s">
        <v>206</v>
      </c>
      <c r="B716" t="s">
        <v>193</v>
      </c>
      <c r="C716" t="str">
        <f>MID(A716,12,2)</f>
        <v>32</v>
      </c>
      <c r="D716">
        <v>71.428600000000003</v>
      </c>
      <c r="E716">
        <v>28.571400000000001</v>
      </c>
      <c r="F716">
        <v>4.7407399999999997</v>
      </c>
      <c r="G716">
        <v>8</v>
      </c>
      <c r="H716">
        <v>5.7142900000000001</v>
      </c>
      <c r="I716">
        <v>90</v>
      </c>
      <c r="J716">
        <v>1.5928899999999999</v>
      </c>
      <c r="K716" s="1">
        <v>5555560</v>
      </c>
      <c r="L716">
        <v>0.7</v>
      </c>
      <c r="M716">
        <v>1025</v>
      </c>
      <c r="N716">
        <v>1504</v>
      </c>
      <c r="O716">
        <v>1024</v>
      </c>
      <c r="P716">
        <v>126</v>
      </c>
      <c r="Q716">
        <v>36</v>
      </c>
      <c r="R716">
        <v>286720</v>
      </c>
      <c r="S716">
        <v>1025</v>
      </c>
    </row>
    <row r="717" spans="1:19" x14ac:dyDescent="0.4">
      <c r="A717" t="s">
        <v>206</v>
      </c>
      <c r="B717" t="s">
        <v>194</v>
      </c>
      <c r="C717" t="str">
        <f>MID(A717,12,2)</f>
        <v>32</v>
      </c>
      <c r="D717">
        <v>71.428600000000003</v>
      </c>
      <c r="E717">
        <v>28.571400000000001</v>
      </c>
      <c r="F717">
        <v>2.4380999999999999</v>
      </c>
      <c r="G717">
        <v>8</v>
      </c>
      <c r="H717">
        <v>5.7142900000000001</v>
      </c>
      <c r="I717">
        <v>90</v>
      </c>
      <c r="J717">
        <v>0.81920000000000004</v>
      </c>
      <c r="K717" s="1">
        <v>5555560</v>
      </c>
      <c r="L717">
        <v>0.7</v>
      </c>
      <c r="M717">
        <v>1025</v>
      </c>
      <c r="N717">
        <v>992</v>
      </c>
      <c r="O717">
        <v>512</v>
      </c>
      <c r="P717">
        <v>126</v>
      </c>
      <c r="Q717">
        <v>36</v>
      </c>
      <c r="R717">
        <v>147456</v>
      </c>
      <c r="S717">
        <v>1025</v>
      </c>
    </row>
    <row r="718" spans="1:19" x14ac:dyDescent="0.4">
      <c r="A718" t="s">
        <v>206</v>
      </c>
      <c r="B718" t="s">
        <v>195</v>
      </c>
      <c r="C718" t="str">
        <f>MID(A718,12,2)</f>
        <v>32</v>
      </c>
      <c r="D718">
        <v>71.428600000000003</v>
      </c>
      <c r="E718">
        <v>28.571400000000001</v>
      </c>
      <c r="F718">
        <v>4.8761900000000002</v>
      </c>
      <c r="G718">
        <v>8</v>
      </c>
      <c r="H718">
        <v>5.7142900000000001</v>
      </c>
      <c r="I718">
        <v>90</v>
      </c>
      <c r="J718">
        <v>1.6384000000000001</v>
      </c>
      <c r="K718" s="1">
        <v>5555560</v>
      </c>
      <c r="L718">
        <v>0.7</v>
      </c>
      <c r="M718">
        <v>1025</v>
      </c>
      <c r="N718">
        <v>1504</v>
      </c>
      <c r="O718">
        <v>1024</v>
      </c>
      <c r="P718">
        <v>126</v>
      </c>
      <c r="Q718">
        <v>36</v>
      </c>
      <c r="R718">
        <v>294912</v>
      </c>
      <c r="S718">
        <v>1025</v>
      </c>
    </row>
    <row r="719" spans="1:19" x14ac:dyDescent="0.4">
      <c r="A719" t="s">
        <v>206</v>
      </c>
      <c r="B719" t="s">
        <v>196</v>
      </c>
      <c r="C719" t="str">
        <f>MID(A719,12,2)</f>
        <v>32</v>
      </c>
      <c r="D719">
        <v>71.428600000000003</v>
      </c>
      <c r="E719">
        <v>28.571400000000001</v>
      </c>
      <c r="F719">
        <v>2.5058199999999999</v>
      </c>
      <c r="G719">
        <v>8</v>
      </c>
      <c r="H719">
        <v>5.7142900000000001</v>
      </c>
      <c r="I719">
        <v>90</v>
      </c>
      <c r="J719">
        <v>0.84195600000000004</v>
      </c>
      <c r="K719" s="1">
        <v>5555560</v>
      </c>
      <c r="L719">
        <v>0.7</v>
      </c>
      <c r="M719">
        <v>1025</v>
      </c>
      <c r="N719">
        <v>992</v>
      </c>
      <c r="O719">
        <v>512</v>
      </c>
      <c r="P719">
        <v>126</v>
      </c>
      <c r="Q719">
        <v>36</v>
      </c>
      <c r="R719">
        <v>151552</v>
      </c>
      <c r="S719">
        <v>1025</v>
      </c>
    </row>
    <row r="720" spans="1:19" x14ac:dyDescent="0.4">
      <c r="A720" t="s">
        <v>206</v>
      </c>
      <c r="B720" t="s">
        <v>197</v>
      </c>
      <c r="C720" t="str">
        <f>MID(A720,12,2)</f>
        <v>32</v>
      </c>
      <c r="D720">
        <v>71.428600000000003</v>
      </c>
      <c r="E720">
        <v>28.571400000000001</v>
      </c>
      <c r="F720">
        <v>5.0116399999999999</v>
      </c>
      <c r="G720">
        <v>8</v>
      </c>
      <c r="H720">
        <v>5.7142900000000001</v>
      </c>
      <c r="I720">
        <v>90</v>
      </c>
      <c r="J720">
        <v>1.68391</v>
      </c>
      <c r="K720" s="1">
        <v>5555560</v>
      </c>
      <c r="L720">
        <v>0.7</v>
      </c>
      <c r="M720">
        <v>1025</v>
      </c>
      <c r="N720">
        <v>1504</v>
      </c>
      <c r="O720">
        <v>1024</v>
      </c>
      <c r="P720">
        <v>126</v>
      </c>
      <c r="Q720">
        <v>36</v>
      </c>
      <c r="R720">
        <v>303104</v>
      </c>
      <c r="S720">
        <v>1025</v>
      </c>
    </row>
    <row r="721" spans="1:19" x14ac:dyDescent="0.4">
      <c r="A721" t="s">
        <v>206</v>
      </c>
      <c r="B721" t="s">
        <v>207</v>
      </c>
      <c r="C721" t="str">
        <f>MID(A721,12,2)</f>
        <v>32</v>
      </c>
      <c r="D721">
        <v>71.428600000000003</v>
      </c>
      <c r="E721">
        <v>28.571400000000001</v>
      </c>
      <c r="F721">
        <v>3.3523800000000001</v>
      </c>
      <c r="G721">
        <v>8</v>
      </c>
      <c r="H721">
        <v>5.7142900000000001</v>
      </c>
      <c r="I721">
        <v>90</v>
      </c>
      <c r="J721">
        <v>1.1264000000000001</v>
      </c>
      <c r="K721" s="1">
        <v>5555560</v>
      </c>
      <c r="L721">
        <v>0.7</v>
      </c>
      <c r="M721">
        <v>1025</v>
      </c>
      <c r="N721">
        <v>1504</v>
      </c>
      <c r="O721">
        <v>1024</v>
      </c>
      <c r="P721">
        <v>126</v>
      </c>
      <c r="Q721">
        <v>36</v>
      </c>
      <c r="R721">
        <v>202752</v>
      </c>
      <c r="S721">
        <v>1025</v>
      </c>
    </row>
    <row r="722" spans="1:19" x14ac:dyDescent="0.4">
      <c r="A722" t="s">
        <v>206</v>
      </c>
      <c r="B722" t="s">
        <v>208</v>
      </c>
      <c r="C722" t="str">
        <f>MID(A722,12,2)</f>
        <v>32</v>
      </c>
      <c r="D722">
        <v>54.545499999999997</v>
      </c>
      <c r="E722">
        <v>45.454500000000003</v>
      </c>
      <c r="F722">
        <v>41.373699999999999</v>
      </c>
      <c r="G722">
        <v>8</v>
      </c>
      <c r="H722">
        <v>4.3636400000000002</v>
      </c>
      <c r="I722">
        <v>90</v>
      </c>
      <c r="J722">
        <v>13.9016</v>
      </c>
      <c r="K722" s="1">
        <v>4242420</v>
      </c>
      <c r="L722">
        <v>0.7</v>
      </c>
      <c r="M722">
        <v>1025</v>
      </c>
      <c r="N722">
        <v>8672</v>
      </c>
      <c r="O722">
        <v>8192</v>
      </c>
      <c r="P722">
        <v>165</v>
      </c>
      <c r="Q722">
        <v>75</v>
      </c>
      <c r="R722" s="1">
        <v>3276800</v>
      </c>
      <c r="S722">
        <v>1025</v>
      </c>
    </row>
    <row r="723" spans="1:19" x14ac:dyDescent="0.4">
      <c r="A723" t="s">
        <v>206</v>
      </c>
      <c r="B723" t="s">
        <v>209</v>
      </c>
      <c r="C723" t="str">
        <f>MID(A723,12,2)</f>
        <v>32</v>
      </c>
      <c r="D723">
        <v>44.554499999999997</v>
      </c>
      <c r="E723">
        <v>55.445500000000003</v>
      </c>
      <c r="F723">
        <v>50.693100000000001</v>
      </c>
      <c r="G723">
        <v>8</v>
      </c>
      <c r="H723">
        <v>3.5643600000000002</v>
      </c>
      <c r="I723">
        <v>90</v>
      </c>
      <c r="J723">
        <v>17.032900000000001</v>
      </c>
      <c r="K723" s="1">
        <v>3465350</v>
      </c>
      <c r="L723">
        <v>0.7</v>
      </c>
      <c r="M723">
        <v>1025</v>
      </c>
      <c r="N723">
        <v>12768</v>
      </c>
      <c r="O723">
        <v>12288</v>
      </c>
      <c r="P723">
        <v>202</v>
      </c>
      <c r="Q723">
        <v>112</v>
      </c>
      <c r="R723" s="1">
        <v>4915200</v>
      </c>
      <c r="S723">
        <v>1025</v>
      </c>
    </row>
    <row r="724" spans="1:19" x14ac:dyDescent="0.4">
      <c r="A724" t="s">
        <v>206</v>
      </c>
      <c r="B724" t="s">
        <v>210</v>
      </c>
      <c r="C724" t="str">
        <f>MID(A724,12,2)</f>
        <v>32</v>
      </c>
      <c r="D724">
        <v>70.3125</v>
      </c>
      <c r="E724">
        <v>29.6875</v>
      </c>
      <c r="F724">
        <v>26.666699999999999</v>
      </c>
      <c r="G724">
        <v>8</v>
      </c>
      <c r="H724">
        <v>5.625</v>
      </c>
      <c r="I724">
        <v>90</v>
      </c>
      <c r="J724">
        <v>8.9600000000000009</v>
      </c>
      <c r="K724" s="1">
        <v>5468750</v>
      </c>
      <c r="L724">
        <v>0.7</v>
      </c>
      <c r="M724">
        <v>1025</v>
      </c>
      <c r="N724">
        <v>4576</v>
      </c>
      <c r="O724">
        <v>4096</v>
      </c>
      <c r="P724">
        <v>128</v>
      </c>
      <c r="Q724">
        <v>38</v>
      </c>
      <c r="R724" s="1">
        <v>1638400</v>
      </c>
      <c r="S724">
        <v>1025</v>
      </c>
    </row>
    <row r="725" spans="1:19" x14ac:dyDescent="0.4">
      <c r="A725" t="s">
        <v>206</v>
      </c>
      <c r="B725" t="s">
        <v>211</v>
      </c>
      <c r="C725" t="str">
        <f>MID(A725,12,2)</f>
        <v>32</v>
      </c>
      <c r="D725">
        <v>52.941200000000002</v>
      </c>
      <c r="E725">
        <v>47.058799999999998</v>
      </c>
      <c r="F725">
        <v>43.369399999999999</v>
      </c>
      <c r="G725">
        <v>8</v>
      </c>
      <c r="H725">
        <v>4.23529</v>
      </c>
      <c r="I725">
        <v>90</v>
      </c>
      <c r="J725">
        <v>14.572100000000001</v>
      </c>
      <c r="K725" s="1">
        <v>4117650</v>
      </c>
      <c r="L725">
        <v>0.7</v>
      </c>
      <c r="M725">
        <v>1025</v>
      </c>
      <c r="N725">
        <v>8672</v>
      </c>
      <c r="O725">
        <v>8192</v>
      </c>
      <c r="P725">
        <v>170</v>
      </c>
      <c r="Q725">
        <v>80</v>
      </c>
      <c r="R725" s="1">
        <v>3538940</v>
      </c>
      <c r="S725">
        <v>1025</v>
      </c>
    </row>
    <row r="726" spans="1:19" x14ac:dyDescent="0.4">
      <c r="A726" t="s">
        <v>206</v>
      </c>
      <c r="B726" t="s">
        <v>212</v>
      </c>
      <c r="C726" t="str">
        <f>MID(A726,12,2)</f>
        <v>32</v>
      </c>
      <c r="D726">
        <v>42.857100000000003</v>
      </c>
      <c r="E726">
        <v>57.142899999999997</v>
      </c>
      <c r="F726">
        <v>52.6629</v>
      </c>
      <c r="G726">
        <v>8</v>
      </c>
      <c r="H726">
        <v>3.4285700000000001</v>
      </c>
      <c r="I726">
        <v>90</v>
      </c>
      <c r="J726">
        <v>17.694700000000001</v>
      </c>
      <c r="K726" s="1">
        <v>3333330</v>
      </c>
      <c r="L726">
        <v>0.7</v>
      </c>
      <c r="M726">
        <v>1025</v>
      </c>
      <c r="N726">
        <v>12768</v>
      </c>
      <c r="O726">
        <v>12288</v>
      </c>
      <c r="P726">
        <v>210</v>
      </c>
      <c r="Q726">
        <v>120</v>
      </c>
      <c r="R726" s="1">
        <v>5308420</v>
      </c>
      <c r="S726">
        <v>1025</v>
      </c>
    </row>
    <row r="727" spans="1:19" x14ac:dyDescent="0.4">
      <c r="A727" t="s">
        <v>206</v>
      </c>
      <c r="B727" t="s">
        <v>213</v>
      </c>
      <c r="C727" t="str">
        <f>MID(A727,12,2)</f>
        <v>32</v>
      </c>
      <c r="D727">
        <v>69.230800000000002</v>
      </c>
      <c r="E727">
        <v>30.769200000000001</v>
      </c>
      <c r="F727">
        <v>28.3569</v>
      </c>
      <c r="G727">
        <v>8</v>
      </c>
      <c r="H727">
        <v>5.5384599999999997</v>
      </c>
      <c r="I727">
        <v>90</v>
      </c>
      <c r="J727">
        <v>9.5279299999999996</v>
      </c>
      <c r="K727" s="1">
        <v>5384620</v>
      </c>
      <c r="L727">
        <v>0.7</v>
      </c>
      <c r="M727">
        <v>1025</v>
      </c>
      <c r="N727">
        <v>4576</v>
      </c>
      <c r="O727">
        <v>4096</v>
      </c>
      <c r="P727">
        <v>130</v>
      </c>
      <c r="Q727">
        <v>40</v>
      </c>
      <c r="R727" s="1">
        <v>1769470</v>
      </c>
      <c r="S727">
        <v>1025</v>
      </c>
    </row>
    <row r="728" spans="1:19" x14ac:dyDescent="0.4">
      <c r="A728" t="s">
        <v>206</v>
      </c>
      <c r="B728" t="s">
        <v>214</v>
      </c>
      <c r="C728" t="str">
        <f>MID(A728,12,2)</f>
        <v>32</v>
      </c>
      <c r="D728">
        <v>50.847499999999997</v>
      </c>
      <c r="E728">
        <v>49.152500000000003</v>
      </c>
      <c r="F728">
        <v>44.739699999999999</v>
      </c>
      <c r="G728">
        <v>8</v>
      </c>
      <c r="H728">
        <v>4.0678000000000001</v>
      </c>
      <c r="I728">
        <v>90</v>
      </c>
      <c r="J728">
        <v>15.0326</v>
      </c>
      <c r="K728" s="1">
        <v>3954800</v>
      </c>
      <c r="L728">
        <v>0.7</v>
      </c>
      <c r="M728">
        <v>1025</v>
      </c>
      <c r="N728">
        <v>8672</v>
      </c>
      <c r="O728">
        <v>8192</v>
      </c>
      <c r="P728">
        <v>177</v>
      </c>
      <c r="Q728">
        <v>87</v>
      </c>
      <c r="R728" s="1">
        <v>3801090</v>
      </c>
      <c r="S728">
        <v>1025</v>
      </c>
    </row>
    <row r="729" spans="1:19" x14ac:dyDescent="0.4">
      <c r="A729" t="s">
        <v>206</v>
      </c>
      <c r="B729" t="s">
        <v>215</v>
      </c>
      <c r="C729" t="str">
        <f>MID(A729,12,2)</f>
        <v>32</v>
      </c>
      <c r="D729">
        <v>41.0959</v>
      </c>
      <c r="E729">
        <v>58.9041</v>
      </c>
      <c r="F729">
        <v>54.2393</v>
      </c>
      <c r="G729">
        <v>8</v>
      </c>
      <c r="H729">
        <v>3.2876699999999999</v>
      </c>
      <c r="I729">
        <v>90</v>
      </c>
      <c r="J729">
        <v>18.224399999999999</v>
      </c>
      <c r="K729" s="1">
        <v>3196350</v>
      </c>
      <c r="L729">
        <v>0.7</v>
      </c>
      <c r="M729">
        <v>1025</v>
      </c>
      <c r="N729">
        <v>12768</v>
      </c>
      <c r="O729">
        <v>12288</v>
      </c>
      <c r="P729">
        <v>219</v>
      </c>
      <c r="Q729">
        <v>129</v>
      </c>
      <c r="R729" s="1">
        <v>5701630</v>
      </c>
      <c r="S729">
        <v>1025</v>
      </c>
    </row>
    <row r="730" spans="1:19" x14ac:dyDescent="0.4">
      <c r="A730" t="s">
        <v>206</v>
      </c>
      <c r="B730" t="s">
        <v>216</v>
      </c>
      <c r="C730" t="str">
        <f>MID(A730,12,2)</f>
        <v>32</v>
      </c>
      <c r="D730">
        <v>67.164199999999994</v>
      </c>
      <c r="E730">
        <v>32.835799999999999</v>
      </c>
      <c r="F730">
        <v>29.548300000000001</v>
      </c>
      <c r="G730">
        <v>8</v>
      </c>
      <c r="H730">
        <v>5.3731299999999997</v>
      </c>
      <c r="I730">
        <v>90</v>
      </c>
      <c r="J730">
        <v>9.92821</v>
      </c>
      <c r="K730" s="1">
        <v>5223880</v>
      </c>
      <c r="L730">
        <v>0.7</v>
      </c>
      <c r="M730">
        <v>1025</v>
      </c>
      <c r="N730">
        <v>4576</v>
      </c>
      <c r="O730">
        <v>4096</v>
      </c>
      <c r="P730">
        <v>134</v>
      </c>
      <c r="Q730">
        <v>44</v>
      </c>
      <c r="R730" s="1">
        <v>1900540</v>
      </c>
      <c r="S730">
        <v>1025</v>
      </c>
    </row>
    <row r="731" spans="1:19" x14ac:dyDescent="0.4">
      <c r="A731" t="s">
        <v>206</v>
      </c>
      <c r="B731" t="s">
        <v>217</v>
      </c>
      <c r="C731" t="str">
        <f>MID(A731,12,2)</f>
        <v>32</v>
      </c>
      <c r="D731">
        <v>49.180300000000003</v>
      </c>
      <c r="E731">
        <v>50.819699999999997</v>
      </c>
      <c r="F731">
        <v>46.257199999999997</v>
      </c>
      <c r="G731">
        <v>8</v>
      </c>
      <c r="H731">
        <v>3.9344299999999999</v>
      </c>
      <c r="I731">
        <v>90</v>
      </c>
      <c r="J731">
        <v>15.542400000000001</v>
      </c>
      <c r="K731" s="1">
        <v>3825140</v>
      </c>
      <c r="L731">
        <v>0.7</v>
      </c>
      <c r="M731">
        <v>1025</v>
      </c>
      <c r="N731">
        <v>8672</v>
      </c>
      <c r="O731">
        <v>8192</v>
      </c>
      <c r="P731">
        <v>183</v>
      </c>
      <c r="Q731">
        <v>93</v>
      </c>
      <c r="R731" s="1">
        <v>4063230</v>
      </c>
      <c r="S731">
        <v>1025</v>
      </c>
    </row>
    <row r="732" spans="1:19" x14ac:dyDescent="0.4">
      <c r="A732" t="s">
        <v>206</v>
      </c>
      <c r="B732" t="s">
        <v>218</v>
      </c>
      <c r="C732" t="str">
        <f>MID(A732,12,2)</f>
        <v>32</v>
      </c>
      <c r="D732">
        <v>39.473700000000001</v>
      </c>
      <c r="E732">
        <v>60.526299999999999</v>
      </c>
      <c r="F732">
        <v>55.691200000000002</v>
      </c>
      <c r="G732">
        <v>8</v>
      </c>
      <c r="H732">
        <v>3.1578900000000001</v>
      </c>
      <c r="I732">
        <v>90</v>
      </c>
      <c r="J732">
        <v>18.712299999999999</v>
      </c>
      <c r="K732" s="1">
        <v>3070180</v>
      </c>
      <c r="L732">
        <v>0.7</v>
      </c>
      <c r="M732">
        <v>1025</v>
      </c>
      <c r="N732">
        <v>12768</v>
      </c>
      <c r="O732">
        <v>12288</v>
      </c>
      <c r="P732">
        <v>228</v>
      </c>
      <c r="Q732">
        <v>138</v>
      </c>
      <c r="R732" s="1">
        <v>6094850</v>
      </c>
      <c r="S732">
        <v>1025</v>
      </c>
    </row>
    <row r="733" spans="1:19" x14ac:dyDescent="0.4">
      <c r="A733" t="s">
        <v>206</v>
      </c>
      <c r="B733" t="s">
        <v>219</v>
      </c>
      <c r="C733" t="str">
        <f>MID(A733,12,2)</f>
        <v>32</v>
      </c>
      <c r="D733">
        <v>65.693399999999997</v>
      </c>
      <c r="E733">
        <v>34.306600000000003</v>
      </c>
      <c r="F733">
        <v>30.894400000000001</v>
      </c>
      <c r="G733">
        <v>8</v>
      </c>
      <c r="H733">
        <v>5.2554699999999999</v>
      </c>
      <c r="I733">
        <v>90</v>
      </c>
      <c r="J733">
        <v>10.3805</v>
      </c>
      <c r="K733" s="1">
        <v>5109490</v>
      </c>
      <c r="L733">
        <v>0.7</v>
      </c>
      <c r="M733">
        <v>1025</v>
      </c>
      <c r="N733">
        <v>4576</v>
      </c>
      <c r="O733">
        <v>4096</v>
      </c>
      <c r="P733">
        <v>137</v>
      </c>
      <c r="Q733">
        <v>47</v>
      </c>
      <c r="R733" s="1">
        <v>2031620</v>
      </c>
      <c r="S733">
        <v>1025</v>
      </c>
    </row>
    <row r="734" spans="1:19" x14ac:dyDescent="0.4">
      <c r="A734" t="s">
        <v>206</v>
      </c>
      <c r="B734" t="s">
        <v>132</v>
      </c>
      <c r="C734" t="str">
        <f>MID(A734,12,2)</f>
        <v>32</v>
      </c>
      <c r="D734">
        <v>71.428600000000003</v>
      </c>
      <c r="E734">
        <v>28.571400000000001</v>
      </c>
      <c r="F734">
        <v>0.40634900000000002</v>
      </c>
      <c r="G734">
        <v>8</v>
      </c>
      <c r="H734">
        <v>5.7142900000000001</v>
      </c>
      <c r="I734">
        <v>90</v>
      </c>
      <c r="J734">
        <v>0.13653299999999999</v>
      </c>
      <c r="K734" s="1">
        <v>5555560</v>
      </c>
      <c r="L734">
        <v>0.7</v>
      </c>
      <c r="M734">
        <v>1025</v>
      </c>
      <c r="N734">
        <v>992</v>
      </c>
      <c r="O734">
        <v>512</v>
      </c>
      <c r="P734">
        <v>126</v>
      </c>
      <c r="Q734">
        <v>36</v>
      </c>
      <c r="R734">
        <v>24576</v>
      </c>
      <c r="S734">
        <v>1025</v>
      </c>
    </row>
    <row r="735" spans="1:19" x14ac:dyDescent="0.4">
      <c r="A735" t="s">
        <v>206</v>
      </c>
      <c r="B735" t="s">
        <v>220</v>
      </c>
      <c r="C735" t="str">
        <f>MID(A735,12,2)</f>
        <v>32</v>
      </c>
      <c r="D735">
        <v>71.428600000000003</v>
      </c>
      <c r="E735">
        <v>28.571400000000001</v>
      </c>
      <c r="F735">
        <v>6.5015900000000002</v>
      </c>
      <c r="G735">
        <v>8</v>
      </c>
      <c r="H735">
        <v>5.7142900000000001</v>
      </c>
      <c r="I735">
        <v>90</v>
      </c>
      <c r="J735">
        <v>2.1845300000000001</v>
      </c>
      <c r="K735" s="1">
        <v>5555560</v>
      </c>
      <c r="L735">
        <v>0.7</v>
      </c>
      <c r="M735">
        <v>1025</v>
      </c>
      <c r="N735">
        <v>8672</v>
      </c>
      <c r="O735">
        <v>8192</v>
      </c>
      <c r="P735">
        <v>126</v>
      </c>
      <c r="Q735">
        <v>36</v>
      </c>
      <c r="R735">
        <v>393216</v>
      </c>
      <c r="S735">
        <v>1025</v>
      </c>
    </row>
    <row r="736" spans="1:19" x14ac:dyDescent="0.4">
      <c r="A736" t="s">
        <v>206</v>
      </c>
      <c r="B736" t="s">
        <v>133</v>
      </c>
      <c r="C736" t="str">
        <f>MID(A736,12,2)</f>
        <v>32</v>
      </c>
      <c r="D736">
        <v>71.428600000000003</v>
      </c>
      <c r="E736">
        <v>28.571400000000001</v>
      </c>
      <c r="F736">
        <v>0.81269800000000003</v>
      </c>
      <c r="G736">
        <v>8</v>
      </c>
      <c r="H736">
        <v>5.7142900000000001</v>
      </c>
      <c r="I736">
        <v>90</v>
      </c>
      <c r="J736">
        <v>0.273067</v>
      </c>
      <c r="K736" s="1">
        <v>5555560</v>
      </c>
      <c r="L736">
        <v>0.7</v>
      </c>
      <c r="M736">
        <v>1025</v>
      </c>
      <c r="N736">
        <v>1504</v>
      </c>
      <c r="O736">
        <v>1024</v>
      </c>
      <c r="P736">
        <v>126</v>
      </c>
      <c r="Q736">
        <v>36</v>
      </c>
      <c r="R736">
        <v>49152</v>
      </c>
      <c r="S736">
        <v>1025</v>
      </c>
    </row>
    <row r="737" spans="1:19" x14ac:dyDescent="0.4">
      <c r="A737" t="s">
        <v>206</v>
      </c>
      <c r="B737" t="s">
        <v>221</v>
      </c>
      <c r="C737" t="str">
        <f>MID(A737,12,2)</f>
        <v>32</v>
      </c>
      <c r="D737">
        <v>71.428600000000003</v>
      </c>
      <c r="E737">
        <v>28.571400000000001</v>
      </c>
      <c r="F737">
        <v>9.7523800000000005</v>
      </c>
      <c r="G737">
        <v>8</v>
      </c>
      <c r="H737">
        <v>5.7142900000000001</v>
      </c>
      <c r="I737">
        <v>90</v>
      </c>
      <c r="J737">
        <v>3.2768000000000002</v>
      </c>
      <c r="K737" s="1">
        <v>5555560</v>
      </c>
      <c r="L737">
        <v>0.7</v>
      </c>
      <c r="M737">
        <v>1025</v>
      </c>
      <c r="N737">
        <v>12768</v>
      </c>
      <c r="O737">
        <v>12288</v>
      </c>
      <c r="P737">
        <v>126</v>
      </c>
      <c r="Q737">
        <v>36</v>
      </c>
      <c r="R737">
        <v>589824</v>
      </c>
      <c r="S737">
        <v>1025</v>
      </c>
    </row>
    <row r="738" spans="1:19" x14ac:dyDescent="0.4">
      <c r="A738" t="s">
        <v>206</v>
      </c>
      <c r="B738" t="s">
        <v>222</v>
      </c>
      <c r="C738" t="str">
        <f>MID(A738,12,2)</f>
        <v>32</v>
      </c>
      <c r="D738">
        <v>71.428600000000003</v>
      </c>
      <c r="E738">
        <v>28.571400000000001</v>
      </c>
      <c r="F738">
        <v>3.2507899999999998</v>
      </c>
      <c r="G738">
        <v>8</v>
      </c>
      <c r="H738">
        <v>5.7142900000000001</v>
      </c>
      <c r="I738">
        <v>90</v>
      </c>
      <c r="J738">
        <v>1.0922700000000001</v>
      </c>
      <c r="K738" s="1">
        <v>5555560</v>
      </c>
      <c r="L738">
        <v>0.7</v>
      </c>
      <c r="M738">
        <v>1025</v>
      </c>
      <c r="N738">
        <v>4576</v>
      </c>
      <c r="O738">
        <v>4096</v>
      </c>
      <c r="P738">
        <v>126</v>
      </c>
      <c r="Q738">
        <v>36</v>
      </c>
      <c r="R738">
        <v>196608</v>
      </c>
      <c r="S738">
        <v>1025</v>
      </c>
    </row>
    <row r="739" spans="1:19" x14ac:dyDescent="0.4">
      <c r="A739" t="s">
        <v>206</v>
      </c>
      <c r="B739" t="s">
        <v>223</v>
      </c>
      <c r="C739" t="str">
        <f>MID(A739,12,2)</f>
        <v>32</v>
      </c>
      <c r="D739">
        <v>47.872300000000003</v>
      </c>
      <c r="E739">
        <v>52.127699999999997</v>
      </c>
      <c r="F739">
        <v>47.931899999999999</v>
      </c>
      <c r="G739">
        <v>8</v>
      </c>
      <c r="H739">
        <v>3.82979</v>
      </c>
      <c r="I739">
        <v>90</v>
      </c>
      <c r="J739">
        <v>16.1051</v>
      </c>
      <c r="K739" s="1">
        <v>3723400</v>
      </c>
      <c r="L739">
        <v>0.7</v>
      </c>
      <c r="M739">
        <v>1025</v>
      </c>
      <c r="N739">
        <v>8672</v>
      </c>
      <c r="O739">
        <v>8192</v>
      </c>
      <c r="P739">
        <v>188</v>
      </c>
      <c r="Q739">
        <v>98</v>
      </c>
      <c r="R739" s="1">
        <v>4325380</v>
      </c>
      <c r="S739">
        <v>1025</v>
      </c>
    </row>
    <row r="740" spans="1:19" x14ac:dyDescent="0.4">
      <c r="A740" t="s">
        <v>206</v>
      </c>
      <c r="B740" t="s">
        <v>224</v>
      </c>
      <c r="C740" t="str">
        <f>MID(A740,12,2)</f>
        <v>32</v>
      </c>
      <c r="D740">
        <v>37.974699999999999</v>
      </c>
      <c r="E740">
        <v>62.025300000000001</v>
      </c>
      <c r="F740">
        <v>57.032899999999998</v>
      </c>
      <c r="G740">
        <v>8</v>
      </c>
      <c r="H740">
        <v>3.0379700000000001</v>
      </c>
      <c r="I740">
        <v>90</v>
      </c>
      <c r="J740">
        <v>19.1631</v>
      </c>
      <c r="K740" s="1">
        <v>2953590</v>
      </c>
      <c r="L740">
        <v>0.7</v>
      </c>
      <c r="M740">
        <v>1025</v>
      </c>
      <c r="N740">
        <v>12768</v>
      </c>
      <c r="O740">
        <v>12288</v>
      </c>
      <c r="P740">
        <v>237</v>
      </c>
      <c r="Q740">
        <v>147</v>
      </c>
      <c r="R740" s="1">
        <v>6488060</v>
      </c>
      <c r="S740">
        <v>1025</v>
      </c>
    </row>
    <row r="741" spans="1:19" x14ac:dyDescent="0.4">
      <c r="A741" t="s">
        <v>206</v>
      </c>
      <c r="B741" t="s">
        <v>225</v>
      </c>
      <c r="C741" t="str">
        <f>MID(A741,12,2)</f>
        <v>32</v>
      </c>
      <c r="D741">
        <v>64.748199999999997</v>
      </c>
      <c r="E741">
        <v>35.251800000000003</v>
      </c>
      <c r="F741">
        <v>32.414400000000001</v>
      </c>
      <c r="G741">
        <v>8</v>
      </c>
      <c r="H741">
        <v>5.1798599999999997</v>
      </c>
      <c r="I741">
        <v>90</v>
      </c>
      <c r="J741">
        <v>10.8912</v>
      </c>
      <c r="K741" s="1">
        <v>5035970</v>
      </c>
      <c r="L741">
        <v>0.7</v>
      </c>
      <c r="M741">
        <v>1025</v>
      </c>
      <c r="N741">
        <v>4576</v>
      </c>
      <c r="O741">
        <v>4096</v>
      </c>
      <c r="P741">
        <v>139</v>
      </c>
      <c r="Q741">
        <v>49</v>
      </c>
      <c r="R741" s="1">
        <v>2162690</v>
      </c>
      <c r="S741">
        <v>1025</v>
      </c>
    </row>
    <row r="742" spans="1:19" x14ac:dyDescent="0.4">
      <c r="A742" t="s">
        <v>206</v>
      </c>
      <c r="B742" t="s">
        <v>226</v>
      </c>
      <c r="C742" t="str">
        <f>MID(A742,12,2)</f>
        <v>32</v>
      </c>
      <c r="D742">
        <v>46.153799999999997</v>
      </c>
      <c r="E742">
        <v>53.846200000000003</v>
      </c>
      <c r="F742">
        <v>49.012</v>
      </c>
      <c r="G742">
        <v>8</v>
      </c>
      <c r="H742">
        <v>3.69231</v>
      </c>
      <c r="I742">
        <v>90</v>
      </c>
      <c r="J742">
        <v>16.468</v>
      </c>
      <c r="K742" s="1">
        <v>3589740</v>
      </c>
      <c r="L742">
        <v>0.7</v>
      </c>
      <c r="M742">
        <v>1025</v>
      </c>
      <c r="N742">
        <v>8672</v>
      </c>
      <c r="O742">
        <v>8192</v>
      </c>
      <c r="P742">
        <v>195</v>
      </c>
      <c r="Q742">
        <v>105</v>
      </c>
      <c r="R742" s="1">
        <v>4587520</v>
      </c>
      <c r="S742">
        <v>1025</v>
      </c>
    </row>
    <row r="743" spans="1:19" x14ac:dyDescent="0.4">
      <c r="A743" t="s">
        <v>206</v>
      </c>
      <c r="B743" t="s">
        <v>227</v>
      </c>
      <c r="C743" t="str">
        <f>MID(A743,12,2)</f>
        <v>32</v>
      </c>
      <c r="D743">
        <v>36.5854</v>
      </c>
      <c r="E743">
        <v>63.4146</v>
      </c>
      <c r="F743">
        <v>58.276400000000002</v>
      </c>
      <c r="G743">
        <v>8</v>
      </c>
      <c r="H743">
        <v>2.9268299999999998</v>
      </c>
      <c r="I743">
        <v>90</v>
      </c>
      <c r="J743">
        <v>19.5809</v>
      </c>
      <c r="K743" s="1">
        <v>2845530</v>
      </c>
      <c r="L743">
        <v>0.7</v>
      </c>
      <c r="M743">
        <v>1025</v>
      </c>
      <c r="N743">
        <v>12768</v>
      </c>
      <c r="O743">
        <v>12288</v>
      </c>
      <c r="P743">
        <v>246</v>
      </c>
      <c r="Q743">
        <v>156</v>
      </c>
      <c r="R743" s="1">
        <v>6881280</v>
      </c>
      <c r="S743">
        <v>1025</v>
      </c>
    </row>
    <row r="744" spans="1:19" x14ac:dyDescent="0.4">
      <c r="A744" t="s">
        <v>206</v>
      </c>
      <c r="B744" t="s">
        <v>228</v>
      </c>
      <c r="C744" t="str">
        <f>MID(A744,12,2)</f>
        <v>32</v>
      </c>
      <c r="D744">
        <v>62.937100000000001</v>
      </c>
      <c r="E744">
        <v>37.062899999999999</v>
      </c>
      <c r="F744">
        <v>33.417200000000001</v>
      </c>
      <c r="G744">
        <v>8</v>
      </c>
      <c r="H744">
        <v>5.0349700000000004</v>
      </c>
      <c r="I744">
        <v>90</v>
      </c>
      <c r="J744">
        <v>11.228199999999999</v>
      </c>
      <c r="K744" s="1">
        <v>4895100</v>
      </c>
      <c r="L744">
        <v>0.7</v>
      </c>
      <c r="M744">
        <v>1025</v>
      </c>
      <c r="N744">
        <v>4576</v>
      </c>
      <c r="O744">
        <v>4096</v>
      </c>
      <c r="P744">
        <v>143</v>
      </c>
      <c r="Q744">
        <v>53</v>
      </c>
      <c r="R744" s="1">
        <v>2293760</v>
      </c>
      <c r="S744">
        <v>1025</v>
      </c>
    </row>
    <row r="745" spans="1:19" x14ac:dyDescent="0.4">
      <c r="A745" t="s">
        <v>206</v>
      </c>
      <c r="B745" t="s">
        <v>229</v>
      </c>
      <c r="C745" t="str">
        <f>MID(A745,12,2)</f>
        <v>32</v>
      </c>
      <c r="D745">
        <v>45</v>
      </c>
      <c r="E745">
        <v>55</v>
      </c>
      <c r="F745">
        <v>50.517299999999999</v>
      </c>
      <c r="G745">
        <v>8</v>
      </c>
      <c r="H745">
        <v>3.6</v>
      </c>
      <c r="I745">
        <v>90</v>
      </c>
      <c r="J745">
        <v>16.973800000000001</v>
      </c>
      <c r="K745" s="1">
        <v>3500000</v>
      </c>
      <c r="L745">
        <v>0.7</v>
      </c>
      <c r="M745">
        <v>1025</v>
      </c>
      <c r="N745">
        <v>8672</v>
      </c>
      <c r="O745">
        <v>8192</v>
      </c>
      <c r="P745">
        <v>200</v>
      </c>
      <c r="Q745">
        <v>110</v>
      </c>
      <c r="R745" s="1">
        <v>4849660</v>
      </c>
      <c r="S745">
        <v>1025</v>
      </c>
    </row>
    <row r="746" spans="1:19" x14ac:dyDescent="0.4">
      <c r="A746" t="s">
        <v>206</v>
      </c>
      <c r="B746" t="s">
        <v>230</v>
      </c>
      <c r="C746" t="str">
        <f>MID(A746,12,2)</f>
        <v>32</v>
      </c>
      <c r="D746">
        <v>35.2941</v>
      </c>
      <c r="E746">
        <v>64.7059</v>
      </c>
      <c r="F746">
        <v>59.432200000000002</v>
      </c>
      <c r="G746">
        <v>8</v>
      </c>
      <c r="H746">
        <v>2.8235299999999999</v>
      </c>
      <c r="I746">
        <v>90</v>
      </c>
      <c r="J746">
        <v>19.969200000000001</v>
      </c>
      <c r="K746" s="1">
        <v>2745100</v>
      </c>
      <c r="L746">
        <v>0.7</v>
      </c>
      <c r="M746">
        <v>1025</v>
      </c>
      <c r="N746">
        <v>12768</v>
      </c>
      <c r="O746">
        <v>12288</v>
      </c>
      <c r="P746">
        <v>255</v>
      </c>
      <c r="Q746">
        <v>165</v>
      </c>
      <c r="R746" s="1">
        <v>7274500</v>
      </c>
      <c r="S746">
        <v>1025</v>
      </c>
    </row>
    <row r="747" spans="1:19" x14ac:dyDescent="0.4">
      <c r="A747" t="s">
        <v>206</v>
      </c>
      <c r="B747" t="s">
        <v>231</v>
      </c>
      <c r="C747" t="str">
        <f>MID(A747,12,2)</f>
        <v>32</v>
      </c>
      <c r="D747">
        <v>61.643799999999999</v>
      </c>
      <c r="E747">
        <v>38.356200000000001</v>
      </c>
      <c r="F747">
        <v>34.600900000000003</v>
      </c>
      <c r="G747">
        <v>8</v>
      </c>
      <c r="H747">
        <v>4.9315100000000003</v>
      </c>
      <c r="I747">
        <v>90</v>
      </c>
      <c r="J747">
        <v>11.6259</v>
      </c>
      <c r="K747" s="1">
        <v>4794520</v>
      </c>
      <c r="L747">
        <v>0.7</v>
      </c>
      <c r="M747">
        <v>1025</v>
      </c>
      <c r="N747">
        <v>4576</v>
      </c>
      <c r="O747">
        <v>4096</v>
      </c>
      <c r="P747">
        <v>146</v>
      </c>
      <c r="Q747">
        <v>56</v>
      </c>
      <c r="R747" s="1">
        <v>2424830</v>
      </c>
      <c r="S747">
        <v>1025</v>
      </c>
    </row>
    <row r="748" spans="1:19" x14ac:dyDescent="0.4">
      <c r="A748" t="s">
        <v>206</v>
      </c>
      <c r="B748" t="s">
        <v>134</v>
      </c>
      <c r="C748" t="str">
        <f>MID(A748,12,2)</f>
        <v>32</v>
      </c>
      <c r="D748">
        <v>71.428600000000003</v>
      </c>
      <c r="E748">
        <v>28.571400000000001</v>
      </c>
      <c r="F748">
        <v>0.474074</v>
      </c>
      <c r="G748">
        <v>8</v>
      </c>
      <c r="H748">
        <v>5.7142900000000001</v>
      </c>
      <c r="I748">
        <v>90</v>
      </c>
      <c r="J748">
        <v>0.15928899999999999</v>
      </c>
      <c r="K748" s="1">
        <v>5555560</v>
      </c>
      <c r="L748">
        <v>0.7</v>
      </c>
      <c r="M748">
        <v>1025</v>
      </c>
      <c r="N748">
        <v>992</v>
      </c>
      <c r="O748">
        <v>512</v>
      </c>
      <c r="P748">
        <v>126</v>
      </c>
      <c r="Q748">
        <v>36</v>
      </c>
      <c r="R748">
        <v>28672</v>
      </c>
      <c r="S748">
        <v>1025</v>
      </c>
    </row>
    <row r="749" spans="1:19" x14ac:dyDescent="0.4">
      <c r="A749" t="s">
        <v>206</v>
      </c>
      <c r="B749" t="s">
        <v>135</v>
      </c>
      <c r="C749" t="str">
        <f>MID(A749,12,2)</f>
        <v>32</v>
      </c>
      <c r="D749">
        <v>71.428600000000003</v>
      </c>
      <c r="E749">
        <v>28.571400000000001</v>
      </c>
      <c r="F749">
        <v>0.94814799999999999</v>
      </c>
      <c r="G749">
        <v>8</v>
      </c>
      <c r="H749">
        <v>5.7142900000000001</v>
      </c>
      <c r="I749">
        <v>90</v>
      </c>
      <c r="J749">
        <v>0.31857799999999997</v>
      </c>
      <c r="K749" s="1">
        <v>5555560</v>
      </c>
      <c r="L749">
        <v>0.7</v>
      </c>
      <c r="M749">
        <v>1025</v>
      </c>
      <c r="N749">
        <v>1504</v>
      </c>
      <c r="O749">
        <v>1024</v>
      </c>
      <c r="P749">
        <v>126</v>
      </c>
      <c r="Q749">
        <v>36</v>
      </c>
      <c r="R749">
        <v>57344</v>
      </c>
      <c r="S749">
        <v>1025</v>
      </c>
    </row>
    <row r="750" spans="1:19" x14ac:dyDescent="0.4">
      <c r="A750" t="s">
        <v>206</v>
      </c>
      <c r="B750" t="s">
        <v>232</v>
      </c>
      <c r="C750" t="str">
        <f>MID(A750,12,2)</f>
        <v>32</v>
      </c>
      <c r="D750">
        <v>43.689300000000003</v>
      </c>
      <c r="E750">
        <v>56.310699999999997</v>
      </c>
      <c r="F750">
        <v>51.697099999999999</v>
      </c>
      <c r="G750">
        <v>8</v>
      </c>
      <c r="H750">
        <v>3.4951500000000002</v>
      </c>
      <c r="I750">
        <v>90</v>
      </c>
      <c r="J750">
        <v>17.370200000000001</v>
      </c>
      <c r="K750" s="1">
        <v>3398060</v>
      </c>
      <c r="L750">
        <v>0.7</v>
      </c>
      <c r="M750">
        <v>1025</v>
      </c>
      <c r="N750">
        <v>8672</v>
      </c>
      <c r="O750">
        <v>8192</v>
      </c>
      <c r="P750">
        <v>206</v>
      </c>
      <c r="Q750">
        <v>116</v>
      </c>
      <c r="R750" s="1">
        <v>5111810</v>
      </c>
      <c r="S750">
        <v>1025</v>
      </c>
    </row>
    <row r="751" spans="1:19" x14ac:dyDescent="0.4">
      <c r="A751" t="s">
        <v>206</v>
      </c>
      <c r="B751" t="s">
        <v>233</v>
      </c>
      <c r="C751" t="str">
        <f>MID(A751,12,2)</f>
        <v>32</v>
      </c>
      <c r="D751">
        <v>34.090899999999998</v>
      </c>
      <c r="E751">
        <v>65.909099999999995</v>
      </c>
      <c r="F751">
        <v>60.509099999999997</v>
      </c>
      <c r="G751">
        <v>8</v>
      </c>
      <c r="H751">
        <v>2.7272699999999999</v>
      </c>
      <c r="I751">
        <v>90</v>
      </c>
      <c r="J751">
        <v>20.331099999999999</v>
      </c>
      <c r="K751" s="1">
        <v>2651520</v>
      </c>
      <c r="L751">
        <v>0.7</v>
      </c>
      <c r="M751">
        <v>1025</v>
      </c>
      <c r="N751">
        <v>12768</v>
      </c>
      <c r="O751">
        <v>12288</v>
      </c>
      <c r="P751">
        <v>264</v>
      </c>
      <c r="Q751">
        <v>174</v>
      </c>
      <c r="R751" s="1">
        <v>7667710</v>
      </c>
      <c r="S751">
        <v>1025</v>
      </c>
    </row>
    <row r="752" spans="1:19" x14ac:dyDescent="0.4">
      <c r="A752" t="s">
        <v>206</v>
      </c>
      <c r="B752" t="s">
        <v>234</v>
      </c>
      <c r="C752" t="str">
        <f>MID(A752,12,2)</f>
        <v>32</v>
      </c>
      <c r="D752">
        <v>60.8108</v>
      </c>
      <c r="E752">
        <v>39.1892</v>
      </c>
      <c r="F752">
        <v>35.978400000000001</v>
      </c>
      <c r="G752">
        <v>8</v>
      </c>
      <c r="H752">
        <v>4.8648600000000002</v>
      </c>
      <c r="I752">
        <v>90</v>
      </c>
      <c r="J752">
        <v>12.088699999999999</v>
      </c>
      <c r="K752" s="1">
        <v>4729730</v>
      </c>
      <c r="L752">
        <v>0.7</v>
      </c>
      <c r="M752">
        <v>1025</v>
      </c>
      <c r="N752">
        <v>4576</v>
      </c>
      <c r="O752">
        <v>4096</v>
      </c>
      <c r="P752">
        <v>148</v>
      </c>
      <c r="Q752">
        <v>58</v>
      </c>
      <c r="R752" s="1">
        <v>2555900</v>
      </c>
      <c r="S752">
        <v>1025</v>
      </c>
    </row>
    <row r="753" spans="1:19" x14ac:dyDescent="0.4">
      <c r="A753" t="s">
        <v>206</v>
      </c>
      <c r="B753" t="s">
        <v>235</v>
      </c>
      <c r="C753" t="str">
        <f>MID(A753,12,2)</f>
        <v>32</v>
      </c>
      <c r="D753">
        <v>42.253500000000003</v>
      </c>
      <c r="E753">
        <v>57.746499999999997</v>
      </c>
      <c r="F753">
        <v>52.562100000000001</v>
      </c>
      <c r="G753">
        <v>8</v>
      </c>
      <c r="H753">
        <v>3.38028</v>
      </c>
      <c r="I753">
        <v>90</v>
      </c>
      <c r="J753">
        <v>17.660900000000002</v>
      </c>
      <c r="K753" s="1">
        <v>3286380</v>
      </c>
      <c r="L753">
        <v>0.7</v>
      </c>
      <c r="M753">
        <v>1025</v>
      </c>
      <c r="N753">
        <v>8672</v>
      </c>
      <c r="O753">
        <v>8192</v>
      </c>
      <c r="P753">
        <v>213</v>
      </c>
      <c r="Q753">
        <v>123</v>
      </c>
      <c r="R753" s="1">
        <v>5373950</v>
      </c>
      <c r="S753">
        <v>1025</v>
      </c>
    </row>
    <row r="754" spans="1:19" x14ac:dyDescent="0.4">
      <c r="A754" t="s">
        <v>206</v>
      </c>
      <c r="B754" t="s">
        <v>236</v>
      </c>
      <c r="C754" t="str">
        <f>MID(A754,12,2)</f>
        <v>32</v>
      </c>
      <c r="D754">
        <v>32.966999999999999</v>
      </c>
      <c r="E754">
        <v>67.033000000000001</v>
      </c>
      <c r="F754">
        <v>61.515000000000001</v>
      </c>
      <c r="G754">
        <v>8</v>
      </c>
      <c r="H754">
        <v>2.6373600000000001</v>
      </c>
      <c r="I754">
        <v>90</v>
      </c>
      <c r="J754">
        <v>20.669</v>
      </c>
      <c r="K754" s="1">
        <v>2564100</v>
      </c>
      <c r="L754">
        <v>0.7</v>
      </c>
      <c r="M754">
        <v>1025</v>
      </c>
      <c r="N754">
        <v>12768</v>
      </c>
      <c r="O754">
        <v>12288</v>
      </c>
      <c r="P754">
        <v>273</v>
      </c>
      <c r="Q754">
        <v>183</v>
      </c>
      <c r="R754" s="1">
        <v>8060930</v>
      </c>
      <c r="S754">
        <v>1025</v>
      </c>
    </row>
    <row r="755" spans="1:19" x14ac:dyDescent="0.4">
      <c r="A755" t="s">
        <v>206</v>
      </c>
      <c r="B755" t="s">
        <v>237</v>
      </c>
      <c r="C755" t="str">
        <f>MID(A755,12,2)</f>
        <v>32</v>
      </c>
      <c r="D755">
        <v>59.210500000000003</v>
      </c>
      <c r="E755">
        <v>40.789499999999997</v>
      </c>
      <c r="F755">
        <v>36.828099999999999</v>
      </c>
      <c r="G755">
        <v>8</v>
      </c>
      <c r="H755">
        <v>4.7368399999999999</v>
      </c>
      <c r="I755">
        <v>90</v>
      </c>
      <c r="J755">
        <v>12.3742</v>
      </c>
      <c r="K755" s="1">
        <v>4605260</v>
      </c>
      <c r="L755">
        <v>0.7</v>
      </c>
      <c r="M755">
        <v>1025</v>
      </c>
      <c r="N755">
        <v>4576</v>
      </c>
      <c r="O755">
        <v>4096</v>
      </c>
      <c r="P755">
        <v>152</v>
      </c>
      <c r="Q755">
        <v>62</v>
      </c>
      <c r="R755" s="1">
        <v>2686980</v>
      </c>
      <c r="S755">
        <v>1025</v>
      </c>
    </row>
    <row r="756" spans="1:19" x14ac:dyDescent="0.4">
      <c r="A756" t="s">
        <v>206</v>
      </c>
      <c r="B756" t="s">
        <v>136</v>
      </c>
      <c r="C756" t="str">
        <f>MID(A756,12,2)</f>
        <v>32</v>
      </c>
      <c r="D756">
        <v>71.428600000000003</v>
      </c>
      <c r="E756">
        <v>28.571400000000001</v>
      </c>
      <c r="F756">
        <v>0.54179900000000003</v>
      </c>
      <c r="G756">
        <v>8</v>
      </c>
      <c r="H756">
        <v>5.7142900000000001</v>
      </c>
      <c r="I756">
        <v>90</v>
      </c>
      <c r="J756">
        <v>0.18204400000000001</v>
      </c>
      <c r="K756" s="1">
        <v>5555560</v>
      </c>
      <c r="L756">
        <v>0.7</v>
      </c>
      <c r="M756">
        <v>1025</v>
      </c>
      <c r="N756">
        <v>992</v>
      </c>
      <c r="O756">
        <v>512</v>
      </c>
      <c r="P756">
        <v>126</v>
      </c>
      <c r="Q756">
        <v>36</v>
      </c>
      <c r="R756">
        <v>32768</v>
      </c>
      <c r="S756">
        <v>1025</v>
      </c>
    </row>
    <row r="757" spans="1:19" x14ac:dyDescent="0.4">
      <c r="A757" t="s">
        <v>206</v>
      </c>
      <c r="B757" t="s">
        <v>137</v>
      </c>
      <c r="C757" t="str">
        <f>MID(A757,12,2)</f>
        <v>32</v>
      </c>
      <c r="D757">
        <v>71.428600000000003</v>
      </c>
      <c r="E757">
        <v>28.571400000000001</v>
      </c>
      <c r="F757">
        <v>1.0835999999999999</v>
      </c>
      <c r="G757">
        <v>8</v>
      </c>
      <c r="H757">
        <v>5.7142900000000001</v>
      </c>
      <c r="I757">
        <v>90</v>
      </c>
      <c r="J757">
        <v>0.364089</v>
      </c>
      <c r="K757" s="1">
        <v>5555560</v>
      </c>
      <c r="L757">
        <v>0.7</v>
      </c>
      <c r="M757">
        <v>1025</v>
      </c>
      <c r="N757">
        <v>1504</v>
      </c>
      <c r="O757">
        <v>1024</v>
      </c>
      <c r="P757">
        <v>126</v>
      </c>
      <c r="Q757">
        <v>36</v>
      </c>
      <c r="R757">
        <v>65536</v>
      </c>
      <c r="S757">
        <v>1025</v>
      </c>
    </row>
    <row r="758" spans="1:19" x14ac:dyDescent="0.4">
      <c r="A758" t="s">
        <v>206</v>
      </c>
      <c r="B758" t="s">
        <v>238</v>
      </c>
      <c r="C758" t="str">
        <f>MID(A758,12,2)</f>
        <v>32</v>
      </c>
      <c r="D758">
        <v>41.284399999999998</v>
      </c>
      <c r="E758">
        <v>58.715600000000002</v>
      </c>
      <c r="F758">
        <v>53.861800000000002</v>
      </c>
      <c r="G758">
        <v>8</v>
      </c>
      <c r="H758">
        <v>3.3027500000000001</v>
      </c>
      <c r="I758">
        <v>90</v>
      </c>
      <c r="J758">
        <v>18.0976</v>
      </c>
      <c r="K758" s="1">
        <v>3211010</v>
      </c>
      <c r="L758">
        <v>0.7</v>
      </c>
      <c r="M758">
        <v>1025</v>
      </c>
      <c r="N758">
        <v>8672</v>
      </c>
      <c r="O758">
        <v>8192</v>
      </c>
      <c r="P758">
        <v>218</v>
      </c>
      <c r="Q758">
        <v>128</v>
      </c>
      <c r="R758" s="1">
        <v>5636100</v>
      </c>
      <c r="S758">
        <v>1025</v>
      </c>
    </row>
    <row r="759" spans="1:19" x14ac:dyDescent="0.4">
      <c r="A759" t="s">
        <v>206</v>
      </c>
      <c r="B759" t="s">
        <v>239</v>
      </c>
      <c r="C759" t="str">
        <f>MID(A759,12,2)</f>
        <v>32</v>
      </c>
      <c r="D759">
        <v>31.914899999999999</v>
      </c>
      <c r="E759">
        <v>68.085099999999997</v>
      </c>
      <c r="F759">
        <v>62.456699999999998</v>
      </c>
      <c r="G759">
        <v>8</v>
      </c>
      <c r="H759">
        <v>2.5531899999999998</v>
      </c>
      <c r="I759">
        <v>90</v>
      </c>
      <c r="J759">
        <v>20.985499999999998</v>
      </c>
      <c r="K759" s="1">
        <v>2482270</v>
      </c>
      <c r="L759">
        <v>0.7</v>
      </c>
      <c r="M759">
        <v>1025</v>
      </c>
      <c r="N759">
        <v>12768</v>
      </c>
      <c r="O759">
        <v>12288</v>
      </c>
      <c r="P759">
        <v>282</v>
      </c>
      <c r="Q759">
        <v>192</v>
      </c>
      <c r="R759" s="1">
        <v>8454140</v>
      </c>
      <c r="S759">
        <v>1025</v>
      </c>
    </row>
    <row r="760" spans="1:19" x14ac:dyDescent="0.4">
      <c r="A760" t="s">
        <v>206</v>
      </c>
      <c r="B760" t="s">
        <v>240</v>
      </c>
      <c r="C760" t="str">
        <f>MID(A760,12,2)</f>
        <v>32</v>
      </c>
      <c r="D760">
        <v>58.064500000000002</v>
      </c>
      <c r="E760">
        <v>41.935499999999998</v>
      </c>
      <c r="F760">
        <v>37.877000000000002</v>
      </c>
      <c r="G760">
        <v>8</v>
      </c>
      <c r="H760">
        <v>4.6451599999999997</v>
      </c>
      <c r="I760">
        <v>90</v>
      </c>
      <c r="J760">
        <v>12.726699999999999</v>
      </c>
      <c r="K760" s="1">
        <v>4516130</v>
      </c>
      <c r="L760">
        <v>0.7</v>
      </c>
      <c r="M760">
        <v>1025</v>
      </c>
      <c r="N760">
        <v>4576</v>
      </c>
      <c r="O760">
        <v>4096</v>
      </c>
      <c r="P760">
        <v>155</v>
      </c>
      <c r="Q760">
        <v>65</v>
      </c>
      <c r="R760" s="1">
        <v>2818050</v>
      </c>
      <c r="S760">
        <v>1025</v>
      </c>
    </row>
    <row r="761" spans="1:19" x14ac:dyDescent="0.4">
      <c r="A761" t="s">
        <v>206</v>
      </c>
      <c r="B761" t="s">
        <v>241</v>
      </c>
      <c r="C761" t="str">
        <f>MID(A761,12,2)</f>
        <v>32</v>
      </c>
      <c r="D761">
        <v>40.178600000000003</v>
      </c>
      <c r="E761">
        <v>59.821399999999997</v>
      </c>
      <c r="F761">
        <v>54.857100000000003</v>
      </c>
      <c r="G761">
        <v>8</v>
      </c>
      <c r="H761">
        <v>3.2142900000000001</v>
      </c>
      <c r="I761">
        <v>90</v>
      </c>
      <c r="J761">
        <v>18.431999999999999</v>
      </c>
      <c r="K761" s="1">
        <v>3125000</v>
      </c>
      <c r="L761">
        <v>0.7</v>
      </c>
      <c r="M761">
        <v>1025</v>
      </c>
      <c r="N761">
        <v>8672</v>
      </c>
      <c r="O761">
        <v>8192</v>
      </c>
      <c r="P761">
        <v>224</v>
      </c>
      <c r="Q761">
        <v>134</v>
      </c>
      <c r="R761" s="1">
        <v>5898240</v>
      </c>
      <c r="S761">
        <v>1025</v>
      </c>
    </row>
    <row r="762" spans="1:19" x14ac:dyDescent="0.4">
      <c r="A762" t="s">
        <v>206</v>
      </c>
      <c r="B762" t="s">
        <v>242</v>
      </c>
      <c r="C762" t="str">
        <f>MID(A762,12,2)</f>
        <v>32</v>
      </c>
      <c r="D762">
        <v>31.034500000000001</v>
      </c>
      <c r="E762">
        <v>68.965500000000006</v>
      </c>
      <c r="F762">
        <v>63.558599999999998</v>
      </c>
      <c r="G762">
        <v>8</v>
      </c>
      <c r="H762">
        <v>2.4827599999999999</v>
      </c>
      <c r="I762">
        <v>90</v>
      </c>
      <c r="J762">
        <v>21.355699999999999</v>
      </c>
      <c r="K762" s="1">
        <v>2413790</v>
      </c>
      <c r="L762">
        <v>0.7</v>
      </c>
      <c r="M762">
        <v>1025</v>
      </c>
      <c r="N762">
        <v>12768</v>
      </c>
      <c r="O762">
        <v>12288</v>
      </c>
      <c r="P762">
        <v>290</v>
      </c>
      <c r="Q762">
        <v>200</v>
      </c>
      <c r="R762" s="1">
        <v>8847360</v>
      </c>
      <c r="S762">
        <v>1025</v>
      </c>
    </row>
    <row r="763" spans="1:19" x14ac:dyDescent="0.4">
      <c r="A763" t="s">
        <v>206</v>
      </c>
      <c r="B763" t="s">
        <v>243</v>
      </c>
      <c r="C763" t="str">
        <f>MID(A763,12,2)</f>
        <v>32</v>
      </c>
      <c r="D763">
        <v>57.324800000000003</v>
      </c>
      <c r="E763">
        <v>42.675199999999997</v>
      </c>
      <c r="F763">
        <v>39.133800000000001</v>
      </c>
      <c r="G763">
        <v>8</v>
      </c>
      <c r="H763">
        <v>4.5859899999999998</v>
      </c>
      <c r="I763">
        <v>90</v>
      </c>
      <c r="J763">
        <v>13.148899999999999</v>
      </c>
      <c r="K763" s="1">
        <v>4458600</v>
      </c>
      <c r="L763">
        <v>0.7</v>
      </c>
      <c r="M763">
        <v>1025</v>
      </c>
      <c r="N763">
        <v>4576</v>
      </c>
      <c r="O763">
        <v>4096</v>
      </c>
      <c r="P763">
        <v>157</v>
      </c>
      <c r="Q763">
        <v>67</v>
      </c>
      <c r="R763" s="1">
        <v>2949120</v>
      </c>
      <c r="S763">
        <v>1025</v>
      </c>
    </row>
    <row r="764" spans="1:19" x14ac:dyDescent="0.4">
      <c r="A764" t="s">
        <v>206</v>
      </c>
      <c r="B764" t="s">
        <v>244</v>
      </c>
      <c r="C764" t="str">
        <f>MID(A764,12,2)</f>
        <v>32</v>
      </c>
      <c r="D764">
        <v>39.130400000000002</v>
      </c>
      <c r="E764">
        <v>60.869599999999998</v>
      </c>
      <c r="F764">
        <v>55.800600000000003</v>
      </c>
      <c r="G764">
        <v>8</v>
      </c>
      <c r="H764">
        <v>3.13043</v>
      </c>
      <c r="I764">
        <v>90</v>
      </c>
      <c r="J764">
        <v>18.748999999999999</v>
      </c>
      <c r="K764" s="1">
        <v>3043480</v>
      </c>
      <c r="L764">
        <v>0.7</v>
      </c>
      <c r="M764">
        <v>1025</v>
      </c>
      <c r="N764">
        <v>8672</v>
      </c>
      <c r="O764">
        <v>8192</v>
      </c>
      <c r="P764">
        <v>230</v>
      </c>
      <c r="Q764">
        <v>140</v>
      </c>
      <c r="R764" s="1">
        <v>6160380</v>
      </c>
      <c r="S764">
        <v>1025</v>
      </c>
    </row>
    <row r="765" spans="1:19" x14ac:dyDescent="0.4">
      <c r="A765" t="s">
        <v>206</v>
      </c>
      <c r="B765" t="s">
        <v>245</v>
      </c>
      <c r="C765" t="str">
        <f>MID(A765,12,2)</f>
        <v>32</v>
      </c>
      <c r="D765">
        <v>30.100300000000001</v>
      </c>
      <c r="E765">
        <v>69.899699999999996</v>
      </c>
      <c r="F765">
        <v>64.385300000000001</v>
      </c>
      <c r="G765">
        <v>8</v>
      </c>
      <c r="H765">
        <v>2.4080300000000001</v>
      </c>
      <c r="I765">
        <v>90</v>
      </c>
      <c r="J765">
        <v>21.633500000000002</v>
      </c>
      <c r="K765" s="1">
        <v>2341140</v>
      </c>
      <c r="L765">
        <v>0.7</v>
      </c>
      <c r="M765">
        <v>1025</v>
      </c>
      <c r="N765">
        <v>12768</v>
      </c>
      <c r="O765">
        <v>12288</v>
      </c>
      <c r="P765">
        <v>299</v>
      </c>
      <c r="Q765">
        <v>209</v>
      </c>
      <c r="R765" s="1">
        <v>9240580</v>
      </c>
      <c r="S765">
        <v>1025</v>
      </c>
    </row>
    <row r="766" spans="1:19" x14ac:dyDescent="0.4">
      <c r="A766" t="s">
        <v>206</v>
      </c>
      <c r="B766" t="s">
        <v>246</v>
      </c>
      <c r="C766" t="str">
        <f>MID(A766,12,2)</f>
        <v>32</v>
      </c>
      <c r="D766">
        <v>56.25</v>
      </c>
      <c r="E766">
        <v>43.75</v>
      </c>
      <c r="F766">
        <v>40.106699999999996</v>
      </c>
      <c r="G766">
        <v>8</v>
      </c>
      <c r="H766">
        <v>4.5</v>
      </c>
      <c r="I766">
        <v>90</v>
      </c>
      <c r="J766">
        <v>13.4758</v>
      </c>
      <c r="K766" s="1">
        <v>4375000</v>
      </c>
      <c r="L766">
        <v>0.7</v>
      </c>
      <c r="M766">
        <v>1025</v>
      </c>
      <c r="N766">
        <v>4576</v>
      </c>
      <c r="O766">
        <v>4096</v>
      </c>
      <c r="P766">
        <v>160</v>
      </c>
      <c r="Q766">
        <v>70</v>
      </c>
      <c r="R766" s="1">
        <v>3080190</v>
      </c>
      <c r="S766">
        <v>1025</v>
      </c>
    </row>
    <row r="767" spans="1:19" x14ac:dyDescent="0.4">
      <c r="A767" t="s">
        <v>206</v>
      </c>
      <c r="B767" t="s">
        <v>138</v>
      </c>
      <c r="C767" t="str">
        <f>MID(A767,12,2)</f>
        <v>32</v>
      </c>
      <c r="D767">
        <v>71.428600000000003</v>
      </c>
      <c r="E767">
        <v>28.571400000000001</v>
      </c>
      <c r="F767">
        <v>0.60952399999999995</v>
      </c>
      <c r="G767">
        <v>8</v>
      </c>
      <c r="H767">
        <v>5.7142900000000001</v>
      </c>
      <c r="I767">
        <v>90</v>
      </c>
      <c r="J767">
        <v>0.20480000000000001</v>
      </c>
      <c r="K767" s="1">
        <v>5555560</v>
      </c>
      <c r="L767">
        <v>0.7</v>
      </c>
      <c r="M767">
        <v>1025</v>
      </c>
      <c r="N767">
        <v>992</v>
      </c>
      <c r="O767">
        <v>512</v>
      </c>
      <c r="P767">
        <v>126</v>
      </c>
      <c r="Q767">
        <v>36</v>
      </c>
      <c r="R767">
        <v>36864</v>
      </c>
      <c r="S767">
        <v>1025</v>
      </c>
    </row>
    <row r="768" spans="1:19" x14ac:dyDescent="0.4">
      <c r="A768" t="s">
        <v>206</v>
      </c>
      <c r="B768" t="s">
        <v>139</v>
      </c>
      <c r="C768" t="str">
        <f>MID(A768,12,2)</f>
        <v>32</v>
      </c>
      <c r="D768">
        <v>71.428600000000003</v>
      </c>
      <c r="E768">
        <v>28.571400000000001</v>
      </c>
      <c r="F768">
        <v>1.21905</v>
      </c>
      <c r="G768">
        <v>8</v>
      </c>
      <c r="H768">
        <v>5.7142900000000001</v>
      </c>
      <c r="I768">
        <v>90</v>
      </c>
      <c r="J768">
        <v>0.40960000000000002</v>
      </c>
      <c r="K768" s="1">
        <v>5555560</v>
      </c>
      <c r="L768">
        <v>0.7</v>
      </c>
      <c r="M768">
        <v>1025</v>
      </c>
      <c r="N768">
        <v>1504</v>
      </c>
      <c r="O768">
        <v>1024</v>
      </c>
      <c r="P768">
        <v>126</v>
      </c>
      <c r="Q768">
        <v>36</v>
      </c>
      <c r="R768">
        <v>73728</v>
      </c>
      <c r="S768">
        <v>1025</v>
      </c>
    </row>
    <row r="769" spans="1:19" x14ac:dyDescent="0.4">
      <c r="A769" t="s">
        <v>206</v>
      </c>
      <c r="B769" t="s">
        <v>247</v>
      </c>
      <c r="C769" t="str">
        <f>MID(A769,12,2)</f>
        <v>32</v>
      </c>
      <c r="D769">
        <v>38.135599999999997</v>
      </c>
      <c r="E769">
        <v>61.864400000000003</v>
      </c>
      <c r="F769">
        <v>56.695999999999998</v>
      </c>
      <c r="G769">
        <v>8</v>
      </c>
      <c r="H769">
        <v>3.0508500000000001</v>
      </c>
      <c r="I769">
        <v>90</v>
      </c>
      <c r="J769">
        <v>19.049900000000001</v>
      </c>
      <c r="K769" s="1">
        <v>2966100</v>
      </c>
      <c r="L769">
        <v>0.7</v>
      </c>
      <c r="M769">
        <v>1025</v>
      </c>
      <c r="N769">
        <v>8672</v>
      </c>
      <c r="O769">
        <v>8192</v>
      </c>
      <c r="P769">
        <v>236</v>
      </c>
      <c r="Q769">
        <v>146</v>
      </c>
      <c r="R769" s="1">
        <v>6422530</v>
      </c>
      <c r="S769">
        <v>1025</v>
      </c>
    </row>
    <row r="770" spans="1:19" x14ac:dyDescent="0.4">
      <c r="A770" t="s">
        <v>206</v>
      </c>
      <c r="B770" t="s">
        <v>248</v>
      </c>
      <c r="C770" t="str">
        <f>MID(A770,12,2)</f>
        <v>32</v>
      </c>
      <c r="D770">
        <v>29.220800000000001</v>
      </c>
      <c r="E770">
        <v>70.779200000000003</v>
      </c>
      <c r="F770">
        <v>65.163600000000002</v>
      </c>
      <c r="G770">
        <v>8</v>
      </c>
      <c r="H770">
        <v>2.3376600000000001</v>
      </c>
      <c r="I770">
        <v>90</v>
      </c>
      <c r="J770">
        <v>21.895</v>
      </c>
      <c r="K770" s="1">
        <v>2272730</v>
      </c>
      <c r="L770">
        <v>0.7</v>
      </c>
      <c r="M770">
        <v>1025</v>
      </c>
      <c r="N770">
        <v>12768</v>
      </c>
      <c r="O770">
        <v>12288</v>
      </c>
      <c r="P770">
        <v>308</v>
      </c>
      <c r="Q770">
        <v>218</v>
      </c>
      <c r="R770" s="1">
        <v>9633790</v>
      </c>
      <c r="S770">
        <v>1025</v>
      </c>
    </row>
    <row r="771" spans="1:19" x14ac:dyDescent="0.4">
      <c r="A771" t="s">
        <v>206</v>
      </c>
      <c r="B771" t="s">
        <v>249</v>
      </c>
      <c r="C771" t="str">
        <f>MID(A771,12,2)</f>
        <v>32</v>
      </c>
      <c r="D771">
        <v>54.878</v>
      </c>
      <c r="E771">
        <v>45.122</v>
      </c>
      <c r="F771">
        <v>40.793500000000002</v>
      </c>
      <c r="G771">
        <v>8</v>
      </c>
      <c r="H771">
        <v>4.3902400000000004</v>
      </c>
      <c r="I771">
        <v>90</v>
      </c>
      <c r="J771">
        <v>13.7066</v>
      </c>
      <c r="K771" s="1">
        <v>4268290</v>
      </c>
      <c r="L771">
        <v>0.7</v>
      </c>
      <c r="M771">
        <v>1025</v>
      </c>
      <c r="N771">
        <v>4576</v>
      </c>
      <c r="O771">
        <v>4096</v>
      </c>
      <c r="P771">
        <v>164</v>
      </c>
      <c r="Q771">
        <v>74</v>
      </c>
      <c r="R771" s="1">
        <v>3211260</v>
      </c>
      <c r="S771">
        <v>1025</v>
      </c>
    </row>
    <row r="772" spans="1:19" x14ac:dyDescent="0.4">
      <c r="A772" t="s">
        <v>206</v>
      </c>
      <c r="B772" t="s">
        <v>250</v>
      </c>
      <c r="C772" t="str">
        <f>MID(A772,12,2)</f>
        <v>32</v>
      </c>
      <c r="D772">
        <v>37.190100000000001</v>
      </c>
      <c r="E772">
        <v>62.809899999999999</v>
      </c>
      <c r="F772">
        <v>57.5471</v>
      </c>
      <c r="G772">
        <v>8</v>
      </c>
      <c r="H772">
        <v>2.9752100000000001</v>
      </c>
      <c r="I772">
        <v>90</v>
      </c>
      <c r="J772">
        <v>19.335799999999999</v>
      </c>
      <c r="K772" s="1">
        <v>2892560</v>
      </c>
      <c r="L772">
        <v>0.7</v>
      </c>
      <c r="M772">
        <v>1025</v>
      </c>
      <c r="N772">
        <v>8672</v>
      </c>
      <c r="O772">
        <v>8192</v>
      </c>
      <c r="P772">
        <v>242</v>
      </c>
      <c r="Q772">
        <v>152</v>
      </c>
      <c r="R772" s="1">
        <v>6684670</v>
      </c>
      <c r="S772">
        <v>1025</v>
      </c>
    </row>
    <row r="773" spans="1:19" x14ac:dyDescent="0.4">
      <c r="A773" t="s">
        <v>206</v>
      </c>
      <c r="B773" t="s">
        <v>251</v>
      </c>
      <c r="C773" t="str">
        <f>MID(A773,12,2)</f>
        <v>32</v>
      </c>
      <c r="D773">
        <v>28.391200000000001</v>
      </c>
      <c r="E773">
        <v>71.608800000000002</v>
      </c>
      <c r="F773">
        <v>65.897800000000004</v>
      </c>
      <c r="G773">
        <v>8</v>
      </c>
      <c r="H773">
        <v>2.27129</v>
      </c>
      <c r="I773">
        <v>90</v>
      </c>
      <c r="J773">
        <v>22.1417</v>
      </c>
      <c r="K773" s="1">
        <v>2208200</v>
      </c>
      <c r="L773">
        <v>0.7</v>
      </c>
      <c r="M773">
        <v>1025</v>
      </c>
      <c r="N773">
        <v>12768</v>
      </c>
      <c r="O773">
        <v>12288</v>
      </c>
      <c r="P773">
        <v>317</v>
      </c>
      <c r="Q773">
        <v>227</v>
      </c>
      <c r="R773" s="1">
        <v>10027000</v>
      </c>
      <c r="S773">
        <v>1025</v>
      </c>
    </row>
    <row r="774" spans="1:19" x14ac:dyDescent="0.4">
      <c r="A774" t="s">
        <v>206</v>
      </c>
      <c r="B774" t="s">
        <v>252</v>
      </c>
      <c r="C774" t="str">
        <f>MID(A774,12,2)</f>
        <v>32</v>
      </c>
      <c r="D774">
        <v>54.216900000000003</v>
      </c>
      <c r="E774">
        <v>45.783099999999997</v>
      </c>
      <c r="F774">
        <v>41.947000000000003</v>
      </c>
      <c r="G774">
        <v>8</v>
      </c>
      <c r="H774">
        <v>4.3373499999999998</v>
      </c>
      <c r="I774">
        <v>90</v>
      </c>
      <c r="J774">
        <v>14.094200000000001</v>
      </c>
      <c r="K774" s="1">
        <v>4216870</v>
      </c>
      <c r="L774">
        <v>0.7</v>
      </c>
      <c r="M774">
        <v>1025</v>
      </c>
      <c r="N774">
        <v>4576</v>
      </c>
      <c r="O774">
        <v>4096</v>
      </c>
      <c r="P774">
        <v>166</v>
      </c>
      <c r="Q774">
        <v>76</v>
      </c>
      <c r="R774" s="1">
        <v>3342340</v>
      </c>
      <c r="S774">
        <v>1025</v>
      </c>
    </row>
    <row r="775" spans="1:19" x14ac:dyDescent="0.4">
      <c r="A775" t="s">
        <v>206</v>
      </c>
      <c r="B775" t="s">
        <v>140</v>
      </c>
      <c r="C775" t="str">
        <f>MID(A775,12,2)</f>
        <v>32</v>
      </c>
      <c r="D775">
        <v>71.428600000000003</v>
      </c>
      <c r="E775">
        <v>28.571400000000001</v>
      </c>
      <c r="F775">
        <v>0.67724899999999999</v>
      </c>
      <c r="G775">
        <v>8</v>
      </c>
      <c r="H775">
        <v>5.7142900000000001</v>
      </c>
      <c r="I775">
        <v>90</v>
      </c>
      <c r="J775">
        <v>0.22755600000000001</v>
      </c>
      <c r="K775" s="1">
        <v>5555560</v>
      </c>
      <c r="L775">
        <v>0.7</v>
      </c>
      <c r="M775">
        <v>1025</v>
      </c>
      <c r="N775">
        <v>992</v>
      </c>
      <c r="O775">
        <v>512</v>
      </c>
      <c r="P775">
        <v>126</v>
      </c>
      <c r="Q775">
        <v>36</v>
      </c>
      <c r="R775">
        <v>40960</v>
      </c>
      <c r="S775">
        <v>1025</v>
      </c>
    </row>
    <row r="776" spans="1:19" x14ac:dyDescent="0.4">
      <c r="A776" t="s">
        <v>206</v>
      </c>
      <c r="B776" t="s">
        <v>253</v>
      </c>
      <c r="C776" t="str">
        <f>MID(A776,12,2)</f>
        <v>32</v>
      </c>
      <c r="D776">
        <v>71.428600000000003</v>
      </c>
      <c r="E776">
        <v>28.571400000000001</v>
      </c>
      <c r="F776">
        <v>10.836</v>
      </c>
      <c r="G776">
        <v>8</v>
      </c>
      <c r="H776">
        <v>5.7142900000000001</v>
      </c>
      <c r="I776">
        <v>90</v>
      </c>
      <c r="J776">
        <v>3.6408900000000002</v>
      </c>
      <c r="K776" s="1">
        <v>5555560</v>
      </c>
      <c r="L776">
        <v>0.7</v>
      </c>
      <c r="M776">
        <v>1025</v>
      </c>
      <c r="N776">
        <v>8672</v>
      </c>
      <c r="O776">
        <v>8192</v>
      </c>
      <c r="P776">
        <v>126</v>
      </c>
      <c r="Q776">
        <v>36</v>
      </c>
      <c r="R776">
        <v>655360</v>
      </c>
      <c r="S776">
        <v>1025</v>
      </c>
    </row>
    <row r="777" spans="1:19" x14ac:dyDescent="0.4">
      <c r="A777" t="s">
        <v>206</v>
      </c>
      <c r="B777" t="s">
        <v>141</v>
      </c>
      <c r="C777" t="str">
        <f>MID(A777,12,2)</f>
        <v>32</v>
      </c>
      <c r="D777">
        <v>71.428600000000003</v>
      </c>
      <c r="E777">
        <v>28.571400000000001</v>
      </c>
      <c r="F777">
        <v>1.3545</v>
      </c>
      <c r="G777">
        <v>8</v>
      </c>
      <c r="H777">
        <v>5.7142900000000001</v>
      </c>
      <c r="I777">
        <v>90</v>
      </c>
      <c r="J777">
        <v>0.45511099999999999</v>
      </c>
      <c r="K777" s="1">
        <v>5555560</v>
      </c>
      <c r="L777">
        <v>0.7</v>
      </c>
      <c r="M777">
        <v>1025</v>
      </c>
      <c r="N777">
        <v>1504</v>
      </c>
      <c r="O777">
        <v>1024</v>
      </c>
      <c r="P777">
        <v>126</v>
      </c>
      <c r="Q777">
        <v>36</v>
      </c>
      <c r="R777">
        <v>81920</v>
      </c>
      <c r="S777">
        <v>1025</v>
      </c>
    </row>
    <row r="778" spans="1:19" x14ac:dyDescent="0.4">
      <c r="A778" t="s">
        <v>206</v>
      </c>
      <c r="B778" t="s">
        <v>254</v>
      </c>
      <c r="C778" t="str">
        <f>MID(A778,12,2)</f>
        <v>32</v>
      </c>
      <c r="D778">
        <v>71.428600000000003</v>
      </c>
      <c r="E778">
        <v>28.571400000000001</v>
      </c>
      <c r="F778">
        <v>16.254000000000001</v>
      </c>
      <c r="G778">
        <v>8</v>
      </c>
      <c r="H778">
        <v>5.7142900000000001</v>
      </c>
      <c r="I778">
        <v>90</v>
      </c>
      <c r="J778">
        <v>5.4613300000000002</v>
      </c>
      <c r="K778" s="1">
        <v>5555560</v>
      </c>
      <c r="L778">
        <v>0.7</v>
      </c>
      <c r="M778">
        <v>1025</v>
      </c>
      <c r="N778">
        <v>12768</v>
      </c>
      <c r="O778">
        <v>12288</v>
      </c>
      <c r="P778">
        <v>126</v>
      </c>
      <c r="Q778">
        <v>36</v>
      </c>
      <c r="R778">
        <v>983040</v>
      </c>
      <c r="S778">
        <v>1025</v>
      </c>
    </row>
    <row r="779" spans="1:19" x14ac:dyDescent="0.4">
      <c r="A779" t="s">
        <v>206</v>
      </c>
      <c r="B779" t="s">
        <v>255</v>
      </c>
      <c r="C779" t="str">
        <f>MID(A779,12,2)</f>
        <v>32</v>
      </c>
      <c r="D779">
        <v>71.428600000000003</v>
      </c>
      <c r="E779">
        <v>28.571400000000001</v>
      </c>
      <c r="F779">
        <v>5.4179899999999996</v>
      </c>
      <c r="G779">
        <v>8</v>
      </c>
      <c r="H779">
        <v>5.7142900000000001</v>
      </c>
      <c r="I779">
        <v>90</v>
      </c>
      <c r="J779">
        <v>1.8204400000000001</v>
      </c>
      <c r="K779" s="1">
        <v>5555560</v>
      </c>
      <c r="L779">
        <v>0.7</v>
      </c>
      <c r="M779">
        <v>1025</v>
      </c>
      <c r="N779">
        <v>4576</v>
      </c>
      <c r="O779">
        <v>4096</v>
      </c>
      <c r="P779">
        <v>126</v>
      </c>
      <c r="Q779">
        <v>36</v>
      </c>
      <c r="R779">
        <v>327680</v>
      </c>
      <c r="S779">
        <v>1025</v>
      </c>
    </row>
    <row r="780" spans="1:19" x14ac:dyDescent="0.4">
      <c r="A780" t="s">
        <v>206</v>
      </c>
      <c r="B780" t="s">
        <v>256</v>
      </c>
      <c r="C780" t="str">
        <f>MID(A780,12,2)</f>
        <v>32</v>
      </c>
      <c r="D780">
        <v>36.290300000000002</v>
      </c>
      <c r="E780">
        <v>63.709699999999998</v>
      </c>
      <c r="F780">
        <v>58.356999999999999</v>
      </c>
      <c r="G780">
        <v>8</v>
      </c>
      <c r="H780">
        <v>2.9032300000000002</v>
      </c>
      <c r="I780">
        <v>90</v>
      </c>
      <c r="J780">
        <v>19.607900000000001</v>
      </c>
      <c r="K780" s="1">
        <v>2822580</v>
      </c>
      <c r="L780">
        <v>0.7</v>
      </c>
      <c r="M780">
        <v>1025</v>
      </c>
      <c r="N780">
        <v>8672</v>
      </c>
      <c r="O780">
        <v>8192</v>
      </c>
      <c r="P780">
        <v>248</v>
      </c>
      <c r="Q780">
        <v>158</v>
      </c>
      <c r="R780" s="1">
        <v>6946820</v>
      </c>
      <c r="S780">
        <v>1025</v>
      </c>
    </row>
    <row r="781" spans="1:19" x14ac:dyDescent="0.4">
      <c r="A781" t="s">
        <v>206</v>
      </c>
      <c r="B781" t="s">
        <v>257</v>
      </c>
      <c r="C781" t="str">
        <f>MID(A781,12,2)</f>
        <v>32</v>
      </c>
      <c r="D781">
        <v>27.607399999999998</v>
      </c>
      <c r="E781">
        <v>72.392600000000002</v>
      </c>
      <c r="F781">
        <v>66.591399999999993</v>
      </c>
      <c r="G781">
        <v>8</v>
      </c>
      <c r="H781">
        <v>2.2085900000000001</v>
      </c>
      <c r="I781">
        <v>90</v>
      </c>
      <c r="J781">
        <v>22.374700000000001</v>
      </c>
      <c r="K781" s="1">
        <v>2147240</v>
      </c>
      <c r="L781">
        <v>0.7</v>
      </c>
      <c r="M781">
        <v>1025</v>
      </c>
      <c r="N781">
        <v>12768</v>
      </c>
      <c r="O781">
        <v>12288</v>
      </c>
      <c r="P781">
        <v>326</v>
      </c>
      <c r="Q781">
        <v>236</v>
      </c>
      <c r="R781" s="1">
        <v>10420200</v>
      </c>
      <c r="S781">
        <v>1025</v>
      </c>
    </row>
    <row r="782" spans="1:19" x14ac:dyDescent="0.4">
      <c r="A782" t="s">
        <v>206</v>
      </c>
      <c r="B782" t="s">
        <v>258</v>
      </c>
      <c r="C782" t="str">
        <f>MID(A782,12,2)</f>
        <v>32</v>
      </c>
      <c r="D782">
        <v>53.254399999999997</v>
      </c>
      <c r="E782">
        <v>46.745600000000003</v>
      </c>
      <c r="F782">
        <v>42.818100000000001</v>
      </c>
      <c r="G782">
        <v>8</v>
      </c>
      <c r="H782">
        <v>4.2603600000000004</v>
      </c>
      <c r="I782">
        <v>90</v>
      </c>
      <c r="J782">
        <v>14.386900000000001</v>
      </c>
      <c r="K782" s="1">
        <v>4142010</v>
      </c>
      <c r="L782">
        <v>0.7</v>
      </c>
      <c r="M782">
        <v>1025</v>
      </c>
      <c r="N782">
        <v>4576</v>
      </c>
      <c r="O782">
        <v>4096</v>
      </c>
      <c r="P782">
        <v>169</v>
      </c>
      <c r="Q782">
        <v>79</v>
      </c>
      <c r="R782" s="1">
        <v>3473410</v>
      </c>
      <c r="S782">
        <v>1025</v>
      </c>
    </row>
    <row r="783" spans="1:19" x14ac:dyDescent="0.4">
      <c r="A783" t="s">
        <v>206</v>
      </c>
      <c r="B783" t="s">
        <v>259</v>
      </c>
      <c r="C783" t="str">
        <f>MID(A783,12,2)</f>
        <v>32</v>
      </c>
      <c r="D783">
        <v>35.433100000000003</v>
      </c>
      <c r="E783">
        <v>64.566900000000004</v>
      </c>
      <c r="F783">
        <v>59.128599999999999</v>
      </c>
      <c r="G783">
        <v>8</v>
      </c>
      <c r="H783">
        <v>2.8346499999999999</v>
      </c>
      <c r="I783">
        <v>90</v>
      </c>
      <c r="J783">
        <v>19.8672</v>
      </c>
      <c r="K783" s="1">
        <v>2755910</v>
      </c>
      <c r="L783">
        <v>0.7</v>
      </c>
      <c r="M783">
        <v>1025</v>
      </c>
      <c r="N783">
        <v>8672</v>
      </c>
      <c r="O783">
        <v>8192</v>
      </c>
      <c r="P783">
        <v>254</v>
      </c>
      <c r="Q783">
        <v>164</v>
      </c>
      <c r="R783" s="1">
        <v>7208960</v>
      </c>
      <c r="S783">
        <v>1025</v>
      </c>
    </row>
    <row r="784" spans="1:19" x14ac:dyDescent="0.4">
      <c r="A784" t="s">
        <v>206</v>
      </c>
      <c r="B784" t="s">
        <v>260</v>
      </c>
      <c r="C784" t="str">
        <f>MID(A784,12,2)</f>
        <v>32</v>
      </c>
      <c r="D784">
        <v>26.8657</v>
      </c>
      <c r="E784">
        <v>73.134299999999996</v>
      </c>
      <c r="F784">
        <v>67.247799999999998</v>
      </c>
      <c r="G784">
        <v>8</v>
      </c>
      <c r="H784">
        <v>2.1492499999999999</v>
      </c>
      <c r="I784">
        <v>90</v>
      </c>
      <c r="J784">
        <v>22.595199999999998</v>
      </c>
      <c r="K784" s="1">
        <v>2089550</v>
      </c>
      <c r="L784">
        <v>0.7</v>
      </c>
      <c r="M784">
        <v>1025</v>
      </c>
      <c r="N784">
        <v>12768</v>
      </c>
      <c r="O784">
        <v>12288</v>
      </c>
      <c r="P784">
        <v>335</v>
      </c>
      <c r="Q784">
        <v>245</v>
      </c>
      <c r="R784" s="1">
        <v>10813400</v>
      </c>
      <c r="S784">
        <v>1025</v>
      </c>
    </row>
    <row r="785" spans="1:19" x14ac:dyDescent="0.4">
      <c r="A785" t="s">
        <v>206</v>
      </c>
      <c r="B785" t="s">
        <v>261</v>
      </c>
      <c r="C785" t="str">
        <f>MID(A785,12,2)</f>
        <v>32</v>
      </c>
      <c r="D785">
        <v>52.023099999999999</v>
      </c>
      <c r="E785">
        <v>47.976900000000001</v>
      </c>
      <c r="F785">
        <v>43.406599999999997</v>
      </c>
      <c r="G785">
        <v>8</v>
      </c>
      <c r="H785">
        <v>4.1618500000000003</v>
      </c>
      <c r="I785">
        <v>90</v>
      </c>
      <c r="J785">
        <v>14.5846</v>
      </c>
      <c r="K785" s="1">
        <v>4046240</v>
      </c>
      <c r="L785">
        <v>0.7</v>
      </c>
      <c r="M785">
        <v>1025</v>
      </c>
      <c r="N785">
        <v>4576</v>
      </c>
      <c r="O785">
        <v>4096</v>
      </c>
      <c r="P785">
        <v>173</v>
      </c>
      <c r="Q785">
        <v>83</v>
      </c>
      <c r="R785" s="1">
        <v>3604480</v>
      </c>
      <c r="S785">
        <v>1025</v>
      </c>
    </row>
    <row r="786" spans="1:19" x14ac:dyDescent="0.4">
      <c r="A786" t="s">
        <v>131</v>
      </c>
      <c r="B786" t="s">
        <v>142</v>
      </c>
      <c r="C786" t="str">
        <f>MID(A786,12,2)</f>
        <v>32</v>
      </c>
      <c r="D786">
        <v>7.69231</v>
      </c>
      <c r="E786">
        <v>92.307699999999997</v>
      </c>
      <c r="F786">
        <v>2.3179500000000002</v>
      </c>
      <c r="G786">
        <v>8</v>
      </c>
      <c r="H786">
        <v>0.61538499999999996</v>
      </c>
      <c r="I786">
        <v>3</v>
      </c>
      <c r="J786">
        <v>0.77883100000000005</v>
      </c>
      <c r="K786" s="1">
        <v>17948700</v>
      </c>
      <c r="L786">
        <v>0.7</v>
      </c>
      <c r="M786">
        <v>33</v>
      </c>
      <c r="N786">
        <v>295</v>
      </c>
      <c r="O786">
        <v>280</v>
      </c>
      <c r="P786">
        <v>39</v>
      </c>
      <c r="Q786">
        <v>36</v>
      </c>
      <c r="R786">
        <v>43392</v>
      </c>
      <c r="S786">
        <v>33</v>
      </c>
    </row>
    <row r="787" spans="1:19" x14ac:dyDescent="0.4">
      <c r="A787" t="s">
        <v>131</v>
      </c>
      <c r="B787" t="s">
        <v>143</v>
      </c>
      <c r="C787" t="str">
        <f>MID(A787,12,2)</f>
        <v>32</v>
      </c>
      <c r="D787">
        <v>7.69231</v>
      </c>
      <c r="E787">
        <v>92.307699999999997</v>
      </c>
      <c r="F787">
        <v>2.3179500000000002</v>
      </c>
      <c r="G787">
        <v>8</v>
      </c>
      <c r="H787">
        <v>0.61538499999999996</v>
      </c>
      <c r="I787">
        <v>3</v>
      </c>
      <c r="J787">
        <v>0.77883100000000005</v>
      </c>
      <c r="K787" s="1">
        <v>17948700</v>
      </c>
      <c r="L787">
        <v>0.7</v>
      </c>
      <c r="M787">
        <v>33</v>
      </c>
      <c r="N787">
        <v>7861</v>
      </c>
      <c r="O787">
        <v>7846</v>
      </c>
      <c r="P787">
        <v>39</v>
      </c>
      <c r="Q787">
        <v>36</v>
      </c>
      <c r="R787">
        <v>43392</v>
      </c>
      <c r="S787">
        <v>33</v>
      </c>
    </row>
    <row r="788" spans="1:19" x14ac:dyDescent="0.4">
      <c r="A788" t="s">
        <v>131</v>
      </c>
      <c r="B788" t="s">
        <v>262</v>
      </c>
      <c r="C788" t="str">
        <f>MID(A788,12,2)</f>
        <v>32</v>
      </c>
      <c r="D788">
        <v>1.5625</v>
      </c>
      <c r="E788">
        <v>98.4375</v>
      </c>
      <c r="F788">
        <v>2.8250000000000002</v>
      </c>
      <c r="G788">
        <v>8</v>
      </c>
      <c r="H788">
        <v>0.125</v>
      </c>
      <c r="I788">
        <v>3</v>
      </c>
      <c r="J788">
        <v>0.94920000000000004</v>
      </c>
      <c r="K788" s="1">
        <v>3645830</v>
      </c>
      <c r="L788">
        <v>0.7</v>
      </c>
      <c r="M788">
        <v>33</v>
      </c>
      <c r="N788">
        <v>4255</v>
      </c>
      <c r="O788">
        <v>4240</v>
      </c>
      <c r="P788">
        <v>192</v>
      </c>
      <c r="Q788">
        <v>189</v>
      </c>
      <c r="R788">
        <v>260352</v>
      </c>
      <c r="S788">
        <v>33</v>
      </c>
    </row>
    <row r="789" spans="1:19" x14ac:dyDescent="0.4">
      <c r="A789" t="s">
        <v>131</v>
      </c>
      <c r="B789" t="s">
        <v>263</v>
      </c>
      <c r="C789" t="str">
        <f>MID(A789,12,2)</f>
        <v>32</v>
      </c>
      <c r="D789">
        <v>1.5625</v>
      </c>
      <c r="E789">
        <v>98.4375</v>
      </c>
      <c r="F789">
        <v>2.8250000000000002</v>
      </c>
      <c r="G789">
        <v>8</v>
      </c>
      <c r="H789">
        <v>0.125</v>
      </c>
      <c r="I789">
        <v>3</v>
      </c>
      <c r="J789">
        <v>0.94920000000000004</v>
      </c>
      <c r="K789" s="1">
        <v>3645830</v>
      </c>
      <c r="L789">
        <v>0.7</v>
      </c>
      <c r="M789">
        <v>33</v>
      </c>
      <c r="N789">
        <v>59167</v>
      </c>
      <c r="O789">
        <v>59152</v>
      </c>
      <c r="P789">
        <v>192</v>
      </c>
      <c r="Q789">
        <v>189</v>
      </c>
      <c r="R789">
        <v>260352</v>
      </c>
      <c r="S789">
        <v>33</v>
      </c>
    </row>
    <row r="790" spans="1:19" x14ac:dyDescent="0.4">
      <c r="A790" t="s">
        <v>206</v>
      </c>
      <c r="B790" t="s">
        <v>264</v>
      </c>
      <c r="C790" t="str">
        <f>MID(A790,12,2)</f>
        <v>32</v>
      </c>
      <c r="D790">
        <v>34.749000000000002</v>
      </c>
      <c r="E790">
        <v>65.251000000000005</v>
      </c>
      <c r="F790">
        <v>60.095799999999997</v>
      </c>
      <c r="G790">
        <v>8</v>
      </c>
      <c r="H790">
        <v>2.7799200000000002</v>
      </c>
      <c r="I790">
        <v>90</v>
      </c>
      <c r="J790">
        <v>20.1922</v>
      </c>
      <c r="K790" s="1">
        <v>2702700</v>
      </c>
      <c r="L790">
        <v>0.7</v>
      </c>
      <c r="M790">
        <v>1025</v>
      </c>
      <c r="N790">
        <v>8672</v>
      </c>
      <c r="O790">
        <v>8192</v>
      </c>
      <c r="P790">
        <v>259</v>
      </c>
      <c r="Q790">
        <v>169</v>
      </c>
      <c r="R790" s="1">
        <v>7471100</v>
      </c>
      <c r="S790">
        <v>1025</v>
      </c>
    </row>
    <row r="791" spans="1:19" x14ac:dyDescent="0.4">
      <c r="A791" t="s">
        <v>206</v>
      </c>
      <c r="B791" t="s">
        <v>265</v>
      </c>
      <c r="C791" t="str">
        <f>MID(A791,12,2)</f>
        <v>32</v>
      </c>
      <c r="D791">
        <v>26.162800000000001</v>
      </c>
      <c r="E791">
        <v>73.837199999999996</v>
      </c>
      <c r="F791">
        <v>67.869799999999998</v>
      </c>
      <c r="G791">
        <v>8</v>
      </c>
      <c r="H791">
        <v>2.0930200000000001</v>
      </c>
      <c r="I791">
        <v>90</v>
      </c>
      <c r="J791">
        <v>22.804200000000002</v>
      </c>
      <c r="K791" s="1">
        <v>2034880</v>
      </c>
      <c r="L791">
        <v>0.7</v>
      </c>
      <c r="M791">
        <v>1025</v>
      </c>
      <c r="N791">
        <v>12768</v>
      </c>
      <c r="O791">
        <v>12288</v>
      </c>
      <c r="P791">
        <v>344</v>
      </c>
      <c r="Q791">
        <v>254</v>
      </c>
      <c r="R791" s="1">
        <v>11206700</v>
      </c>
      <c r="S791">
        <v>1025</v>
      </c>
    </row>
    <row r="792" spans="1:19" x14ac:dyDescent="0.4">
      <c r="A792" t="s">
        <v>206</v>
      </c>
      <c r="B792" t="s">
        <v>266</v>
      </c>
      <c r="C792" t="str">
        <f>MID(A792,12,2)</f>
        <v>32</v>
      </c>
      <c r="D792">
        <v>51.428600000000003</v>
      </c>
      <c r="E792">
        <v>48.571399999999997</v>
      </c>
      <c r="F792">
        <v>44.4709</v>
      </c>
      <c r="G792">
        <v>8</v>
      </c>
      <c r="H792">
        <v>4.1142899999999996</v>
      </c>
      <c r="I792">
        <v>90</v>
      </c>
      <c r="J792">
        <v>14.9422</v>
      </c>
      <c r="K792" s="1">
        <v>4000000</v>
      </c>
      <c r="L792">
        <v>0.7</v>
      </c>
      <c r="M792">
        <v>1025</v>
      </c>
      <c r="N792">
        <v>4576</v>
      </c>
      <c r="O792">
        <v>4096</v>
      </c>
      <c r="P792">
        <v>175</v>
      </c>
      <c r="Q792">
        <v>85</v>
      </c>
      <c r="R792" s="1">
        <v>3735550</v>
      </c>
      <c r="S792">
        <v>1025</v>
      </c>
    </row>
    <row r="793" spans="1:19" x14ac:dyDescent="0.4">
      <c r="A793" t="s">
        <v>206</v>
      </c>
      <c r="B793" t="s">
        <v>144</v>
      </c>
      <c r="C793" t="str">
        <f>MID(A793,12,2)</f>
        <v>32</v>
      </c>
      <c r="D793">
        <v>71.428600000000003</v>
      </c>
      <c r="E793">
        <v>28.571400000000001</v>
      </c>
      <c r="F793">
        <v>0.74497400000000003</v>
      </c>
      <c r="G793">
        <v>8</v>
      </c>
      <c r="H793">
        <v>5.7142900000000001</v>
      </c>
      <c r="I793">
        <v>90</v>
      </c>
      <c r="J793">
        <v>0.25031100000000001</v>
      </c>
      <c r="K793" s="1">
        <v>5555560</v>
      </c>
      <c r="L793">
        <v>0.7</v>
      </c>
      <c r="M793">
        <v>1025</v>
      </c>
      <c r="N793">
        <v>992</v>
      </c>
      <c r="O793">
        <v>512</v>
      </c>
      <c r="P793">
        <v>126</v>
      </c>
      <c r="Q793">
        <v>36</v>
      </c>
      <c r="R793">
        <v>45056</v>
      </c>
      <c r="S793">
        <v>1025</v>
      </c>
    </row>
    <row r="794" spans="1:19" x14ac:dyDescent="0.4">
      <c r="A794" t="s">
        <v>206</v>
      </c>
      <c r="B794" t="s">
        <v>145</v>
      </c>
      <c r="C794" t="str">
        <f>MID(A794,12,2)</f>
        <v>32</v>
      </c>
      <c r="D794">
        <v>71.428600000000003</v>
      </c>
      <c r="E794">
        <v>28.571400000000001</v>
      </c>
      <c r="F794">
        <v>1.4899500000000001</v>
      </c>
      <c r="G794">
        <v>8</v>
      </c>
      <c r="H794">
        <v>5.7142900000000001</v>
      </c>
      <c r="I794">
        <v>90</v>
      </c>
      <c r="J794">
        <v>0.50062200000000001</v>
      </c>
      <c r="K794" s="1">
        <v>5555560</v>
      </c>
      <c r="L794">
        <v>0.7</v>
      </c>
      <c r="M794">
        <v>1025</v>
      </c>
      <c r="N794">
        <v>1504</v>
      </c>
      <c r="O794">
        <v>1024</v>
      </c>
      <c r="P794">
        <v>126</v>
      </c>
      <c r="Q794">
        <v>36</v>
      </c>
      <c r="R794">
        <v>90112</v>
      </c>
      <c r="S794">
        <v>1025</v>
      </c>
    </row>
    <row r="795" spans="1:19" x14ac:dyDescent="0.4">
      <c r="A795" t="s">
        <v>206</v>
      </c>
      <c r="B795" t="s">
        <v>267</v>
      </c>
      <c r="C795" t="str">
        <f>MID(A795,12,2)</f>
        <v>32</v>
      </c>
      <c r="D795">
        <v>33.834600000000002</v>
      </c>
      <c r="E795">
        <v>66.165400000000005</v>
      </c>
      <c r="F795">
        <v>60.567399999999999</v>
      </c>
      <c r="G795">
        <v>8</v>
      </c>
      <c r="H795">
        <v>2.7067700000000001</v>
      </c>
      <c r="I795">
        <v>90</v>
      </c>
      <c r="J795">
        <v>20.3507</v>
      </c>
      <c r="K795" s="1">
        <v>2631580</v>
      </c>
      <c r="L795">
        <v>0.7</v>
      </c>
      <c r="M795">
        <v>1025</v>
      </c>
      <c r="N795">
        <v>8672</v>
      </c>
      <c r="O795">
        <v>8192</v>
      </c>
      <c r="P795">
        <v>266</v>
      </c>
      <c r="Q795">
        <v>176</v>
      </c>
      <c r="R795" s="1">
        <v>7733250</v>
      </c>
      <c r="S795">
        <v>1025</v>
      </c>
    </row>
    <row r="796" spans="1:19" x14ac:dyDescent="0.4">
      <c r="A796" t="s">
        <v>206</v>
      </c>
      <c r="B796" t="s">
        <v>268</v>
      </c>
      <c r="C796" t="str">
        <f>MID(A796,12,2)</f>
        <v>32</v>
      </c>
      <c r="D796">
        <v>25.495799999999999</v>
      </c>
      <c r="E796">
        <v>74.504199999999997</v>
      </c>
      <c r="F796">
        <v>68.460099999999997</v>
      </c>
      <c r="G796">
        <v>8</v>
      </c>
      <c r="H796">
        <v>2.03966</v>
      </c>
      <c r="I796">
        <v>90</v>
      </c>
      <c r="J796">
        <v>23.002600000000001</v>
      </c>
      <c r="K796" s="1">
        <v>1983000</v>
      </c>
      <c r="L796">
        <v>0.7</v>
      </c>
      <c r="M796">
        <v>1025</v>
      </c>
      <c r="N796">
        <v>12768</v>
      </c>
      <c r="O796">
        <v>12288</v>
      </c>
      <c r="P796">
        <v>353</v>
      </c>
      <c r="Q796">
        <v>263</v>
      </c>
      <c r="R796" s="1">
        <v>11599900</v>
      </c>
      <c r="S796">
        <v>1025</v>
      </c>
    </row>
    <row r="797" spans="1:19" x14ac:dyDescent="0.4">
      <c r="A797" t="s">
        <v>206</v>
      </c>
      <c r="B797" t="s">
        <v>269</v>
      </c>
      <c r="C797" t="str">
        <f>MID(A797,12,2)</f>
        <v>32</v>
      </c>
      <c r="D797">
        <v>50.561799999999998</v>
      </c>
      <c r="E797">
        <v>49.438200000000002</v>
      </c>
      <c r="F797">
        <v>45.255400000000002</v>
      </c>
      <c r="G797">
        <v>8</v>
      </c>
      <c r="H797">
        <v>4.0449400000000004</v>
      </c>
      <c r="I797">
        <v>90</v>
      </c>
      <c r="J797">
        <v>15.2058</v>
      </c>
      <c r="K797" s="1">
        <v>3932580</v>
      </c>
      <c r="L797">
        <v>0.7</v>
      </c>
      <c r="M797">
        <v>1025</v>
      </c>
      <c r="N797">
        <v>4576</v>
      </c>
      <c r="O797">
        <v>4096</v>
      </c>
      <c r="P797">
        <v>178</v>
      </c>
      <c r="Q797">
        <v>88</v>
      </c>
      <c r="R797" s="1">
        <v>3866620</v>
      </c>
      <c r="S797">
        <v>1025</v>
      </c>
    </row>
    <row r="798" spans="1:19" x14ac:dyDescent="0.4">
      <c r="A798" t="s">
        <v>206</v>
      </c>
      <c r="B798" t="s">
        <v>146</v>
      </c>
      <c r="C798" t="str">
        <f>MID(A798,12,2)</f>
        <v>32</v>
      </c>
      <c r="D798">
        <v>71.428600000000003</v>
      </c>
      <c r="E798">
        <v>28.571400000000001</v>
      </c>
      <c r="F798">
        <v>2.64127</v>
      </c>
      <c r="G798">
        <v>8</v>
      </c>
      <c r="H798">
        <v>5.7142900000000001</v>
      </c>
      <c r="I798">
        <v>90</v>
      </c>
      <c r="J798">
        <v>0.88746700000000001</v>
      </c>
      <c r="K798" s="1">
        <v>5555560</v>
      </c>
      <c r="L798">
        <v>0.7</v>
      </c>
      <c r="M798">
        <v>1025</v>
      </c>
      <c r="N798">
        <v>1504</v>
      </c>
      <c r="O798">
        <v>1024</v>
      </c>
      <c r="P798">
        <v>126</v>
      </c>
      <c r="Q798">
        <v>36</v>
      </c>
      <c r="R798">
        <v>159744</v>
      </c>
      <c r="S798">
        <v>1025</v>
      </c>
    </row>
    <row r="799" spans="1:19" x14ac:dyDescent="0.4">
      <c r="A799" t="s">
        <v>206</v>
      </c>
      <c r="B799" t="s">
        <v>270</v>
      </c>
      <c r="C799" t="str">
        <f>MID(A799,12,2)</f>
        <v>32</v>
      </c>
      <c r="D799">
        <v>33.088200000000001</v>
      </c>
      <c r="E799">
        <v>66.911799999999999</v>
      </c>
      <c r="F799">
        <v>61.239199999999997</v>
      </c>
      <c r="G799">
        <v>8</v>
      </c>
      <c r="H799">
        <v>2.6470600000000002</v>
      </c>
      <c r="I799">
        <v>90</v>
      </c>
      <c r="J799">
        <v>20.5764</v>
      </c>
      <c r="K799" s="1">
        <v>2573530</v>
      </c>
      <c r="L799">
        <v>0.7</v>
      </c>
      <c r="M799">
        <v>1025</v>
      </c>
      <c r="N799">
        <v>8672</v>
      </c>
      <c r="O799">
        <v>8192</v>
      </c>
      <c r="P799">
        <v>272</v>
      </c>
      <c r="Q799">
        <v>182</v>
      </c>
      <c r="R799" s="1">
        <v>7995390</v>
      </c>
      <c r="S799">
        <v>1025</v>
      </c>
    </row>
    <row r="800" spans="1:19" x14ac:dyDescent="0.4">
      <c r="A800" t="s">
        <v>206</v>
      </c>
      <c r="B800" t="s">
        <v>271</v>
      </c>
      <c r="C800" t="str">
        <f>MID(A800,12,2)</f>
        <v>32</v>
      </c>
      <c r="D800">
        <v>24.861899999999999</v>
      </c>
      <c r="E800">
        <v>75.138099999999994</v>
      </c>
      <c r="F800">
        <v>69.021000000000001</v>
      </c>
      <c r="G800">
        <v>8</v>
      </c>
      <c r="H800">
        <v>1.98895</v>
      </c>
      <c r="I800">
        <v>90</v>
      </c>
      <c r="J800">
        <v>23.191099999999999</v>
      </c>
      <c r="K800" s="1">
        <v>1933700</v>
      </c>
      <c r="L800">
        <v>0.7</v>
      </c>
      <c r="M800">
        <v>1025</v>
      </c>
      <c r="N800">
        <v>12768</v>
      </c>
      <c r="O800">
        <v>12288</v>
      </c>
      <c r="P800">
        <v>362</v>
      </c>
      <c r="Q800">
        <v>272</v>
      </c>
      <c r="R800" s="1">
        <v>11993100</v>
      </c>
      <c r="S800">
        <v>1025</v>
      </c>
    </row>
    <row r="801" spans="1:19" x14ac:dyDescent="0.4">
      <c r="A801" t="s">
        <v>206</v>
      </c>
      <c r="B801" t="s">
        <v>272</v>
      </c>
      <c r="C801" t="str">
        <f>MID(A801,12,2)</f>
        <v>32</v>
      </c>
      <c r="D801">
        <v>49.450499999999998</v>
      </c>
      <c r="E801">
        <v>50.549500000000002</v>
      </c>
      <c r="F801">
        <v>45.761200000000002</v>
      </c>
      <c r="G801">
        <v>8</v>
      </c>
      <c r="H801">
        <v>3.9560399999999998</v>
      </c>
      <c r="I801">
        <v>90</v>
      </c>
      <c r="J801">
        <v>15.3758</v>
      </c>
      <c r="K801" s="1">
        <v>3846150</v>
      </c>
      <c r="L801">
        <v>0.7</v>
      </c>
      <c r="M801">
        <v>1025</v>
      </c>
      <c r="N801">
        <v>4576</v>
      </c>
      <c r="O801">
        <v>4096</v>
      </c>
      <c r="P801">
        <v>182</v>
      </c>
      <c r="Q801">
        <v>92</v>
      </c>
      <c r="R801" s="1">
        <v>3997700</v>
      </c>
      <c r="S801">
        <v>1025</v>
      </c>
    </row>
    <row r="802" spans="1:19" x14ac:dyDescent="0.4">
      <c r="A802" t="s">
        <v>206</v>
      </c>
      <c r="B802" t="s">
        <v>146</v>
      </c>
      <c r="C802" t="str">
        <f>MID(A802,12,2)</f>
        <v>32</v>
      </c>
      <c r="D802">
        <v>71.428600000000003</v>
      </c>
      <c r="E802">
        <v>28.571400000000001</v>
      </c>
      <c r="F802">
        <v>0.81269800000000003</v>
      </c>
      <c r="G802">
        <v>8</v>
      </c>
      <c r="H802">
        <v>5.7142900000000001</v>
      </c>
      <c r="I802">
        <v>90</v>
      </c>
      <c r="J802">
        <v>0.273067</v>
      </c>
      <c r="K802" s="1">
        <v>5555560</v>
      </c>
      <c r="L802">
        <v>0.7</v>
      </c>
      <c r="M802">
        <v>1025</v>
      </c>
      <c r="N802">
        <v>992</v>
      </c>
      <c r="O802">
        <v>512</v>
      </c>
      <c r="P802">
        <v>126</v>
      </c>
      <c r="Q802">
        <v>36</v>
      </c>
      <c r="R802">
        <v>49152</v>
      </c>
      <c r="S802">
        <v>1025</v>
      </c>
    </row>
    <row r="803" spans="1:19" x14ac:dyDescent="0.4">
      <c r="A803" t="s">
        <v>206</v>
      </c>
      <c r="B803" t="s">
        <v>147</v>
      </c>
      <c r="C803" t="str">
        <f>MID(A803,12,2)</f>
        <v>32</v>
      </c>
      <c r="D803">
        <v>71.428600000000003</v>
      </c>
      <c r="E803">
        <v>28.571400000000001</v>
      </c>
      <c r="F803">
        <v>1.6254</v>
      </c>
      <c r="G803">
        <v>8</v>
      </c>
      <c r="H803">
        <v>5.7142900000000001</v>
      </c>
      <c r="I803">
        <v>90</v>
      </c>
      <c r="J803">
        <v>0.54613299999999998</v>
      </c>
      <c r="K803" s="1">
        <v>5555560</v>
      </c>
      <c r="L803">
        <v>0.7</v>
      </c>
      <c r="M803">
        <v>1025</v>
      </c>
      <c r="N803">
        <v>1504</v>
      </c>
      <c r="O803">
        <v>1024</v>
      </c>
      <c r="P803">
        <v>126</v>
      </c>
      <c r="Q803">
        <v>36</v>
      </c>
      <c r="R803">
        <v>98304</v>
      </c>
      <c r="S803">
        <v>1025</v>
      </c>
    </row>
    <row r="804" spans="1:19" x14ac:dyDescent="0.4">
      <c r="A804" t="s">
        <v>206</v>
      </c>
      <c r="B804" t="s">
        <v>273</v>
      </c>
      <c r="C804" t="str">
        <f>MID(A804,12,2)</f>
        <v>32</v>
      </c>
      <c r="D804">
        <v>32.491</v>
      </c>
      <c r="E804">
        <v>67.509</v>
      </c>
      <c r="F804">
        <v>62.105400000000003</v>
      </c>
      <c r="G804">
        <v>8</v>
      </c>
      <c r="H804">
        <v>2.5992799999999998</v>
      </c>
      <c r="I804">
        <v>90</v>
      </c>
      <c r="J804">
        <v>20.8674</v>
      </c>
      <c r="K804" s="1">
        <v>2527080</v>
      </c>
      <c r="L804">
        <v>0.7</v>
      </c>
      <c r="M804">
        <v>1025</v>
      </c>
      <c r="N804">
        <v>8672</v>
      </c>
      <c r="O804">
        <v>8192</v>
      </c>
      <c r="P804">
        <v>277</v>
      </c>
      <c r="Q804">
        <v>187</v>
      </c>
      <c r="R804" s="1">
        <v>8257540</v>
      </c>
      <c r="S804">
        <v>1025</v>
      </c>
    </row>
    <row r="805" spans="1:19" x14ac:dyDescent="0.4">
      <c r="A805" t="s">
        <v>206</v>
      </c>
      <c r="B805" t="s">
        <v>274</v>
      </c>
      <c r="C805" t="str">
        <f>MID(A805,12,2)</f>
        <v>32</v>
      </c>
      <c r="D805">
        <v>24.324300000000001</v>
      </c>
      <c r="E805">
        <v>75.675700000000006</v>
      </c>
      <c r="F805">
        <v>69.742699999999999</v>
      </c>
      <c r="G805">
        <v>8</v>
      </c>
      <c r="H805">
        <v>1.9459500000000001</v>
      </c>
      <c r="I805">
        <v>90</v>
      </c>
      <c r="J805">
        <v>23.433499999999999</v>
      </c>
      <c r="K805" s="1">
        <v>1891890</v>
      </c>
      <c r="L805">
        <v>0.7</v>
      </c>
      <c r="M805">
        <v>1025</v>
      </c>
      <c r="N805">
        <v>12768</v>
      </c>
      <c r="O805">
        <v>12288</v>
      </c>
      <c r="P805">
        <v>370</v>
      </c>
      <c r="Q805">
        <v>280</v>
      </c>
      <c r="R805" s="1">
        <v>12386300</v>
      </c>
      <c r="S805">
        <v>1025</v>
      </c>
    </row>
    <row r="806" spans="1:19" x14ac:dyDescent="0.4">
      <c r="A806" t="s">
        <v>206</v>
      </c>
      <c r="B806" t="s">
        <v>275</v>
      </c>
      <c r="C806" t="str">
        <f>MID(A806,12,2)</f>
        <v>32</v>
      </c>
      <c r="D806">
        <v>48.912999999999997</v>
      </c>
      <c r="E806">
        <v>51.087000000000003</v>
      </c>
      <c r="F806">
        <v>46.747799999999998</v>
      </c>
      <c r="G806">
        <v>8</v>
      </c>
      <c r="H806">
        <v>3.9130400000000001</v>
      </c>
      <c r="I806">
        <v>90</v>
      </c>
      <c r="J806">
        <v>15.7073</v>
      </c>
      <c r="K806" s="1">
        <v>3804350</v>
      </c>
      <c r="L806">
        <v>0.7</v>
      </c>
      <c r="M806">
        <v>1025</v>
      </c>
      <c r="N806">
        <v>4576</v>
      </c>
      <c r="O806">
        <v>4096</v>
      </c>
      <c r="P806">
        <v>184</v>
      </c>
      <c r="Q806">
        <v>94</v>
      </c>
      <c r="R806" s="1">
        <v>4128770</v>
      </c>
      <c r="S806">
        <v>1025</v>
      </c>
    </row>
    <row r="807" spans="1:19" x14ac:dyDescent="0.4">
      <c r="A807" t="s">
        <v>276</v>
      </c>
      <c r="B807" t="s">
        <v>148</v>
      </c>
      <c r="C807" t="str">
        <f>MID(A807,12,2)</f>
        <v>32</v>
      </c>
      <c r="D807">
        <v>71.428600000000003</v>
      </c>
      <c r="E807">
        <v>28.571400000000001</v>
      </c>
      <c r="F807">
        <v>2.8444400000000001</v>
      </c>
      <c r="G807">
        <v>8</v>
      </c>
      <c r="H807">
        <v>5.7142900000000001</v>
      </c>
      <c r="I807">
        <v>90</v>
      </c>
      <c r="J807">
        <v>0.95573300000000005</v>
      </c>
      <c r="K807" s="1">
        <v>5555560</v>
      </c>
      <c r="L807">
        <v>0.7</v>
      </c>
      <c r="M807">
        <v>1025</v>
      </c>
      <c r="N807">
        <v>1504</v>
      </c>
      <c r="O807">
        <v>1024</v>
      </c>
      <c r="P807">
        <v>126</v>
      </c>
      <c r="Q807">
        <v>36</v>
      </c>
      <c r="R807">
        <v>172032</v>
      </c>
      <c r="S807">
        <v>1025</v>
      </c>
    </row>
    <row r="808" spans="1:19" x14ac:dyDescent="0.4">
      <c r="A808" t="s">
        <v>206</v>
      </c>
      <c r="B808" t="s">
        <v>277</v>
      </c>
      <c r="C808" t="str">
        <f>MID(A808,12,2)</f>
        <v>32</v>
      </c>
      <c r="D808">
        <v>31.690100000000001</v>
      </c>
      <c r="E808">
        <v>68.309899999999999</v>
      </c>
      <c r="F808">
        <v>62.497700000000002</v>
      </c>
      <c r="G808">
        <v>8</v>
      </c>
      <c r="H808">
        <v>2.5352100000000002</v>
      </c>
      <c r="I808">
        <v>90</v>
      </c>
      <c r="J808">
        <v>20.999199999999998</v>
      </c>
      <c r="K808" s="1">
        <v>2464790</v>
      </c>
      <c r="L808">
        <v>0.7</v>
      </c>
      <c r="M808">
        <v>1025</v>
      </c>
      <c r="N808">
        <v>8672</v>
      </c>
      <c r="O808">
        <v>8192</v>
      </c>
      <c r="P808">
        <v>284</v>
      </c>
      <c r="Q808">
        <v>194</v>
      </c>
      <c r="R808" s="1">
        <v>8519680</v>
      </c>
      <c r="S808">
        <v>1025</v>
      </c>
    </row>
    <row r="809" spans="1:19" x14ac:dyDescent="0.4">
      <c r="A809" t="s">
        <v>206</v>
      </c>
      <c r="B809" t="s">
        <v>278</v>
      </c>
      <c r="C809" t="str">
        <f>MID(A809,12,2)</f>
        <v>32</v>
      </c>
      <c r="D809">
        <v>23.746700000000001</v>
      </c>
      <c r="E809">
        <v>76.253299999999996</v>
      </c>
      <c r="F809">
        <v>70.248000000000005</v>
      </c>
      <c r="G809">
        <v>8</v>
      </c>
      <c r="H809">
        <v>1.89974</v>
      </c>
      <c r="I809">
        <v>90</v>
      </c>
      <c r="J809">
        <v>23.603300000000001</v>
      </c>
      <c r="K809" s="1">
        <v>1846970</v>
      </c>
      <c r="L809">
        <v>0.7</v>
      </c>
      <c r="M809">
        <v>1025</v>
      </c>
      <c r="N809">
        <v>12768</v>
      </c>
      <c r="O809">
        <v>12288</v>
      </c>
      <c r="P809">
        <v>379</v>
      </c>
      <c r="Q809">
        <v>289</v>
      </c>
      <c r="R809" s="1">
        <v>12779500</v>
      </c>
      <c r="S809">
        <v>1025</v>
      </c>
    </row>
    <row r="810" spans="1:19" x14ac:dyDescent="0.4">
      <c r="A810" t="s">
        <v>206</v>
      </c>
      <c r="B810" t="s">
        <v>279</v>
      </c>
      <c r="C810" t="str">
        <f>MID(A810,12,2)</f>
        <v>32</v>
      </c>
      <c r="D810">
        <v>48.128300000000003</v>
      </c>
      <c r="E810">
        <v>51.871699999999997</v>
      </c>
      <c r="F810">
        <v>47.458100000000002</v>
      </c>
      <c r="G810">
        <v>8</v>
      </c>
      <c r="H810">
        <v>3.8502700000000001</v>
      </c>
      <c r="I810">
        <v>90</v>
      </c>
      <c r="J810">
        <v>15.9459</v>
      </c>
      <c r="K810" s="1">
        <v>3743320</v>
      </c>
      <c r="L810">
        <v>0.7</v>
      </c>
      <c r="M810">
        <v>1025</v>
      </c>
      <c r="N810">
        <v>4576</v>
      </c>
      <c r="O810">
        <v>4096</v>
      </c>
      <c r="P810">
        <v>187</v>
      </c>
      <c r="Q810">
        <v>97</v>
      </c>
      <c r="R810" s="1">
        <v>4259840</v>
      </c>
      <c r="S810">
        <v>1025</v>
      </c>
    </row>
    <row r="811" spans="1:19" x14ac:dyDescent="0.4">
      <c r="A811" t="s">
        <v>206</v>
      </c>
      <c r="B811" t="s">
        <v>148</v>
      </c>
      <c r="C811" t="str">
        <f>MID(A811,12,2)</f>
        <v>32</v>
      </c>
      <c r="D811">
        <v>71.428600000000003</v>
      </c>
      <c r="E811">
        <v>28.571400000000001</v>
      </c>
      <c r="F811">
        <v>0.88042299999999996</v>
      </c>
      <c r="G811">
        <v>8</v>
      </c>
      <c r="H811">
        <v>5.7142900000000001</v>
      </c>
      <c r="I811">
        <v>90</v>
      </c>
      <c r="J811">
        <v>0.29582199999999997</v>
      </c>
      <c r="K811" s="1">
        <v>5555560</v>
      </c>
      <c r="L811">
        <v>0.7</v>
      </c>
      <c r="M811">
        <v>1025</v>
      </c>
      <c r="N811">
        <v>992</v>
      </c>
      <c r="O811">
        <v>512</v>
      </c>
      <c r="P811">
        <v>126</v>
      </c>
      <c r="Q811">
        <v>36</v>
      </c>
      <c r="R811">
        <v>53248</v>
      </c>
      <c r="S811">
        <v>1025</v>
      </c>
    </row>
    <row r="812" spans="1:19" x14ac:dyDescent="0.4">
      <c r="A812" t="s">
        <v>206</v>
      </c>
      <c r="B812" t="s">
        <v>149</v>
      </c>
      <c r="C812" t="str">
        <f>MID(A812,12,2)</f>
        <v>32</v>
      </c>
      <c r="D812">
        <v>71.428600000000003</v>
      </c>
      <c r="E812">
        <v>28.571400000000001</v>
      </c>
      <c r="F812">
        <v>1.76085</v>
      </c>
      <c r="G812">
        <v>8</v>
      </c>
      <c r="H812">
        <v>5.7142900000000001</v>
      </c>
      <c r="I812">
        <v>90</v>
      </c>
      <c r="J812">
        <v>0.59164399999999995</v>
      </c>
      <c r="K812" s="1">
        <v>5555560</v>
      </c>
      <c r="L812">
        <v>0.7</v>
      </c>
      <c r="M812">
        <v>1025</v>
      </c>
      <c r="N812">
        <v>1504</v>
      </c>
      <c r="O812">
        <v>1024</v>
      </c>
      <c r="P812">
        <v>126</v>
      </c>
      <c r="Q812">
        <v>36</v>
      </c>
      <c r="R812">
        <v>106496</v>
      </c>
      <c r="S812">
        <v>1025</v>
      </c>
    </row>
    <row r="813" spans="1:19" x14ac:dyDescent="0.4">
      <c r="A813" t="s">
        <v>206</v>
      </c>
      <c r="B813" t="s">
        <v>150</v>
      </c>
      <c r="C813" t="str">
        <f>MID(A813,12,2)</f>
        <v>32</v>
      </c>
      <c r="D813">
        <v>71.428600000000003</v>
      </c>
      <c r="E813">
        <v>28.571400000000001</v>
      </c>
      <c r="F813">
        <v>0.94814799999999999</v>
      </c>
      <c r="G813">
        <v>8</v>
      </c>
      <c r="H813">
        <v>5.7142900000000001</v>
      </c>
      <c r="I813">
        <v>90</v>
      </c>
      <c r="J813">
        <v>0.31857799999999997</v>
      </c>
      <c r="K813" s="1">
        <v>5555560</v>
      </c>
      <c r="L813">
        <v>0.7</v>
      </c>
      <c r="M813">
        <v>1025</v>
      </c>
      <c r="N813">
        <v>992</v>
      </c>
      <c r="O813">
        <v>512</v>
      </c>
      <c r="P813">
        <v>126</v>
      </c>
      <c r="Q813">
        <v>36</v>
      </c>
      <c r="R813">
        <v>57344</v>
      </c>
      <c r="S813">
        <v>1025</v>
      </c>
    </row>
    <row r="814" spans="1:19" x14ac:dyDescent="0.4">
      <c r="A814" t="s">
        <v>206</v>
      </c>
      <c r="B814" t="s">
        <v>280</v>
      </c>
      <c r="C814" t="str">
        <f>MID(A814,12,2)</f>
        <v>32</v>
      </c>
      <c r="D814">
        <v>71.428600000000003</v>
      </c>
      <c r="E814">
        <v>28.571400000000001</v>
      </c>
      <c r="F814">
        <v>15.170400000000001</v>
      </c>
      <c r="G814">
        <v>8</v>
      </c>
      <c r="H814">
        <v>5.7142900000000001</v>
      </c>
      <c r="I814">
        <v>90</v>
      </c>
      <c r="J814">
        <v>5.0972400000000002</v>
      </c>
      <c r="K814" s="1">
        <v>5555560</v>
      </c>
      <c r="L814">
        <v>0.7</v>
      </c>
      <c r="M814">
        <v>1025</v>
      </c>
      <c r="N814">
        <v>8672</v>
      </c>
      <c r="O814">
        <v>8192</v>
      </c>
      <c r="P814">
        <v>126</v>
      </c>
      <c r="Q814">
        <v>36</v>
      </c>
      <c r="R814">
        <v>917504</v>
      </c>
      <c r="S814">
        <v>1025</v>
      </c>
    </row>
    <row r="815" spans="1:19" x14ac:dyDescent="0.4">
      <c r="A815" t="s">
        <v>206</v>
      </c>
      <c r="B815" t="s">
        <v>151</v>
      </c>
      <c r="C815" t="str">
        <f>MID(A815,12,2)</f>
        <v>32</v>
      </c>
      <c r="D815">
        <v>71.428600000000003</v>
      </c>
      <c r="E815">
        <v>28.571400000000001</v>
      </c>
      <c r="F815">
        <v>1.8963000000000001</v>
      </c>
      <c r="G815">
        <v>8</v>
      </c>
      <c r="H815">
        <v>5.7142900000000001</v>
      </c>
      <c r="I815">
        <v>90</v>
      </c>
      <c r="J815">
        <v>0.63715599999999994</v>
      </c>
      <c r="K815" s="1">
        <v>5555560</v>
      </c>
      <c r="L815">
        <v>0.7</v>
      </c>
      <c r="M815">
        <v>1025</v>
      </c>
      <c r="N815">
        <v>1504</v>
      </c>
      <c r="O815">
        <v>1024</v>
      </c>
      <c r="P815">
        <v>126</v>
      </c>
      <c r="Q815">
        <v>36</v>
      </c>
      <c r="R815">
        <v>114688</v>
      </c>
      <c r="S815">
        <v>1025</v>
      </c>
    </row>
    <row r="816" spans="1:19" x14ac:dyDescent="0.4">
      <c r="A816" t="s">
        <v>206</v>
      </c>
      <c r="B816" t="s">
        <v>281</v>
      </c>
      <c r="C816" t="str">
        <f>MID(A816,12,2)</f>
        <v>32</v>
      </c>
      <c r="D816">
        <v>71.428600000000003</v>
      </c>
      <c r="E816">
        <v>28.571400000000001</v>
      </c>
      <c r="F816">
        <v>22.755600000000001</v>
      </c>
      <c r="G816">
        <v>8</v>
      </c>
      <c r="H816">
        <v>5.7142900000000001</v>
      </c>
      <c r="I816">
        <v>90</v>
      </c>
      <c r="J816">
        <v>7.6458700000000004</v>
      </c>
      <c r="K816" s="1">
        <v>5555560</v>
      </c>
      <c r="L816">
        <v>0.7</v>
      </c>
      <c r="M816">
        <v>1025</v>
      </c>
      <c r="N816">
        <v>12768</v>
      </c>
      <c r="O816">
        <v>12288</v>
      </c>
      <c r="P816">
        <v>126</v>
      </c>
      <c r="Q816">
        <v>36</v>
      </c>
      <c r="R816" s="1">
        <v>1376260</v>
      </c>
      <c r="S816">
        <v>1025</v>
      </c>
    </row>
    <row r="817" spans="1:19" x14ac:dyDescent="0.4">
      <c r="A817" t="s">
        <v>206</v>
      </c>
      <c r="B817" t="s">
        <v>282</v>
      </c>
      <c r="C817" t="str">
        <f>MID(A817,12,2)</f>
        <v>32</v>
      </c>
      <c r="D817">
        <v>71.428600000000003</v>
      </c>
      <c r="E817">
        <v>28.571400000000001</v>
      </c>
      <c r="F817">
        <v>7.5851899999999999</v>
      </c>
      <c r="G817">
        <v>8</v>
      </c>
      <c r="H817">
        <v>5.7142900000000001</v>
      </c>
      <c r="I817">
        <v>90</v>
      </c>
      <c r="J817">
        <v>2.5486200000000001</v>
      </c>
      <c r="K817" s="1">
        <v>5555560</v>
      </c>
      <c r="L817">
        <v>0.7</v>
      </c>
      <c r="M817">
        <v>1025</v>
      </c>
      <c r="N817">
        <v>4576</v>
      </c>
      <c r="O817">
        <v>4096</v>
      </c>
      <c r="P817">
        <v>126</v>
      </c>
      <c r="Q817">
        <v>36</v>
      </c>
      <c r="R817">
        <v>458752</v>
      </c>
      <c r="S817">
        <v>1025</v>
      </c>
    </row>
    <row r="818" spans="1:19" x14ac:dyDescent="0.4">
      <c r="A818" t="s">
        <v>276</v>
      </c>
      <c r="B818" t="s">
        <v>152</v>
      </c>
      <c r="C818" t="str">
        <f>MID(A818,12,2)</f>
        <v>32</v>
      </c>
      <c r="D818">
        <v>71.428600000000003</v>
      </c>
      <c r="E818">
        <v>28.571400000000001</v>
      </c>
      <c r="F818">
        <v>3.2507899999999998</v>
      </c>
      <c r="G818">
        <v>8</v>
      </c>
      <c r="H818">
        <v>5.7142900000000001</v>
      </c>
      <c r="I818">
        <v>90</v>
      </c>
      <c r="J818">
        <v>1.0922700000000001</v>
      </c>
      <c r="K818" s="1">
        <v>5555560</v>
      </c>
      <c r="L818">
        <v>0.7</v>
      </c>
      <c r="M818">
        <v>1025</v>
      </c>
      <c r="N818">
        <v>1504</v>
      </c>
      <c r="O818">
        <v>1024</v>
      </c>
      <c r="P818">
        <v>126</v>
      </c>
      <c r="Q818">
        <v>36</v>
      </c>
      <c r="R818">
        <v>196608</v>
      </c>
      <c r="S818">
        <v>1025</v>
      </c>
    </row>
    <row r="819" spans="1:19" x14ac:dyDescent="0.4">
      <c r="A819" t="s">
        <v>206</v>
      </c>
      <c r="B819" t="s">
        <v>152</v>
      </c>
      <c r="C819" t="str">
        <f>MID(A819,12,2)</f>
        <v>32</v>
      </c>
      <c r="D819">
        <v>71.428600000000003</v>
      </c>
      <c r="E819">
        <v>28.571400000000001</v>
      </c>
      <c r="F819">
        <v>1.0158700000000001</v>
      </c>
      <c r="G819">
        <v>8</v>
      </c>
      <c r="H819">
        <v>5.7142900000000001</v>
      </c>
      <c r="I819">
        <v>90</v>
      </c>
      <c r="J819">
        <v>0.341333</v>
      </c>
      <c r="K819" s="1">
        <v>5555560</v>
      </c>
      <c r="L819">
        <v>0.7</v>
      </c>
      <c r="M819">
        <v>1025</v>
      </c>
      <c r="N819">
        <v>992</v>
      </c>
      <c r="O819">
        <v>512</v>
      </c>
      <c r="P819">
        <v>126</v>
      </c>
      <c r="Q819">
        <v>36</v>
      </c>
      <c r="R819">
        <v>61440</v>
      </c>
      <c r="S819">
        <v>1025</v>
      </c>
    </row>
    <row r="820" spans="1:19" x14ac:dyDescent="0.4">
      <c r="A820" t="s">
        <v>206</v>
      </c>
      <c r="B820" t="s">
        <v>153</v>
      </c>
      <c r="C820" t="str">
        <f>MID(A820,12,2)</f>
        <v>32</v>
      </c>
      <c r="D820">
        <v>71.428600000000003</v>
      </c>
      <c r="E820">
        <v>28.571400000000001</v>
      </c>
      <c r="F820">
        <v>2.0317500000000002</v>
      </c>
      <c r="G820">
        <v>8</v>
      </c>
      <c r="H820">
        <v>5.7142900000000001</v>
      </c>
      <c r="I820">
        <v>90</v>
      </c>
      <c r="J820">
        <v>0.68266700000000002</v>
      </c>
      <c r="K820" s="1">
        <v>5555560</v>
      </c>
      <c r="L820">
        <v>0.7</v>
      </c>
      <c r="M820">
        <v>1025</v>
      </c>
      <c r="N820">
        <v>1504</v>
      </c>
      <c r="O820">
        <v>1024</v>
      </c>
      <c r="P820">
        <v>126</v>
      </c>
      <c r="Q820">
        <v>36</v>
      </c>
      <c r="R820">
        <v>122880</v>
      </c>
      <c r="S820">
        <v>1025</v>
      </c>
    </row>
    <row r="821" spans="1:19" x14ac:dyDescent="0.4">
      <c r="A821" t="s">
        <v>276</v>
      </c>
      <c r="B821" t="s">
        <v>283</v>
      </c>
      <c r="C821" t="str">
        <f>MID(A821,12,2)</f>
        <v>32</v>
      </c>
      <c r="D821">
        <v>71.428600000000003</v>
      </c>
      <c r="E821">
        <v>28.571400000000001</v>
      </c>
      <c r="F821">
        <v>3.45397</v>
      </c>
      <c r="G821">
        <v>8</v>
      </c>
      <c r="H821">
        <v>5.7142900000000001</v>
      </c>
      <c r="I821">
        <v>90</v>
      </c>
      <c r="J821">
        <v>1.1605300000000001</v>
      </c>
      <c r="K821" s="1">
        <v>5555560</v>
      </c>
      <c r="L821">
        <v>0.7</v>
      </c>
      <c r="M821">
        <v>1025</v>
      </c>
      <c r="N821">
        <v>4768</v>
      </c>
      <c r="O821">
        <v>4288</v>
      </c>
      <c r="P821">
        <v>126</v>
      </c>
      <c r="Q821">
        <v>36</v>
      </c>
      <c r="R821">
        <v>208896</v>
      </c>
      <c r="S821">
        <v>1025</v>
      </c>
    </row>
    <row r="822" spans="1:19" x14ac:dyDescent="0.4">
      <c r="A822" t="s">
        <v>206</v>
      </c>
      <c r="B822" t="s">
        <v>154</v>
      </c>
      <c r="C822" t="str">
        <f>MID(A822,12,2)</f>
        <v>32</v>
      </c>
      <c r="D822">
        <v>71.428600000000003</v>
      </c>
      <c r="E822">
        <v>28.571400000000001</v>
      </c>
      <c r="F822">
        <v>1.0835999999999999</v>
      </c>
      <c r="G822">
        <v>8</v>
      </c>
      <c r="H822">
        <v>5.7142900000000001</v>
      </c>
      <c r="I822">
        <v>90</v>
      </c>
      <c r="J822">
        <v>0.364089</v>
      </c>
      <c r="K822" s="1">
        <v>5555560</v>
      </c>
      <c r="L822">
        <v>0.7</v>
      </c>
      <c r="M822">
        <v>1025</v>
      </c>
      <c r="N822">
        <v>992</v>
      </c>
      <c r="O822">
        <v>512</v>
      </c>
      <c r="P822">
        <v>126</v>
      </c>
      <c r="Q822">
        <v>36</v>
      </c>
      <c r="R822">
        <v>65536</v>
      </c>
      <c r="S822">
        <v>1025</v>
      </c>
    </row>
    <row r="823" spans="1:19" x14ac:dyDescent="0.4">
      <c r="A823" t="s">
        <v>206</v>
      </c>
      <c r="B823" t="s">
        <v>155</v>
      </c>
      <c r="C823" t="str">
        <f>MID(A823,12,2)</f>
        <v>32</v>
      </c>
      <c r="D823">
        <v>71.428600000000003</v>
      </c>
      <c r="E823">
        <v>28.571400000000001</v>
      </c>
      <c r="F823">
        <v>2.1671999999999998</v>
      </c>
      <c r="G823">
        <v>8</v>
      </c>
      <c r="H823">
        <v>5.7142900000000001</v>
      </c>
      <c r="I823">
        <v>90</v>
      </c>
      <c r="J823">
        <v>0.72817799999999999</v>
      </c>
      <c r="K823" s="1">
        <v>5555560</v>
      </c>
      <c r="L823">
        <v>0.7</v>
      </c>
      <c r="M823">
        <v>1025</v>
      </c>
      <c r="N823">
        <v>1504</v>
      </c>
      <c r="O823">
        <v>1024</v>
      </c>
      <c r="P823">
        <v>126</v>
      </c>
      <c r="Q823">
        <v>36</v>
      </c>
      <c r="R823">
        <v>131072</v>
      </c>
      <c r="S823">
        <v>1025</v>
      </c>
    </row>
    <row r="824" spans="1:19" x14ac:dyDescent="0.4">
      <c r="A824" t="s">
        <v>276</v>
      </c>
      <c r="B824" t="s">
        <v>284</v>
      </c>
      <c r="C824" t="str">
        <f>MID(A824,12,2)</f>
        <v>32</v>
      </c>
      <c r="D824">
        <v>71.428600000000003</v>
      </c>
      <c r="E824">
        <v>28.571400000000001</v>
      </c>
      <c r="F824">
        <v>3.6571400000000001</v>
      </c>
      <c r="G824">
        <v>8</v>
      </c>
      <c r="H824">
        <v>5.7142900000000001</v>
      </c>
      <c r="I824">
        <v>90</v>
      </c>
      <c r="J824">
        <v>1.2287999999999999</v>
      </c>
      <c r="K824" s="1">
        <v>5555560</v>
      </c>
      <c r="L824">
        <v>0.7</v>
      </c>
      <c r="M824">
        <v>1025</v>
      </c>
      <c r="N824">
        <v>5024</v>
      </c>
      <c r="O824">
        <v>4544</v>
      </c>
      <c r="P824">
        <v>126</v>
      </c>
      <c r="Q824">
        <v>36</v>
      </c>
      <c r="R824">
        <v>221184</v>
      </c>
      <c r="S824">
        <v>1025</v>
      </c>
    </row>
    <row r="825" spans="1:19" x14ac:dyDescent="0.4">
      <c r="A825" t="s">
        <v>206</v>
      </c>
      <c r="B825" t="s">
        <v>156</v>
      </c>
      <c r="C825" t="str">
        <f>MID(A825,12,2)</f>
        <v>32</v>
      </c>
      <c r="D825">
        <v>71.428600000000003</v>
      </c>
      <c r="E825">
        <v>28.571400000000001</v>
      </c>
      <c r="F825">
        <v>1.1513199999999999</v>
      </c>
      <c r="G825">
        <v>8</v>
      </c>
      <c r="H825">
        <v>5.7142900000000001</v>
      </c>
      <c r="I825">
        <v>90</v>
      </c>
      <c r="J825">
        <v>0.38684400000000002</v>
      </c>
      <c r="K825" s="1">
        <v>5555560</v>
      </c>
      <c r="L825">
        <v>0.7</v>
      </c>
      <c r="M825">
        <v>1025</v>
      </c>
      <c r="N825">
        <v>992</v>
      </c>
      <c r="O825">
        <v>512</v>
      </c>
      <c r="P825">
        <v>126</v>
      </c>
      <c r="Q825">
        <v>36</v>
      </c>
      <c r="R825">
        <v>69632</v>
      </c>
      <c r="S825">
        <v>1025</v>
      </c>
    </row>
    <row r="826" spans="1:19" x14ac:dyDescent="0.4">
      <c r="A826" t="s">
        <v>206</v>
      </c>
      <c r="B826" t="s">
        <v>157</v>
      </c>
      <c r="C826" t="str">
        <f>MID(A826,12,2)</f>
        <v>32</v>
      </c>
      <c r="D826">
        <v>71.428600000000003</v>
      </c>
      <c r="E826">
        <v>28.571400000000001</v>
      </c>
      <c r="F826">
        <v>2.3026499999999999</v>
      </c>
      <c r="G826">
        <v>8</v>
      </c>
      <c r="H826">
        <v>5.7142900000000001</v>
      </c>
      <c r="I826">
        <v>90</v>
      </c>
      <c r="J826">
        <v>0.77368899999999996</v>
      </c>
      <c r="K826" s="1">
        <v>5555560</v>
      </c>
      <c r="L826">
        <v>0.7</v>
      </c>
      <c r="M826">
        <v>1025</v>
      </c>
      <c r="N826">
        <v>1504</v>
      </c>
      <c r="O826">
        <v>1024</v>
      </c>
      <c r="P826">
        <v>126</v>
      </c>
      <c r="Q826">
        <v>36</v>
      </c>
      <c r="R826">
        <v>139264</v>
      </c>
      <c r="S826">
        <v>1025</v>
      </c>
    </row>
    <row r="827" spans="1:19" x14ac:dyDescent="0.4">
      <c r="A827" t="s">
        <v>276</v>
      </c>
      <c r="B827" t="s">
        <v>158</v>
      </c>
      <c r="C827" t="str">
        <f>MID(A827,12,2)</f>
        <v>32</v>
      </c>
      <c r="D827">
        <v>71.428600000000003</v>
      </c>
      <c r="E827">
        <v>28.571400000000001</v>
      </c>
      <c r="F827">
        <v>3.8603200000000002</v>
      </c>
      <c r="G827">
        <v>8</v>
      </c>
      <c r="H827">
        <v>5.7142900000000001</v>
      </c>
      <c r="I827">
        <v>90</v>
      </c>
      <c r="J827">
        <v>1.2970699999999999</v>
      </c>
      <c r="K827" s="1">
        <v>5555560</v>
      </c>
      <c r="L827">
        <v>0.7</v>
      </c>
      <c r="M827">
        <v>1025</v>
      </c>
      <c r="N827">
        <v>1504</v>
      </c>
      <c r="O827">
        <v>1024</v>
      </c>
      <c r="P827">
        <v>126</v>
      </c>
      <c r="Q827">
        <v>36</v>
      </c>
      <c r="R827">
        <v>233472</v>
      </c>
      <c r="S827">
        <v>1025</v>
      </c>
    </row>
    <row r="828" spans="1:19" x14ac:dyDescent="0.4">
      <c r="A828" t="s">
        <v>206</v>
      </c>
      <c r="B828" t="s">
        <v>158</v>
      </c>
      <c r="C828" t="str">
        <f>MID(A828,12,2)</f>
        <v>32</v>
      </c>
      <c r="D828">
        <v>71.428600000000003</v>
      </c>
      <c r="E828">
        <v>28.571400000000001</v>
      </c>
      <c r="F828">
        <v>1.21905</v>
      </c>
      <c r="G828">
        <v>8</v>
      </c>
      <c r="H828">
        <v>5.7142900000000001</v>
      </c>
      <c r="I828">
        <v>90</v>
      </c>
      <c r="J828">
        <v>0.40960000000000002</v>
      </c>
      <c r="K828" s="1">
        <v>5555560</v>
      </c>
      <c r="L828">
        <v>0.7</v>
      </c>
      <c r="M828">
        <v>1025</v>
      </c>
      <c r="N828">
        <v>992</v>
      </c>
      <c r="O828">
        <v>512</v>
      </c>
      <c r="P828">
        <v>126</v>
      </c>
      <c r="Q828">
        <v>36</v>
      </c>
      <c r="R828">
        <v>73728</v>
      </c>
      <c r="S828">
        <v>1025</v>
      </c>
    </row>
    <row r="829" spans="1:19" x14ac:dyDescent="0.4">
      <c r="A829" t="s">
        <v>206</v>
      </c>
      <c r="B829" t="s">
        <v>285</v>
      </c>
      <c r="C829" t="str">
        <f>MID(A829,12,2)</f>
        <v>32</v>
      </c>
      <c r="D829">
        <v>71.428600000000003</v>
      </c>
      <c r="E829">
        <v>28.571400000000001</v>
      </c>
      <c r="F829">
        <v>19.504799999999999</v>
      </c>
      <c r="G829">
        <v>8</v>
      </c>
      <c r="H829">
        <v>5.7142900000000001</v>
      </c>
      <c r="I829">
        <v>90</v>
      </c>
      <c r="J829">
        <v>6.5536000000000003</v>
      </c>
      <c r="K829" s="1">
        <v>5555560</v>
      </c>
      <c r="L829">
        <v>0.7</v>
      </c>
      <c r="M829">
        <v>1025</v>
      </c>
      <c r="N829">
        <v>8672</v>
      </c>
      <c r="O829">
        <v>8192</v>
      </c>
      <c r="P829">
        <v>126</v>
      </c>
      <c r="Q829">
        <v>36</v>
      </c>
      <c r="R829" s="1">
        <v>1179650</v>
      </c>
      <c r="S829">
        <v>1025</v>
      </c>
    </row>
    <row r="830" spans="1:19" x14ac:dyDescent="0.4">
      <c r="A830" t="s">
        <v>206</v>
      </c>
      <c r="B830" t="s">
        <v>159</v>
      </c>
      <c r="C830" t="str">
        <f>MID(A830,12,2)</f>
        <v>32</v>
      </c>
      <c r="D830">
        <v>71.428600000000003</v>
      </c>
      <c r="E830">
        <v>28.571400000000001</v>
      </c>
      <c r="F830">
        <v>2.4380999999999999</v>
      </c>
      <c r="G830">
        <v>8</v>
      </c>
      <c r="H830">
        <v>5.7142900000000001</v>
      </c>
      <c r="I830">
        <v>90</v>
      </c>
      <c r="J830">
        <v>0.81920000000000004</v>
      </c>
      <c r="K830" s="1">
        <v>5555560</v>
      </c>
      <c r="L830">
        <v>0.7</v>
      </c>
      <c r="M830">
        <v>1025</v>
      </c>
      <c r="N830">
        <v>1504</v>
      </c>
      <c r="O830">
        <v>1024</v>
      </c>
      <c r="P830">
        <v>126</v>
      </c>
      <c r="Q830">
        <v>36</v>
      </c>
      <c r="R830">
        <v>147456</v>
      </c>
      <c r="S830">
        <v>1025</v>
      </c>
    </row>
    <row r="831" spans="1:19" x14ac:dyDescent="0.4">
      <c r="A831" t="s">
        <v>206</v>
      </c>
      <c r="B831" t="s">
        <v>286</v>
      </c>
      <c r="C831" t="str">
        <f>MID(A831,12,2)</f>
        <v>32</v>
      </c>
      <c r="D831">
        <v>69.230800000000002</v>
      </c>
      <c r="E831">
        <v>30.769200000000001</v>
      </c>
      <c r="F831">
        <v>28.3569</v>
      </c>
      <c r="G831">
        <v>8</v>
      </c>
      <c r="H831">
        <v>5.5384599999999997</v>
      </c>
      <c r="I831">
        <v>90</v>
      </c>
      <c r="J831">
        <v>9.5279299999999996</v>
      </c>
      <c r="K831" s="1">
        <v>5384620</v>
      </c>
      <c r="L831">
        <v>0.7</v>
      </c>
      <c r="M831">
        <v>1025</v>
      </c>
      <c r="N831">
        <v>12768</v>
      </c>
      <c r="O831">
        <v>12288</v>
      </c>
      <c r="P831">
        <v>130</v>
      </c>
      <c r="Q831">
        <v>40</v>
      </c>
      <c r="R831" s="1">
        <v>1769470</v>
      </c>
      <c r="S831">
        <v>1025</v>
      </c>
    </row>
    <row r="832" spans="1:19" x14ac:dyDescent="0.4">
      <c r="A832" t="s">
        <v>206</v>
      </c>
      <c r="B832" t="s">
        <v>287</v>
      </c>
      <c r="C832" t="str">
        <f>MID(A832,12,2)</f>
        <v>32</v>
      </c>
      <c r="D832">
        <v>71.428600000000003</v>
      </c>
      <c r="E832">
        <v>28.571400000000001</v>
      </c>
      <c r="F832">
        <v>9.7523800000000005</v>
      </c>
      <c r="G832">
        <v>8</v>
      </c>
      <c r="H832">
        <v>5.7142900000000001</v>
      </c>
      <c r="I832">
        <v>90</v>
      </c>
      <c r="J832">
        <v>3.2768000000000002</v>
      </c>
      <c r="K832" s="1">
        <v>5555560</v>
      </c>
      <c r="L832">
        <v>0.7</v>
      </c>
      <c r="M832">
        <v>1025</v>
      </c>
      <c r="N832">
        <v>4576</v>
      </c>
      <c r="O832">
        <v>4096</v>
      </c>
      <c r="P832">
        <v>126</v>
      </c>
      <c r="Q832">
        <v>36</v>
      </c>
      <c r="R832">
        <v>589824</v>
      </c>
      <c r="S832">
        <v>1025</v>
      </c>
    </row>
    <row r="833" spans="1:19" x14ac:dyDescent="0.4">
      <c r="A833" t="s">
        <v>206</v>
      </c>
      <c r="B833" t="s">
        <v>160</v>
      </c>
      <c r="C833" t="str">
        <f>MID(A833,12,2)</f>
        <v>32</v>
      </c>
      <c r="D833">
        <v>71.428600000000003</v>
      </c>
      <c r="E833">
        <v>28.571400000000001</v>
      </c>
      <c r="F833">
        <v>1.28677</v>
      </c>
      <c r="G833">
        <v>8</v>
      </c>
      <c r="H833">
        <v>5.7142900000000001</v>
      </c>
      <c r="I833">
        <v>90</v>
      </c>
      <c r="J833">
        <v>0.43235600000000002</v>
      </c>
      <c r="K833" s="1">
        <v>5555560</v>
      </c>
      <c r="L833">
        <v>0.7</v>
      </c>
      <c r="M833">
        <v>1025</v>
      </c>
      <c r="N833">
        <v>992</v>
      </c>
      <c r="O833">
        <v>512</v>
      </c>
      <c r="P833">
        <v>126</v>
      </c>
      <c r="Q833">
        <v>36</v>
      </c>
      <c r="R833">
        <v>77824</v>
      </c>
      <c r="S833">
        <v>1025</v>
      </c>
    </row>
    <row r="834" spans="1:19" x14ac:dyDescent="0.4">
      <c r="A834" t="s">
        <v>206</v>
      </c>
      <c r="B834" t="s">
        <v>161</v>
      </c>
      <c r="C834" t="str">
        <f>MID(A834,12,2)</f>
        <v>32</v>
      </c>
      <c r="D834">
        <v>71.428600000000003</v>
      </c>
      <c r="E834">
        <v>28.571400000000001</v>
      </c>
      <c r="F834">
        <v>2.5735399999999999</v>
      </c>
      <c r="G834">
        <v>8</v>
      </c>
      <c r="H834">
        <v>5.7142900000000001</v>
      </c>
      <c r="I834">
        <v>90</v>
      </c>
      <c r="J834">
        <v>0.86471100000000001</v>
      </c>
      <c r="K834" s="1">
        <v>5555560</v>
      </c>
      <c r="L834">
        <v>0.7</v>
      </c>
      <c r="M834">
        <v>1025</v>
      </c>
      <c r="N834">
        <v>1504</v>
      </c>
      <c r="O834">
        <v>1024</v>
      </c>
      <c r="P834">
        <v>126</v>
      </c>
      <c r="Q834">
        <v>36</v>
      </c>
      <c r="R834">
        <v>155648</v>
      </c>
      <c r="S834">
        <v>1025</v>
      </c>
    </row>
    <row r="835" spans="1:19" x14ac:dyDescent="0.4">
      <c r="A835" t="s">
        <v>276</v>
      </c>
      <c r="B835" t="s">
        <v>288</v>
      </c>
      <c r="C835" t="str">
        <f>MID(A835,12,2)</f>
        <v>32</v>
      </c>
      <c r="D835">
        <v>71.428600000000003</v>
      </c>
      <c r="E835">
        <v>28.571400000000001</v>
      </c>
      <c r="F835">
        <v>0.40634900000000002</v>
      </c>
      <c r="G835">
        <v>8</v>
      </c>
      <c r="H835">
        <v>5.7142900000000001</v>
      </c>
      <c r="I835">
        <v>90</v>
      </c>
      <c r="J835">
        <v>0.13653299999999999</v>
      </c>
      <c r="K835" s="1">
        <v>5555560</v>
      </c>
      <c r="L835">
        <v>0.7</v>
      </c>
      <c r="M835">
        <v>1025</v>
      </c>
      <c r="N835">
        <v>928</v>
      </c>
      <c r="O835">
        <v>448</v>
      </c>
      <c r="P835">
        <v>126</v>
      </c>
      <c r="Q835">
        <v>36</v>
      </c>
      <c r="R835">
        <v>24576</v>
      </c>
      <c r="S835">
        <v>1025</v>
      </c>
    </row>
    <row r="836" spans="1:19" x14ac:dyDescent="0.4">
      <c r="A836" t="s">
        <v>206</v>
      </c>
      <c r="B836" t="s">
        <v>162</v>
      </c>
      <c r="C836" t="str">
        <f>MID(A836,12,2)</f>
        <v>32</v>
      </c>
      <c r="D836">
        <v>71.428600000000003</v>
      </c>
      <c r="E836">
        <v>28.571400000000001</v>
      </c>
      <c r="F836">
        <v>1.3545</v>
      </c>
      <c r="G836">
        <v>8</v>
      </c>
      <c r="H836">
        <v>5.7142900000000001</v>
      </c>
      <c r="I836">
        <v>90</v>
      </c>
      <c r="J836">
        <v>0.45511099999999999</v>
      </c>
      <c r="K836" s="1">
        <v>5555560</v>
      </c>
      <c r="L836">
        <v>0.7</v>
      </c>
      <c r="M836">
        <v>1025</v>
      </c>
      <c r="N836">
        <v>992</v>
      </c>
      <c r="O836">
        <v>512</v>
      </c>
      <c r="P836">
        <v>126</v>
      </c>
      <c r="Q836">
        <v>36</v>
      </c>
      <c r="R836">
        <v>81920</v>
      </c>
      <c r="S836">
        <v>1025</v>
      </c>
    </row>
    <row r="837" spans="1:19" x14ac:dyDescent="0.4">
      <c r="A837" t="s">
        <v>206</v>
      </c>
      <c r="B837" t="s">
        <v>163</v>
      </c>
      <c r="C837" t="str">
        <f>MID(A837,12,2)</f>
        <v>32</v>
      </c>
      <c r="D837">
        <v>71.428600000000003</v>
      </c>
      <c r="E837">
        <v>28.571400000000001</v>
      </c>
      <c r="F837">
        <v>2.70899</v>
      </c>
      <c r="G837">
        <v>8</v>
      </c>
      <c r="H837">
        <v>5.7142900000000001</v>
      </c>
      <c r="I837">
        <v>90</v>
      </c>
      <c r="J837">
        <v>0.91022199999999998</v>
      </c>
      <c r="K837" s="1">
        <v>5555560</v>
      </c>
      <c r="L837">
        <v>0.7</v>
      </c>
      <c r="M837">
        <v>1025</v>
      </c>
      <c r="N837">
        <v>1504</v>
      </c>
      <c r="O837">
        <v>1024</v>
      </c>
      <c r="P837">
        <v>126</v>
      </c>
      <c r="Q837">
        <v>36</v>
      </c>
      <c r="R837">
        <v>163840</v>
      </c>
      <c r="S837">
        <v>1025</v>
      </c>
    </row>
    <row r="838" spans="1:19" x14ac:dyDescent="0.4">
      <c r="A838" t="s">
        <v>206</v>
      </c>
      <c r="B838" t="s">
        <v>164</v>
      </c>
      <c r="C838" t="str">
        <f>MID(A838,12,2)</f>
        <v>32</v>
      </c>
      <c r="D838">
        <v>71.428600000000003</v>
      </c>
      <c r="E838">
        <v>28.571400000000001</v>
      </c>
      <c r="F838">
        <v>1.42222</v>
      </c>
      <c r="G838">
        <v>8</v>
      </c>
      <c r="H838">
        <v>5.7142900000000001</v>
      </c>
      <c r="I838">
        <v>90</v>
      </c>
      <c r="J838">
        <v>0.47786699999999999</v>
      </c>
      <c r="K838" s="1">
        <v>5555560</v>
      </c>
      <c r="L838">
        <v>0.7</v>
      </c>
      <c r="M838">
        <v>1025</v>
      </c>
      <c r="N838">
        <v>992</v>
      </c>
      <c r="O838">
        <v>512</v>
      </c>
      <c r="P838">
        <v>126</v>
      </c>
      <c r="Q838">
        <v>36</v>
      </c>
      <c r="R838">
        <v>86016</v>
      </c>
      <c r="S838">
        <v>1025</v>
      </c>
    </row>
    <row r="839" spans="1:19" x14ac:dyDescent="0.4">
      <c r="A839" t="s">
        <v>206</v>
      </c>
      <c r="B839" t="s">
        <v>165</v>
      </c>
      <c r="C839" t="str">
        <f>MID(A839,12,2)</f>
        <v>32</v>
      </c>
      <c r="D839">
        <v>71.428600000000003</v>
      </c>
      <c r="E839">
        <v>28.571400000000001</v>
      </c>
      <c r="F839">
        <v>2.8444400000000001</v>
      </c>
      <c r="G839">
        <v>8</v>
      </c>
      <c r="H839">
        <v>5.7142900000000001</v>
      </c>
      <c r="I839">
        <v>90</v>
      </c>
      <c r="J839">
        <v>0.95573300000000005</v>
      </c>
      <c r="K839" s="1">
        <v>5555560</v>
      </c>
      <c r="L839">
        <v>0.7</v>
      </c>
      <c r="M839">
        <v>1025</v>
      </c>
      <c r="N839">
        <v>1504</v>
      </c>
      <c r="O839">
        <v>1024</v>
      </c>
      <c r="P839">
        <v>126</v>
      </c>
      <c r="Q839">
        <v>36</v>
      </c>
      <c r="R839">
        <v>172032</v>
      </c>
      <c r="S839">
        <v>1025</v>
      </c>
    </row>
    <row r="840" spans="1:19" x14ac:dyDescent="0.4">
      <c r="A840" t="s">
        <v>206</v>
      </c>
      <c r="B840" t="s">
        <v>166</v>
      </c>
      <c r="C840" t="str">
        <f>MID(A840,12,2)</f>
        <v>32</v>
      </c>
      <c r="D840">
        <v>71.428600000000003</v>
      </c>
      <c r="E840">
        <v>28.571400000000001</v>
      </c>
      <c r="F840">
        <v>1.4899500000000001</v>
      </c>
      <c r="G840">
        <v>8</v>
      </c>
      <c r="H840">
        <v>5.7142900000000001</v>
      </c>
      <c r="I840">
        <v>90</v>
      </c>
      <c r="J840">
        <v>0.50062200000000001</v>
      </c>
      <c r="K840" s="1">
        <v>5555560</v>
      </c>
      <c r="L840">
        <v>0.7</v>
      </c>
      <c r="M840">
        <v>1025</v>
      </c>
      <c r="N840">
        <v>992</v>
      </c>
      <c r="O840">
        <v>512</v>
      </c>
      <c r="P840">
        <v>126</v>
      </c>
      <c r="Q840">
        <v>36</v>
      </c>
      <c r="R840">
        <v>90112</v>
      </c>
      <c r="S840">
        <v>1025</v>
      </c>
    </row>
    <row r="841" spans="1:19" x14ac:dyDescent="0.4">
      <c r="A841" t="s">
        <v>206</v>
      </c>
      <c r="B841" t="s">
        <v>289</v>
      </c>
      <c r="C841" t="str">
        <f>MID(A841,12,2)</f>
        <v>32</v>
      </c>
      <c r="D841">
        <v>71.428600000000003</v>
      </c>
      <c r="E841">
        <v>28.571400000000001</v>
      </c>
      <c r="F841">
        <v>23.839200000000002</v>
      </c>
      <c r="G841">
        <v>8</v>
      </c>
      <c r="H841">
        <v>5.7142900000000001</v>
      </c>
      <c r="I841">
        <v>90</v>
      </c>
      <c r="J841">
        <v>8.0099599999999995</v>
      </c>
      <c r="K841" s="1">
        <v>5555560</v>
      </c>
      <c r="L841">
        <v>0.7</v>
      </c>
      <c r="M841">
        <v>1025</v>
      </c>
      <c r="N841">
        <v>8672</v>
      </c>
      <c r="O841">
        <v>8192</v>
      </c>
      <c r="P841">
        <v>126</v>
      </c>
      <c r="Q841">
        <v>36</v>
      </c>
      <c r="R841" s="1">
        <v>1441790</v>
      </c>
      <c r="S841">
        <v>1025</v>
      </c>
    </row>
    <row r="842" spans="1:19" x14ac:dyDescent="0.4">
      <c r="A842" t="s">
        <v>206</v>
      </c>
      <c r="B842" t="s">
        <v>167</v>
      </c>
      <c r="C842" t="str">
        <f>MID(A842,12,2)</f>
        <v>32</v>
      </c>
      <c r="D842">
        <v>71.428600000000003</v>
      </c>
      <c r="E842">
        <v>28.571400000000001</v>
      </c>
      <c r="F842">
        <v>2.9798900000000001</v>
      </c>
      <c r="G842">
        <v>8</v>
      </c>
      <c r="H842">
        <v>5.7142900000000001</v>
      </c>
      <c r="I842">
        <v>90</v>
      </c>
      <c r="J842">
        <v>1.0012399999999999</v>
      </c>
      <c r="K842" s="1">
        <v>5555560</v>
      </c>
      <c r="L842">
        <v>0.7</v>
      </c>
      <c r="M842">
        <v>1025</v>
      </c>
      <c r="N842">
        <v>1504</v>
      </c>
      <c r="O842">
        <v>1024</v>
      </c>
      <c r="P842">
        <v>126</v>
      </c>
      <c r="Q842">
        <v>36</v>
      </c>
      <c r="R842">
        <v>180224</v>
      </c>
      <c r="S842">
        <v>1025</v>
      </c>
    </row>
    <row r="843" spans="1:19" x14ac:dyDescent="0.4">
      <c r="A843" t="s">
        <v>206</v>
      </c>
      <c r="B843" t="s">
        <v>290</v>
      </c>
      <c r="C843" t="str">
        <f>MID(A843,12,2)</f>
        <v>32</v>
      </c>
      <c r="D843">
        <v>64.748199999999997</v>
      </c>
      <c r="E843">
        <v>35.251800000000003</v>
      </c>
      <c r="F843">
        <v>32.414400000000001</v>
      </c>
      <c r="G843">
        <v>8</v>
      </c>
      <c r="H843">
        <v>5.1798599999999997</v>
      </c>
      <c r="I843">
        <v>90</v>
      </c>
      <c r="J843">
        <v>10.8912</v>
      </c>
      <c r="K843" s="1">
        <v>5035970</v>
      </c>
      <c r="L843">
        <v>0.7</v>
      </c>
      <c r="M843">
        <v>1025</v>
      </c>
      <c r="N843">
        <v>12768</v>
      </c>
      <c r="O843">
        <v>12288</v>
      </c>
      <c r="P843">
        <v>139</v>
      </c>
      <c r="Q843">
        <v>49</v>
      </c>
      <c r="R843" s="1">
        <v>2162690</v>
      </c>
      <c r="S843">
        <v>1025</v>
      </c>
    </row>
    <row r="844" spans="1:19" x14ac:dyDescent="0.4">
      <c r="A844" t="s">
        <v>206</v>
      </c>
      <c r="B844" t="s">
        <v>291</v>
      </c>
      <c r="C844" t="str">
        <f>MID(A844,12,2)</f>
        <v>32</v>
      </c>
      <c r="D844">
        <v>71.428600000000003</v>
      </c>
      <c r="E844">
        <v>28.571400000000001</v>
      </c>
      <c r="F844">
        <v>11.919600000000001</v>
      </c>
      <c r="G844">
        <v>8</v>
      </c>
      <c r="H844">
        <v>5.7142900000000001</v>
      </c>
      <c r="I844">
        <v>90</v>
      </c>
      <c r="J844">
        <v>4.0049799999999998</v>
      </c>
      <c r="K844" s="1">
        <v>5555560</v>
      </c>
      <c r="L844">
        <v>0.7</v>
      </c>
      <c r="M844">
        <v>1025</v>
      </c>
      <c r="N844">
        <v>4576</v>
      </c>
      <c r="O844">
        <v>4096</v>
      </c>
      <c r="P844">
        <v>126</v>
      </c>
      <c r="Q844">
        <v>36</v>
      </c>
      <c r="R844">
        <v>720896</v>
      </c>
      <c r="S844">
        <v>1025</v>
      </c>
    </row>
    <row r="845" spans="1:19" x14ac:dyDescent="0.4">
      <c r="A845" t="s">
        <v>206</v>
      </c>
      <c r="B845" t="s">
        <v>168</v>
      </c>
      <c r="C845" t="str">
        <f>MID(A845,12,2)</f>
        <v>32</v>
      </c>
      <c r="D845">
        <v>71.428600000000003</v>
      </c>
      <c r="E845">
        <v>28.571400000000001</v>
      </c>
      <c r="F845">
        <v>1.5576700000000001</v>
      </c>
      <c r="G845">
        <v>8</v>
      </c>
      <c r="H845">
        <v>5.7142900000000001</v>
      </c>
      <c r="I845">
        <v>90</v>
      </c>
      <c r="J845">
        <v>0.52337800000000001</v>
      </c>
      <c r="K845" s="1">
        <v>5555560</v>
      </c>
      <c r="L845">
        <v>0.7</v>
      </c>
      <c r="M845">
        <v>1025</v>
      </c>
      <c r="N845">
        <v>992</v>
      </c>
      <c r="O845">
        <v>512</v>
      </c>
      <c r="P845">
        <v>126</v>
      </c>
      <c r="Q845">
        <v>36</v>
      </c>
      <c r="R845">
        <v>94208</v>
      </c>
      <c r="S845">
        <v>1025</v>
      </c>
    </row>
    <row r="846" spans="1:19" x14ac:dyDescent="0.4">
      <c r="A846" t="s">
        <v>206</v>
      </c>
      <c r="B846" t="s">
        <v>169</v>
      </c>
      <c r="C846" t="str">
        <f>MID(A846,12,2)</f>
        <v>32</v>
      </c>
      <c r="D846">
        <v>71.428600000000003</v>
      </c>
      <c r="E846">
        <v>28.571400000000001</v>
      </c>
      <c r="F846">
        <v>3.1153400000000002</v>
      </c>
      <c r="G846">
        <v>8</v>
      </c>
      <c r="H846">
        <v>5.7142900000000001</v>
      </c>
      <c r="I846">
        <v>90</v>
      </c>
      <c r="J846">
        <v>1.0467599999999999</v>
      </c>
      <c r="K846" s="1">
        <v>5555560</v>
      </c>
      <c r="L846">
        <v>0.7</v>
      </c>
      <c r="M846">
        <v>1025</v>
      </c>
      <c r="N846">
        <v>1504</v>
      </c>
      <c r="O846">
        <v>1024</v>
      </c>
      <c r="P846">
        <v>126</v>
      </c>
      <c r="Q846">
        <v>36</v>
      </c>
      <c r="R846">
        <v>188416</v>
      </c>
      <c r="S846">
        <v>1025</v>
      </c>
    </row>
    <row r="847" spans="1:19" x14ac:dyDescent="0.4">
      <c r="A847" t="s">
        <v>206</v>
      </c>
      <c r="B847" t="s">
        <v>170</v>
      </c>
      <c r="C847" t="str">
        <f>MID(A847,12,2)</f>
        <v>32</v>
      </c>
      <c r="D847">
        <v>71.428600000000003</v>
      </c>
      <c r="E847">
        <v>28.571400000000001</v>
      </c>
      <c r="F847">
        <v>1.6254</v>
      </c>
      <c r="G847">
        <v>8</v>
      </c>
      <c r="H847">
        <v>5.7142900000000001</v>
      </c>
      <c r="I847">
        <v>90</v>
      </c>
      <c r="J847">
        <v>0.54613299999999998</v>
      </c>
      <c r="K847" s="1">
        <v>5555560</v>
      </c>
      <c r="L847">
        <v>0.7</v>
      </c>
      <c r="M847">
        <v>1025</v>
      </c>
      <c r="N847">
        <v>992</v>
      </c>
      <c r="O847">
        <v>512</v>
      </c>
      <c r="P847">
        <v>126</v>
      </c>
      <c r="Q847">
        <v>36</v>
      </c>
      <c r="R847">
        <v>98304</v>
      </c>
      <c r="S847">
        <v>1025</v>
      </c>
    </row>
    <row r="848" spans="1:19" x14ac:dyDescent="0.4">
      <c r="A848" t="s">
        <v>206</v>
      </c>
      <c r="B848" t="s">
        <v>171</v>
      </c>
      <c r="C848" t="str">
        <f>MID(A848,12,2)</f>
        <v>32</v>
      </c>
      <c r="D848">
        <v>71.428600000000003</v>
      </c>
      <c r="E848">
        <v>28.571400000000001</v>
      </c>
      <c r="F848">
        <v>3.2507899999999998</v>
      </c>
      <c r="G848">
        <v>8</v>
      </c>
      <c r="H848">
        <v>5.7142900000000001</v>
      </c>
      <c r="I848">
        <v>90</v>
      </c>
      <c r="J848">
        <v>1.0922700000000001</v>
      </c>
      <c r="K848" s="1">
        <v>5555560</v>
      </c>
      <c r="L848">
        <v>0.7</v>
      </c>
      <c r="M848">
        <v>1025</v>
      </c>
      <c r="N848">
        <v>1504</v>
      </c>
      <c r="O848">
        <v>1024</v>
      </c>
      <c r="P848">
        <v>126</v>
      </c>
      <c r="Q848">
        <v>36</v>
      </c>
      <c r="R848">
        <v>196608</v>
      </c>
      <c r="S848">
        <v>1025</v>
      </c>
    </row>
    <row r="849" spans="1:19" x14ac:dyDescent="0.4">
      <c r="A849" t="s">
        <v>206</v>
      </c>
      <c r="B849" t="s">
        <v>172</v>
      </c>
      <c r="C849" t="str">
        <f>MID(A849,12,2)</f>
        <v>32</v>
      </c>
      <c r="D849">
        <v>71.428600000000003</v>
      </c>
      <c r="E849">
        <v>28.571400000000001</v>
      </c>
      <c r="F849">
        <v>1.69312</v>
      </c>
      <c r="G849">
        <v>8</v>
      </c>
      <c r="H849">
        <v>5.7142900000000001</v>
      </c>
      <c r="I849">
        <v>90</v>
      </c>
      <c r="J849">
        <v>0.56888899999999998</v>
      </c>
      <c r="K849" s="1">
        <v>5555560</v>
      </c>
      <c r="L849">
        <v>0.7</v>
      </c>
      <c r="M849">
        <v>1025</v>
      </c>
      <c r="N849">
        <v>992</v>
      </c>
      <c r="O849">
        <v>512</v>
      </c>
      <c r="P849">
        <v>126</v>
      </c>
      <c r="Q849">
        <v>36</v>
      </c>
      <c r="R849">
        <v>102400</v>
      </c>
      <c r="S849">
        <v>1025</v>
      </c>
    </row>
    <row r="850" spans="1:19" x14ac:dyDescent="0.4">
      <c r="A850" t="s">
        <v>206</v>
      </c>
      <c r="B850" t="s">
        <v>173</v>
      </c>
      <c r="C850" t="str">
        <f>MID(A850,12,2)</f>
        <v>32</v>
      </c>
      <c r="D850">
        <v>71.428600000000003</v>
      </c>
      <c r="E850">
        <v>28.571400000000001</v>
      </c>
      <c r="F850">
        <v>3.3862399999999999</v>
      </c>
      <c r="G850">
        <v>8</v>
      </c>
      <c r="H850">
        <v>5.7142900000000001</v>
      </c>
      <c r="I850">
        <v>90</v>
      </c>
      <c r="J850">
        <v>1.13778</v>
      </c>
      <c r="K850" s="1">
        <v>5555560</v>
      </c>
      <c r="L850">
        <v>0.7</v>
      </c>
      <c r="M850">
        <v>1025</v>
      </c>
      <c r="N850">
        <v>1504</v>
      </c>
      <c r="O850">
        <v>1024</v>
      </c>
      <c r="P850">
        <v>126</v>
      </c>
      <c r="Q850">
        <v>36</v>
      </c>
      <c r="R850">
        <v>204800</v>
      </c>
      <c r="S850">
        <v>1025</v>
      </c>
    </row>
    <row r="851" spans="1:19" x14ac:dyDescent="0.4">
      <c r="A851" t="s">
        <v>206</v>
      </c>
      <c r="B851" t="s">
        <v>174</v>
      </c>
      <c r="C851" t="str">
        <f>MID(A851,12,2)</f>
        <v>32</v>
      </c>
      <c r="D851">
        <v>71.428600000000003</v>
      </c>
      <c r="E851">
        <v>28.571400000000001</v>
      </c>
      <c r="F851">
        <v>1.76085</v>
      </c>
      <c r="G851">
        <v>8</v>
      </c>
      <c r="H851">
        <v>5.7142900000000001</v>
      </c>
      <c r="I851">
        <v>90</v>
      </c>
      <c r="J851">
        <v>0.59164399999999995</v>
      </c>
      <c r="K851" s="1">
        <v>5555560</v>
      </c>
      <c r="L851">
        <v>0.7</v>
      </c>
      <c r="M851">
        <v>1025</v>
      </c>
      <c r="N851">
        <v>992</v>
      </c>
      <c r="O851">
        <v>512</v>
      </c>
      <c r="P851">
        <v>126</v>
      </c>
      <c r="Q851">
        <v>36</v>
      </c>
      <c r="R851">
        <v>106496</v>
      </c>
      <c r="S851">
        <v>1025</v>
      </c>
    </row>
    <row r="852" spans="1:19" x14ac:dyDescent="0.4">
      <c r="A852" t="s">
        <v>206</v>
      </c>
      <c r="B852" t="s">
        <v>292</v>
      </c>
      <c r="C852" t="str">
        <f>MID(A852,12,2)</f>
        <v>32</v>
      </c>
      <c r="D852">
        <v>69.767399999999995</v>
      </c>
      <c r="E852">
        <v>30.232600000000001</v>
      </c>
      <c r="F852">
        <v>27.5183</v>
      </c>
      <c r="G852">
        <v>8</v>
      </c>
      <c r="H852">
        <v>5.5814000000000004</v>
      </c>
      <c r="I852">
        <v>90</v>
      </c>
      <c r="J852">
        <v>9.2461599999999997</v>
      </c>
      <c r="K852" s="1">
        <v>5426360</v>
      </c>
      <c r="L852">
        <v>0.7</v>
      </c>
      <c r="M852">
        <v>1025</v>
      </c>
      <c r="N852">
        <v>8672</v>
      </c>
      <c r="O852">
        <v>8192</v>
      </c>
      <c r="P852">
        <v>129</v>
      </c>
      <c r="Q852">
        <v>39</v>
      </c>
      <c r="R852" s="1">
        <v>1703940</v>
      </c>
      <c r="S852">
        <v>1025</v>
      </c>
    </row>
    <row r="853" spans="1:19" x14ac:dyDescent="0.4">
      <c r="A853" t="s">
        <v>206</v>
      </c>
      <c r="B853" t="s">
        <v>175</v>
      </c>
      <c r="C853" t="str">
        <f>MID(A853,12,2)</f>
        <v>32</v>
      </c>
      <c r="D853">
        <v>71.428600000000003</v>
      </c>
      <c r="E853">
        <v>28.571400000000001</v>
      </c>
      <c r="F853">
        <v>3.52169</v>
      </c>
      <c r="G853">
        <v>8</v>
      </c>
      <c r="H853">
        <v>5.7142900000000001</v>
      </c>
      <c r="I853">
        <v>90</v>
      </c>
      <c r="J853">
        <v>1.18329</v>
      </c>
      <c r="K853" s="1">
        <v>5555560</v>
      </c>
      <c r="L853">
        <v>0.7</v>
      </c>
      <c r="M853">
        <v>1025</v>
      </c>
      <c r="N853">
        <v>1504</v>
      </c>
      <c r="O853">
        <v>1024</v>
      </c>
      <c r="P853">
        <v>126</v>
      </c>
      <c r="Q853">
        <v>36</v>
      </c>
      <c r="R853">
        <v>212992</v>
      </c>
      <c r="S853">
        <v>1025</v>
      </c>
    </row>
    <row r="854" spans="1:19" x14ac:dyDescent="0.4">
      <c r="A854" t="s">
        <v>206</v>
      </c>
      <c r="B854" t="s">
        <v>293</v>
      </c>
      <c r="C854" t="str">
        <f>MID(A854,12,2)</f>
        <v>32</v>
      </c>
      <c r="D854">
        <v>60.8108</v>
      </c>
      <c r="E854">
        <v>39.1892</v>
      </c>
      <c r="F854">
        <v>35.978400000000001</v>
      </c>
      <c r="G854">
        <v>8</v>
      </c>
      <c r="H854">
        <v>4.8648600000000002</v>
      </c>
      <c r="I854">
        <v>90</v>
      </c>
      <c r="J854">
        <v>12.088699999999999</v>
      </c>
      <c r="K854" s="1">
        <v>4729730</v>
      </c>
      <c r="L854">
        <v>0.7</v>
      </c>
      <c r="M854">
        <v>1025</v>
      </c>
      <c r="N854">
        <v>12768</v>
      </c>
      <c r="O854">
        <v>12288</v>
      </c>
      <c r="P854">
        <v>148</v>
      </c>
      <c r="Q854">
        <v>58</v>
      </c>
      <c r="R854" s="1">
        <v>2555900</v>
      </c>
      <c r="S854">
        <v>1025</v>
      </c>
    </row>
    <row r="855" spans="1:19" x14ac:dyDescent="0.4">
      <c r="A855" t="s">
        <v>206</v>
      </c>
      <c r="B855" t="s">
        <v>294</v>
      </c>
      <c r="C855" t="str">
        <f>MID(A855,12,2)</f>
        <v>32</v>
      </c>
      <c r="D855">
        <v>71.428600000000003</v>
      </c>
      <c r="E855">
        <v>28.571400000000001</v>
      </c>
      <c r="F855">
        <v>14.0868</v>
      </c>
      <c r="G855">
        <v>8</v>
      </c>
      <c r="H855">
        <v>5.7142900000000001</v>
      </c>
      <c r="I855">
        <v>90</v>
      </c>
      <c r="J855">
        <v>4.7331599999999998</v>
      </c>
      <c r="K855" s="1">
        <v>5555560</v>
      </c>
      <c r="L855">
        <v>0.7</v>
      </c>
      <c r="M855">
        <v>1025</v>
      </c>
      <c r="N855">
        <v>4576</v>
      </c>
      <c r="O855">
        <v>4096</v>
      </c>
      <c r="P855">
        <v>126</v>
      </c>
      <c r="Q855">
        <v>36</v>
      </c>
      <c r="R855">
        <v>851968</v>
      </c>
      <c r="S855">
        <v>1025</v>
      </c>
    </row>
    <row r="856" spans="1:19" x14ac:dyDescent="0.4">
      <c r="A856" t="s">
        <v>206</v>
      </c>
      <c r="B856" t="s">
        <v>176</v>
      </c>
      <c r="C856" t="str">
        <f>MID(A856,12,2)</f>
        <v>32</v>
      </c>
      <c r="D856">
        <v>71.428600000000003</v>
      </c>
      <c r="E856">
        <v>28.571400000000001</v>
      </c>
      <c r="F856">
        <v>1.82857</v>
      </c>
      <c r="G856">
        <v>8</v>
      </c>
      <c r="H856">
        <v>5.7142900000000001</v>
      </c>
      <c r="I856">
        <v>90</v>
      </c>
      <c r="J856">
        <v>0.61439999999999995</v>
      </c>
      <c r="K856" s="1">
        <v>5555560</v>
      </c>
      <c r="L856">
        <v>0.7</v>
      </c>
      <c r="M856">
        <v>1025</v>
      </c>
      <c r="N856">
        <v>992</v>
      </c>
      <c r="O856">
        <v>512</v>
      </c>
      <c r="P856">
        <v>126</v>
      </c>
      <c r="Q856">
        <v>36</v>
      </c>
      <c r="R856">
        <v>110592</v>
      </c>
      <c r="S856">
        <v>1025</v>
      </c>
    </row>
    <row r="857" spans="1:19" x14ac:dyDescent="0.4">
      <c r="A857" t="s">
        <v>206</v>
      </c>
      <c r="B857" t="s">
        <v>177</v>
      </c>
      <c r="C857" t="str">
        <f>MID(A857,12,2)</f>
        <v>32</v>
      </c>
      <c r="D857">
        <v>71.428600000000003</v>
      </c>
      <c r="E857">
        <v>28.571400000000001</v>
      </c>
      <c r="F857">
        <v>3.6571400000000001</v>
      </c>
      <c r="G857">
        <v>8</v>
      </c>
      <c r="H857">
        <v>5.7142900000000001</v>
      </c>
      <c r="I857">
        <v>90</v>
      </c>
      <c r="J857">
        <v>1.2287999999999999</v>
      </c>
      <c r="K857" s="1">
        <v>5555560</v>
      </c>
      <c r="L857">
        <v>0.7</v>
      </c>
      <c r="M857">
        <v>1025</v>
      </c>
      <c r="N857">
        <v>1504</v>
      </c>
      <c r="O857">
        <v>1024</v>
      </c>
      <c r="P857">
        <v>126</v>
      </c>
      <c r="Q857">
        <v>36</v>
      </c>
      <c r="R857">
        <v>221184</v>
      </c>
      <c r="S857">
        <v>1025</v>
      </c>
    </row>
    <row r="858" spans="1:19" x14ac:dyDescent="0.4">
      <c r="A858" t="s">
        <v>206</v>
      </c>
      <c r="B858" t="s">
        <v>178</v>
      </c>
      <c r="C858" t="str">
        <f>MID(A858,12,2)</f>
        <v>32</v>
      </c>
      <c r="D858">
        <v>71.428600000000003</v>
      </c>
      <c r="E858">
        <v>28.571400000000001</v>
      </c>
      <c r="F858">
        <v>1.8963000000000001</v>
      </c>
      <c r="G858">
        <v>8</v>
      </c>
      <c r="H858">
        <v>5.7142900000000001</v>
      </c>
      <c r="I858">
        <v>90</v>
      </c>
      <c r="J858">
        <v>0.63715599999999994</v>
      </c>
      <c r="K858" s="1">
        <v>5555560</v>
      </c>
      <c r="L858">
        <v>0.7</v>
      </c>
      <c r="M858">
        <v>1025</v>
      </c>
      <c r="N858">
        <v>992</v>
      </c>
      <c r="O858">
        <v>512</v>
      </c>
      <c r="P858">
        <v>126</v>
      </c>
      <c r="Q858">
        <v>36</v>
      </c>
      <c r="R858">
        <v>114688</v>
      </c>
      <c r="S858">
        <v>1025</v>
      </c>
    </row>
    <row r="859" spans="1:19" x14ac:dyDescent="0.4">
      <c r="A859" t="s">
        <v>206</v>
      </c>
      <c r="B859" t="s">
        <v>179</v>
      </c>
      <c r="C859" t="str">
        <f>MID(A859,12,2)</f>
        <v>32</v>
      </c>
      <c r="D859">
        <v>71.428600000000003</v>
      </c>
      <c r="E859">
        <v>28.571400000000001</v>
      </c>
      <c r="F859">
        <v>3.7925900000000001</v>
      </c>
      <c r="G859">
        <v>8</v>
      </c>
      <c r="H859">
        <v>5.7142900000000001</v>
      </c>
      <c r="I859">
        <v>90</v>
      </c>
      <c r="J859">
        <v>1.2743100000000001</v>
      </c>
      <c r="K859" s="1">
        <v>5555560</v>
      </c>
      <c r="L859">
        <v>0.7</v>
      </c>
      <c r="M859">
        <v>1025</v>
      </c>
      <c r="N859">
        <v>1504</v>
      </c>
      <c r="O859">
        <v>1024</v>
      </c>
      <c r="P859">
        <v>126</v>
      </c>
      <c r="Q859">
        <v>36</v>
      </c>
      <c r="R859">
        <v>229376</v>
      </c>
      <c r="S859">
        <v>1025</v>
      </c>
    </row>
    <row r="860" spans="1:19" x14ac:dyDescent="0.4">
      <c r="A860" t="s">
        <v>206</v>
      </c>
      <c r="B860" t="s">
        <v>180</v>
      </c>
      <c r="C860" t="str">
        <f>MID(A860,12,2)</f>
        <v>32</v>
      </c>
      <c r="D860">
        <v>71.428600000000003</v>
      </c>
      <c r="E860">
        <v>28.571400000000001</v>
      </c>
      <c r="F860">
        <v>1.9640200000000001</v>
      </c>
      <c r="G860">
        <v>8</v>
      </c>
      <c r="H860">
        <v>5.7142900000000001</v>
      </c>
      <c r="I860">
        <v>90</v>
      </c>
      <c r="J860">
        <v>0.65991100000000003</v>
      </c>
      <c r="K860" s="1">
        <v>5555560</v>
      </c>
      <c r="L860">
        <v>0.7</v>
      </c>
      <c r="M860">
        <v>1025</v>
      </c>
      <c r="N860">
        <v>992</v>
      </c>
      <c r="O860">
        <v>512</v>
      </c>
      <c r="P860">
        <v>126</v>
      </c>
      <c r="Q860">
        <v>36</v>
      </c>
      <c r="R860">
        <v>118784</v>
      </c>
      <c r="S860">
        <v>1025</v>
      </c>
    </row>
    <row r="861" spans="1:19" x14ac:dyDescent="0.4">
      <c r="A861" t="s">
        <v>206</v>
      </c>
      <c r="B861" t="s">
        <v>181</v>
      </c>
      <c r="C861" t="str">
        <f>MID(A861,12,2)</f>
        <v>32</v>
      </c>
      <c r="D861">
        <v>71.428600000000003</v>
      </c>
      <c r="E861">
        <v>28.571400000000001</v>
      </c>
      <c r="F861">
        <v>3.9280400000000002</v>
      </c>
      <c r="G861">
        <v>8</v>
      </c>
      <c r="H861">
        <v>5.7142900000000001</v>
      </c>
      <c r="I861">
        <v>90</v>
      </c>
      <c r="J861">
        <v>1.31982</v>
      </c>
      <c r="K861" s="1">
        <v>5555560</v>
      </c>
      <c r="L861">
        <v>0.7</v>
      </c>
      <c r="M861">
        <v>1025</v>
      </c>
      <c r="N861">
        <v>1504</v>
      </c>
      <c r="O861">
        <v>1024</v>
      </c>
      <c r="P861">
        <v>126</v>
      </c>
      <c r="Q861">
        <v>36</v>
      </c>
      <c r="R861">
        <v>237568</v>
      </c>
      <c r="S861">
        <v>1025</v>
      </c>
    </row>
    <row r="862" spans="1:19" x14ac:dyDescent="0.4">
      <c r="A862" t="s">
        <v>206</v>
      </c>
      <c r="B862" t="s">
        <v>182</v>
      </c>
      <c r="C862" t="str">
        <f>MID(A862,12,2)</f>
        <v>32</v>
      </c>
      <c r="D862">
        <v>71.428600000000003</v>
      </c>
      <c r="E862">
        <v>28.571400000000001</v>
      </c>
      <c r="F862">
        <v>2.0317500000000002</v>
      </c>
      <c r="G862">
        <v>8</v>
      </c>
      <c r="H862">
        <v>5.7142900000000001</v>
      </c>
      <c r="I862">
        <v>90</v>
      </c>
      <c r="J862">
        <v>0.68266700000000002</v>
      </c>
      <c r="K862" s="1">
        <v>5555560</v>
      </c>
      <c r="L862">
        <v>0.7</v>
      </c>
      <c r="M862">
        <v>1025</v>
      </c>
      <c r="N862">
        <v>992</v>
      </c>
      <c r="O862">
        <v>512</v>
      </c>
      <c r="P862">
        <v>126</v>
      </c>
      <c r="Q862">
        <v>36</v>
      </c>
      <c r="R862">
        <v>122880</v>
      </c>
      <c r="S862">
        <v>1025</v>
      </c>
    </row>
    <row r="863" spans="1:19" x14ac:dyDescent="0.4">
      <c r="A863" t="s">
        <v>206</v>
      </c>
      <c r="B863" t="s">
        <v>295</v>
      </c>
      <c r="C863" t="str">
        <f>MID(A863,12,2)</f>
        <v>32</v>
      </c>
      <c r="D863">
        <v>66.666700000000006</v>
      </c>
      <c r="E863">
        <v>33.333300000000001</v>
      </c>
      <c r="F863">
        <v>30.340699999999998</v>
      </c>
      <c r="G863">
        <v>8</v>
      </c>
      <c r="H863">
        <v>5.3333300000000001</v>
      </c>
      <c r="I863">
        <v>90</v>
      </c>
      <c r="J863">
        <v>10.1945</v>
      </c>
      <c r="K863" s="1">
        <v>5185190</v>
      </c>
      <c r="L863">
        <v>0.7</v>
      </c>
      <c r="M863">
        <v>1025</v>
      </c>
      <c r="N863">
        <v>8672</v>
      </c>
      <c r="O863">
        <v>8192</v>
      </c>
      <c r="P863">
        <v>135</v>
      </c>
      <c r="Q863">
        <v>45</v>
      </c>
      <c r="R863" s="1">
        <v>1966080</v>
      </c>
      <c r="S863">
        <v>1025</v>
      </c>
    </row>
    <row r="864" spans="1:19" x14ac:dyDescent="0.4">
      <c r="A864" t="s">
        <v>206</v>
      </c>
      <c r="B864" t="s">
        <v>183</v>
      </c>
      <c r="C864" t="str">
        <f>MID(A864,12,2)</f>
        <v>32</v>
      </c>
      <c r="D864">
        <v>71.428600000000003</v>
      </c>
      <c r="E864">
        <v>28.571400000000001</v>
      </c>
      <c r="F864">
        <v>4.0634899999999998</v>
      </c>
      <c r="G864">
        <v>8</v>
      </c>
      <c r="H864">
        <v>5.7142900000000001</v>
      </c>
      <c r="I864">
        <v>90</v>
      </c>
      <c r="J864">
        <v>1.3653299999999999</v>
      </c>
      <c r="K864" s="1">
        <v>5555560</v>
      </c>
      <c r="L864">
        <v>0.7</v>
      </c>
      <c r="M864">
        <v>1025</v>
      </c>
      <c r="N864">
        <v>1504</v>
      </c>
      <c r="O864">
        <v>1024</v>
      </c>
      <c r="P864">
        <v>126</v>
      </c>
      <c r="Q864">
        <v>36</v>
      </c>
      <c r="R864">
        <v>245760</v>
      </c>
      <c r="S864">
        <v>1025</v>
      </c>
    </row>
    <row r="865" spans="1:19" x14ac:dyDescent="0.4">
      <c r="A865" t="s">
        <v>206</v>
      </c>
      <c r="B865" t="s">
        <v>296</v>
      </c>
      <c r="C865" t="str">
        <f>MID(A865,12,2)</f>
        <v>32</v>
      </c>
      <c r="D865">
        <v>57.324800000000003</v>
      </c>
      <c r="E865">
        <v>42.675199999999997</v>
      </c>
      <c r="F865">
        <v>39.133800000000001</v>
      </c>
      <c r="G865">
        <v>8</v>
      </c>
      <c r="H865">
        <v>4.5859899999999998</v>
      </c>
      <c r="I865">
        <v>90</v>
      </c>
      <c r="J865">
        <v>13.148899999999999</v>
      </c>
      <c r="K865" s="1">
        <v>4458600</v>
      </c>
      <c r="L865">
        <v>0.7</v>
      </c>
      <c r="M865">
        <v>1025</v>
      </c>
      <c r="N865">
        <v>12768</v>
      </c>
      <c r="O865">
        <v>12288</v>
      </c>
      <c r="P865">
        <v>157</v>
      </c>
      <c r="Q865">
        <v>67</v>
      </c>
      <c r="R865" s="1">
        <v>2949120</v>
      </c>
      <c r="S865">
        <v>1025</v>
      </c>
    </row>
    <row r="866" spans="1:19" x14ac:dyDescent="0.4">
      <c r="A866" t="s">
        <v>206</v>
      </c>
      <c r="B866" t="s">
        <v>297</v>
      </c>
      <c r="C866" t="str">
        <f>MID(A866,12,2)</f>
        <v>32</v>
      </c>
      <c r="D866">
        <v>71.428600000000003</v>
      </c>
      <c r="E866">
        <v>28.571400000000001</v>
      </c>
      <c r="F866">
        <v>16.254000000000001</v>
      </c>
      <c r="G866">
        <v>8</v>
      </c>
      <c r="H866">
        <v>5.7142900000000001</v>
      </c>
      <c r="I866">
        <v>90</v>
      </c>
      <c r="J866">
        <v>5.4613300000000002</v>
      </c>
      <c r="K866" s="1">
        <v>5555560</v>
      </c>
      <c r="L866">
        <v>0.7</v>
      </c>
      <c r="M866">
        <v>1025</v>
      </c>
      <c r="N866">
        <v>4576</v>
      </c>
      <c r="O866">
        <v>4096</v>
      </c>
      <c r="P866">
        <v>126</v>
      </c>
      <c r="Q866">
        <v>36</v>
      </c>
      <c r="R866">
        <v>983040</v>
      </c>
      <c r="S866">
        <v>1025</v>
      </c>
    </row>
    <row r="867" spans="1:19" x14ac:dyDescent="0.4">
      <c r="A867" t="s">
        <v>206</v>
      </c>
      <c r="B867" t="s">
        <v>184</v>
      </c>
      <c r="C867" t="str">
        <f>MID(A867,12,2)</f>
        <v>32</v>
      </c>
      <c r="D867">
        <v>71.428600000000003</v>
      </c>
      <c r="E867">
        <v>28.571400000000001</v>
      </c>
      <c r="F867">
        <v>2.0994700000000002</v>
      </c>
      <c r="G867">
        <v>8</v>
      </c>
      <c r="H867">
        <v>5.7142900000000001</v>
      </c>
      <c r="I867">
        <v>90</v>
      </c>
      <c r="J867">
        <v>0.70542199999999999</v>
      </c>
      <c r="K867" s="1">
        <v>5555560</v>
      </c>
      <c r="L867">
        <v>0.7</v>
      </c>
      <c r="M867">
        <v>1025</v>
      </c>
      <c r="N867">
        <v>992</v>
      </c>
      <c r="O867">
        <v>512</v>
      </c>
      <c r="P867">
        <v>126</v>
      </c>
      <c r="Q867">
        <v>36</v>
      </c>
      <c r="R867">
        <v>126976</v>
      </c>
      <c r="S867">
        <v>1025</v>
      </c>
    </row>
    <row r="868" spans="1:19" x14ac:dyDescent="0.4">
      <c r="A868" t="s">
        <v>206</v>
      </c>
      <c r="B868" t="s">
        <v>185</v>
      </c>
      <c r="C868" t="str">
        <f>MID(A868,12,2)</f>
        <v>32</v>
      </c>
      <c r="D868">
        <v>71.428600000000003</v>
      </c>
      <c r="E868">
        <v>28.571400000000001</v>
      </c>
      <c r="F868">
        <v>4.1989400000000003</v>
      </c>
      <c r="G868">
        <v>8</v>
      </c>
      <c r="H868">
        <v>5.7142900000000001</v>
      </c>
      <c r="I868">
        <v>90</v>
      </c>
      <c r="J868">
        <v>1.4108400000000001</v>
      </c>
      <c r="K868" s="1">
        <v>5555560</v>
      </c>
      <c r="L868">
        <v>0.7</v>
      </c>
      <c r="M868">
        <v>1025</v>
      </c>
      <c r="N868">
        <v>1504</v>
      </c>
      <c r="O868">
        <v>1024</v>
      </c>
      <c r="P868">
        <v>126</v>
      </c>
      <c r="Q868">
        <v>36</v>
      </c>
      <c r="R868">
        <v>253952</v>
      </c>
      <c r="S868">
        <v>1025</v>
      </c>
    </row>
    <row r="869" spans="1:19" x14ac:dyDescent="0.4">
      <c r="A869" t="s">
        <v>206</v>
      </c>
      <c r="B869" t="s">
        <v>186</v>
      </c>
      <c r="C869" t="str">
        <f>MID(A869,12,2)</f>
        <v>32</v>
      </c>
      <c r="D869">
        <v>71.428600000000003</v>
      </c>
      <c r="E869">
        <v>28.571400000000001</v>
      </c>
      <c r="F869">
        <v>2.1671999999999998</v>
      </c>
      <c r="G869">
        <v>8</v>
      </c>
      <c r="H869">
        <v>5.7142900000000001</v>
      </c>
      <c r="I869">
        <v>90</v>
      </c>
      <c r="J869">
        <v>0.72817799999999999</v>
      </c>
      <c r="K869" s="1">
        <v>5555560</v>
      </c>
      <c r="L869">
        <v>0.7</v>
      </c>
      <c r="M869">
        <v>1025</v>
      </c>
      <c r="N869">
        <v>992</v>
      </c>
      <c r="O869">
        <v>512</v>
      </c>
      <c r="P869">
        <v>126</v>
      </c>
      <c r="Q869">
        <v>36</v>
      </c>
      <c r="R869">
        <v>131072</v>
      </c>
      <c r="S869">
        <v>1025</v>
      </c>
    </row>
    <row r="870" spans="1:19" x14ac:dyDescent="0.4">
      <c r="A870" t="s">
        <v>206</v>
      </c>
      <c r="B870" t="s">
        <v>187</v>
      </c>
      <c r="C870" t="str">
        <f>MID(A870,12,2)</f>
        <v>32</v>
      </c>
      <c r="D870">
        <v>71.428600000000003</v>
      </c>
      <c r="E870">
        <v>28.571400000000001</v>
      </c>
      <c r="F870">
        <v>4.33439</v>
      </c>
      <c r="G870">
        <v>8</v>
      </c>
      <c r="H870">
        <v>5.7142900000000001</v>
      </c>
      <c r="I870">
        <v>90</v>
      </c>
      <c r="J870">
        <v>1.4563600000000001</v>
      </c>
      <c r="K870" s="1">
        <v>5555560</v>
      </c>
      <c r="L870">
        <v>0.7</v>
      </c>
      <c r="M870">
        <v>1025</v>
      </c>
      <c r="N870">
        <v>1504</v>
      </c>
      <c r="O870">
        <v>1024</v>
      </c>
      <c r="P870">
        <v>126</v>
      </c>
      <c r="Q870">
        <v>36</v>
      </c>
      <c r="R870">
        <v>262144</v>
      </c>
      <c r="S870">
        <v>1025</v>
      </c>
    </row>
    <row r="871" spans="1:19" x14ac:dyDescent="0.4">
      <c r="A871" t="s">
        <v>206</v>
      </c>
      <c r="B871" t="s">
        <v>188</v>
      </c>
      <c r="C871" t="str">
        <f>MID(A871,12,2)</f>
        <v>32</v>
      </c>
      <c r="D871">
        <v>71.428600000000003</v>
      </c>
      <c r="E871">
        <v>28.571400000000001</v>
      </c>
      <c r="F871">
        <v>2.2349199999999998</v>
      </c>
      <c r="G871">
        <v>8</v>
      </c>
      <c r="H871">
        <v>5.7142900000000001</v>
      </c>
      <c r="I871">
        <v>90</v>
      </c>
      <c r="J871">
        <v>0.75093299999999996</v>
      </c>
      <c r="K871" s="1">
        <v>5555560</v>
      </c>
      <c r="L871">
        <v>0.7</v>
      </c>
      <c r="M871">
        <v>1025</v>
      </c>
      <c r="N871">
        <v>992</v>
      </c>
      <c r="O871">
        <v>512</v>
      </c>
      <c r="P871">
        <v>126</v>
      </c>
      <c r="Q871">
        <v>36</v>
      </c>
      <c r="R871">
        <v>135168</v>
      </c>
      <c r="S871">
        <v>1025</v>
      </c>
    </row>
    <row r="872" spans="1:19" x14ac:dyDescent="0.4">
      <c r="A872" t="s">
        <v>206</v>
      </c>
      <c r="B872" t="s">
        <v>189</v>
      </c>
      <c r="C872" t="str">
        <f>MID(A872,12,2)</f>
        <v>32</v>
      </c>
      <c r="D872">
        <v>71.428600000000003</v>
      </c>
      <c r="E872">
        <v>28.571400000000001</v>
      </c>
      <c r="F872">
        <v>4.4698399999999996</v>
      </c>
      <c r="G872">
        <v>8</v>
      </c>
      <c r="H872">
        <v>5.7142900000000001</v>
      </c>
      <c r="I872">
        <v>90</v>
      </c>
      <c r="J872">
        <v>1.50187</v>
      </c>
      <c r="K872" s="1">
        <v>5555560</v>
      </c>
      <c r="L872">
        <v>0.7</v>
      </c>
      <c r="M872">
        <v>1025</v>
      </c>
      <c r="N872">
        <v>1504</v>
      </c>
      <c r="O872">
        <v>1024</v>
      </c>
      <c r="P872">
        <v>126</v>
      </c>
      <c r="Q872">
        <v>36</v>
      </c>
      <c r="R872">
        <v>270336</v>
      </c>
      <c r="S872">
        <v>1025</v>
      </c>
    </row>
    <row r="873" spans="1:19" x14ac:dyDescent="0.4">
      <c r="A873" t="s">
        <v>206</v>
      </c>
      <c r="B873" t="s">
        <v>190</v>
      </c>
      <c r="C873" t="str">
        <f>MID(A873,12,2)</f>
        <v>32</v>
      </c>
      <c r="D873">
        <v>71.428600000000003</v>
      </c>
      <c r="E873">
        <v>28.571400000000001</v>
      </c>
      <c r="F873">
        <v>2.3026499999999999</v>
      </c>
      <c r="G873">
        <v>8</v>
      </c>
      <c r="H873">
        <v>5.7142900000000001</v>
      </c>
      <c r="I873">
        <v>90</v>
      </c>
      <c r="J873">
        <v>0.77368899999999996</v>
      </c>
      <c r="K873" s="1">
        <v>5555560</v>
      </c>
      <c r="L873">
        <v>0.7</v>
      </c>
      <c r="M873">
        <v>1025</v>
      </c>
      <c r="N873">
        <v>992</v>
      </c>
      <c r="O873">
        <v>512</v>
      </c>
      <c r="P873">
        <v>126</v>
      </c>
      <c r="Q873">
        <v>36</v>
      </c>
      <c r="R873">
        <v>139264</v>
      </c>
      <c r="S873">
        <v>1025</v>
      </c>
    </row>
    <row r="874" spans="1:19" x14ac:dyDescent="0.4">
      <c r="A874" t="s">
        <v>206</v>
      </c>
      <c r="B874" t="s">
        <v>298</v>
      </c>
      <c r="C874" t="str">
        <f>MID(A874,12,2)</f>
        <v>32</v>
      </c>
      <c r="D874">
        <v>63.380299999999998</v>
      </c>
      <c r="E874">
        <v>36.619700000000002</v>
      </c>
      <c r="F874">
        <v>32.691099999999999</v>
      </c>
      <c r="G874">
        <v>8</v>
      </c>
      <c r="H874">
        <v>5.0704200000000004</v>
      </c>
      <c r="I874">
        <v>90</v>
      </c>
      <c r="J874">
        <v>10.9842</v>
      </c>
      <c r="K874" s="1">
        <v>4929580</v>
      </c>
      <c r="L874">
        <v>0.7</v>
      </c>
      <c r="M874">
        <v>1025</v>
      </c>
      <c r="N874">
        <v>8672</v>
      </c>
      <c r="O874">
        <v>8192</v>
      </c>
      <c r="P874">
        <v>142</v>
      </c>
      <c r="Q874">
        <v>52</v>
      </c>
      <c r="R874" s="1">
        <v>2228220</v>
      </c>
      <c r="S874">
        <v>1025</v>
      </c>
    </row>
    <row r="875" spans="1:19" x14ac:dyDescent="0.4">
      <c r="A875" t="s">
        <v>206</v>
      </c>
      <c r="B875" t="s">
        <v>191</v>
      </c>
      <c r="C875" t="str">
        <f>MID(A875,12,2)</f>
        <v>32</v>
      </c>
      <c r="D875">
        <v>71.428600000000003</v>
      </c>
      <c r="E875">
        <v>28.571400000000001</v>
      </c>
      <c r="F875">
        <v>4.6052900000000001</v>
      </c>
      <c r="G875">
        <v>8</v>
      </c>
      <c r="H875">
        <v>5.7142900000000001</v>
      </c>
      <c r="I875">
        <v>90</v>
      </c>
      <c r="J875">
        <v>1.54738</v>
      </c>
      <c r="K875" s="1">
        <v>5555560</v>
      </c>
      <c r="L875">
        <v>0.7</v>
      </c>
      <c r="M875">
        <v>1025</v>
      </c>
      <c r="N875">
        <v>1504</v>
      </c>
      <c r="O875">
        <v>1024</v>
      </c>
      <c r="P875">
        <v>126</v>
      </c>
      <c r="Q875">
        <v>36</v>
      </c>
      <c r="R875">
        <v>278528</v>
      </c>
      <c r="S875">
        <v>1025</v>
      </c>
    </row>
    <row r="876" spans="1:19" x14ac:dyDescent="0.4">
      <c r="A876" t="s">
        <v>206</v>
      </c>
      <c r="B876" t="s">
        <v>299</v>
      </c>
      <c r="C876" t="str">
        <f>MID(A876,12,2)</f>
        <v>32</v>
      </c>
      <c r="D876">
        <v>54.216900000000003</v>
      </c>
      <c r="E876">
        <v>45.783099999999997</v>
      </c>
      <c r="F876">
        <v>41.947000000000003</v>
      </c>
      <c r="G876">
        <v>8</v>
      </c>
      <c r="H876">
        <v>4.3373499999999998</v>
      </c>
      <c r="I876">
        <v>90</v>
      </c>
      <c r="J876">
        <v>14.094200000000001</v>
      </c>
      <c r="K876" s="1">
        <v>4216870</v>
      </c>
      <c r="L876">
        <v>0.7</v>
      </c>
      <c r="M876">
        <v>1025</v>
      </c>
      <c r="N876">
        <v>12768</v>
      </c>
      <c r="O876">
        <v>12288</v>
      </c>
      <c r="P876">
        <v>166</v>
      </c>
      <c r="Q876">
        <v>76</v>
      </c>
      <c r="R876" s="1">
        <v>3342340</v>
      </c>
      <c r="S876">
        <v>1025</v>
      </c>
    </row>
    <row r="877" spans="1:19" x14ac:dyDescent="0.4">
      <c r="A877" t="s">
        <v>206</v>
      </c>
      <c r="B877" t="s">
        <v>300</v>
      </c>
      <c r="C877" t="str">
        <f>MID(A877,12,2)</f>
        <v>32</v>
      </c>
      <c r="D877">
        <v>71.428600000000003</v>
      </c>
      <c r="E877">
        <v>28.571400000000001</v>
      </c>
      <c r="F877">
        <v>18.421199999999999</v>
      </c>
      <c r="G877">
        <v>8</v>
      </c>
      <c r="H877">
        <v>5.7142900000000001</v>
      </c>
      <c r="I877">
        <v>90</v>
      </c>
      <c r="J877">
        <v>6.1895100000000003</v>
      </c>
      <c r="K877" s="1">
        <v>5555560</v>
      </c>
      <c r="L877">
        <v>0.7</v>
      </c>
      <c r="M877">
        <v>1025</v>
      </c>
      <c r="N877">
        <v>4576</v>
      </c>
      <c r="O877">
        <v>4096</v>
      </c>
      <c r="P877">
        <v>126</v>
      </c>
      <c r="Q877">
        <v>36</v>
      </c>
      <c r="R877" s="1">
        <v>1114110</v>
      </c>
      <c r="S877">
        <v>1025</v>
      </c>
    </row>
    <row r="878" spans="1:19" x14ac:dyDescent="0.4">
      <c r="A878" t="s">
        <v>206</v>
      </c>
      <c r="B878" t="s">
        <v>192</v>
      </c>
      <c r="C878" t="str">
        <f>MID(A878,12,2)</f>
        <v>32</v>
      </c>
      <c r="D878">
        <v>71.428600000000003</v>
      </c>
      <c r="E878">
        <v>28.571400000000001</v>
      </c>
      <c r="F878">
        <v>2.3703699999999999</v>
      </c>
      <c r="G878">
        <v>8</v>
      </c>
      <c r="H878">
        <v>5.7142900000000001</v>
      </c>
      <c r="I878">
        <v>90</v>
      </c>
      <c r="J878">
        <v>0.79644400000000004</v>
      </c>
      <c r="K878" s="1">
        <v>5555560</v>
      </c>
      <c r="L878">
        <v>0.7</v>
      </c>
      <c r="M878">
        <v>1025</v>
      </c>
      <c r="N878">
        <v>992</v>
      </c>
      <c r="O878">
        <v>512</v>
      </c>
      <c r="P878">
        <v>126</v>
      </c>
      <c r="Q878">
        <v>36</v>
      </c>
      <c r="R878">
        <v>143360</v>
      </c>
      <c r="S878">
        <v>1025</v>
      </c>
    </row>
    <row r="879" spans="1:19" x14ac:dyDescent="0.4">
      <c r="A879" t="s">
        <v>206</v>
      </c>
      <c r="B879" t="s">
        <v>193</v>
      </c>
      <c r="C879" t="str">
        <f>MID(A879,12,2)</f>
        <v>32</v>
      </c>
      <c r="D879">
        <v>71.428600000000003</v>
      </c>
      <c r="E879">
        <v>28.571400000000001</v>
      </c>
      <c r="F879">
        <v>4.7407399999999997</v>
      </c>
      <c r="G879">
        <v>8</v>
      </c>
      <c r="H879">
        <v>5.7142900000000001</v>
      </c>
      <c r="I879">
        <v>90</v>
      </c>
      <c r="J879">
        <v>1.5928899999999999</v>
      </c>
      <c r="K879" s="1">
        <v>5555560</v>
      </c>
      <c r="L879">
        <v>0.7</v>
      </c>
      <c r="M879">
        <v>1025</v>
      </c>
      <c r="N879">
        <v>1504</v>
      </c>
      <c r="O879">
        <v>1024</v>
      </c>
      <c r="P879">
        <v>126</v>
      </c>
      <c r="Q879">
        <v>36</v>
      </c>
      <c r="R879">
        <v>286720</v>
      </c>
      <c r="S879">
        <v>1025</v>
      </c>
    </row>
    <row r="880" spans="1:19" x14ac:dyDescent="0.4">
      <c r="A880" t="s">
        <v>206</v>
      </c>
      <c r="B880" t="s">
        <v>301</v>
      </c>
      <c r="C880" t="str">
        <f>MID(A880,12,2)</f>
        <v>32</v>
      </c>
      <c r="D880">
        <v>71.428600000000003</v>
      </c>
      <c r="E880">
        <v>28.571400000000001</v>
      </c>
      <c r="F880">
        <v>24.381</v>
      </c>
      <c r="G880">
        <v>8</v>
      </c>
      <c r="H880">
        <v>5.7142900000000001</v>
      </c>
      <c r="I880">
        <v>90</v>
      </c>
      <c r="J880">
        <v>8.1920000000000002</v>
      </c>
      <c r="K880" s="1">
        <v>5555560</v>
      </c>
      <c r="L880">
        <v>0.7</v>
      </c>
      <c r="M880">
        <v>1025</v>
      </c>
      <c r="N880">
        <v>992</v>
      </c>
      <c r="O880">
        <v>512</v>
      </c>
      <c r="P880">
        <v>126</v>
      </c>
      <c r="Q880">
        <v>36</v>
      </c>
      <c r="R880" s="1">
        <v>1474560</v>
      </c>
      <c r="S880">
        <v>1025</v>
      </c>
    </row>
    <row r="881" spans="1:19" x14ac:dyDescent="0.4">
      <c r="A881" t="s">
        <v>206</v>
      </c>
      <c r="B881" t="s">
        <v>302</v>
      </c>
      <c r="C881" t="str">
        <f>MID(A881,12,2)</f>
        <v>32</v>
      </c>
      <c r="D881">
        <v>71.428600000000003</v>
      </c>
      <c r="E881">
        <v>28.571400000000001</v>
      </c>
      <c r="F881">
        <v>24.4148</v>
      </c>
      <c r="G881">
        <v>8</v>
      </c>
      <c r="H881">
        <v>5.7142900000000001</v>
      </c>
      <c r="I881">
        <v>90</v>
      </c>
      <c r="J881">
        <v>8.2033799999999992</v>
      </c>
      <c r="K881" s="1">
        <v>5555560</v>
      </c>
      <c r="L881">
        <v>0.7</v>
      </c>
      <c r="M881">
        <v>1025</v>
      </c>
      <c r="N881">
        <v>992</v>
      </c>
      <c r="O881">
        <v>512</v>
      </c>
      <c r="P881">
        <v>126</v>
      </c>
      <c r="Q881">
        <v>36</v>
      </c>
      <c r="R881" s="1">
        <v>1476610</v>
      </c>
      <c r="S881">
        <v>1025</v>
      </c>
    </row>
    <row r="882" spans="1:19" x14ac:dyDescent="0.4">
      <c r="A882" t="s">
        <v>206</v>
      </c>
      <c r="B882" t="s">
        <v>303</v>
      </c>
      <c r="C882" t="str">
        <f>MID(A882,12,2)</f>
        <v>32</v>
      </c>
      <c r="D882">
        <v>71.428600000000003</v>
      </c>
      <c r="E882">
        <v>28.571400000000001</v>
      </c>
      <c r="F882">
        <v>24.448699999999999</v>
      </c>
      <c r="G882">
        <v>8</v>
      </c>
      <c r="H882">
        <v>5.7142900000000001</v>
      </c>
      <c r="I882">
        <v>90</v>
      </c>
      <c r="J882">
        <v>8.2147600000000001</v>
      </c>
      <c r="K882" s="1">
        <v>5555560</v>
      </c>
      <c r="L882">
        <v>0.7</v>
      </c>
      <c r="M882">
        <v>1025</v>
      </c>
      <c r="N882">
        <v>992</v>
      </c>
      <c r="O882">
        <v>512</v>
      </c>
      <c r="P882">
        <v>126</v>
      </c>
      <c r="Q882">
        <v>36</v>
      </c>
      <c r="R882" s="1">
        <v>1478660</v>
      </c>
      <c r="S882">
        <v>1025</v>
      </c>
    </row>
    <row r="883" spans="1:19" x14ac:dyDescent="0.4">
      <c r="A883" t="s">
        <v>206</v>
      </c>
      <c r="B883" t="s">
        <v>304</v>
      </c>
      <c r="C883" t="str">
        <f>MID(A883,12,2)</f>
        <v>32</v>
      </c>
      <c r="D883">
        <v>71.428600000000003</v>
      </c>
      <c r="E883">
        <v>28.571400000000001</v>
      </c>
      <c r="F883">
        <v>24.482500000000002</v>
      </c>
      <c r="G883">
        <v>8</v>
      </c>
      <c r="H883">
        <v>5.7142900000000001</v>
      </c>
      <c r="I883">
        <v>90</v>
      </c>
      <c r="J883">
        <v>8.2261299999999995</v>
      </c>
      <c r="K883" s="1">
        <v>5555560</v>
      </c>
      <c r="L883">
        <v>0.7</v>
      </c>
      <c r="M883">
        <v>1025</v>
      </c>
      <c r="N883">
        <v>992</v>
      </c>
      <c r="O883">
        <v>512</v>
      </c>
      <c r="P883">
        <v>126</v>
      </c>
      <c r="Q883">
        <v>36</v>
      </c>
      <c r="R883" s="1">
        <v>1480700</v>
      </c>
      <c r="S883">
        <v>1025</v>
      </c>
    </row>
    <row r="884" spans="1:19" x14ac:dyDescent="0.4">
      <c r="A884" t="s">
        <v>206</v>
      </c>
      <c r="B884" t="s">
        <v>305</v>
      </c>
      <c r="C884" t="str">
        <f>MID(A884,12,2)</f>
        <v>32</v>
      </c>
      <c r="D884">
        <v>71.428600000000003</v>
      </c>
      <c r="E884">
        <v>28.571400000000001</v>
      </c>
      <c r="F884">
        <v>24.516400000000001</v>
      </c>
      <c r="G884">
        <v>8</v>
      </c>
      <c r="H884">
        <v>5.7142900000000001</v>
      </c>
      <c r="I884">
        <v>90</v>
      </c>
      <c r="J884">
        <v>8.2375100000000003</v>
      </c>
      <c r="K884" s="1">
        <v>5555560</v>
      </c>
      <c r="L884">
        <v>0.7</v>
      </c>
      <c r="M884">
        <v>1025</v>
      </c>
      <c r="N884">
        <v>992</v>
      </c>
      <c r="O884">
        <v>512</v>
      </c>
      <c r="P884">
        <v>126</v>
      </c>
      <c r="Q884">
        <v>36</v>
      </c>
      <c r="R884" s="1">
        <v>1482750</v>
      </c>
      <c r="S884">
        <v>1025</v>
      </c>
    </row>
    <row r="885" spans="1:19" x14ac:dyDescent="0.4">
      <c r="A885" t="s">
        <v>206</v>
      </c>
      <c r="B885" t="s">
        <v>306</v>
      </c>
      <c r="C885" t="str">
        <f>MID(A885,12,2)</f>
        <v>32</v>
      </c>
      <c r="D885">
        <v>71.428600000000003</v>
      </c>
      <c r="E885">
        <v>28.571400000000001</v>
      </c>
      <c r="F885">
        <v>24.5503</v>
      </c>
      <c r="G885">
        <v>8</v>
      </c>
      <c r="H885">
        <v>5.7142900000000001</v>
      </c>
      <c r="I885">
        <v>90</v>
      </c>
      <c r="J885">
        <v>8.2488899999999994</v>
      </c>
      <c r="K885" s="1">
        <v>5555560</v>
      </c>
      <c r="L885">
        <v>0.7</v>
      </c>
      <c r="M885">
        <v>1025</v>
      </c>
      <c r="N885">
        <v>992</v>
      </c>
      <c r="O885">
        <v>512</v>
      </c>
      <c r="P885">
        <v>126</v>
      </c>
      <c r="Q885">
        <v>36</v>
      </c>
      <c r="R885" s="1">
        <v>1484800</v>
      </c>
      <c r="S885">
        <v>1025</v>
      </c>
    </row>
    <row r="886" spans="1:19" x14ac:dyDescent="0.4">
      <c r="A886" t="s">
        <v>206</v>
      </c>
      <c r="B886" t="s">
        <v>307</v>
      </c>
      <c r="C886" t="str">
        <f>MID(A886,12,2)</f>
        <v>32</v>
      </c>
      <c r="D886">
        <v>71.428600000000003</v>
      </c>
      <c r="E886">
        <v>28.571400000000001</v>
      </c>
      <c r="F886">
        <v>24.584099999999999</v>
      </c>
      <c r="G886">
        <v>8</v>
      </c>
      <c r="H886">
        <v>5.7142900000000001</v>
      </c>
      <c r="I886">
        <v>90</v>
      </c>
      <c r="J886">
        <v>8.2602700000000002</v>
      </c>
      <c r="K886" s="1">
        <v>5555560</v>
      </c>
      <c r="L886">
        <v>0.7</v>
      </c>
      <c r="M886">
        <v>1025</v>
      </c>
      <c r="N886">
        <v>992</v>
      </c>
      <c r="O886">
        <v>512</v>
      </c>
      <c r="P886">
        <v>126</v>
      </c>
      <c r="Q886">
        <v>36</v>
      </c>
      <c r="R886" s="1">
        <v>1486850</v>
      </c>
      <c r="S886">
        <v>1025</v>
      </c>
    </row>
    <row r="887" spans="1:19" x14ac:dyDescent="0.4">
      <c r="A887" t="s">
        <v>206</v>
      </c>
      <c r="B887" t="s">
        <v>308</v>
      </c>
      <c r="C887" t="str">
        <f>MID(A887,12,2)</f>
        <v>32</v>
      </c>
      <c r="D887">
        <v>71.428600000000003</v>
      </c>
      <c r="E887">
        <v>28.571400000000001</v>
      </c>
      <c r="F887">
        <v>24.617999999999999</v>
      </c>
      <c r="G887">
        <v>8</v>
      </c>
      <c r="H887">
        <v>5.7142900000000001</v>
      </c>
      <c r="I887">
        <v>90</v>
      </c>
      <c r="J887">
        <v>8.2716399999999997</v>
      </c>
      <c r="K887" s="1">
        <v>5555560</v>
      </c>
      <c r="L887">
        <v>0.7</v>
      </c>
      <c r="M887">
        <v>1025</v>
      </c>
      <c r="N887">
        <v>992</v>
      </c>
      <c r="O887">
        <v>512</v>
      </c>
      <c r="P887">
        <v>126</v>
      </c>
      <c r="Q887">
        <v>36</v>
      </c>
      <c r="R887" s="1">
        <v>1488900</v>
      </c>
      <c r="S887">
        <v>1025</v>
      </c>
    </row>
    <row r="888" spans="1:19" x14ac:dyDescent="0.4">
      <c r="A888" t="s">
        <v>206</v>
      </c>
      <c r="B888" t="s">
        <v>309</v>
      </c>
      <c r="C888" t="str">
        <f>MID(A888,12,2)</f>
        <v>32</v>
      </c>
      <c r="D888">
        <v>71.428600000000003</v>
      </c>
      <c r="E888">
        <v>28.571400000000001</v>
      </c>
      <c r="F888">
        <v>24.651900000000001</v>
      </c>
      <c r="G888">
        <v>8</v>
      </c>
      <c r="H888">
        <v>5.7142900000000001</v>
      </c>
      <c r="I888">
        <v>90</v>
      </c>
      <c r="J888">
        <v>8.2830200000000005</v>
      </c>
      <c r="K888" s="1">
        <v>5555560</v>
      </c>
      <c r="L888">
        <v>0.7</v>
      </c>
      <c r="M888">
        <v>1025</v>
      </c>
      <c r="N888">
        <v>992</v>
      </c>
      <c r="O888">
        <v>512</v>
      </c>
      <c r="P888">
        <v>126</v>
      </c>
      <c r="Q888">
        <v>36</v>
      </c>
      <c r="R888" s="1">
        <v>1490940</v>
      </c>
      <c r="S888">
        <v>1025</v>
      </c>
    </row>
    <row r="889" spans="1:19" x14ac:dyDescent="0.4">
      <c r="A889" t="s">
        <v>206</v>
      </c>
      <c r="B889" t="s">
        <v>310</v>
      </c>
      <c r="C889" t="str">
        <f>MID(A889,12,2)</f>
        <v>32</v>
      </c>
      <c r="D889">
        <v>71.428600000000003</v>
      </c>
      <c r="E889">
        <v>28.571400000000001</v>
      </c>
      <c r="F889">
        <v>24.685700000000001</v>
      </c>
      <c r="G889">
        <v>8</v>
      </c>
      <c r="H889">
        <v>5.7142900000000001</v>
      </c>
      <c r="I889">
        <v>90</v>
      </c>
      <c r="J889">
        <v>8.2943999999999996</v>
      </c>
      <c r="K889" s="1">
        <v>5555560</v>
      </c>
      <c r="L889">
        <v>0.7</v>
      </c>
      <c r="M889">
        <v>1025</v>
      </c>
      <c r="N889">
        <v>992</v>
      </c>
      <c r="O889">
        <v>512</v>
      </c>
      <c r="P889">
        <v>126</v>
      </c>
      <c r="Q889">
        <v>36</v>
      </c>
      <c r="R889" s="1">
        <v>1492990</v>
      </c>
      <c r="S889">
        <v>1025</v>
      </c>
    </row>
    <row r="890" spans="1:19" x14ac:dyDescent="0.4">
      <c r="A890" t="s">
        <v>206</v>
      </c>
      <c r="B890" t="s">
        <v>194</v>
      </c>
      <c r="C890" t="str">
        <f>MID(A890,12,2)</f>
        <v>32</v>
      </c>
      <c r="D890">
        <v>71.428600000000003</v>
      </c>
      <c r="E890">
        <v>28.571400000000001</v>
      </c>
      <c r="F890">
        <v>2.4380999999999999</v>
      </c>
      <c r="G890">
        <v>8</v>
      </c>
      <c r="H890">
        <v>5.7142900000000001</v>
      </c>
      <c r="I890">
        <v>90</v>
      </c>
      <c r="J890">
        <v>0.81920000000000004</v>
      </c>
      <c r="K890" s="1">
        <v>5555560</v>
      </c>
      <c r="L890">
        <v>0.7</v>
      </c>
      <c r="M890">
        <v>1025</v>
      </c>
      <c r="N890">
        <v>992</v>
      </c>
      <c r="O890">
        <v>512</v>
      </c>
      <c r="P890">
        <v>126</v>
      </c>
      <c r="Q890">
        <v>36</v>
      </c>
      <c r="R890">
        <v>147456</v>
      </c>
      <c r="S890">
        <v>1025</v>
      </c>
    </row>
    <row r="891" spans="1:19" x14ac:dyDescent="0.4">
      <c r="A891" t="s">
        <v>206</v>
      </c>
      <c r="B891" t="s">
        <v>195</v>
      </c>
      <c r="C891" t="str">
        <f>MID(A891,12,2)</f>
        <v>32</v>
      </c>
      <c r="D891">
        <v>71.428600000000003</v>
      </c>
      <c r="E891">
        <v>28.571400000000001</v>
      </c>
      <c r="F891">
        <v>4.8761900000000002</v>
      </c>
      <c r="G891">
        <v>8</v>
      </c>
      <c r="H891">
        <v>5.7142900000000001</v>
      </c>
      <c r="I891">
        <v>90</v>
      </c>
      <c r="J891">
        <v>1.6384000000000001</v>
      </c>
      <c r="K891" s="1">
        <v>5555560</v>
      </c>
      <c r="L891">
        <v>0.7</v>
      </c>
      <c r="M891">
        <v>1025</v>
      </c>
      <c r="N891">
        <v>1504</v>
      </c>
      <c r="O891">
        <v>1024</v>
      </c>
      <c r="P891">
        <v>126</v>
      </c>
      <c r="Q891">
        <v>36</v>
      </c>
      <c r="R891">
        <v>294912</v>
      </c>
      <c r="S891">
        <v>1025</v>
      </c>
    </row>
    <row r="892" spans="1:19" x14ac:dyDescent="0.4">
      <c r="A892" t="s">
        <v>206</v>
      </c>
      <c r="B892" t="s">
        <v>311</v>
      </c>
      <c r="C892" t="str">
        <f>MID(A892,12,2)</f>
        <v>32</v>
      </c>
      <c r="D892">
        <v>71.428600000000003</v>
      </c>
      <c r="E892">
        <v>28.571400000000001</v>
      </c>
      <c r="F892">
        <v>24.7196</v>
      </c>
      <c r="G892">
        <v>8</v>
      </c>
      <c r="H892">
        <v>5.7142900000000001</v>
      </c>
      <c r="I892">
        <v>90</v>
      </c>
      <c r="J892">
        <v>8.3057800000000004</v>
      </c>
      <c r="K892" s="1">
        <v>5555560</v>
      </c>
      <c r="L892">
        <v>0.7</v>
      </c>
      <c r="M892">
        <v>1025</v>
      </c>
      <c r="N892">
        <v>992</v>
      </c>
      <c r="O892">
        <v>512</v>
      </c>
      <c r="P892">
        <v>126</v>
      </c>
      <c r="Q892">
        <v>36</v>
      </c>
      <c r="R892" s="1">
        <v>1495040</v>
      </c>
      <c r="S892">
        <v>1025</v>
      </c>
    </row>
    <row r="893" spans="1:19" x14ac:dyDescent="0.4">
      <c r="A893" t="s">
        <v>206</v>
      </c>
      <c r="B893" t="s">
        <v>312</v>
      </c>
      <c r="C893" t="str">
        <f>MID(A893,12,2)</f>
        <v>32</v>
      </c>
      <c r="D893">
        <v>71.428600000000003</v>
      </c>
      <c r="E893">
        <v>28.571400000000001</v>
      </c>
      <c r="F893">
        <v>24.753399999999999</v>
      </c>
      <c r="G893">
        <v>8</v>
      </c>
      <c r="H893">
        <v>5.7142900000000001</v>
      </c>
      <c r="I893">
        <v>90</v>
      </c>
      <c r="J893">
        <v>8.3171599999999994</v>
      </c>
      <c r="K893" s="1">
        <v>5555560</v>
      </c>
      <c r="L893">
        <v>0.7</v>
      </c>
      <c r="M893">
        <v>1025</v>
      </c>
      <c r="N893">
        <v>992</v>
      </c>
      <c r="O893">
        <v>512</v>
      </c>
      <c r="P893">
        <v>126</v>
      </c>
      <c r="Q893">
        <v>36</v>
      </c>
      <c r="R893" s="1">
        <v>1497090</v>
      </c>
      <c r="S893">
        <v>1025</v>
      </c>
    </row>
    <row r="894" spans="1:19" x14ac:dyDescent="0.4">
      <c r="A894" t="s">
        <v>206</v>
      </c>
      <c r="B894" t="s">
        <v>313</v>
      </c>
      <c r="C894" t="str">
        <f>MID(A894,12,2)</f>
        <v>32</v>
      </c>
      <c r="D894">
        <v>71.428600000000003</v>
      </c>
      <c r="E894">
        <v>28.571400000000001</v>
      </c>
      <c r="F894">
        <v>24.787299999999998</v>
      </c>
      <c r="G894">
        <v>8</v>
      </c>
      <c r="H894">
        <v>5.7142900000000001</v>
      </c>
      <c r="I894">
        <v>90</v>
      </c>
      <c r="J894">
        <v>8.3285300000000007</v>
      </c>
      <c r="K894" s="1">
        <v>5555560</v>
      </c>
      <c r="L894">
        <v>0.7</v>
      </c>
      <c r="M894">
        <v>1025</v>
      </c>
      <c r="N894">
        <v>992</v>
      </c>
      <c r="O894">
        <v>512</v>
      </c>
      <c r="P894">
        <v>126</v>
      </c>
      <c r="Q894">
        <v>36</v>
      </c>
      <c r="R894" s="1">
        <v>1499140</v>
      </c>
      <c r="S894">
        <v>1025</v>
      </c>
    </row>
    <row r="895" spans="1:19" x14ac:dyDescent="0.4">
      <c r="A895" t="s">
        <v>206</v>
      </c>
      <c r="B895" t="s">
        <v>314</v>
      </c>
      <c r="C895" t="str">
        <f>MID(A895,12,2)</f>
        <v>32</v>
      </c>
      <c r="D895">
        <v>71.428600000000003</v>
      </c>
      <c r="E895">
        <v>28.571400000000001</v>
      </c>
      <c r="F895">
        <v>24.821200000000001</v>
      </c>
      <c r="G895">
        <v>8</v>
      </c>
      <c r="H895">
        <v>5.7142900000000001</v>
      </c>
      <c r="I895">
        <v>90</v>
      </c>
      <c r="J895">
        <v>8.3399099999999997</v>
      </c>
      <c r="K895" s="1">
        <v>5555560</v>
      </c>
      <c r="L895">
        <v>0.7</v>
      </c>
      <c r="M895">
        <v>1025</v>
      </c>
      <c r="N895">
        <v>992</v>
      </c>
      <c r="O895">
        <v>512</v>
      </c>
      <c r="P895">
        <v>126</v>
      </c>
      <c r="Q895">
        <v>36</v>
      </c>
      <c r="R895" s="1">
        <v>1501180</v>
      </c>
      <c r="S895">
        <v>1025</v>
      </c>
    </row>
    <row r="896" spans="1:19" x14ac:dyDescent="0.4">
      <c r="A896" t="s">
        <v>206</v>
      </c>
      <c r="B896" t="s">
        <v>315</v>
      </c>
      <c r="C896" t="str">
        <f>MID(A896,12,2)</f>
        <v>32</v>
      </c>
      <c r="D896">
        <v>71.428600000000003</v>
      </c>
      <c r="E896">
        <v>28.571400000000001</v>
      </c>
      <c r="F896">
        <v>24.855</v>
      </c>
      <c r="G896">
        <v>8</v>
      </c>
      <c r="H896">
        <v>5.7142900000000001</v>
      </c>
      <c r="I896">
        <v>90</v>
      </c>
      <c r="J896">
        <v>8.3512900000000005</v>
      </c>
      <c r="K896" s="1">
        <v>5555560</v>
      </c>
      <c r="L896">
        <v>0.7</v>
      </c>
      <c r="M896">
        <v>1025</v>
      </c>
      <c r="N896">
        <v>992</v>
      </c>
      <c r="O896">
        <v>512</v>
      </c>
      <c r="P896">
        <v>126</v>
      </c>
      <c r="Q896">
        <v>36</v>
      </c>
      <c r="R896" s="1">
        <v>1503230</v>
      </c>
      <c r="S896">
        <v>1025</v>
      </c>
    </row>
    <row r="897" spans="1:19" x14ac:dyDescent="0.4">
      <c r="A897" t="s">
        <v>206</v>
      </c>
      <c r="B897" t="s">
        <v>316</v>
      </c>
      <c r="C897" t="str">
        <f>MID(A897,12,2)</f>
        <v>32</v>
      </c>
      <c r="D897">
        <v>71.428600000000003</v>
      </c>
      <c r="E897">
        <v>28.571400000000001</v>
      </c>
      <c r="F897">
        <v>24.8889</v>
      </c>
      <c r="G897">
        <v>8</v>
      </c>
      <c r="H897">
        <v>5.7142900000000001</v>
      </c>
      <c r="I897">
        <v>90</v>
      </c>
      <c r="J897">
        <v>8.3626699999999996</v>
      </c>
      <c r="K897" s="1">
        <v>5555560</v>
      </c>
      <c r="L897">
        <v>0.7</v>
      </c>
      <c r="M897">
        <v>1025</v>
      </c>
      <c r="N897">
        <v>992</v>
      </c>
      <c r="O897">
        <v>512</v>
      </c>
      <c r="P897">
        <v>126</v>
      </c>
      <c r="Q897">
        <v>36</v>
      </c>
      <c r="R897" s="1">
        <v>1505280</v>
      </c>
      <c r="S897">
        <v>1025</v>
      </c>
    </row>
    <row r="898" spans="1:19" x14ac:dyDescent="0.4">
      <c r="A898" t="s">
        <v>206</v>
      </c>
      <c r="B898" t="s">
        <v>317</v>
      </c>
      <c r="C898" t="str">
        <f>MID(A898,12,2)</f>
        <v>32</v>
      </c>
      <c r="D898">
        <v>71.428600000000003</v>
      </c>
      <c r="E898">
        <v>28.571400000000001</v>
      </c>
      <c r="F898">
        <v>24.922799999999999</v>
      </c>
      <c r="G898">
        <v>8</v>
      </c>
      <c r="H898">
        <v>5.7142900000000001</v>
      </c>
      <c r="I898">
        <v>90</v>
      </c>
      <c r="J898">
        <v>8.3740400000000008</v>
      </c>
      <c r="K898" s="1">
        <v>5555560</v>
      </c>
      <c r="L898">
        <v>0.7</v>
      </c>
      <c r="M898">
        <v>1025</v>
      </c>
      <c r="N898">
        <v>992</v>
      </c>
      <c r="O898">
        <v>512</v>
      </c>
      <c r="P898">
        <v>126</v>
      </c>
      <c r="Q898">
        <v>36</v>
      </c>
      <c r="R898" s="1">
        <v>1507330</v>
      </c>
      <c r="S898">
        <v>1025</v>
      </c>
    </row>
    <row r="899" spans="1:19" x14ac:dyDescent="0.4">
      <c r="A899" t="s">
        <v>206</v>
      </c>
      <c r="B899" t="s">
        <v>318</v>
      </c>
      <c r="C899" t="str">
        <f>MID(A899,12,2)</f>
        <v>32</v>
      </c>
      <c r="D899">
        <v>71.428600000000003</v>
      </c>
      <c r="E899">
        <v>28.571400000000001</v>
      </c>
      <c r="F899">
        <v>24.956600000000002</v>
      </c>
      <c r="G899">
        <v>8</v>
      </c>
      <c r="H899">
        <v>5.7142900000000001</v>
      </c>
      <c r="I899">
        <v>90</v>
      </c>
      <c r="J899">
        <v>8.3854199999999999</v>
      </c>
      <c r="K899" s="1">
        <v>5555560</v>
      </c>
      <c r="L899">
        <v>0.7</v>
      </c>
      <c r="M899">
        <v>1025</v>
      </c>
      <c r="N899">
        <v>992</v>
      </c>
      <c r="O899">
        <v>512</v>
      </c>
      <c r="P899">
        <v>126</v>
      </c>
      <c r="Q899">
        <v>36</v>
      </c>
      <c r="R899" s="1">
        <v>1509380</v>
      </c>
      <c r="S899">
        <v>1025</v>
      </c>
    </row>
    <row r="900" spans="1:19" x14ac:dyDescent="0.4">
      <c r="A900" t="s">
        <v>206</v>
      </c>
      <c r="B900" t="s">
        <v>319</v>
      </c>
      <c r="C900" t="str">
        <f>MID(A900,12,2)</f>
        <v>32</v>
      </c>
      <c r="D900">
        <v>71.428600000000003</v>
      </c>
      <c r="E900">
        <v>28.571400000000001</v>
      </c>
      <c r="F900">
        <v>24.990500000000001</v>
      </c>
      <c r="G900">
        <v>8</v>
      </c>
      <c r="H900">
        <v>5.7142900000000001</v>
      </c>
      <c r="I900">
        <v>90</v>
      </c>
      <c r="J900">
        <v>8.3968000000000007</v>
      </c>
      <c r="K900" s="1">
        <v>5555560</v>
      </c>
      <c r="L900">
        <v>0.7</v>
      </c>
      <c r="M900">
        <v>1025</v>
      </c>
      <c r="N900">
        <v>992</v>
      </c>
      <c r="O900">
        <v>512</v>
      </c>
      <c r="P900">
        <v>126</v>
      </c>
      <c r="Q900">
        <v>36</v>
      </c>
      <c r="R900" s="1">
        <v>1511420</v>
      </c>
      <c r="S900">
        <v>1025</v>
      </c>
    </row>
    <row r="901" spans="1:19" x14ac:dyDescent="0.4">
      <c r="A901" t="s">
        <v>206</v>
      </c>
      <c r="B901" t="s">
        <v>320</v>
      </c>
      <c r="C901" t="str">
        <f>MID(A901,12,2)</f>
        <v>32</v>
      </c>
      <c r="D901">
        <v>71.428600000000003</v>
      </c>
      <c r="E901">
        <v>28.571400000000001</v>
      </c>
      <c r="F901">
        <v>25.0243</v>
      </c>
      <c r="G901">
        <v>8</v>
      </c>
      <c r="H901">
        <v>5.7142900000000001</v>
      </c>
      <c r="I901">
        <v>90</v>
      </c>
      <c r="J901">
        <v>8.4081799999999998</v>
      </c>
      <c r="K901" s="1">
        <v>5555560</v>
      </c>
      <c r="L901">
        <v>0.7</v>
      </c>
      <c r="M901">
        <v>1025</v>
      </c>
      <c r="N901">
        <v>992</v>
      </c>
      <c r="O901">
        <v>512</v>
      </c>
      <c r="P901">
        <v>126</v>
      </c>
      <c r="Q901">
        <v>36</v>
      </c>
      <c r="R901" s="1">
        <v>1513470</v>
      </c>
      <c r="S901">
        <v>1025</v>
      </c>
    </row>
    <row r="902" spans="1:19" x14ac:dyDescent="0.4">
      <c r="A902" t="s">
        <v>206</v>
      </c>
      <c r="B902" t="s">
        <v>321</v>
      </c>
      <c r="C902" t="str">
        <f>MID(A902,12,2)</f>
        <v>32</v>
      </c>
      <c r="D902">
        <v>71.428600000000003</v>
      </c>
      <c r="E902">
        <v>28.571400000000001</v>
      </c>
      <c r="F902">
        <v>25.058199999999999</v>
      </c>
      <c r="G902">
        <v>8</v>
      </c>
      <c r="H902">
        <v>5.7142900000000001</v>
      </c>
      <c r="I902">
        <v>90</v>
      </c>
      <c r="J902">
        <v>8.4195600000000006</v>
      </c>
      <c r="K902" s="1">
        <v>5555560</v>
      </c>
      <c r="L902">
        <v>0.7</v>
      </c>
      <c r="M902">
        <v>1025</v>
      </c>
      <c r="N902">
        <v>992</v>
      </c>
      <c r="O902">
        <v>512</v>
      </c>
      <c r="P902">
        <v>126</v>
      </c>
      <c r="Q902">
        <v>36</v>
      </c>
      <c r="R902" s="1">
        <v>1515520</v>
      </c>
      <c r="S902">
        <v>1025</v>
      </c>
    </row>
    <row r="903" spans="1:19" x14ac:dyDescent="0.4">
      <c r="A903" t="s">
        <v>206</v>
      </c>
      <c r="B903" t="s">
        <v>322</v>
      </c>
      <c r="C903" t="str">
        <f>MID(A903,12,2)</f>
        <v>32</v>
      </c>
      <c r="D903">
        <v>71.428600000000003</v>
      </c>
      <c r="E903">
        <v>28.571400000000001</v>
      </c>
      <c r="F903">
        <v>25.092099999999999</v>
      </c>
      <c r="G903">
        <v>8</v>
      </c>
      <c r="H903">
        <v>5.7142900000000001</v>
      </c>
      <c r="I903">
        <v>90</v>
      </c>
      <c r="J903">
        <v>8.43093</v>
      </c>
      <c r="K903" s="1">
        <v>5555560</v>
      </c>
      <c r="L903">
        <v>0.7</v>
      </c>
      <c r="M903">
        <v>1025</v>
      </c>
      <c r="N903">
        <v>992</v>
      </c>
      <c r="O903">
        <v>512</v>
      </c>
      <c r="P903">
        <v>126</v>
      </c>
      <c r="Q903">
        <v>36</v>
      </c>
      <c r="R903" s="1">
        <v>1517570</v>
      </c>
      <c r="S903">
        <v>1025</v>
      </c>
    </row>
    <row r="904" spans="1:19" x14ac:dyDescent="0.4">
      <c r="A904" t="s">
        <v>206</v>
      </c>
      <c r="B904" t="s">
        <v>323</v>
      </c>
      <c r="C904" t="str">
        <f>MID(A904,12,2)</f>
        <v>32</v>
      </c>
      <c r="D904">
        <v>71.428600000000003</v>
      </c>
      <c r="E904">
        <v>28.571400000000001</v>
      </c>
      <c r="F904">
        <v>25.125900000000001</v>
      </c>
      <c r="G904">
        <v>8</v>
      </c>
      <c r="H904">
        <v>5.7142900000000001</v>
      </c>
      <c r="I904">
        <v>90</v>
      </c>
      <c r="J904">
        <v>8.4423100000000009</v>
      </c>
      <c r="K904" s="1">
        <v>5555560</v>
      </c>
      <c r="L904">
        <v>0.7</v>
      </c>
      <c r="M904">
        <v>1025</v>
      </c>
      <c r="N904">
        <v>992</v>
      </c>
      <c r="O904">
        <v>512</v>
      </c>
      <c r="P904">
        <v>126</v>
      </c>
      <c r="Q904">
        <v>36</v>
      </c>
      <c r="R904" s="1">
        <v>1519620</v>
      </c>
      <c r="S904">
        <v>1025</v>
      </c>
    </row>
    <row r="905" spans="1:19" x14ac:dyDescent="0.4">
      <c r="A905" t="s">
        <v>206</v>
      </c>
      <c r="B905" t="s">
        <v>324</v>
      </c>
      <c r="C905" t="str">
        <f>MID(A905,12,2)</f>
        <v>32</v>
      </c>
      <c r="D905">
        <v>71.428600000000003</v>
      </c>
      <c r="E905">
        <v>28.571400000000001</v>
      </c>
      <c r="F905">
        <v>25.159800000000001</v>
      </c>
      <c r="G905">
        <v>8</v>
      </c>
      <c r="H905">
        <v>5.7142900000000001</v>
      </c>
      <c r="I905">
        <v>90</v>
      </c>
      <c r="J905">
        <v>8.4536899999999999</v>
      </c>
      <c r="K905" s="1">
        <v>5555560</v>
      </c>
      <c r="L905">
        <v>0.7</v>
      </c>
      <c r="M905">
        <v>1025</v>
      </c>
      <c r="N905">
        <v>992</v>
      </c>
      <c r="O905">
        <v>512</v>
      </c>
      <c r="P905">
        <v>126</v>
      </c>
      <c r="Q905">
        <v>36</v>
      </c>
      <c r="R905" s="1">
        <v>1521660</v>
      </c>
      <c r="S905">
        <v>1025</v>
      </c>
    </row>
    <row r="906" spans="1:19" x14ac:dyDescent="0.4">
      <c r="A906" t="s">
        <v>206</v>
      </c>
      <c r="B906" t="s">
        <v>325</v>
      </c>
      <c r="C906" t="str">
        <f>MID(A906,12,2)</f>
        <v>32</v>
      </c>
      <c r="D906">
        <v>71.428600000000003</v>
      </c>
      <c r="E906">
        <v>28.571400000000001</v>
      </c>
      <c r="F906">
        <v>25.1937</v>
      </c>
      <c r="G906">
        <v>8</v>
      </c>
      <c r="H906">
        <v>5.7142900000000001</v>
      </c>
      <c r="I906">
        <v>90</v>
      </c>
      <c r="J906">
        <v>8.4650700000000008</v>
      </c>
      <c r="K906" s="1">
        <v>5555560</v>
      </c>
      <c r="L906">
        <v>0.7</v>
      </c>
      <c r="M906">
        <v>1025</v>
      </c>
      <c r="N906">
        <v>992</v>
      </c>
      <c r="O906">
        <v>512</v>
      </c>
      <c r="P906">
        <v>126</v>
      </c>
      <c r="Q906">
        <v>36</v>
      </c>
      <c r="R906" s="1">
        <v>1523710</v>
      </c>
      <c r="S906">
        <v>1025</v>
      </c>
    </row>
    <row r="907" spans="1:19" x14ac:dyDescent="0.4">
      <c r="A907" t="s">
        <v>206</v>
      </c>
      <c r="B907" t="s">
        <v>326</v>
      </c>
      <c r="C907" t="str">
        <f>MID(A907,12,2)</f>
        <v>32</v>
      </c>
      <c r="D907">
        <v>71.428600000000003</v>
      </c>
      <c r="E907">
        <v>28.571400000000001</v>
      </c>
      <c r="F907">
        <v>25.227499999999999</v>
      </c>
      <c r="G907">
        <v>8</v>
      </c>
      <c r="H907">
        <v>5.7142900000000001</v>
      </c>
      <c r="I907">
        <v>90</v>
      </c>
      <c r="J907">
        <v>8.4764400000000002</v>
      </c>
      <c r="K907" s="1">
        <v>5555560</v>
      </c>
      <c r="L907">
        <v>0.7</v>
      </c>
      <c r="M907">
        <v>1025</v>
      </c>
      <c r="N907">
        <v>992</v>
      </c>
      <c r="O907">
        <v>512</v>
      </c>
      <c r="P907">
        <v>126</v>
      </c>
      <c r="Q907">
        <v>36</v>
      </c>
      <c r="R907" s="1">
        <v>1525760</v>
      </c>
      <c r="S907">
        <v>1025</v>
      </c>
    </row>
    <row r="908" spans="1:19" x14ac:dyDescent="0.4">
      <c r="A908" t="s">
        <v>206</v>
      </c>
      <c r="B908" t="s">
        <v>327</v>
      </c>
      <c r="C908" t="str">
        <f>MID(A908,12,2)</f>
        <v>32</v>
      </c>
      <c r="D908">
        <v>71.428600000000003</v>
      </c>
      <c r="E908">
        <v>28.571400000000001</v>
      </c>
      <c r="F908">
        <v>25.261399999999998</v>
      </c>
      <c r="G908">
        <v>8</v>
      </c>
      <c r="H908">
        <v>5.7142900000000001</v>
      </c>
      <c r="I908">
        <v>90</v>
      </c>
      <c r="J908">
        <v>8.4878199999999993</v>
      </c>
      <c r="K908" s="1">
        <v>5555560</v>
      </c>
      <c r="L908">
        <v>0.7</v>
      </c>
      <c r="M908">
        <v>1025</v>
      </c>
      <c r="N908">
        <v>992</v>
      </c>
      <c r="O908">
        <v>512</v>
      </c>
      <c r="P908">
        <v>126</v>
      </c>
      <c r="Q908">
        <v>36</v>
      </c>
      <c r="R908" s="1">
        <v>1527810</v>
      </c>
      <c r="S908">
        <v>1025</v>
      </c>
    </row>
    <row r="909" spans="1:19" x14ac:dyDescent="0.4">
      <c r="A909" t="s">
        <v>206</v>
      </c>
      <c r="B909" t="s">
        <v>328</v>
      </c>
      <c r="C909" t="str">
        <f>MID(A909,12,2)</f>
        <v>32</v>
      </c>
      <c r="D909">
        <v>71.428600000000003</v>
      </c>
      <c r="E909">
        <v>28.571400000000001</v>
      </c>
      <c r="F909">
        <v>25.295200000000001</v>
      </c>
      <c r="G909">
        <v>8</v>
      </c>
      <c r="H909">
        <v>5.7142900000000001</v>
      </c>
      <c r="I909">
        <v>90</v>
      </c>
      <c r="J909">
        <v>8.4992000000000001</v>
      </c>
      <c r="K909" s="1">
        <v>5555560</v>
      </c>
      <c r="L909">
        <v>0.7</v>
      </c>
      <c r="M909">
        <v>1025</v>
      </c>
      <c r="N909">
        <v>992</v>
      </c>
      <c r="O909">
        <v>512</v>
      </c>
      <c r="P909">
        <v>126</v>
      </c>
      <c r="Q909">
        <v>36</v>
      </c>
      <c r="R909" s="1">
        <v>1529860</v>
      </c>
      <c r="S909">
        <v>1025</v>
      </c>
    </row>
    <row r="910" spans="1:19" x14ac:dyDescent="0.4">
      <c r="A910" t="s">
        <v>206</v>
      </c>
      <c r="B910" t="s">
        <v>329</v>
      </c>
      <c r="C910" t="str">
        <f>MID(A910,12,2)</f>
        <v>32</v>
      </c>
      <c r="D910">
        <v>71.428600000000003</v>
      </c>
      <c r="E910">
        <v>28.571400000000001</v>
      </c>
      <c r="F910">
        <v>25.3291</v>
      </c>
      <c r="G910">
        <v>8</v>
      </c>
      <c r="H910">
        <v>5.7142900000000001</v>
      </c>
      <c r="I910">
        <v>90</v>
      </c>
      <c r="J910">
        <v>8.5105799999999991</v>
      </c>
      <c r="K910" s="1">
        <v>5555560</v>
      </c>
      <c r="L910">
        <v>0.7</v>
      </c>
      <c r="M910">
        <v>1025</v>
      </c>
      <c r="N910">
        <v>992</v>
      </c>
      <c r="O910">
        <v>512</v>
      </c>
      <c r="P910">
        <v>126</v>
      </c>
      <c r="Q910">
        <v>36</v>
      </c>
      <c r="R910" s="1">
        <v>1531900</v>
      </c>
      <c r="S910">
        <v>1025</v>
      </c>
    </row>
    <row r="911" spans="1:19" x14ac:dyDescent="0.4">
      <c r="A911" t="s">
        <v>206</v>
      </c>
      <c r="B911" t="s">
        <v>330</v>
      </c>
      <c r="C911" t="str">
        <f>MID(A911,12,2)</f>
        <v>32</v>
      </c>
      <c r="D911">
        <v>71.428600000000003</v>
      </c>
      <c r="E911">
        <v>28.571400000000001</v>
      </c>
      <c r="F911">
        <v>25.363</v>
      </c>
      <c r="G911">
        <v>8</v>
      </c>
      <c r="H911">
        <v>5.7142900000000001</v>
      </c>
      <c r="I911">
        <v>90</v>
      </c>
      <c r="J911">
        <v>8.52196</v>
      </c>
      <c r="K911" s="1">
        <v>5555560</v>
      </c>
      <c r="L911">
        <v>0.7</v>
      </c>
      <c r="M911">
        <v>1025</v>
      </c>
      <c r="N911">
        <v>992</v>
      </c>
      <c r="O911">
        <v>512</v>
      </c>
      <c r="P911">
        <v>126</v>
      </c>
      <c r="Q911">
        <v>36</v>
      </c>
      <c r="R911" s="1">
        <v>1533950</v>
      </c>
      <c r="S911">
        <v>1025</v>
      </c>
    </row>
    <row r="912" spans="1:19" x14ac:dyDescent="0.4">
      <c r="A912" t="s">
        <v>206</v>
      </c>
      <c r="B912" t="s">
        <v>196</v>
      </c>
      <c r="C912" t="str">
        <f>MID(A912,12,2)</f>
        <v>32</v>
      </c>
      <c r="D912">
        <v>71.428600000000003</v>
      </c>
      <c r="E912">
        <v>28.571400000000001</v>
      </c>
      <c r="F912">
        <v>2.5058199999999999</v>
      </c>
      <c r="G912">
        <v>8</v>
      </c>
      <c r="H912">
        <v>5.7142900000000001</v>
      </c>
      <c r="I912">
        <v>90</v>
      </c>
      <c r="J912">
        <v>0.84195600000000004</v>
      </c>
      <c r="K912" s="1">
        <v>5555560</v>
      </c>
      <c r="L912">
        <v>0.7</v>
      </c>
      <c r="M912">
        <v>1025</v>
      </c>
      <c r="N912">
        <v>992</v>
      </c>
      <c r="O912">
        <v>512</v>
      </c>
      <c r="P912">
        <v>126</v>
      </c>
      <c r="Q912">
        <v>36</v>
      </c>
      <c r="R912">
        <v>151552</v>
      </c>
      <c r="S912">
        <v>1025</v>
      </c>
    </row>
    <row r="913" spans="1:19" x14ac:dyDescent="0.4">
      <c r="A913" t="s">
        <v>206</v>
      </c>
      <c r="B913" t="s">
        <v>197</v>
      </c>
      <c r="C913" t="str">
        <f>MID(A913,12,2)</f>
        <v>32</v>
      </c>
      <c r="D913">
        <v>71.428600000000003</v>
      </c>
      <c r="E913">
        <v>28.571400000000001</v>
      </c>
      <c r="F913">
        <v>5.0116399999999999</v>
      </c>
      <c r="G913">
        <v>8</v>
      </c>
      <c r="H913">
        <v>5.7142900000000001</v>
      </c>
      <c r="I913">
        <v>90</v>
      </c>
      <c r="J913">
        <v>1.68391</v>
      </c>
      <c r="K913" s="1">
        <v>5555560</v>
      </c>
      <c r="L913">
        <v>0.7</v>
      </c>
      <c r="M913">
        <v>1025</v>
      </c>
      <c r="N913">
        <v>1504</v>
      </c>
      <c r="O913">
        <v>1024</v>
      </c>
      <c r="P913">
        <v>126</v>
      </c>
      <c r="Q913">
        <v>36</v>
      </c>
      <c r="R913">
        <v>303104</v>
      </c>
      <c r="S913">
        <v>1025</v>
      </c>
    </row>
    <row r="914" spans="1:19" x14ac:dyDescent="0.4">
      <c r="A914" t="s">
        <v>206</v>
      </c>
      <c r="B914" t="s">
        <v>331</v>
      </c>
      <c r="C914" t="str">
        <f>MID(A914,12,2)</f>
        <v>32</v>
      </c>
      <c r="D914">
        <v>71.428600000000003</v>
      </c>
      <c r="E914">
        <v>28.571400000000001</v>
      </c>
      <c r="F914">
        <v>25.396799999999999</v>
      </c>
      <c r="G914">
        <v>8</v>
      </c>
      <c r="H914">
        <v>5.7142900000000001</v>
      </c>
      <c r="I914">
        <v>90</v>
      </c>
      <c r="J914">
        <v>8.5333299999999994</v>
      </c>
      <c r="K914" s="1">
        <v>5555560</v>
      </c>
      <c r="L914">
        <v>0.7</v>
      </c>
      <c r="M914">
        <v>1025</v>
      </c>
      <c r="N914">
        <v>992</v>
      </c>
      <c r="O914">
        <v>512</v>
      </c>
      <c r="P914">
        <v>126</v>
      </c>
      <c r="Q914">
        <v>36</v>
      </c>
      <c r="R914" s="1">
        <v>1536000</v>
      </c>
      <c r="S914">
        <v>1025</v>
      </c>
    </row>
    <row r="915" spans="1:19" x14ac:dyDescent="0.4">
      <c r="A915" t="s">
        <v>206</v>
      </c>
      <c r="B915" t="s">
        <v>332</v>
      </c>
      <c r="C915" t="str">
        <f>MID(A915,12,2)</f>
        <v>32</v>
      </c>
      <c r="D915">
        <v>71.428600000000003</v>
      </c>
      <c r="E915">
        <v>28.571400000000001</v>
      </c>
      <c r="F915">
        <v>25.430700000000002</v>
      </c>
      <c r="G915">
        <v>8</v>
      </c>
      <c r="H915">
        <v>5.7142900000000001</v>
      </c>
      <c r="I915">
        <v>90</v>
      </c>
      <c r="J915">
        <v>8.5447100000000002</v>
      </c>
      <c r="K915" s="1">
        <v>5555560</v>
      </c>
      <c r="L915">
        <v>0.7</v>
      </c>
      <c r="M915">
        <v>1025</v>
      </c>
      <c r="N915">
        <v>992</v>
      </c>
      <c r="O915">
        <v>512</v>
      </c>
      <c r="P915">
        <v>126</v>
      </c>
      <c r="Q915">
        <v>36</v>
      </c>
      <c r="R915" s="1">
        <v>1538050</v>
      </c>
      <c r="S915">
        <v>1025</v>
      </c>
    </row>
    <row r="916" spans="1:19" x14ac:dyDescent="0.4">
      <c r="A916" t="s">
        <v>206</v>
      </c>
      <c r="B916" t="s">
        <v>333</v>
      </c>
      <c r="C916" t="str">
        <f>MID(A916,12,2)</f>
        <v>32</v>
      </c>
      <c r="D916">
        <v>71.428600000000003</v>
      </c>
      <c r="E916">
        <v>28.571400000000001</v>
      </c>
      <c r="F916">
        <v>25.464600000000001</v>
      </c>
      <c r="G916">
        <v>8</v>
      </c>
      <c r="H916">
        <v>5.7142900000000001</v>
      </c>
      <c r="I916">
        <v>90</v>
      </c>
      <c r="J916">
        <v>8.5560899999999993</v>
      </c>
      <c r="K916" s="1">
        <v>5555560</v>
      </c>
      <c r="L916">
        <v>0.7</v>
      </c>
      <c r="M916">
        <v>1025</v>
      </c>
      <c r="N916">
        <v>992</v>
      </c>
      <c r="O916">
        <v>512</v>
      </c>
      <c r="P916">
        <v>126</v>
      </c>
      <c r="Q916">
        <v>36</v>
      </c>
      <c r="R916" s="1">
        <v>1540100</v>
      </c>
      <c r="S916">
        <v>1025</v>
      </c>
    </row>
    <row r="917" spans="1:19" x14ac:dyDescent="0.4">
      <c r="A917" t="s">
        <v>206</v>
      </c>
      <c r="B917" t="s">
        <v>334</v>
      </c>
      <c r="C917" t="str">
        <f>MID(A917,12,2)</f>
        <v>32</v>
      </c>
      <c r="D917">
        <v>71.428600000000003</v>
      </c>
      <c r="E917">
        <v>28.571400000000001</v>
      </c>
      <c r="F917">
        <v>25.4984</v>
      </c>
      <c r="G917">
        <v>8</v>
      </c>
      <c r="H917">
        <v>5.7142900000000001</v>
      </c>
      <c r="I917">
        <v>90</v>
      </c>
      <c r="J917">
        <v>8.5674700000000001</v>
      </c>
      <c r="K917" s="1">
        <v>5555560</v>
      </c>
      <c r="L917">
        <v>0.7</v>
      </c>
      <c r="M917">
        <v>1025</v>
      </c>
      <c r="N917">
        <v>992</v>
      </c>
      <c r="O917">
        <v>512</v>
      </c>
      <c r="P917">
        <v>126</v>
      </c>
      <c r="Q917">
        <v>36</v>
      </c>
      <c r="R917" s="1">
        <v>1542140</v>
      </c>
      <c r="S917">
        <v>1025</v>
      </c>
    </row>
    <row r="918" spans="1:19" x14ac:dyDescent="0.4">
      <c r="A918" t="s">
        <v>206</v>
      </c>
      <c r="B918" t="s">
        <v>335</v>
      </c>
      <c r="C918" t="str">
        <f>MID(A918,12,2)</f>
        <v>32</v>
      </c>
      <c r="D918">
        <v>71.428600000000003</v>
      </c>
      <c r="E918">
        <v>28.571400000000001</v>
      </c>
      <c r="F918">
        <v>25.532299999999999</v>
      </c>
      <c r="G918">
        <v>8</v>
      </c>
      <c r="H918">
        <v>5.7142900000000001</v>
      </c>
      <c r="I918">
        <v>90</v>
      </c>
      <c r="J918">
        <v>8.5788399999999996</v>
      </c>
      <c r="K918" s="1">
        <v>5555560</v>
      </c>
      <c r="L918">
        <v>0.7</v>
      </c>
      <c r="M918">
        <v>1025</v>
      </c>
      <c r="N918">
        <v>992</v>
      </c>
      <c r="O918">
        <v>512</v>
      </c>
      <c r="P918">
        <v>126</v>
      </c>
      <c r="Q918">
        <v>36</v>
      </c>
      <c r="R918" s="1">
        <v>1544190</v>
      </c>
      <c r="S918">
        <v>1025</v>
      </c>
    </row>
    <row r="919" spans="1:19" x14ac:dyDescent="0.4">
      <c r="A919" t="s">
        <v>206</v>
      </c>
      <c r="B919" t="s">
        <v>336</v>
      </c>
      <c r="C919" t="str">
        <f>MID(A919,12,2)</f>
        <v>32</v>
      </c>
      <c r="D919">
        <v>71.428600000000003</v>
      </c>
      <c r="E919">
        <v>28.571400000000001</v>
      </c>
      <c r="F919">
        <v>25.566099999999999</v>
      </c>
      <c r="G919">
        <v>8</v>
      </c>
      <c r="H919">
        <v>5.7142900000000001</v>
      </c>
      <c r="I919">
        <v>90</v>
      </c>
      <c r="J919">
        <v>8.5902200000000004</v>
      </c>
      <c r="K919" s="1">
        <v>5555560</v>
      </c>
      <c r="L919">
        <v>0.7</v>
      </c>
      <c r="M919">
        <v>1025</v>
      </c>
      <c r="N919">
        <v>992</v>
      </c>
      <c r="O919">
        <v>512</v>
      </c>
      <c r="P919">
        <v>126</v>
      </c>
      <c r="Q919">
        <v>36</v>
      </c>
      <c r="R919" s="1">
        <v>1546240</v>
      </c>
      <c r="S919">
        <v>1025</v>
      </c>
    </row>
    <row r="920" spans="1:19" x14ac:dyDescent="0.4">
      <c r="A920" t="s">
        <v>206</v>
      </c>
      <c r="B920" t="s">
        <v>337</v>
      </c>
      <c r="C920" t="str">
        <f>MID(A920,12,2)</f>
        <v>32</v>
      </c>
      <c r="D920">
        <v>71.428600000000003</v>
      </c>
      <c r="E920">
        <v>28.571400000000001</v>
      </c>
      <c r="F920">
        <v>25.6</v>
      </c>
      <c r="G920">
        <v>8</v>
      </c>
      <c r="H920">
        <v>5.7142900000000001</v>
      </c>
      <c r="I920">
        <v>90</v>
      </c>
      <c r="J920">
        <v>8.6015999999999995</v>
      </c>
      <c r="K920" s="1">
        <v>5555560</v>
      </c>
      <c r="L920">
        <v>0.7</v>
      </c>
      <c r="M920">
        <v>1025</v>
      </c>
      <c r="N920">
        <v>992</v>
      </c>
      <c r="O920">
        <v>512</v>
      </c>
      <c r="P920">
        <v>126</v>
      </c>
      <c r="Q920">
        <v>36</v>
      </c>
      <c r="R920" s="1">
        <v>1548290</v>
      </c>
      <c r="S920">
        <v>1025</v>
      </c>
    </row>
    <row r="921" spans="1:19" x14ac:dyDescent="0.4">
      <c r="A921" t="s">
        <v>206</v>
      </c>
      <c r="B921" t="s">
        <v>338</v>
      </c>
      <c r="C921" t="str">
        <f>MID(A921,12,2)</f>
        <v>32</v>
      </c>
      <c r="D921">
        <v>71.428600000000003</v>
      </c>
      <c r="E921">
        <v>28.571400000000001</v>
      </c>
      <c r="F921">
        <v>25.633900000000001</v>
      </c>
      <c r="G921">
        <v>8</v>
      </c>
      <c r="H921">
        <v>5.7142900000000001</v>
      </c>
      <c r="I921">
        <v>90</v>
      </c>
      <c r="J921">
        <v>8.6129800000000003</v>
      </c>
      <c r="K921" s="1">
        <v>5555560</v>
      </c>
      <c r="L921">
        <v>0.7</v>
      </c>
      <c r="M921">
        <v>1025</v>
      </c>
      <c r="N921">
        <v>992</v>
      </c>
      <c r="O921">
        <v>512</v>
      </c>
      <c r="P921">
        <v>126</v>
      </c>
      <c r="Q921">
        <v>36</v>
      </c>
      <c r="R921" s="1">
        <v>1550340</v>
      </c>
      <c r="S921">
        <v>1025</v>
      </c>
    </row>
    <row r="922" spans="1:19" x14ac:dyDescent="0.4">
      <c r="A922" t="s">
        <v>206</v>
      </c>
      <c r="B922" t="s">
        <v>339</v>
      </c>
      <c r="C922" t="str">
        <f>MID(A922,12,2)</f>
        <v>32</v>
      </c>
      <c r="D922">
        <v>71.428600000000003</v>
      </c>
      <c r="E922">
        <v>28.571400000000001</v>
      </c>
      <c r="F922">
        <v>25.6677</v>
      </c>
      <c r="G922">
        <v>8</v>
      </c>
      <c r="H922">
        <v>5.7142900000000001</v>
      </c>
      <c r="I922">
        <v>90</v>
      </c>
      <c r="J922">
        <v>8.6243599999999994</v>
      </c>
      <c r="K922" s="1">
        <v>5555560</v>
      </c>
      <c r="L922">
        <v>0.7</v>
      </c>
      <c r="M922">
        <v>1025</v>
      </c>
      <c r="N922">
        <v>992</v>
      </c>
      <c r="O922">
        <v>512</v>
      </c>
      <c r="P922">
        <v>126</v>
      </c>
      <c r="Q922">
        <v>36</v>
      </c>
      <c r="R922" s="1">
        <v>1552380</v>
      </c>
      <c r="S922">
        <v>1025</v>
      </c>
    </row>
    <row r="923" spans="1:19" x14ac:dyDescent="0.4">
      <c r="A923" t="s">
        <v>206</v>
      </c>
      <c r="B923" t="s">
        <v>340</v>
      </c>
      <c r="C923" t="str">
        <f>MID(A923,12,2)</f>
        <v>32</v>
      </c>
      <c r="D923">
        <v>71.428600000000003</v>
      </c>
      <c r="E923">
        <v>28.571400000000001</v>
      </c>
      <c r="F923">
        <v>25.701599999999999</v>
      </c>
      <c r="G923">
        <v>8</v>
      </c>
      <c r="H923">
        <v>5.7142900000000001</v>
      </c>
      <c r="I923">
        <v>90</v>
      </c>
      <c r="J923">
        <v>8.6357300000000006</v>
      </c>
      <c r="K923" s="1">
        <v>5555560</v>
      </c>
      <c r="L923">
        <v>0.7</v>
      </c>
      <c r="M923">
        <v>1025</v>
      </c>
      <c r="N923">
        <v>992</v>
      </c>
      <c r="O923">
        <v>512</v>
      </c>
      <c r="P923">
        <v>126</v>
      </c>
      <c r="Q923">
        <v>36</v>
      </c>
      <c r="R923" s="1">
        <v>1554430</v>
      </c>
      <c r="S923">
        <v>1025</v>
      </c>
    </row>
    <row r="924" spans="1:19" x14ac:dyDescent="0.4">
      <c r="A924" t="s">
        <v>206</v>
      </c>
      <c r="B924" t="s">
        <v>341</v>
      </c>
      <c r="C924" t="str">
        <f>MID(A924,12,2)</f>
        <v>32</v>
      </c>
      <c r="D924">
        <v>71.428600000000003</v>
      </c>
      <c r="E924">
        <v>28.571400000000001</v>
      </c>
      <c r="F924">
        <v>25.735399999999998</v>
      </c>
      <c r="G924">
        <v>8</v>
      </c>
      <c r="H924">
        <v>5.7142900000000001</v>
      </c>
      <c r="I924">
        <v>90</v>
      </c>
      <c r="J924">
        <v>8.6471099999999996</v>
      </c>
      <c r="K924" s="1">
        <v>5555560</v>
      </c>
      <c r="L924">
        <v>0.7</v>
      </c>
      <c r="M924">
        <v>1025</v>
      </c>
      <c r="N924">
        <v>992</v>
      </c>
      <c r="O924">
        <v>512</v>
      </c>
      <c r="P924">
        <v>126</v>
      </c>
      <c r="Q924">
        <v>36</v>
      </c>
      <c r="R924" s="1">
        <v>1556480</v>
      </c>
      <c r="S924">
        <v>1025</v>
      </c>
    </row>
    <row r="925" spans="1:19" x14ac:dyDescent="0.4">
      <c r="A925" t="s">
        <v>206</v>
      </c>
      <c r="B925" t="s">
        <v>342</v>
      </c>
      <c r="C925" t="str">
        <f>MID(A925,12,2)</f>
        <v>32</v>
      </c>
      <c r="D925">
        <v>71.428600000000003</v>
      </c>
      <c r="E925">
        <v>28.571400000000001</v>
      </c>
      <c r="F925">
        <v>25.769300000000001</v>
      </c>
      <c r="G925">
        <v>8</v>
      </c>
      <c r="H925">
        <v>5.7142900000000001</v>
      </c>
      <c r="I925">
        <v>90</v>
      </c>
      <c r="J925">
        <v>8.6584900000000005</v>
      </c>
      <c r="K925" s="1">
        <v>5555560</v>
      </c>
      <c r="L925">
        <v>0.7</v>
      </c>
      <c r="M925">
        <v>1025</v>
      </c>
      <c r="N925">
        <v>992</v>
      </c>
      <c r="O925">
        <v>512</v>
      </c>
      <c r="P925">
        <v>126</v>
      </c>
      <c r="Q925">
        <v>36</v>
      </c>
      <c r="R925" s="1">
        <v>1558530</v>
      </c>
      <c r="S925">
        <v>1025</v>
      </c>
    </row>
    <row r="926" spans="1:19" x14ac:dyDescent="0.4">
      <c r="A926" t="s">
        <v>206</v>
      </c>
      <c r="B926" t="s">
        <v>343</v>
      </c>
      <c r="C926" t="str">
        <f>MID(A926,12,2)</f>
        <v>32</v>
      </c>
      <c r="D926">
        <v>71.428600000000003</v>
      </c>
      <c r="E926">
        <v>28.571400000000001</v>
      </c>
      <c r="F926">
        <v>25.8032</v>
      </c>
      <c r="G926">
        <v>8</v>
      </c>
      <c r="H926">
        <v>5.7142900000000001</v>
      </c>
      <c r="I926">
        <v>90</v>
      </c>
      <c r="J926">
        <v>8.6698699999999995</v>
      </c>
      <c r="K926" s="1">
        <v>5555560</v>
      </c>
      <c r="L926">
        <v>0.7</v>
      </c>
      <c r="M926">
        <v>1025</v>
      </c>
      <c r="N926">
        <v>992</v>
      </c>
      <c r="O926">
        <v>512</v>
      </c>
      <c r="P926">
        <v>126</v>
      </c>
      <c r="Q926">
        <v>36</v>
      </c>
      <c r="R926" s="1">
        <v>1560580</v>
      </c>
      <c r="S926">
        <v>1025</v>
      </c>
    </row>
    <row r="927" spans="1:19" x14ac:dyDescent="0.4">
      <c r="A927" t="s">
        <v>206</v>
      </c>
      <c r="B927" t="s">
        <v>344</v>
      </c>
      <c r="C927" t="str">
        <f>MID(A927,12,2)</f>
        <v>32</v>
      </c>
      <c r="D927">
        <v>71.428600000000003</v>
      </c>
      <c r="E927">
        <v>28.571400000000001</v>
      </c>
      <c r="F927">
        <v>25.837</v>
      </c>
      <c r="G927">
        <v>8</v>
      </c>
      <c r="H927">
        <v>5.7142900000000001</v>
      </c>
      <c r="I927">
        <v>90</v>
      </c>
      <c r="J927">
        <v>8.6812400000000007</v>
      </c>
      <c r="K927" s="1">
        <v>5555560</v>
      </c>
      <c r="L927">
        <v>0.7</v>
      </c>
      <c r="M927">
        <v>1025</v>
      </c>
      <c r="N927">
        <v>992</v>
      </c>
      <c r="O927">
        <v>512</v>
      </c>
      <c r="P927">
        <v>126</v>
      </c>
      <c r="Q927">
        <v>36</v>
      </c>
      <c r="R927" s="1">
        <v>1562620</v>
      </c>
      <c r="S927">
        <v>1025</v>
      </c>
    </row>
    <row r="928" spans="1:19" x14ac:dyDescent="0.4">
      <c r="A928" t="s">
        <v>206</v>
      </c>
      <c r="B928" t="s">
        <v>345</v>
      </c>
      <c r="C928" t="str">
        <f>MID(A928,12,2)</f>
        <v>32</v>
      </c>
      <c r="D928">
        <v>71.428600000000003</v>
      </c>
      <c r="E928">
        <v>28.571400000000001</v>
      </c>
      <c r="F928">
        <v>25.870899999999999</v>
      </c>
      <c r="G928">
        <v>8</v>
      </c>
      <c r="H928">
        <v>5.7142900000000001</v>
      </c>
      <c r="I928">
        <v>90</v>
      </c>
      <c r="J928">
        <v>8.6926199999999998</v>
      </c>
      <c r="K928" s="1">
        <v>5555560</v>
      </c>
      <c r="L928">
        <v>0.7</v>
      </c>
      <c r="M928">
        <v>1025</v>
      </c>
      <c r="N928">
        <v>992</v>
      </c>
      <c r="O928">
        <v>512</v>
      </c>
      <c r="P928">
        <v>126</v>
      </c>
      <c r="Q928">
        <v>36</v>
      </c>
      <c r="R928" s="1">
        <v>1564670</v>
      </c>
      <c r="S928">
        <v>1025</v>
      </c>
    </row>
    <row r="929" spans="1:19" x14ac:dyDescent="0.4">
      <c r="A929" t="s">
        <v>206</v>
      </c>
      <c r="B929" t="s">
        <v>346</v>
      </c>
      <c r="C929" t="str">
        <f>MID(A929,12,2)</f>
        <v>32</v>
      </c>
      <c r="D929">
        <v>71.428600000000003</v>
      </c>
      <c r="E929">
        <v>28.571400000000001</v>
      </c>
      <c r="F929">
        <v>25.904800000000002</v>
      </c>
      <c r="G929">
        <v>8</v>
      </c>
      <c r="H929">
        <v>5.7142900000000001</v>
      </c>
      <c r="I929">
        <v>90</v>
      </c>
      <c r="J929">
        <v>8.7040000000000006</v>
      </c>
      <c r="K929" s="1">
        <v>5555560</v>
      </c>
      <c r="L929">
        <v>0.7</v>
      </c>
      <c r="M929">
        <v>1025</v>
      </c>
      <c r="N929">
        <v>992</v>
      </c>
      <c r="O929">
        <v>512</v>
      </c>
      <c r="P929">
        <v>126</v>
      </c>
      <c r="Q929">
        <v>36</v>
      </c>
      <c r="R929" s="1">
        <v>1566720</v>
      </c>
      <c r="S929">
        <v>1025</v>
      </c>
    </row>
    <row r="930" spans="1:19" x14ac:dyDescent="0.4">
      <c r="A930" t="s">
        <v>206</v>
      </c>
      <c r="B930" t="s">
        <v>347</v>
      </c>
      <c r="C930" t="str">
        <f>MID(A930,12,2)</f>
        <v>32</v>
      </c>
      <c r="D930">
        <v>71.428600000000003</v>
      </c>
      <c r="E930">
        <v>28.571400000000001</v>
      </c>
      <c r="F930">
        <v>25.938600000000001</v>
      </c>
      <c r="G930">
        <v>8</v>
      </c>
      <c r="H930">
        <v>5.7142900000000001</v>
      </c>
      <c r="I930">
        <v>90</v>
      </c>
      <c r="J930">
        <v>8.7153799999999997</v>
      </c>
      <c r="K930" s="1">
        <v>5555560</v>
      </c>
      <c r="L930">
        <v>0.7</v>
      </c>
      <c r="M930">
        <v>1025</v>
      </c>
      <c r="N930">
        <v>992</v>
      </c>
      <c r="O930">
        <v>512</v>
      </c>
      <c r="P930">
        <v>126</v>
      </c>
      <c r="Q930">
        <v>36</v>
      </c>
      <c r="R930" s="1">
        <v>1568770</v>
      </c>
      <c r="S930">
        <v>1025</v>
      </c>
    </row>
    <row r="931" spans="1:19" x14ac:dyDescent="0.4">
      <c r="A931" t="s">
        <v>206</v>
      </c>
      <c r="B931" t="s">
        <v>348</v>
      </c>
      <c r="C931" t="str">
        <f>MID(A931,12,2)</f>
        <v>32</v>
      </c>
      <c r="D931">
        <v>70.866100000000003</v>
      </c>
      <c r="E931">
        <v>29.133900000000001</v>
      </c>
      <c r="F931">
        <v>25.768000000000001</v>
      </c>
      <c r="G931">
        <v>8</v>
      </c>
      <c r="H931">
        <v>5.6692900000000002</v>
      </c>
      <c r="I931">
        <v>90</v>
      </c>
      <c r="J931">
        <v>8.6580399999999997</v>
      </c>
      <c r="K931" s="1">
        <v>5511810</v>
      </c>
      <c r="L931">
        <v>0.7</v>
      </c>
      <c r="M931">
        <v>1025</v>
      </c>
      <c r="N931">
        <v>992</v>
      </c>
      <c r="O931">
        <v>512</v>
      </c>
      <c r="P931">
        <v>127</v>
      </c>
      <c r="Q931">
        <v>37</v>
      </c>
      <c r="R931" s="1">
        <v>1570820</v>
      </c>
      <c r="S931">
        <v>1025</v>
      </c>
    </row>
    <row r="932" spans="1:19" x14ac:dyDescent="0.4">
      <c r="A932" t="s">
        <v>206</v>
      </c>
      <c r="B932" t="s">
        <v>128</v>
      </c>
      <c r="C932" t="str">
        <f>MID(A932,12,2)</f>
        <v>32</v>
      </c>
      <c r="D932">
        <v>71.428600000000003</v>
      </c>
      <c r="E932">
        <v>28.571400000000001</v>
      </c>
      <c r="F932">
        <v>26.0063</v>
      </c>
      <c r="G932">
        <v>8</v>
      </c>
      <c r="H932">
        <v>5.7142900000000001</v>
      </c>
      <c r="I932">
        <v>90</v>
      </c>
      <c r="J932">
        <v>8.73813</v>
      </c>
      <c r="K932" s="1">
        <v>5555560</v>
      </c>
      <c r="L932">
        <v>0.7</v>
      </c>
      <c r="M932">
        <v>1025</v>
      </c>
      <c r="N932">
        <v>992</v>
      </c>
      <c r="O932">
        <v>512</v>
      </c>
      <c r="P932">
        <v>126</v>
      </c>
      <c r="Q932">
        <v>36</v>
      </c>
      <c r="R932" s="1">
        <v>1572860</v>
      </c>
      <c r="S932">
        <v>1025</v>
      </c>
    </row>
    <row r="933" spans="1:19" x14ac:dyDescent="0.4">
      <c r="A933" t="s">
        <v>206</v>
      </c>
      <c r="B933" t="s">
        <v>349</v>
      </c>
      <c r="C933" t="str">
        <f>MID(A933,12,2)</f>
        <v>32</v>
      </c>
      <c r="D933">
        <v>70.866100000000003</v>
      </c>
      <c r="E933">
        <v>29.133900000000001</v>
      </c>
      <c r="F933">
        <v>25.8352</v>
      </c>
      <c r="G933">
        <v>8</v>
      </c>
      <c r="H933">
        <v>5.6692900000000002</v>
      </c>
      <c r="I933">
        <v>90</v>
      </c>
      <c r="J933">
        <v>8.6806199999999993</v>
      </c>
      <c r="K933" s="1">
        <v>5511810</v>
      </c>
      <c r="L933">
        <v>0.7</v>
      </c>
      <c r="M933">
        <v>1025</v>
      </c>
      <c r="N933">
        <v>992</v>
      </c>
      <c r="O933">
        <v>512</v>
      </c>
      <c r="P933">
        <v>127</v>
      </c>
      <c r="Q933">
        <v>37</v>
      </c>
      <c r="R933" s="1">
        <v>1574910</v>
      </c>
      <c r="S933">
        <v>1025</v>
      </c>
    </row>
    <row r="934" spans="1:19" x14ac:dyDescent="0.4">
      <c r="A934" t="s">
        <v>206</v>
      </c>
      <c r="B934" t="s">
        <v>350</v>
      </c>
      <c r="C934" t="str">
        <f>MID(A934,12,2)</f>
        <v>32</v>
      </c>
      <c r="D934">
        <v>61.224499999999999</v>
      </c>
      <c r="E934">
        <v>38.775500000000001</v>
      </c>
      <c r="F934">
        <v>35.2943</v>
      </c>
      <c r="G934">
        <v>8</v>
      </c>
      <c r="H934">
        <v>4.8979600000000003</v>
      </c>
      <c r="I934">
        <v>90</v>
      </c>
      <c r="J934">
        <v>11.8589</v>
      </c>
      <c r="K934" s="1">
        <v>4761900</v>
      </c>
      <c r="L934">
        <v>0.7</v>
      </c>
      <c r="M934">
        <v>1025</v>
      </c>
      <c r="N934">
        <v>8672</v>
      </c>
      <c r="O934">
        <v>8192</v>
      </c>
      <c r="P934">
        <v>147</v>
      </c>
      <c r="Q934">
        <v>57</v>
      </c>
      <c r="R934" s="1">
        <v>2490370</v>
      </c>
      <c r="S934">
        <v>1025</v>
      </c>
    </row>
    <row r="935" spans="1:19" x14ac:dyDescent="0.4">
      <c r="A935" t="s">
        <v>206</v>
      </c>
      <c r="B935" t="s">
        <v>351</v>
      </c>
      <c r="C935" t="str">
        <f>MID(A935,12,2)</f>
        <v>32</v>
      </c>
      <c r="D935">
        <v>51.428600000000003</v>
      </c>
      <c r="E935">
        <v>48.571399999999997</v>
      </c>
      <c r="F935">
        <v>44.4709</v>
      </c>
      <c r="G935">
        <v>8</v>
      </c>
      <c r="H935">
        <v>4.1142899999999996</v>
      </c>
      <c r="I935">
        <v>90</v>
      </c>
      <c r="J935">
        <v>14.9422</v>
      </c>
      <c r="K935" s="1">
        <v>4000000</v>
      </c>
      <c r="L935">
        <v>0.7</v>
      </c>
      <c r="M935">
        <v>1025</v>
      </c>
      <c r="N935">
        <v>12768</v>
      </c>
      <c r="O935">
        <v>12288</v>
      </c>
      <c r="P935">
        <v>175</v>
      </c>
      <c r="Q935">
        <v>85</v>
      </c>
      <c r="R935" s="1">
        <v>3735550</v>
      </c>
      <c r="S935">
        <v>1025</v>
      </c>
    </row>
    <row r="936" spans="1:19" x14ac:dyDescent="0.4">
      <c r="A936" t="s">
        <v>206</v>
      </c>
      <c r="B936" t="s">
        <v>352</v>
      </c>
      <c r="C936" t="str">
        <f>MID(A936,12,2)</f>
        <v>32</v>
      </c>
      <c r="D936">
        <v>71.428600000000003</v>
      </c>
      <c r="E936">
        <v>28.571400000000001</v>
      </c>
      <c r="F936">
        <v>20.5884</v>
      </c>
      <c r="G936">
        <v>8</v>
      </c>
      <c r="H936">
        <v>5.7142900000000001</v>
      </c>
      <c r="I936">
        <v>90</v>
      </c>
      <c r="J936">
        <v>6.9176900000000003</v>
      </c>
      <c r="K936" s="1">
        <v>5555560</v>
      </c>
      <c r="L936">
        <v>0.7</v>
      </c>
      <c r="M936">
        <v>1025</v>
      </c>
      <c r="N936">
        <v>4576</v>
      </c>
      <c r="O936">
        <v>4096</v>
      </c>
      <c r="P936">
        <v>126</v>
      </c>
      <c r="Q936">
        <v>36</v>
      </c>
      <c r="R936" s="1">
        <v>1245180</v>
      </c>
      <c r="S936">
        <v>1025</v>
      </c>
    </row>
    <row r="937" spans="1:19" x14ac:dyDescent="0.4">
      <c r="A937" t="s">
        <v>206</v>
      </c>
      <c r="B937" t="s">
        <v>353</v>
      </c>
      <c r="C937" t="str">
        <f>MID(A937,12,2)</f>
        <v>32</v>
      </c>
      <c r="D937">
        <v>70.866100000000003</v>
      </c>
      <c r="E937">
        <v>29.133900000000001</v>
      </c>
      <c r="F937">
        <v>25.8688</v>
      </c>
      <c r="G937">
        <v>8</v>
      </c>
      <c r="H937">
        <v>5.6692900000000002</v>
      </c>
      <c r="I937">
        <v>90</v>
      </c>
      <c r="J937">
        <v>8.69191</v>
      </c>
      <c r="K937" s="1">
        <v>5511810</v>
      </c>
      <c r="L937">
        <v>0.7</v>
      </c>
      <c r="M937">
        <v>1025</v>
      </c>
      <c r="N937">
        <v>992</v>
      </c>
      <c r="O937">
        <v>512</v>
      </c>
      <c r="P937">
        <v>127</v>
      </c>
      <c r="Q937">
        <v>37</v>
      </c>
      <c r="R937" s="1">
        <v>1576960</v>
      </c>
      <c r="S937">
        <v>1025</v>
      </c>
    </row>
    <row r="938" spans="1:19" x14ac:dyDescent="0.4">
      <c r="A938" t="s">
        <v>206</v>
      </c>
      <c r="B938" t="s">
        <v>354</v>
      </c>
      <c r="C938" t="str">
        <f>MID(A938,12,2)</f>
        <v>32</v>
      </c>
      <c r="D938">
        <v>70.866100000000003</v>
      </c>
      <c r="E938">
        <v>29.133900000000001</v>
      </c>
      <c r="F938">
        <v>25.9024</v>
      </c>
      <c r="G938">
        <v>8</v>
      </c>
      <c r="H938">
        <v>5.6692900000000002</v>
      </c>
      <c r="I938">
        <v>90</v>
      </c>
      <c r="J938">
        <v>8.7031899999999993</v>
      </c>
      <c r="K938" s="1">
        <v>5511810</v>
      </c>
      <c r="L938">
        <v>0.7</v>
      </c>
      <c r="M938">
        <v>1025</v>
      </c>
      <c r="N938">
        <v>992</v>
      </c>
      <c r="O938">
        <v>512</v>
      </c>
      <c r="P938">
        <v>127</v>
      </c>
      <c r="Q938">
        <v>37</v>
      </c>
      <c r="R938" s="1">
        <v>1579010</v>
      </c>
      <c r="S938">
        <v>1025</v>
      </c>
    </row>
    <row r="939" spans="1:19" x14ac:dyDescent="0.4">
      <c r="A939" t="s">
        <v>206</v>
      </c>
      <c r="B939" t="s">
        <v>355</v>
      </c>
      <c r="C939" t="str">
        <f>MID(A939,12,2)</f>
        <v>32</v>
      </c>
      <c r="D939">
        <v>70.866100000000003</v>
      </c>
      <c r="E939">
        <v>29.133900000000001</v>
      </c>
      <c r="F939">
        <v>25.936</v>
      </c>
      <c r="G939">
        <v>8</v>
      </c>
      <c r="H939">
        <v>5.6692900000000002</v>
      </c>
      <c r="I939">
        <v>90</v>
      </c>
      <c r="J939">
        <v>8.71448</v>
      </c>
      <c r="K939" s="1">
        <v>5511810</v>
      </c>
      <c r="L939">
        <v>0.7</v>
      </c>
      <c r="M939">
        <v>1025</v>
      </c>
      <c r="N939">
        <v>992</v>
      </c>
      <c r="O939">
        <v>512</v>
      </c>
      <c r="P939">
        <v>127</v>
      </c>
      <c r="Q939">
        <v>37</v>
      </c>
      <c r="R939" s="1">
        <v>1581060</v>
      </c>
      <c r="S939">
        <v>1025</v>
      </c>
    </row>
    <row r="940" spans="1:19" x14ac:dyDescent="0.4">
      <c r="A940" t="s">
        <v>206</v>
      </c>
      <c r="B940" t="s">
        <v>356</v>
      </c>
      <c r="C940" t="str">
        <f>MID(A940,12,2)</f>
        <v>32</v>
      </c>
      <c r="D940">
        <v>70.866100000000003</v>
      </c>
      <c r="E940">
        <v>29.133900000000001</v>
      </c>
      <c r="F940">
        <v>25.9696</v>
      </c>
      <c r="G940">
        <v>8</v>
      </c>
      <c r="H940">
        <v>5.6692900000000002</v>
      </c>
      <c r="I940">
        <v>90</v>
      </c>
      <c r="J940">
        <v>8.7257700000000007</v>
      </c>
      <c r="K940" s="1">
        <v>5511810</v>
      </c>
      <c r="L940">
        <v>0.7</v>
      </c>
      <c r="M940">
        <v>1025</v>
      </c>
      <c r="N940">
        <v>992</v>
      </c>
      <c r="O940">
        <v>512</v>
      </c>
      <c r="P940">
        <v>127</v>
      </c>
      <c r="Q940">
        <v>37</v>
      </c>
      <c r="R940" s="1">
        <v>1583100</v>
      </c>
      <c r="S940">
        <v>1025</v>
      </c>
    </row>
    <row r="941" spans="1:19" x14ac:dyDescent="0.4">
      <c r="A941" t="s">
        <v>206</v>
      </c>
      <c r="B941" t="s">
        <v>357</v>
      </c>
      <c r="C941" t="str">
        <f>MID(A941,12,2)</f>
        <v>32</v>
      </c>
      <c r="D941">
        <v>70.866100000000003</v>
      </c>
      <c r="E941">
        <v>29.133900000000001</v>
      </c>
      <c r="F941">
        <v>26.0031</v>
      </c>
      <c r="G941">
        <v>8</v>
      </c>
      <c r="H941">
        <v>5.6692900000000002</v>
      </c>
      <c r="I941">
        <v>90</v>
      </c>
      <c r="J941">
        <v>8.7370599999999996</v>
      </c>
      <c r="K941" s="1">
        <v>5511810</v>
      </c>
      <c r="L941">
        <v>0.7</v>
      </c>
      <c r="M941">
        <v>1025</v>
      </c>
      <c r="N941">
        <v>992</v>
      </c>
      <c r="O941">
        <v>512</v>
      </c>
      <c r="P941">
        <v>127</v>
      </c>
      <c r="Q941">
        <v>37</v>
      </c>
      <c r="R941" s="1">
        <v>1585150</v>
      </c>
      <c r="S941">
        <v>1025</v>
      </c>
    </row>
    <row r="942" spans="1:19" x14ac:dyDescent="0.4">
      <c r="A942" t="s">
        <v>206</v>
      </c>
      <c r="B942" t="s">
        <v>358</v>
      </c>
      <c r="C942" t="str">
        <f>MID(A942,12,2)</f>
        <v>32</v>
      </c>
      <c r="D942">
        <v>70.866100000000003</v>
      </c>
      <c r="E942">
        <v>29.133900000000001</v>
      </c>
      <c r="F942">
        <v>26.0367</v>
      </c>
      <c r="G942">
        <v>8</v>
      </c>
      <c r="H942">
        <v>5.6692900000000002</v>
      </c>
      <c r="I942">
        <v>90</v>
      </c>
      <c r="J942">
        <v>8.7483500000000003</v>
      </c>
      <c r="K942" s="1">
        <v>5511810</v>
      </c>
      <c r="L942">
        <v>0.7</v>
      </c>
      <c r="M942">
        <v>1025</v>
      </c>
      <c r="N942">
        <v>992</v>
      </c>
      <c r="O942">
        <v>512</v>
      </c>
      <c r="P942">
        <v>127</v>
      </c>
      <c r="Q942">
        <v>37</v>
      </c>
      <c r="R942" s="1">
        <v>1587200</v>
      </c>
      <c r="S942">
        <v>1025</v>
      </c>
    </row>
    <row r="943" spans="1:19" x14ac:dyDescent="0.4">
      <c r="A943" t="s">
        <v>206</v>
      </c>
      <c r="B943" t="s">
        <v>359</v>
      </c>
      <c r="C943" t="str">
        <f>MID(A943,12,2)</f>
        <v>32</v>
      </c>
      <c r="D943">
        <v>70.866100000000003</v>
      </c>
      <c r="E943">
        <v>29.133900000000001</v>
      </c>
      <c r="F943">
        <v>26.0703</v>
      </c>
      <c r="G943">
        <v>8</v>
      </c>
      <c r="H943">
        <v>5.6692900000000002</v>
      </c>
      <c r="I943">
        <v>90</v>
      </c>
      <c r="J943">
        <v>8.7596299999999996</v>
      </c>
      <c r="K943" s="1">
        <v>5511810</v>
      </c>
      <c r="L943">
        <v>0.7</v>
      </c>
      <c r="M943">
        <v>1025</v>
      </c>
      <c r="N943">
        <v>992</v>
      </c>
      <c r="O943">
        <v>512</v>
      </c>
      <c r="P943">
        <v>127</v>
      </c>
      <c r="Q943">
        <v>37</v>
      </c>
      <c r="R943" s="1">
        <v>1589250</v>
      </c>
      <c r="S943">
        <v>1025</v>
      </c>
    </row>
    <row r="944" spans="1:19" x14ac:dyDescent="0.4">
      <c r="A944" t="s">
        <v>206</v>
      </c>
      <c r="B944" t="s">
        <v>360</v>
      </c>
      <c r="C944" t="str">
        <f>MID(A944,12,2)</f>
        <v>32</v>
      </c>
      <c r="D944">
        <v>70.866100000000003</v>
      </c>
      <c r="E944">
        <v>29.133900000000001</v>
      </c>
      <c r="F944">
        <v>26.103899999999999</v>
      </c>
      <c r="G944">
        <v>8</v>
      </c>
      <c r="H944">
        <v>5.6692900000000002</v>
      </c>
      <c r="I944">
        <v>90</v>
      </c>
      <c r="J944">
        <v>8.7709200000000003</v>
      </c>
      <c r="K944" s="1">
        <v>5511810</v>
      </c>
      <c r="L944">
        <v>0.7</v>
      </c>
      <c r="M944">
        <v>1025</v>
      </c>
      <c r="N944">
        <v>992</v>
      </c>
      <c r="O944">
        <v>512</v>
      </c>
      <c r="P944">
        <v>127</v>
      </c>
      <c r="Q944">
        <v>37</v>
      </c>
      <c r="R944" s="1">
        <v>1591300</v>
      </c>
      <c r="S944">
        <v>1025</v>
      </c>
    </row>
    <row r="945" spans="1:19" x14ac:dyDescent="0.4">
      <c r="A945" t="s">
        <v>206</v>
      </c>
      <c r="B945" t="s">
        <v>361</v>
      </c>
      <c r="C945" t="str">
        <f>MID(A945,12,2)</f>
        <v>32</v>
      </c>
      <c r="D945">
        <v>70.866100000000003</v>
      </c>
      <c r="E945">
        <v>29.133900000000001</v>
      </c>
      <c r="F945">
        <v>26.137499999999999</v>
      </c>
      <c r="G945">
        <v>8</v>
      </c>
      <c r="H945">
        <v>5.6692900000000002</v>
      </c>
      <c r="I945">
        <v>90</v>
      </c>
      <c r="J945">
        <v>8.7822099999999992</v>
      </c>
      <c r="K945" s="1">
        <v>5511810</v>
      </c>
      <c r="L945">
        <v>0.7</v>
      </c>
      <c r="M945">
        <v>1025</v>
      </c>
      <c r="N945">
        <v>992</v>
      </c>
      <c r="O945">
        <v>512</v>
      </c>
      <c r="P945">
        <v>127</v>
      </c>
      <c r="Q945">
        <v>37</v>
      </c>
      <c r="R945" s="1">
        <v>1593340</v>
      </c>
      <c r="S945">
        <v>1025</v>
      </c>
    </row>
    <row r="946" spans="1:19" x14ac:dyDescent="0.4">
      <c r="A946" t="s">
        <v>206</v>
      </c>
      <c r="B946" t="s">
        <v>362</v>
      </c>
      <c r="C946" t="str">
        <f>MID(A946,12,2)</f>
        <v>32</v>
      </c>
      <c r="D946">
        <v>70.866100000000003</v>
      </c>
      <c r="E946">
        <v>29.133900000000001</v>
      </c>
      <c r="F946">
        <v>26.171099999999999</v>
      </c>
      <c r="G946">
        <v>8</v>
      </c>
      <c r="H946">
        <v>5.6692900000000002</v>
      </c>
      <c r="I946">
        <v>90</v>
      </c>
      <c r="J946">
        <v>8.7934999999999999</v>
      </c>
      <c r="K946" s="1">
        <v>5511810</v>
      </c>
      <c r="L946">
        <v>0.7</v>
      </c>
      <c r="M946">
        <v>1025</v>
      </c>
      <c r="N946">
        <v>992</v>
      </c>
      <c r="O946">
        <v>512</v>
      </c>
      <c r="P946">
        <v>127</v>
      </c>
      <c r="Q946">
        <v>37</v>
      </c>
      <c r="R946" s="1">
        <v>1595390</v>
      </c>
      <c r="S946">
        <v>1025</v>
      </c>
    </row>
    <row r="947" spans="1:19" x14ac:dyDescent="0.4">
      <c r="A947" t="s">
        <v>206</v>
      </c>
      <c r="B947" t="s">
        <v>363</v>
      </c>
      <c r="C947" t="str">
        <f>MID(A947,12,2)</f>
        <v>32</v>
      </c>
      <c r="D947">
        <v>70.866100000000003</v>
      </c>
      <c r="E947">
        <v>29.133900000000001</v>
      </c>
      <c r="F947">
        <v>26.204699999999999</v>
      </c>
      <c r="G947">
        <v>8</v>
      </c>
      <c r="H947">
        <v>5.6692900000000002</v>
      </c>
      <c r="I947">
        <v>90</v>
      </c>
      <c r="J947">
        <v>8.8047900000000006</v>
      </c>
      <c r="K947" s="1">
        <v>5511810</v>
      </c>
      <c r="L947">
        <v>0.7</v>
      </c>
      <c r="M947">
        <v>1025</v>
      </c>
      <c r="N947">
        <v>992</v>
      </c>
      <c r="O947">
        <v>512</v>
      </c>
      <c r="P947">
        <v>127</v>
      </c>
      <c r="Q947">
        <v>37</v>
      </c>
      <c r="R947" s="1">
        <v>1597440</v>
      </c>
      <c r="S947">
        <v>1025</v>
      </c>
    </row>
    <row r="948" spans="1:19" x14ac:dyDescent="0.4">
      <c r="A948" t="s">
        <v>206</v>
      </c>
      <c r="B948" t="s">
        <v>364</v>
      </c>
      <c r="C948" t="str">
        <f>MID(A948,12,2)</f>
        <v>32</v>
      </c>
      <c r="D948">
        <v>70.866100000000003</v>
      </c>
      <c r="E948">
        <v>29.133900000000001</v>
      </c>
      <c r="F948">
        <v>26.238299999999999</v>
      </c>
      <c r="G948">
        <v>8</v>
      </c>
      <c r="H948">
        <v>5.6692900000000002</v>
      </c>
      <c r="I948">
        <v>90</v>
      </c>
      <c r="J948">
        <v>8.8160799999999995</v>
      </c>
      <c r="K948" s="1">
        <v>5511810</v>
      </c>
      <c r="L948">
        <v>0.7</v>
      </c>
      <c r="M948">
        <v>1025</v>
      </c>
      <c r="N948">
        <v>992</v>
      </c>
      <c r="O948">
        <v>512</v>
      </c>
      <c r="P948">
        <v>127</v>
      </c>
      <c r="Q948">
        <v>37</v>
      </c>
      <c r="R948" s="1">
        <v>1599490</v>
      </c>
      <c r="S948">
        <v>1025</v>
      </c>
    </row>
    <row r="949" spans="1:19" x14ac:dyDescent="0.4">
      <c r="A949" t="s">
        <v>206</v>
      </c>
      <c r="B949" t="s">
        <v>365</v>
      </c>
      <c r="C949" t="str">
        <f>MID(A949,12,2)</f>
        <v>32</v>
      </c>
      <c r="D949">
        <v>70.866100000000003</v>
      </c>
      <c r="E949">
        <v>29.133900000000001</v>
      </c>
      <c r="F949">
        <v>26.271899999999999</v>
      </c>
      <c r="G949">
        <v>8</v>
      </c>
      <c r="H949">
        <v>5.6692900000000002</v>
      </c>
      <c r="I949">
        <v>90</v>
      </c>
      <c r="J949">
        <v>8.8273600000000005</v>
      </c>
      <c r="K949" s="1">
        <v>5511810</v>
      </c>
      <c r="L949">
        <v>0.7</v>
      </c>
      <c r="M949">
        <v>1025</v>
      </c>
      <c r="N949">
        <v>992</v>
      </c>
      <c r="O949">
        <v>512</v>
      </c>
      <c r="P949">
        <v>127</v>
      </c>
      <c r="Q949">
        <v>37</v>
      </c>
      <c r="R949" s="1">
        <v>1601540</v>
      </c>
      <c r="S949">
        <v>1025</v>
      </c>
    </row>
    <row r="950" spans="1:19" x14ac:dyDescent="0.4">
      <c r="A950" t="s">
        <v>206</v>
      </c>
      <c r="B950" t="s">
        <v>366</v>
      </c>
      <c r="C950" t="str">
        <f>MID(A950,12,2)</f>
        <v>32</v>
      </c>
      <c r="D950">
        <v>70.866100000000003</v>
      </c>
      <c r="E950">
        <v>29.133900000000001</v>
      </c>
      <c r="F950">
        <v>26.305499999999999</v>
      </c>
      <c r="G950">
        <v>8</v>
      </c>
      <c r="H950">
        <v>5.6692900000000002</v>
      </c>
      <c r="I950">
        <v>90</v>
      </c>
      <c r="J950">
        <v>8.8386499999999995</v>
      </c>
      <c r="K950" s="1">
        <v>5511810</v>
      </c>
      <c r="L950">
        <v>0.7</v>
      </c>
      <c r="M950">
        <v>1025</v>
      </c>
      <c r="N950">
        <v>992</v>
      </c>
      <c r="O950">
        <v>512</v>
      </c>
      <c r="P950">
        <v>127</v>
      </c>
      <c r="Q950">
        <v>37</v>
      </c>
      <c r="R950" s="1">
        <v>1603580</v>
      </c>
      <c r="S950">
        <v>1025</v>
      </c>
    </row>
    <row r="951" spans="1:19" x14ac:dyDescent="0.4">
      <c r="A951" t="s">
        <v>206</v>
      </c>
      <c r="B951" t="s">
        <v>431</v>
      </c>
      <c r="C951" t="str">
        <f>MID(A951,12,2)</f>
        <v>32</v>
      </c>
      <c r="D951">
        <v>58.823500000000003</v>
      </c>
      <c r="E951">
        <v>41.176499999999997</v>
      </c>
      <c r="F951">
        <v>37.479700000000001</v>
      </c>
      <c r="G951">
        <v>8</v>
      </c>
      <c r="H951">
        <v>4.7058799999999996</v>
      </c>
      <c r="I951">
        <v>90</v>
      </c>
      <c r="J951">
        <v>12.5932</v>
      </c>
      <c r="K951" s="1">
        <v>4575160</v>
      </c>
      <c r="L951">
        <v>0.7</v>
      </c>
      <c r="M951">
        <v>1025</v>
      </c>
      <c r="N951">
        <v>8672</v>
      </c>
      <c r="O951">
        <v>8192</v>
      </c>
      <c r="P951">
        <v>153</v>
      </c>
      <c r="Q951">
        <v>63</v>
      </c>
      <c r="R951" s="1">
        <v>2752510</v>
      </c>
      <c r="S951">
        <v>1025</v>
      </c>
    </row>
    <row r="952" spans="1:19" x14ac:dyDescent="0.4">
      <c r="A952" t="s">
        <v>206</v>
      </c>
      <c r="B952" t="s">
        <v>432</v>
      </c>
      <c r="C952" t="str">
        <f>MID(A952,12,2)</f>
        <v>32</v>
      </c>
      <c r="D952">
        <v>48.912999999999997</v>
      </c>
      <c r="E952">
        <v>51.087000000000003</v>
      </c>
      <c r="F952">
        <v>46.747799999999998</v>
      </c>
      <c r="G952">
        <v>8</v>
      </c>
      <c r="H952">
        <v>3.9130400000000001</v>
      </c>
      <c r="I952">
        <v>90</v>
      </c>
      <c r="J952">
        <v>15.7073</v>
      </c>
      <c r="K952" s="1">
        <v>3804350</v>
      </c>
      <c r="L952">
        <v>0.7</v>
      </c>
      <c r="M952">
        <v>1025</v>
      </c>
      <c r="N952">
        <v>12768</v>
      </c>
      <c r="O952">
        <v>12288</v>
      </c>
      <c r="P952">
        <v>184</v>
      </c>
      <c r="Q952">
        <v>94</v>
      </c>
      <c r="R952" s="1">
        <v>4128770</v>
      </c>
      <c r="S952">
        <v>1025</v>
      </c>
    </row>
    <row r="953" spans="1:19" x14ac:dyDescent="0.4">
      <c r="A953" t="s">
        <v>206</v>
      </c>
      <c r="B953" t="s">
        <v>433</v>
      </c>
      <c r="C953" t="str">
        <f>MID(A953,12,2)</f>
        <v>32</v>
      </c>
      <c r="D953">
        <v>71.428600000000003</v>
      </c>
      <c r="E953">
        <v>28.571400000000001</v>
      </c>
      <c r="F953">
        <v>22.755600000000001</v>
      </c>
      <c r="G953">
        <v>8</v>
      </c>
      <c r="H953">
        <v>5.7142900000000001</v>
      </c>
      <c r="I953">
        <v>90</v>
      </c>
      <c r="J953">
        <v>7.6458700000000004</v>
      </c>
      <c r="K953" s="1">
        <v>5555560</v>
      </c>
      <c r="L953">
        <v>0.7</v>
      </c>
      <c r="M953">
        <v>1025</v>
      </c>
      <c r="N953">
        <v>4576</v>
      </c>
      <c r="O953">
        <v>4096</v>
      </c>
      <c r="P953">
        <v>126</v>
      </c>
      <c r="Q953">
        <v>36</v>
      </c>
      <c r="R953" s="1">
        <v>1376260</v>
      </c>
      <c r="S953">
        <v>1025</v>
      </c>
    </row>
    <row r="954" spans="1:19" x14ac:dyDescent="0.4">
      <c r="A954" t="s">
        <v>206</v>
      </c>
      <c r="B954" t="s">
        <v>434</v>
      </c>
      <c r="C954" t="str">
        <f>MID(A954,12,2)</f>
        <v>32</v>
      </c>
      <c r="D954">
        <v>56.6038</v>
      </c>
      <c r="E954">
        <v>43.3962</v>
      </c>
      <c r="F954">
        <v>39.5002</v>
      </c>
      <c r="G954">
        <v>8</v>
      </c>
      <c r="H954">
        <v>4.5282999999999998</v>
      </c>
      <c r="I954">
        <v>90</v>
      </c>
      <c r="J954">
        <v>13.2721</v>
      </c>
      <c r="K954" s="1">
        <v>4402520</v>
      </c>
      <c r="L954">
        <v>0.7</v>
      </c>
      <c r="M954">
        <v>1025</v>
      </c>
      <c r="N954">
        <v>8672</v>
      </c>
      <c r="O954">
        <v>8192</v>
      </c>
      <c r="P954">
        <v>159</v>
      </c>
      <c r="Q954">
        <v>69</v>
      </c>
      <c r="R954" s="1">
        <v>3014660</v>
      </c>
      <c r="S954">
        <v>1025</v>
      </c>
    </row>
    <row r="955" spans="1:19" x14ac:dyDescent="0.4">
      <c r="A955" t="s">
        <v>206</v>
      </c>
      <c r="B955" t="s">
        <v>435</v>
      </c>
      <c r="C955" t="str">
        <f>MID(A955,12,2)</f>
        <v>32</v>
      </c>
      <c r="D955">
        <v>46.632100000000001</v>
      </c>
      <c r="E955">
        <v>53.367899999999999</v>
      </c>
      <c r="F955">
        <v>48.812399999999997</v>
      </c>
      <c r="G955">
        <v>8</v>
      </c>
      <c r="H955">
        <v>3.7305700000000002</v>
      </c>
      <c r="I955">
        <v>90</v>
      </c>
      <c r="J955">
        <v>16.401</v>
      </c>
      <c r="K955" s="1">
        <v>3626940</v>
      </c>
      <c r="L955">
        <v>0.7</v>
      </c>
      <c r="M955">
        <v>1025</v>
      </c>
      <c r="N955">
        <v>12768</v>
      </c>
      <c r="O955">
        <v>12288</v>
      </c>
      <c r="P955">
        <v>193</v>
      </c>
      <c r="Q955">
        <v>103</v>
      </c>
      <c r="R955" s="1">
        <v>4521980</v>
      </c>
      <c r="S955">
        <v>1025</v>
      </c>
    </row>
    <row r="956" spans="1:19" x14ac:dyDescent="0.4">
      <c r="A956" t="s">
        <v>206</v>
      </c>
      <c r="B956" t="s">
        <v>436</v>
      </c>
      <c r="C956" t="str">
        <f>MID(A956,12,2)</f>
        <v>32</v>
      </c>
      <c r="D956">
        <v>71.428600000000003</v>
      </c>
      <c r="E956">
        <v>28.571400000000001</v>
      </c>
      <c r="F956">
        <v>24.922799999999999</v>
      </c>
      <c r="G956">
        <v>8</v>
      </c>
      <c r="H956">
        <v>5.7142900000000001</v>
      </c>
      <c r="I956">
        <v>90</v>
      </c>
      <c r="J956">
        <v>8.3740400000000008</v>
      </c>
      <c r="K956" s="1">
        <v>5555560</v>
      </c>
      <c r="L956">
        <v>0.7</v>
      </c>
      <c r="M956">
        <v>1025</v>
      </c>
      <c r="N956">
        <v>4576</v>
      </c>
      <c r="O956">
        <v>4096</v>
      </c>
      <c r="P956">
        <v>126</v>
      </c>
      <c r="Q956">
        <v>36</v>
      </c>
      <c r="R956" s="1">
        <v>1507330</v>
      </c>
      <c r="S956">
        <v>1025</v>
      </c>
    </row>
    <row r="957" spans="1:19" x14ac:dyDescent="0.4">
      <c r="A957" t="s">
        <v>206</v>
      </c>
      <c r="B957" t="s">
        <v>130</v>
      </c>
      <c r="C957" t="str">
        <f>MID(A957,12,2)</f>
        <v>32</v>
      </c>
      <c r="D957">
        <v>3.6644999999999999</v>
      </c>
      <c r="E957">
        <v>96.335499999999996</v>
      </c>
      <c r="F957">
        <v>88.731399999999994</v>
      </c>
      <c r="G957">
        <v>8</v>
      </c>
      <c r="H957">
        <v>0.29315999999999998</v>
      </c>
      <c r="I957">
        <v>90</v>
      </c>
      <c r="J957">
        <v>29.813700000000001</v>
      </c>
      <c r="K957">
        <v>285016</v>
      </c>
      <c r="L957">
        <v>0.7</v>
      </c>
      <c r="M957">
        <v>1025</v>
      </c>
      <c r="N957">
        <v>115680</v>
      </c>
      <c r="O957">
        <v>115200</v>
      </c>
      <c r="P957">
        <v>2456</v>
      </c>
      <c r="Q957">
        <v>2366</v>
      </c>
      <c r="R957" s="1">
        <v>104604000</v>
      </c>
      <c r="S957">
        <v>1025</v>
      </c>
    </row>
    <row r="958" spans="1:19" x14ac:dyDescent="0.4">
      <c r="A958" t="s">
        <v>437</v>
      </c>
      <c r="B958" t="s">
        <v>130</v>
      </c>
      <c r="C958" t="str">
        <f>MID(A958,12,2)</f>
        <v>32</v>
      </c>
      <c r="D958">
        <v>3.7164999999999999</v>
      </c>
      <c r="E958">
        <v>96.283500000000004</v>
      </c>
      <c r="F958">
        <v>88.733500000000006</v>
      </c>
      <c r="G958">
        <v>8</v>
      </c>
      <c r="H958">
        <v>0.29731999999999997</v>
      </c>
      <c r="I958">
        <v>807</v>
      </c>
      <c r="J958">
        <v>29.814399999999999</v>
      </c>
      <c r="K958">
        <v>32237.3</v>
      </c>
      <c r="L958">
        <v>0.7</v>
      </c>
      <c r="M958">
        <v>9217</v>
      </c>
      <c r="N958">
        <v>115168</v>
      </c>
      <c r="O958">
        <v>114688</v>
      </c>
      <c r="P958">
        <v>21714</v>
      </c>
      <c r="Q958">
        <v>20907</v>
      </c>
      <c r="R958" s="1">
        <v>924844000</v>
      </c>
      <c r="S958">
        <v>9217</v>
      </c>
    </row>
  </sheetData>
  <sortState xmlns:xlrd2="http://schemas.microsoft.com/office/spreadsheetml/2017/richdata2" ref="A2:S958">
    <sortCondition ref="C1:C95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F4A0-B963-46EF-A8FD-643C4247414B}">
  <dimension ref="A1:S14"/>
  <sheetViews>
    <sheetView topLeftCell="A13" zoomScale="85" zoomScaleNormal="85" workbookViewId="0">
      <selection activeCell="S38" sqref="S38"/>
    </sheetView>
  </sheetViews>
  <sheetFormatPr defaultRowHeight="13.9" x14ac:dyDescent="0.4"/>
  <cols>
    <col min="1" max="1" width="21.46484375" customWidth="1"/>
    <col min="3" max="3" width="13.46484375" style="3" bestFit="1" customWidth="1"/>
    <col min="4" max="4" width="11.19921875" hidden="1" customWidth="1"/>
    <col min="5" max="5" width="9.3984375" customWidth="1"/>
    <col min="6" max="6" width="11" hidden="1" customWidth="1"/>
    <col min="8" max="8" width="11.53125" customWidth="1"/>
    <col min="10" max="10" width="10.33203125" customWidth="1"/>
    <col min="11" max="11" width="0" hidden="1" customWidth="1"/>
    <col min="13" max="13" width="10" customWidth="1"/>
    <col min="14" max="14" width="10.33203125" customWidth="1"/>
    <col min="15" max="15" width="11.06640625" customWidth="1"/>
    <col min="16" max="17" width="9.33203125" customWidth="1"/>
    <col min="18" max="18" width="16.46484375" customWidth="1"/>
  </cols>
  <sheetData>
    <row r="1" spans="1:19" x14ac:dyDescent="0.4">
      <c r="A1" t="s">
        <v>0</v>
      </c>
      <c r="B1" t="s">
        <v>1</v>
      </c>
      <c r="C1" s="3" t="s">
        <v>469</v>
      </c>
      <c r="D1" t="s">
        <v>2</v>
      </c>
      <c r="E1" t="s">
        <v>3</v>
      </c>
      <c r="F1" t="s">
        <v>4</v>
      </c>
      <c r="G1" t="s">
        <v>6</v>
      </c>
      <c r="H1" t="s">
        <v>10</v>
      </c>
      <c r="I1" t="s">
        <v>13</v>
      </c>
      <c r="J1" t="s">
        <v>14</v>
      </c>
      <c r="K1" t="s">
        <v>16</v>
      </c>
      <c r="L1" t="s">
        <v>17</v>
      </c>
      <c r="M1" t="s">
        <v>20</v>
      </c>
      <c r="N1" t="s">
        <v>22</v>
      </c>
      <c r="O1" t="s">
        <v>23</v>
      </c>
      <c r="P1" t="s">
        <v>29</v>
      </c>
      <c r="Q1" t="s">
        <v>31</v>
      </c>
      <c r="R1" t="s">
        <v>32</v>
      </c>
      <c r="S1" t="s">
        <v>36</v>
      </c>
    </row>
    <row r="2" spans="1:19" ht="13.5" customHeight="1" x14ac:dyDescent="0.4">
      <c r="A2" t="s">
        <v>120</v>
      </c>
      <c r="B2" t="s">
        <v>121</v>
      </c>
      <c r="C2" s="3">
        <v>2</v>
      </c>
      <c r="D2">
        <v>7.69231</v>
      </c>
      <c r="E2">
        <v>92.307699999999997</v>
      </c>
      <c r="F2">
        <v>2.6256400000000002</v>
      </c>
      <c r="G2">
        <v>8</v>
      </c>
      <c r="H2">
        <v>0.61538499999999996</v>
      </c>
      <c r="I2">
        <v>3</v>
      </c>
      <c r="J2">
        <v>0.88221499999999997</v>
      </c>
      <c r="K2" s="1">
        <v>17948700</v>
      </c>
      <c r="L2">
        <v>0.7</v>
      </c>
      <c r="M2">
        <v>33</v>
      </c>
      <c r="N2">
        <v>384</v>
      </c>
      <c r="O2">
        <v>144</v>
      </c>
      <c r="P2">
        <v>39</v>
      </c>
      <c r="Q2">
        <v>36</v>
      </c>
      <c r="R2" s="2">
        <v>49152</v>
      </c>
      <c r="S2">
        <v>33</v>
      </c>
    </row>
    <row r="3" spans="1:19" x14ac:dyDescent="0.4">
      <c r="A3" t="s">
        <v>457</v>
      </c>
      <c r="B3" t="s">
        <v>458</v>
      </c>
      <c r="C3" s="3">
        <v>8</v>
      </c>
      <c r="D3">
        <v>25</v>
      </c>
      <c r="E3">
        <v>75</v>
      </c>
      <c r="F3">
        <v>8.5333299999999994</v>
      </c>
      <c r="G3">
        <v>8</v>
      </c>
      <c r="H3">
        <v>2</v>
      </c>
      <c r="I3">
        <v>12</v>
      </c>
      <c r="J3">
        <v>2.8672</v>
      </c>
      <c r="K3" s="1">
        <v>14583300</v>
      </c>
      <c r="L3">
        <v>0.7</v>
      </c>
      <c r="M3">
        <v>129</v>
      </c>
      <c r="N3">
        <v>432</v>
      </c>
      <c r="O3">
        <v>192</v>
      </c>
      <c r="P3">
        <v>48</v>
      </c>
      <c r="Q3">
        <v>36</v>
      </c>
      <c r="R3" s="2">
        <v>196608</v>
      </c>
      <c r="S3">
        <v>129</v>
      </c>
    </row>
    <row r="4" spans="1:19" x14ac:dyDescent="0.4">
      <c r="A4" t="s">
        <v>470</v>
      </c>
      <c r="B4" t="s">
        <v>38</v>
      </c>
      <c r="C4" s="3">
        <v>12</v>
      </c>
      <c r="D4">
        <v>32.075499999999998</v>
      </c>
      <c r="E4">
        <v>67.924499999999995</v>
      </c>
      <c r="F4">
        <v>11.592499999999999</v>
      </c>
      <c r="G4">
        <v>8</v>
      </c>
      <c r="H4">
        <v>2.5660400000000001</v>
      </c>
      <c r="I4">
        <v>17</v>
      </c>
      <c r="J4">
        <v>3.89506</v>
      </c>
      <c r="K4" s="1">
        <v>13207500</v>
      </c>
      <c r="L4">
        <v>0.7</v>
      </c>
      <c r="M4">
        <v>193</v>
      </c>
      <c r="N4">
        <v>464</v>
      </c>
      <c r="O4">
        <v>224</v>
      </c>
      <c r="P4">
        <v>53</v>
      </c>
      <c r="Q4">
        <v>36</v>
      </c>
      <c r="R4" s="2">
        <v>294912</v>
      </c>
      <c r="S4">
        <v>193</v>
      </c>
    </row>
    <row r="5" spans="1:19" x14ac:dyDescent="0.4">
      <c r="A5" t="s">
        <v>44</v>
      </c>
      <c r="B5" t="s">
        <v>45</v>
      </c>
      <c r="C5" s="3">
        <v>14</v>
      </c>
      <c r="D5">
        <v>35.714300000000001</v>
      </c>
      <c r="E5">
        <v>64.285700000000006</v>
      </c>
      <c r="F5">
        <v>12.8</v>
      </c>
      <c r="G5">
        <v>8</v>
      </c>
      <c r="H5">
        <v>2.8571399999999998</v>
      </c>
      <c r="I5">
        <v>20</v>
      </c>
      <c r="J5">
        <v>4.3007999999999997</v>
      </c>
      <c r="K5" s="1">
        <v>12500000</v>
      </c>
      <c r="L5">
        <v>0.7</v>
      </c>
      <c r="M5">
        <v>225</v>
      </c>
      <c r="N5">
        <v>480</v>
      </c>
      <c r="O5">
        <v>240</v>
      </c>
      <c r="P5">
        <v>56</v>
      </c>
      <c r="Q5">
        <v>36</v>
      </c>
      <c r="R5" s="2">
        <v>344064</v>
      </c>
      <c r="S5">
        <v>225</v>
      </c>
    </row>
    <row r="6" spans="1:19" x14ac:dyDescent="0.4">
      <c r="A6" t="s">
        <v>65</v>
      </c>
      <c r="B6" t="s">
        <v>47</v>
      </c>
      <c r="C6" s="3">
        <v>16</v>
      </c>
      <c r="D6">
        <v>38.9831</v>
      </c>
      <c r="E6">
        <v>61.0169</v>
      </c>
      <c r="F6">
        <v>13.8847</v>
      </c>
      <c r="G6">
        <v>8</v>
      </c>
      <c r="H6">
        <v>3.1186400000000001</v>
      </c>
      <c r="I6">
        <v>23</v>
      </c>
      <c r="J6">
        <v>4.6652699999999996</v>
      </c>
      <c r="K6" s="1">
        <v>11864400</v>
      </c>
      <c r="L6">
        <v>0.7</v>
      </c>
      <c r="M6">
        <v>257</v>
      </c>
      <c r="N6">
        <v>496</v>
      </c>
      <c r="O6">
        <v>256</v>
      </c>
      <c r="P6">
        <v>59</v>
      </c>
      <c r="Q6">
        <v>36</v>
      </c>
      <c r="R6" s="2">
        <v>393216</v>
      </c>
      <c r="S6">
        <v>257</v>
      </c>
    </row>
    <row r="7" spans="1:19" x14ac:dyDescent="0.4">
      <c r="A7" t="s">
        <v>92</v>
      </c>
      <c r="B7" t="s">
        <v>93</v>
      </c>
      <c r="C7" s="3">
        <v>18</v>
      </c>
      <c r="D7">
        <v>41.935499999999998</v>
      </c>
      <c r="E7">
        <v>58.064500000000002</v>
      </c>
      <c r="F7">
        <v>14.8645</v>
      </c>
      <c r="G7">
        <v>8</v>
      </c>
      <c r="H7">
        <v>3.3548399999999998</v>
      </c>
      <c r="I7">
        <v>26</v>
      </c>
      <c r="J7">
        <v>4.9944800000000003</v>
      </c>
      <c r="K7" s="1">
        <v>11290300</v>
      </c>
      <c r="L7">
        <v>0.7</v>
      </c>
      <c r="M7">
        <v>289</v>
      </c>
      <c r="N7">
        <v>512</v>
      </c>
      <c r="O7">
        <v>272</v>
      </c>
      <c r="P7">
        <v>62</v>
      </c>
      <c r="Q7">
        <v>36</v>
      </c>
      <c r="R7" s="2">
        <v>442368</v>
      </c>
      <c r="S7">
        <v>289</v>
      </c>
    </row>
    <row r="8" spans="1:19" x14ac:dyDescent="0.4">
      <c r="A8" t="s">
        <v>94</v>
      </c>
      <c r="B8" t="s">
        <v>95</v>
      </c>
      <c r="C8" s="3">
        <v>20</v>
      </c>
      <c r="D8">
        <v>44.615400000000001</v>
      </c>
      <c r="E8">
        <v>55.384599999999999</v>
      </c>
      <c r="F8">
        <v>15.7538</v>
      </c>
      <c r="G8">
        <v>8</v>
      </c>
      <c r="H8">
        <v>3.5692300000000001</v>
      </c>
      <c r="I8">
        <v>29</v>
      </c>
      <c r="J8">
        <v>5.2932899999999998</v>
      </c>
      <c r="K8" s="1">
        <v>10769200</v>
      </c>
      <c r="L8">
        <v>0.7</v>
      </c>
      <c r="M8">
        <v>321</v>
      </c>
      <c r="N8">
        <v>528</v>
      </c>
      <c r="O8">
        <v>288</v>
      </c>
      <c r="P8">
        <v>65</v>
      </c>
      <c r="Q8">
        <v>36</v>
      </c>
      <c r="R8" s="2">
        <v>491520</v>
      </c>
      <c r="S8">
        <v>321</v>
      </c>
    </row>
    <row r="9" spans="1:19" x14ac:dyDescent="0.4">
      <c r="A9" t="s">
        <v>96</v>
      </c>
      <c r="B9" t="s">
        <v>97</v>
      </c>
      <c r="C9" s="3">
        <v>22</v>
      </c>
      <c r="D9">
        <v>46.268700000000003</v>
      </c>
      <c r="E9">
        <v>53.731299999999997</v>
      </c>
      <c r="F9">
        <v>16.811900000000001</v>
      </c>
      <c r="G9">
        <v>8</v>
      </c>
      <c r="H9">
        <v>3.7014900000000002</v>
      </c>
      <c r="I9">
        <v>31</v>
      </c>
      <c r="J9">
        <v>5.6488100000000001</v>
      </c>
      <c r="K9" s="1">
        <v>10447800</v>
      </c>
      <c r="L9">
        <v>0.7</v>
      </c>
      <c r="M9">
        <v>353</v>
      </c>
      <c r="N9">
        <v>544</v>
      </c>
      <c r="O9">
        <v>304</v>
      </c>
      <c r="P9">
        <v>67</v>
      </c>
      <c r="Q9">
        <v>36</v>
      </c>
      <c r="R9" s="2">
        <v>540672</v>
      </c>
      <c r="S9">
        <v>353</v>
      </c>
    </row>
    <row r="10" spans="1:19" x14ac:dyDescent="0.4">
      <c r="A10" t="s">
        <v>98</v>
      </c>
      <c r="B10" t="s">
        <v>99</v>
      </c>
      <c r="C10" s="3">
        <v>24</v>
      </c>
      <c r="D10">
        <v>48.571399999999997</v>
      </c>
      <c r="E10">
        <v>51.428600000000003</v>
      </c>
      <c r="F10">
        <v>17.554300000000001</v>
      </c>
      <c r="G10">
        <v>8</v>
      </c>
      <c r="H10">
        <v>3.88571</v>
      </c>
      <c r="I10">
        <v>34</v>
      </c>
      <c r="J10">
        <v>5.8982400000000004</v>
      </c>
      <c r="K10" s="1">
        <v>10000000</v>
      </c>
      <c r="L10">
        <v>0.7</v>
      </c>
      <c r="M10">
        <v>385</v>
      </c>
      <c r="N10">
        <v>560</v>
      </c>
      <c r="O10">
        <v>320</v>
      </c>
      <c r="P10">
        <v>70</v>
      </c>
      <c r="Q10">
        <v>36</v>
      </c>
      <c r="R10" s="2">
        <v>589824</v>
      </c>
      <c r="S10">
        <v>385</v>
      </c>
    </row>
    <row r="11" spans="1:19" x14ac:dyDescent="0.4">
      <c r="A11" t="s">
        <v>110</v>
      </c>
      <c r="B11" t="s">
        <v>111</v>
      </c>
      <c r="C11" s="3">
        <v>26</v>
      </c>
      <c r="D11">
        <v>50.684899999999999</v>
      </c>
      <c r="E11">
        <v>49.315100000000001</v>
      </c>
      <c r="F11">
        <v>18.235600000000002</v>
      </c>
      <c r="G11">
        <v>8</v>
      </c>
      <c r="H11">
        <v>4.0547899999999997</v>
      </c>
      <c r="I11">
        <v>37</v>
      </c>
      <c r="J11">
        <v>6.1271699999999996</v>
      </c>
      <c r="K11" s="1">
        <v>9589040</v>
      </c>
      <c r="L11">
        <v>0.7</v>
      </c>
      <c r="M11">
        <v>417</v>
      </c>
      <c r="N11">
        <v>576</v>
      </c>
      <c r="O11">
        <v>336</v>
      </c>
      <c r="P11">
        <v>73</v>
      </c>
      <c r="Q11">
        <v>36</v>
      </c>
      <c r="R11" s="2">
        <v>638976</v>
      </c>
      <c r="S11">
        <v>417</v>
      </c>
    </row>
    <row r="12" spans="1:19" x14ac:dyDescent="0.4">
      <c r="A12" t="s">
        <v>115</v>
      </c>
      <c r="B12" t="s">
        <v>116</v>
      </c>
      <c r="C12" s="3">
        <v>28</v>
      </c>
      <c r="D12">
        <v>52.631599999999999</v>
      </c>
      <c r="E12">
        <v>47.368400000000001</v>
      </c>
      <c r="F12">
        <v>18.863199999999999</v>
      </c>
      <c r="G12">
        <v>8</v>
      </c>
      <c r="H12">
        <v>4.2105300000000003</v>
      </c>
      <c r="I12">
        <v>40</v>
      </c>
      <c r="J12">
        <v>6.3380200000000002</v>
      </c>
      <c r="K12" s="1">
        <v>9210530</v>
      </c>
      <c r="L12">
        <v>0.7</v>
      </c>
      <c r="M12">
        <v>449</v>
      </c>
      <c r="N12">
        <v>592</v>
      </c>
      <c r="O12">
        <v>352</v>
      </c>
      <c r="P12">
        <v>76</v>
      </c>
      <c r="Q12">
        <v>36</v>
      </c>
      <c r="R12" s="2">
        <v>688128</v>
      </c>
      <c r="S12">
        <v>449</v>
      </c>
    </row>
    <row r="13" spans="1:19" x14ac:dyDescent="0.4">
      <c r="A13" t="s">
        <v>122</v>
      </c>
      <c r="B13" t="s">
        <v>123</v>
      </c>
      <c r="C13" s="3">
        <v>30</v>
      </c>
      <c r="D13">
        <v>54.430399999999999</v>
      </c>
      <c r="E13">
        <v>45.569600000000001</v>
      </c>
      <c r="F13">
        <v>19.443000000000001</v>
      </c>
      <c r="G13">
        <v>8</v>
      </c>
      <c r="H13">
        <v>4.3544299999999998</v>
      </c>
      <c r="I13">
        <v>43</v>
      </c>
      <c r="J13">
        <v>6.5328600000000003</v>
      </c>
      <c r="K13" s="1">
        <v>8860760</v>
      </c>
      <c r="L13">
        <v>0.7</v>
      </c>
      <c r="M13">
        <v>481</v>
      </c>
      <c r="N13">
        <v>608</v>
      </c>
      <c r="O13">
        <v>368</v>
      </c>
      <c r="P13">
        <v>79</v>
      </c>
      <c r="Q13">
        <v>36</v>
      </c>
      <c r="R13" s="2">
        <v>737280</v>
      </c>
      <c r="S13">
        <v>481</v>
      </c>
    </row>
    <row r="14" spans="1:19" x14ac:dyDescent="0.4">
      <c r="A14" t="s">
        <v>127</v>
      </c>
      <c r="B14" t="s">
        <v>128</v>
      </c>
      <c r="C14" s="3">
        <v>32</v>
      </c>
      <c r="D14">
        <v>55.555599999999998</v>
      </c>
      <c r="E14">
        <v>44.444400000000002</v>
      </c>
      <c r="F14">
        <v>20.2272</v>
      </c>
      <c r="G14">
        <v>8</v>
      </c>
      <c r="H14">
        <v>4.4444400000000002</v>
      </c>
      <c r="I14">
        <v>45</v>
      </c>
      <c r="J14">
        <v>6.7963300000000002</v>
      </c>
      <c r="K14" s="1">
        <v>8641980</v>
      </c>
      <c r="L14">
        <v>0.7</v>
      </c>
      <c r="M14">
        <v>513</v>
      </c>
      <c r="N14">
        <v>624</v>
      </c>
      <c r="O14">
        <v>384</v>
      </c>
      <c r="P14">
        <v>81</v>
      </c>
      <c r="Q14">
        <v>36</v>
      </c>
      <c r="R14" s="2">
        <v>786432</v>
      </c>
      <c r="S14">
        <v>513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E92C-D5CA-4234-A0EF-176C4280197E}">
  <dimension ref="A1:T40"/>
  <sheetViews>
    <sheetView topLeftCell="A33" zoomScale="85" zoomScaleNormal="85" workbookViewId="0">
      <selection activeCell="X72" sqref="X72"/>
    </sheetView>
  </sheetViews>
  <sheetFormatPr defaultRowHeight="13.9" x14ac:dyDescent="0.4"/>
  <cols>
    <col min="1" max="1" width="20.9296875" customWidth="1"/>
    <col min="2" max="2" width="14.19921875" customWidth="1"/>
    <col min="5" max="5" width="11.06640625" hidden="1" customWidth="1"/>
    <col min="6" max="6" width="12.6640625" hidden="1" customWidth="1"/>
    <col min="7" max="7" width="10.3984375" customWidth="1"/>
    <col min="8" max="8" width="8.9296875" customWidth="1"/>
    <col min="9" max="9" width="11.9296875" customWidth="1"/>
    <col min="10" max="10" width="10.33203125" customWidth="1"/>
    <col min="11" max="11" width="10.19921875" customWidth="1"/>
    <col min="12" max="12" width="11.86328125" hidden="1" customWidth="1"/>
  </cols>
  <sheetData>
    <row r="1" spans="1:20" x14ac:dyDescent="0.4">
      <c r="A1" t="s">
        <v>0</v>
      </c>
      <c r="B1" t="s">
        <v>1</v>
      </c>
      <c r="C1" t="s">
        <v>471</v>
      </c>
      <c r="D1" t="s">
        <v>469</v>
      </c>
      <c r="E1" t="s">
        <v>2</v>
      </c>
      <c r="F1" t="s">
        <v>3</v>
      </c>
      <c r="G1" t="s">
        <v>4</v>
      </c>
      <c r="H1" t="s">
        <v>6</v>
      </c>
      <c r="I1" t="s">
        <v>10</v>
      </c>
      <c r="J1" t="s">
        <v>13</v>
      </c>
      <c r="K1" t="s">
        <v>14</v>
      </c>
      <c r="L1" t="s">
        <v>16</v>
      </c>
      <c r="M1" t="s">
        <v>17</v>
      </c>
      <c r="N1" t="s">
        <v>20</v>
      </c>
      <c r="O1" t="s">
        <v>22</v>
      </c>
      <c r="P1" t="s">
        <v>23</v>
      </c>
      <c r="Q1" t="s">
        <v>29</v>
      </c>
      <c r="R1" t="s">
        <v>31</v>
      </c>
      <c r="S1" t="s">
        <v>32</v>
      </c>
      <c r="T1" t="s">
        <v>36</v>
      </c>
    </row>
    <row r="2" spans="1:20" ht="14.25" customHeight="1" x14ac:dyDescent="0.4">
      <c r="A2" t="s">
        <v>82</v>
      </c>
      <c r="B2" t="s">
        <v>47</v>
      </c>
      <c r="C2">
        <f>VALUE(MID(A2,15,1))</f>
        <v>4</v>
      </c>
      <c r="D2">
        <f>VALUE(MID(A2,12,2))</f>
        <v>16</v>
      </c>
      <c r="E2">
        <v>14.2857</v>
      </c>
      <c r="F2">
        <v>85.714299999999994</v>
      </c>
      <c r="G2">
        <v>4.8761900000000002</v>
      </c>
      <c r="H2">
        <v>8</v>
      </c>
      <c r="I2">
        <v>1.14286</v>
      </c>
      <c r="J2">
        <v>6</v>
      </c>
      <c r="K2">
        <v>1.6384000000000001</v>
      </c>
      <c r="L2" s="1">
        <v>16666700</v>
      </c>
      <c r="M2">
        <v>0.7</v>
      </c>
      <c r="N2">
        <v>65</v>
      </c>
      <c r="O2">
        <v>220</v>
      </c>
      <c r="P2">
        <v>160</v>
      </c>
      <c r="Q2">
        <v>42</v>
      </c>
      <c r="R2">
        <v>36</v>
      </c>
      <c r="S2">
        <v>98304</v>
      </c>
      <c r="T2">
        <v>65</v>
      </c>
    </row>
    <row r="3" spans="1:20" x14ac:dyDescent="0.4">
      <c r="A3" t="s">
        <v>52</v>
      </c>
      <c r="B3" t="s">
        <v>47</v>
      </c>
      <c r="C3">
        <f>VALUE(MID(A3,15,2))</f>
        <v>10</v>
      </c>
      <c r="D3">
        <f t="shared" ref="D3:D40" si="0">VALUE(MID(A3,12,2))</f>
        <v>16</v>
      </c>
      <c r="E3">
        <v>29.411799999999999</v>
      </c>
      <c r="F3">
        <v>70.588200000000001</v>
      </c>
      <c r="G3">
        <v>10.039199999999999</v>
      </c>
      <c r="H3">
        <v>8</v>
      </c>
      <c r="I3">
        <v>2.3529399999999998</v>
      </c>
      <c r="J3">
        <v>15</v>
      </c>
      <c r="K3">
        <v>3.3731800000000001</v>
      </c>
      <c r="L3" s="1">
        <v>13725500</v>
      </c>
      <c r="M3">
        <v>0.7</v>
      </c>
      <c r="N3">
        <v>161</v>
      </c>
      <c r="O3">
        <v>358</v>
      </c>
      <c r="P3">
        <v>208</v>
      </c>
      <c r="Q3">
        <v>51</v>
      </c>
      <c r="R3">
        <v>36</v>
      </c>
      <c r="S3">
        <v>245760</v>
      </c>
      <c r="T3">
        <v>161</v>
      </c>
    </row>
    <row r="4" spans="1:20" x14ac:dyDescent="0.4">
      <c r="A4" t="s">
        <v>63</v>
      </c>
      <c r="B4" t="s">
        <v>47</v>
      </c>
      <c r="C4">
        <f t="shared" ref="C4:C25" si="1">VALUE(MID(A4,15,2))</f>
        <v>12</v>
      </c>
      <c r="D4">
        <f t="shared" si="0"/>
        <v>16</v>
      </c>
      <c r="E4">
        <v>32.075499999999998</v>
      </c>
      <c r="F4">
        <v>67.924499999999995</v>
      </c>
      <c r="G4">
        <v>11.592499999999999</v>
      </c>
      <c r="H4">
        <v>8</v>
      </c>
      <c r="I4">
        <v>2.5660400000000001</v>
      </c>
      <c r="J4">
        <v>17</v>
      </c>
      <c r="K4">
        <v>3.89506</v>
      </c>
      <c r="L4" s="1">
        <v>13207500</v>
      </c>
      <c r="M4">
        <v>0.7</v>
      </c>
      <c r="N4">
        <v>193</v>
      </c>
      <c r="O4">
        <v>404</v>
      </c>
      <c r="P4">
        <v>224</v>
      </c>
      <c r="Q4">
        <v>53</v>
      </c>
      <c r="R4">
        <v>36</v>
      </c>
      <c r="S4">
        <v>294912</v>
      </c>
      <c r="T4">
        <v>193</v>
      </c>
    </row>
    <row r="5" spans="1:20" x14ac:dyDescent="0.4">
      <c r="A5" t="s">
        <v>64</v>
      </c>
      <c r="B5" t="s">
        <v>47</v>
      </c>
      <c r="C5">
        <f t="shared" si="1"/>
        <v>14</v>
      </c>
      <c r="D5">
        <f t="shared" si="0"/>
        <v>16</v>
      </c>
      <c r="E5">
        <v>35.714300000000001</v>
      </c>
      <c r="F5">
        <v>64.285700000000006</v>
      </c>
      <c r="G5">
        <v>12.8</v>
      </c>
      <c r="H5">
        <v>8</v>
      </c>
      <c r="I5">
        <v>2.8571399999999998</v>
      </c>
      <c r="J5">
        <v>20</v>
      </c>
      <c r="K5">
        <v>4.3007999999999997</v>
      </c>
      <c r="L5" s="1">
        <v>12500000</v>
      </c>
      <c r="M5">
        <v>0.7</v>
      </c>
      <c r="N5">
        <v>225</v>
      </c>
      <c r="O5">
        <v>450</v>
      </c>
      <c r="P5">
        <v>240</v>
      </c>
      <c r="Q5">
        <v>56</v>
      </c>
      <c r="R5">
        <v>36</v>
      </c>
      <c r="S5">
        <v>344064</v>
      </c>
      <c r="T5">
        <v>225</v>
      </c>
    </row>
    <row r="6" spans="1:20" x14ac:dyDescent="0.4">
      <c r="A6" t="s">
        <v>65</v>
      </c>
      <c r="B6" t="s">
        <v>47</v>
      </c>
      <c r="C6">
        <f t="shared" si="1"/>
        <v>16</v>
      </c>
      <c r="D6">
        <f t="shared" si="0"/>
        <v>16</v>
      </c>
      <c r="E6">
        <v>38.9831</v>
      </c>
      <c r="F6">
        <v>61.0169</v>
      </c>
      <c r="G6">
        <v>13.8847</v>
      </c>
      <c r="H6">
        <v>8</v>
      </c>
      <c r="I6">
        <v>3.1186400000000001</v>
      </c>
      <c r="J6">
        <v>23</v>
      </c>
      <c r="K6">
        <v>4.6652699999999996</v>
      </c>
      <c r="L6" s="1">
        <v>11864400</v>
      </c>
      <c r="M6">
        <v>0.7</v>
      </c>
      <c r="N6">
        <v>257</v>
      </c>
      <c r="O6">
        <v>496</v>
      </c>
      <c r="P6">
        <v>256</v>
      </c>
      <c r="Q6">
        <v>59</v>
      </c>
      <c r="R6">
        <v>36</v>
      </c>
      <c r="S6">
        <v>393216</v>
      </c>
      <c r="T6">
        <v>257</v>
      </c>
    </row>
    <row r="7" spans="1:20" x14ac:dyDescent="0.4">
      <c r="A7" t="s">
        <v>68</v>
      </c>
      <c r="B7" t="s">
        <v>47</v>
      </c>
      <c r="C7">
        <f t="shared" si="1"/>
        <v>18</v>
      </c>
      <c r="D7">
        <f t="shared" si="0"/>
        <v>16</v>
      </c>
      <c r="E7">
        <v>41.935499999999998</v>
      </c>
      <c r="F7">
        <v>58.064500000000002</v>
      </c>
      <c r="G7">
        <v>14.8645</v>
      </c>
      <c r="H7">
        <v>8</v>
      </c>
      <c r="I7">
        <v>3.3548399999999998</v>
      </c>
      <c r="J7">
        <v>26</v>
      </c>
      <c r="K7">
        <v>4.9944800000000003</v>
      </c>
      <c r="L7" s="1">
        <v>11290300</v>
      </c>
      <c r="M7">
        <v>0.7</v>
      </c>
      <c r="N7">
        <v>289</v>
      </c>
      <c r="O7">
        <v>542</v>
      </c>
      <c r="P7">
        <v>272</v>
      </c>
      <c r="Q7">
        <v>62</v>
      </c>
      <c r="R7">
        <v>36</v>
      </c>
      <c r="S7">
        <v>442368</v>
      </c>
      <c r="T7">
        <v>289</v>
      </c>
    </row>
    <row r="8" spans="1:20" x14ac:dyDescent="0.4">
      <c r="A8" t="s">
        <v>69</v>
      </c>
      <c r="B8" t="s">
        <v>47</v>
      </c>
      <c r="C8">
        <f t="shared" si="1"/>
        <v>20</v>
      </c>
      <c r="D8">
        <f t="shared" si="0"/>
        <v>16</v>
      </c>
      <c r="E8">
        <v>44.615400000000001</v>
      </c>
      <c r="F8">
        <v>55.384599999999999</v>
      </c>
      <c r="G8">
        <v>15.7538</v>
      </c>
      <c r="H8">
        <v>8</v>
      </c>
      <c r="I8">
        <v>3.5692300000000001</v>
      </c>
      <c r="J8">
        <v>29</v>
      </c>
      <c r="K8">
        <v>5.2932899999999998</v>
      </c>
      <c r="L8" s="1">
        <v>10769200</v>
      </c>
      <c r="M8">
        <v>0.7</v>
      </c>
      <c r="N8">
        <v>321</v>
      </c>
      <c r="O8">
        <v>588</v>
      </c>
      <c r="P8">
        <v>288</v>
      </c>
      <c r="Q8">
        <v>65</v>
      </c>
      <c r="R8">
        <v>36</v>
      </c>
      <c r="S8">
        <v>491520</v>
      </c>
      <c r="T8">
        <v>321</v>
      </c>
    </row>
    <row r="9" spans="1:20" x14ac:dyDescent="0.4">
      <c r="A9" t="s">
        <v>70</v>
      </c>
      <c r="B9" t="s">
        <v>47</v>
      </c>
      <c r="C9">
        <f t="shared" si="1"/>
        <v>22</v>
      </c>
      <c r="D9">
        <f t="shared" si="0"/>
        <v>16</v>
      </c>
      <c r="E9">
        <v>46.268700000000003</v>
      </c>
      <c r="F9">
        <v>53.731299999999997</v>
      </c>
      <c r="G9">
        <v>16.811900000000001</v>
      </c>
      <c r="H9">
        <v>8</v>
      </c>
      <c r="I9">
        <v>3.7014900000000002</v>
      </c>
      <c r="J9">
        <v>31</v>
      </c>
      <c r="K9">
        <v>5.6488100000000001</v>
      </c>
      <c r="L9" s="1">
        <v>10447800</v>
      </c>
      <c r="M9">
        <v>0.7</v>
      </c>
      <c r="N9">
        <v>353</v>
      </c>
      <c r="O9">
        <v>634</v>
      </c>
      <c r="P9">
        <v>304</v>
      </c>
      <c r="Q9">
        <v>67</v>
      </c>
      <c r="R9">
        <v>36</v>
      </c>
      <c r="S9">
        <v>540672</v>
      </c>
      <c r="T9">
        <v>353</v>
      </c>
    </row>
    <row r="10" spans="1:20" x14ac:dyDescent="0.4">
      <c r="A10" t="s">
        <v>71</v>
      </c>
      <c r="B10" t="s">
        <v>47</v>
      </c>
      <c r="C10">
        <f t="shared" si="1"/>
        <v>24</v>
      </c>
      <c r="D10">
        <f t="shared" si="0"/>
        <v>16</v>
      </c>
      <c r="E10">
        <v>48.571399999999997</v>
      </c>
      <c r="F10">
        <v>51.428600000000003</v>
      </c>
      <c r="G10">
        <v>17.554300000000001</v>
      </c>
      <c r="H10">
        <v>8</v>
      </c>
      <c r="I10">
        <v>3.88571</v>
      </c>
      <c r="J10">
        <v>34</v>
      </c>
      <c r="K10">
        <v>5.8982400000000004</v>
      </c>
      <c r="L10" s="1">
        <v>10000000</v>
      </c>
      <c r="M10">
        <v>0.7</v>
      </c>
      <c r="N10">
        <v>385</v>
      </c>
      <c r="O10">
        <v>680</v>
      </c>
      <c r="P10">
        <v>320</v>
      </c>
      <c r="Q10">
        <v>70</v>
      </c>
      <c r="R10">
        <v>36</v>
      </c>
      <c r="S10">
        <v>589824</v>
      </c>
      <c r="T10">
        <v>385</v>
      </c>
    </row>
    <row r="11" spans="1:20" x14ac:dyDescent="0.4">
      <c r="A11" t="s">
        <v>73</v>
      </c>
      <c r="B11" t="s">
        <v>47</v>
      </c>
      <c r="C11">
        <f t="shared" si="1"/>
        <v>26</v>
      </c>
      <c r="D11">
        <f t="shared" si="0"/>
        <v>16</v>
      </c>
      <c r="E11">
        <v>50.684899999999999</v>
      </c>
      <c r="F11">
        <v>49.315100000000001</v>
      </c>
      <c r="G11">
        <v>18.235600000000002</v>
      </c>
      <c r="H11">
        <v>8</v>
      </c>
      <c r="I11">
        <v>4.0547899999999997</v>
      </c>
      <c r="J11">
        <v>37</v>
      </c>
      <c r="K11">
        <v>6.1271699999999996</v>
      </c>
      <c r="L11" s="1">
        <v>9589040</v>
      </c>
      <c r="M11">
        <v>0.7</v>
      </c>
      <c r="N11">
        <v>417</v>
      </c>
      <c r="O11">
        <v>726</v>
      </c>
      <c r="P11">
        <v>336</v>
      </c>
      <c r="Q11">
        <v>73</v>
      </c>
      <c r="R11">
        <v>36</v>
      </c>
      <c r="S11">
        <v>638976</v>
      </c>
      <c r="T11">
        <v>417</v>
      </c>
    </row>
    <row r="12" spans="1:20" x14ac:dyDescent="0.4">
      <c r="A12" t="s">
        <v>74</v>
      </c>
      <c r="B12" t="s">
        <v>47</v>
      </c>
      <c r="C12">
        <f t="shared" si="1"/>
        <v>28</v>
      </c>
      <c r="D12">
        <f t="shared" si="0"/>
        <v>16</v>
      </c>
      <c r="E12">
        <v>52.631599999999999</v>
      </c>
      <c r="F12">
        <v>47.368400000000001</v>
      </c>
      <c r="G12">
        <v>18.863199999999999</v>
      </c>
      <c r="H12">
        <v>8</v>
      </c>
      <c r="I12">
        <v>4.2105300000000003</v>
      </c>
      <c r="J12">
        <v>40</v>
      </c>
      <c r="K12">
        <v>6.3380200000000002</v>
      </c>
      <c r="L12" s="1">
        <v>9210530</v>
      </c>
      <c r="M12">
        <v>0.7</v>
      </c>
      <c r="N12">
        <v>449</v>
      </c>
      <c r="O12">
        <v>772</v>
      </c>
      <c r="P12">
        <v>352</v>
      </c>
      <c r="Q12">
        <v>76</v>
      </c>
      <c r="R12">
        <v>36</v>
      </c>
      <c r="S12">
        <v>688128</v>
      </c>
      <c r="T12">
        <v>449</v>
      </c>
    </row>
    <row r="13" spans="1:20" x14ac:dyDescent="0.4">
      <c r="A13" t="s">
        <v>76</v>
      </c>
      <c r="B13" t="s">
        <v>47</v>
      </c>
      <c r="C13">
        <f t="shared" si="1"/>
        <v>36</v>
      </c>
      <c r="D13">
        <f t="shared" si="0"/>
        <v>16</v>
      </c>
      <c r="E13">
        <v>41.4634</v>
      </c>
      <c r="F13">
        <v>58.5366</v>
      </c>
      <c r="G13">
        <v>14.9854</v>
      </c>
      <c r="H13">
        <v>8</v>
      </c>
      <c r="I13">
        <v>3.3170700000000002</v>
      </c>
      <c r="J13">
        <v>51</v>
      </c>
      <c r="K13">
        <v>5.0350799999999998</v>
      </c>
      <c r="L13" s="1">
        <v>5691060</v>
      </c>
      <c r="M13">
        <v>0.7</v>
      </c>
      <c r="N13">
        <v>577</v>
      </c>
      <c r="O13">
        <v>956</v>
      </c>
      <c r="P13">
        <v>416</v>
      </c>
      <c r="Q13">
        <v>123</v>
      </c>
      <c r="R13">
        <v>72</v>
      </c>
      <c r="S13">
        <v>884736</v>
      </c>
      <c r="T13">
        <v>577</v>
      </c>
    </row>
    <row r="14" spans="1:20" x14ac:dyDescent="0.4">
      <c r="A14" t="s">
        <v>77</v>
      </c>
      <c r="B14" t="s">
        <v>47</v>
      </c>
      <c r="C14">
        <f t="shared" si="1"/>
        <v>38</v>
      </c>
      <c r="D14">
        <f t="shared" si="0"/>
        <v>16</v>
      </c>
      <c r="E14">
        <v>42.857100000000003</v>
      </c>
      <c r="F14">
        <v>57.142899999999997</v>
      </c>
      <c r="G14">
        <v>15.4413</v>
      </c>
      <c r="H14">
        <v>8</v>
      </c>
      <c r="I14">
        <v>3.4285700000000001</v>
      </c>
      <c r="J14">
        <v>54</v>
      </c>
      <c r="K14">
        <v>5.1882700000000002</v>
      </c>
      <c r="L14" s="1">
        <v>5555560</v>
      </c>
      <c r="M14">
        <v>0.7</v>
      </c>
      <c r="N14">
        <v>609</v>
      </c>
      <c r="O14">
        <v>1002</v>
      </c>
      <c r="P14">
        <v>432</v>
      </c>
      <c r="Q14">
        <v>126</v>
      </c>
      <c r="R14">
        <v>72</v>
      </c>
      <c r="S14">
        <v>933888</v>
      </c>
      <c r="T14">
        <v>609</v>
      </c>
    </row>
    <row r="15" spans="1:20" x14ac:dyDescent="0.4">
      <c r="A15" t="s">
        <v>78</v>
      </c>
      <c r="B15" t="s">
        <v>47</v>
      </c>
      <c r="C15">
        <f t="shared" si="1"/>
        <v>40</v>
      </c>
      <c r="D15">
        <f t="shared" si="0"/>
        <v>16</v>
      </c>
      <c r="E15">
        <v>44.186</v>
      </c>
      <c r="F15">
        <v>55.814</v>
      </c>
      <c r="G15">
        <v>15.875999999999999</v>
      </c>
      <c r="H15">
        <v>8</v>
      </c>
      <c r="I15">
        <v>3.5348799999999998</v>
      </c>
      <c r="J15">
        <v>57</v>
      </c>
      <c r="K15">
        <v>5.3343299999999996</v>
      </c>
      <c r="L15" s="1">
        <v>5426360</v>
      </c>
      <c r="M15">
        <v>0.7</v>
      </c>
      <c r="N15">
        <v>641</v>
      </c>
      <c r="O15">
        <v>1048</v>
      </c>
      <c r="P15">
        <v>448</v>
      </c>
      <c r="Q15">
        <v>129</v>
      </c>
      <c r="R15">
        <v>72</v>
      </c>
      <c r="S15">
        <v>983040</v>
      </c>
      <c r="T15">
        <v>641</v>
      </c>
    </row>
    <row r="16" spans="1:20" x14ac:dyDescent="0.4">
      <c r="A16" t="s">
        <v>80</v>
      </c>
      <c r="B16" t="s">
        <v>47</v>
      </c>
      <c r="C16">
        <f t="shared" si="1"/>
        <v>42</v>
      </c>
      <c r="D16">
        <f t="shared" si="0"/>
        <v>16</v>
      </c>
      <c r="E16">
        <v>45.038200000000003</v>
      </c>
      <c r="F16">
        <v>54.961799999999997</v>
      </c>
      <c r="G16">
        <v>16.415299999999998</v>
      </c>
      <c r="H16">
        <v>8</v>
      </c>
      <c r="I16">
        <v>3.6030500000000001</v>
      </c>
      <c r="J16">
        <v>59</v>
      </c>
      <c r="K16">
        <v>5.51553</v>
      </c>
      <c r="L16" s="1">
        <v>5343510</v>
      </c>
      <c r="M16">
        <v>0.7</v>
      </c>
      <c r="N16">
        <v>673</v>
      </c>
      <c r="O16">
        <v>1094</v>
      </c>
      <c r="P16">
        <v>464</v>
      </c>
      <c r="Q16">
        <v>131</v>
      </c>
      <c r="R16">
        <v>72</v>
      </c>
      <c r="S16" s="1">
        <v>1032190</v>
      </c>
      <c r="T16">
        <v>673</v>
      </c>
    </row>
    <row r="17" spans="1:20" x14ac:dyDescent="0.4">
      <c r="A17" t="s">
        <v>81</v>
      </c>
      <c r="B17" t="s">
        <v>47</v>
      </c>
      <c r="C17">
        <f t="shared" si="1"/>
        <v>48</v>
      </c>
      <c r="D17">
        <f t="shared" si="0"/>
        <v>16</v>
      </c>
      <c r="E17">
        <v>48.571399999999997</v>
      </c>
      <c r="F17">
        <v>51.428600000000003</v>
      </c>
      <c r="G17">
        <v>17.554300000000001</v>
      </c>
      <c r="H17">
        <v>8</v>
      </c>
      <c r="I17">
        <v>3.88571</v>
      </c>
      <c r="J17">
        <v>68</v>
      </c>
      <c r="K17">
        <v>5.8982400000000004</v>
      </c>
      <c r="L17" s="1">
        <v>5000000</v>
      </c>
      <c r="M17">
        <v>0.7</v>
      </c>
      <c r="N17">
        <v>769</v>
      </c>
      <c r="O17">
        <v>1232</v>
      </c>
      <c r="P17">
        <v>512</v>
      </c>
      <c r="Q17">
        <v>140</v>
      </c>
      <c r="R17">
        <v>72</v>
      </c>
      <c r="S17" s="1">
        <v>1179650</v>
      </c>
      <c r="T17">
        <v>769</v>
      </c>
    </row>
    <row r="18" spans="1:20" x14ac:dyDescent="0.4">
      <c r="A18" t="s">
        <v>83</v>
      </c>
      <c r="B18" t="s">
        <v>47</v>
      </c>
      <c r="C18">
        <f t="shared" si="1"/>
        <v>50</v>
      </c>
      <c r="D18">
        <f t="shared" si="0"/>
        <v>16</v>
      </c>
      <c r="E18">
        <v>49.650300000000001</v>
      </c>
      <c r="F18">
        <v>50.349699999999999</v>
      </c>
      <c r="G18">
        <v>17.902100000000001</v>
      </c>
      <c r="H18">
        <v>8</v>
      </c>
      <c r="I18">
        <v>3.9720300000000002</v>
      </c>
      <c r="J18">
        <v>71</v>
      </c>
      <c r="K18">
        <v>6.0151000000000003</v>
      </c>
      <c r="L18" s="1">
        <v>4895100</v>
      </c>
      <c r="M18">
        <v>0.7</v>
      </c>
      <c r="N18">
        <v>801</v>
      </c>
      <c r="O18">
        <v>1278</v>
      </c>
      <c r="P18">
        <v>528</v>
      </c>
      <c r="Q18">
        <v>143</v>
      </c>
      <c r="R18">
        <v>72</v>
      </c>
      <c r="S18" s="1">
        <v>1228800</v>
      </c>
      <c r="T18">
        <v>801</v>
      </c>
    </row>
    <row r="19" spans="1:20" x14ac:dyDescent="0.4">
      <c r="A19" t="s">
        <v>84</v>
      </c>
      <c r="B19" t="s">
        <v>47</v>
      </c>
      <c r="C19">
        <f t="shared" si="1"/>
        <v>52</v>
      </c>
      <c r="D19">
        <f t="shared" si="0"/>
        <v>16</v>
      </c>
      <c r="E19">
        <v>50.344799999999999</v>
      </c>
      <c r="F19">
        <v>49.655200000000001</v>
      </c>
      <c r="G19">
        <v>18.3614</v>
      </c>
      <c r="H19">
        <v>8</v>
      </c>
      <c r="I19">
        <v>4.02759</v>
      </c>
      <c r="J19">
        <v>73</v>
      </c>
      <c r="K19">
        <v>6.1694199999999997</v>
      </c>
      <c r="L19" s="1">
        <v>4827590</v>
      </c>
      <c r="M19">
        <v>0.7</v>
      </c>
      <c r="N19">
        <v>833</v>
      </c>
      <c r="O19">
        <v>1324</v>
      </c>
      <c r="P19">
        <v>544</v>
      </c>
      <c r="Q19">
        <v>145</v>
      </c>
      <c r="R19">
        <v>72</v>
      </c>
      <c r="S19" s="1">
        <v>1277950</v>
      </c>
      <c r="T19">
        <v>833</v>
      </c>
    </row>
    <row r="20" spans="1:20" x14ac:dyDescent="0.4">
      <c r="A20" t="s">
        <v>85</v>
      </c>
      <c r="B20" t="s">
        <v>47</v>
      </c>
      <c r="C20">
        <f t="shared" si="1"/>
        <v>54</v>
      </c>
      <c r="D20">
        <f t="shared" si="0"/>
        <v>16</v>
      </c>
      <c r="E20">
        <v>51.351399999999998</v>
      </c>
      <c r="F20">
        <v>48.648600000000002</v>
      </c>
      <c r="G20">
        <v>18.681100000000001</v>
      </c>
      <c r="H20">
        <v>8</v>
      </c>
      <c r="I20">
        <v>4.1081099999999999</v>
      </c>
      <c r="J20">
        <v>76</v>
      </c>
      <c r="K20">
        <v>6.27684</v>
      </c>
      <c r="L20" s="1">
        <v>4729730</v>
      </c>
      <c r="M20">
        <v>0.7</v>
      </c>
      <c r="N20">
        <v>865</v>
      </c>
      <c r="O20">
        <v>1370</v>
      </c>
      <c r="P20">
        <v>560</v>
      </c>
      <c r="Q20">
        <v>148</v>
      </c>
      <c r="R20">
        <v>72</v>
      </c>
      <c r="S20" s="1">
        <v>1327100</v>
      </c>
      <c r="T20">
        <v>865</v>
      </c>
    </row>
    <row r="21" spans="1:20" x14ac:dyDescent="0.4">
      <c r="A21" t="s">
        <v>86</v>
      </c>
      <c r="B21" t="s">
        <v>47</v>
      </c>
      <c r="C21">
        <f t="shared" si="1"/>
        <v>56</v>
      </c>
      <c r="D21">
        <f t="shared" si="0"/>
        <v>16</v>
      </c>
      <c r="E21">
        <v>52.317900000000002</v>
      </c>
      <c r="F21">
        <v>47.682099999999998</v>
      </c>
      <c r="G21">
        <v>18.988099999999999</v>
      </c>
      <c r="H21">
        <v>8</v>
      </c>
      <c r="I21">
        <v>4.1854300000000002</v>
      </c>
      <c r="J21">
        <v>79</v>
      </c>
      <c r="K21">
        <v>6.3799900000000003</v>
      </c>
      <c r="L21" s="1">
        <v>4635760</v>
      </c>
      <c r="M21">
        <v>0.7</v>
      </c>
      <c r="N21">
        <v>897</v>
      </c>
      <c r="O21">
        <v>1416</v>
      </c>
      <c r="P21">
        <v>576</v>
      </c>
      <c r="Q21">
        <v>151</v>
      </c>
      <c r="R21">
        <v>72</v>
      </c>
      <c r="S21" s="1">
        <v>1376260</v>
      </c>
      <c r="T21">
        <v>897</v>
      </c>
    </row>
    <row r="22" spans="1:20" x14ac:dyDescent="0.4">
      <c r="A22" t="s">
        <v>87</v>
      </c>
      <c r="B22" t="s">
        <v>47</v>
      </c>
      <c r="C22">
        <f t="shared" si="1"/>
        <v>58</v>
      </c>
      <c r="D22">
        <f t="shared" si="0"/>
        <v>16</v>
      </c>
      <c r="E22">
        <v>53.2468</v>
      </c>
      <c r="F22">
        <v>46.7532</v>
      </c>
      <c r="G22">
        <v>19.283100000000001</v>
      </c>
      <c r="H22">
        <v>8</v>
      </c>
      <c r="I22">
        <v>4.2597399999999999</v>
      </c>
      <c r="J22">
        <v>82</v>
      </c>
      <c r="K22">
        <v>6.4791299999999996</v>
      </c>
      <c r="L22" s="1">
        <v>4545450</v>
      </c>
      <c r="M22">
        <v>0.7</v>
      </c>
      <c r="N22">
        <v>929</v>
      </c>
      <c r="O22">
        <v>1462</v>
      </c>
      <c r="P22">
        <v>592</v>
      </c>
      <c r="Q22">
        <v>154</v>
      </c>
      <c r="R22">
        <v>72</v>
      </c>
      <c r="S22" s="1">
        <v>1425410</v>
      </c>
      <c r="T22">
        <v>929</v>
      </c>
    </row>
    <row r="23" spans="1:20" x14ac:dyDescent="0.4">
      <c r="A23" t="s">
        <v>88</v>
      </c>
      <c r="B23" t="s">
        <v>47</v>
      </c>
      <c r="C23">
        <f t="shared" si="1"/>
        <v>60</v>
      </c>
      <c r="D23">
        <f t="shared" si="0"/>
        <v>16</v>
      </c>
      <c r="E23">
        <v>54.140099999999997</v>
      </c>
      <c r="F23">
        <v>45.859900000000003</v>
      </c>
      <c r="G23">
        <v>19.5669</v>
      </c>
      <c r="H23">
        <v>8</v>
      </c>
      <c r="I23">
        <v>4.3312099999999996</v>
      </c>
      <c r="J23">
        <v>85</v>
      </c>
      <c r="K23">
        <v>6.5744699999999998</v>
      </c>
      <c r="L23" s="1">
        <v>4458600</v>
      </c>
      <c r="M23">
        <v>0.7</v>
      </c>
      <c r="N23">
        <v>961</v>
      </c>
      <c r="O23">
        <v>1508</v>
      </c>
      <c r="P23">
        <v>608</v>
      </c>
      <c r="Q23">
        <v>157</v>
      </c>
      <c r="R23">
        <v>72</v>
      </c>
      <c r="S23" s="1">
        <v>1474560</v>
      </c>
      <c r="T23">
        <v>961</v>
      </c>
    </row>
    <row r="24" spans="1:20" x14ac:dyDescent="0.4">
      <c r="A24" t="s">
        <v>89</v>
      </c>
      <c r="B24" t="s">
        <v>47</v>
      </c>
      <c r="C24">
        <f t="shared" si="1"/>
        <v>62</v>
      </c>
      <c r="D24">
        <f t="shared" si="0"/>
        <v>16</v>
      </c>
      <c r="E24">
        <v>54.716999999999999</v>
      </c>
      <c r="F24">
        <v>45.283000000000001</v>
      </c>
      <c r="G24">
        <v>19.9648</v>
      </c>
      <c r="H24">
        <v>8</v>
      </c>
      <c r="I24">
        <v>4.3773600000000004</v>
      </c>
      <c r="J24">
        <v>87</v>
      </c>
      <c r="K24">
        <v>6.70817</v>
      </c>
      <c r="L24" s="1">
        <v>4402520</v>
      </c>
      <c r="M24">
        <v>0.7</v>
      </c>
      <c r="N24">
        <v>993</v>
      </c>
      <c r="O24">
        <v>1554</v>
      </c>
      <c r="P24">
        <v>624</v>
      </c>
      <c r="Q24">
        <v>159</v>
      </c>
      <c r="R24">
        <v>72</v>
      </c>
      <c r="S24" s="1">
        <v>1523710</v>
      </c>
      <c r="T24">
        <v>993</v>
      </c>
    </row>
    <row r="25" spans="1:20" x14ac:dyDescent="0.4">
      <c r="A25" t="s">
        <v>90</v>
      </c>
      <c r="B25" t="s">
        <v>47</v>
      </c>
      <c r="C25">
        <f t="shared" si="1"/>
        <v>64</v>
      </c>
      <c r="D25">
        <f t="shared" si="0"/>
        <v>16</v>
      </c>
      <c r="E25">
        <v>55.555599999999998</v>
      </c>
      <c r="F25">
        <v>44.444400000000002</v>
      </c>
      <c r="G25">
        <v>20.2272</v>
      </c>
      <c r="H25">
        <v>8</v>
      </c>
      <c r="I25">
        <v>4.4444400000000002</v>
      </c>
      <c r="J25">
        <v>90</v>
      </c>
      <c r="K25">
        <v>6.7963300000000002</v>
      </c>
      <c r="L25" s="1">
        <v>4320990</v>
      </c>
      <c r="M25">
        <v>0.7</v>
      </c>
      <c r="N25">
        <v>1025</v>
      </c>
      <c r="O25">
        <v>1600</v>
      </c>
      <c r="P25">
        <v>640</v>
      </c>
      <c r="Q25">
        <v>162</v>
      </c>
      <c r="R25">
        <v>72</v>
      </c>
      <c r="S25" s="1">
        <v>1572860</v>
      </c>
      <c r="T25">
        <v>1025</v>
      </c>
    </row>
    <row r="26" spans="1:20" x14ac:dyDescent="0.4">
      <c r="A26" t="s">
        <v>46</v>
      </c>
      <c r="B26" t="s">
        <v>47</v>
      </c>
      <c r="C26">
        <f>VALUE(MID(A26,15,3))</f>
        <v>100</v>
      </c>
      <c r="D26">
        <f t="shared" si="0"/>
        <v>16</v>
      </c>
      <c r="E26">
        <v>49.6479</v>
      </c>
      <c r="F26">
        <v>50.3521</v>
      </c>
      <c r="G26">
        <v>18.028199999999998</v>
      </c>
      <c r="H26">
        <v>8</v>
      </c>
      <c r="I26">
        <v>3.9718300000000002</v>
      </c>
      <c r="J26">
        <v>141</v>
      </c>
      <c r="K26">
        <v>6.0574599999999998</v>
      </c>
      <c r="L26" s="1">
        <v>2464790</v>
      </c>
      <c r="M26">
        <v>0.7</v>
      </c>
      <c r="N26">
        <v>1601</v>
      </c>
      <c r="O26">
        <v>2428</v>
      </c>
      <c r="P26">
        <v>928</v>
      </c>
      <c r="Q26">
        <v>284</v>
      </c>
      <c r="R26">
        <v>143</v>
      </c>
      <c r="S26" s="1">
        <v>2457600</v>
      </c>
      <c r="T26">
        <v>1601</v>
      </c>
    </row>
    <row r="27" spans="1:20" x14ac:dyDescent="0.4">
      <c r="A27" t="s">
        <v>48</v>
      </c>
      <c r="B27" t="s">
        <v>47</v>
      </c>
      <c r="C27">
        <f t="shared" ref="C27:C40" si="2">VALUE(MID(A27,15,3))</f>
        <v>102</v>
      </c>
      <c r="D27">
        <f t="shared" si="0"/>
        <v>16</v>
      </c>
      <c r="E27">
        <v>50</v>
      </c>
      <c r="F27">
        <v>50</v>
      </c>
      <c r="G27">
        <v>18.260100000000001</v>
      </c>
      <c r="H27">
        <v>8</v>
      </c>
      <c r="I27">
        <v>4</v>
      </c>
      <c r="J27">
        <v>143</v>
      </c>
      <c r="K27">
        <v>6.1354100000000003</v>
      </c>
      <c r="L27" s="1">
        <v>2447550</v>
      </c>
      <c r="M27">
        <v>0.7</v>
      </c>
      <c r="N27">
        <v>1633</v>
      </c>
      <c r="O27">
        <v>2474</v>
      </c>
      <c r="P27">
        <v>944</v>
      </c>
      <c r="Q27">
        <v>286</v>
      </c>
      <c r="R27">
        <v>143</v>
      </c>
      <c r="S27" s="1">
        <v>2506750</v>
      </c>
      <c r="T27">
        <v>1633</v>
      </c>
    </row>
    <row r="28" spans="1:20" x14ac:dyDescent="0.4">
      <c r="A28" t="s">
        <v>49</v>
      </c>
      <c r="B28" t="s">
        <v>47</v>
      </c>
      <c r="C28">
        <f t="shared" si="2"/>
        <v>104</v>
      </c>
      <c r="D28">
        <f t="shared" si="0"/>
        <v>16</v>
      </c>
      <c r="E28">
        <v>50.518999999999998</v>
      </c>
      <c r="F28">
        <v>49.481000000000002</v>
      </c>
      <c r="G28">
        <v>18.424900000000001</v>
      </c>
      <c r="H28">
        <v>8</v>
      </c>
      <c r="I28">
        <v>4.0415200000000002</v>
      </c>
      <c r="J28">
        <v>146</v>
      </c>
      <c r="K28">
        <v>6.1907699999999997</v>
      </c>
      <c r="L28" s="1">
        <v>2422150</v>
      </c>
      <c r="M28">
        <v>0.7</v>
      </c>
      <c r="N28">
        <v>1665</v>
      </c>
      <c r="O28">
        <v>2520</v>
      </c>
      <c r="P28">
        <v>960</v>
      </c>
      <c r="Q28">
        <v>289</v>
      </c>
      <c r="R28">
        <v>143</v>
      </c>
      <c r="S28" s="1">
        <v>2555900</v>
      </c>
      <c r="T28">
        <v>1665</v>
      </c>
    </row>
    <row r="29" spans="1:20" x14ac:dyDescent="0.4">
      <c r="A29" t="s">
        <v>50</v>
      </c>
      <c r="B29" t="s">
        <v>47</v>
      </c>
      <c r="C29">
        <f t="shared" si="2"/>
        <v>106</v>
      </c>
      <c r="D29">
        <f t="shared" si="0"/>
        <v>16</v>
      </c>
      <c r="E29">
        <v>51.0274</v>
      </c>
      <c r="F29">
        <v>48.9726</v>
      </c>
      <c r="G29">
        <v>18.586300000000001</v>
      </c>
      <c r="H29">
        <v>8</v>
      </c>
      <c r="I29">
        <v>4.0821899999999998</v>
      </c>
      <c r="J29">
        <v>149</v>
      </c>
      <c r="K29">
        <v>6.2450000000000001</v>
      </c>
      <c r="L29" s="1">
        <v>2397260</v>
      </c>
      <c r="M29">
        <v>0.7</v>
      </c>
      <c r="N29">
        <v>1697</v>
      </c>
      <c r="O29">
        <v>2566</v>
      </c>
      <c r="P29">
        <v>976</v>
      </c>
      <c r="Q29">
        <v>292</v>
      </c>
      <c r="R29">
        <v>143</v>
      </c>
      <c r="S29" s="1">
        <v>2605060</v>
      </c>
      <c r="T29">
        <v>1697</v>
      </c>
    </row>
    <row r="30" spans="1:20" x14ac:dyDescent="0.4">
      <c r="A30" t="s">
        <v>51</v>
      </c>
      <c r="B30" t="s">
        <v>47</v>
      </c>
      <c r="C30">
        <f t="shared" si="2"/>
        <v>108</v>
      </c>
      <c r="D30">
        <f t="shared" si="0"/>
        <v>16</v>
      </c>
      <c r="E30">
        <v>51.525399999999998</v>
      </c>
      <c r="F30">
        <v>48.474600000000002</v>
      </c>
      <c r="G30">
        <v>18.744399999999999</v>
      </c>
      <c r="H30">
        <v>8</v>
      </c>
      <c r="I30">
        <v>4.1220299999999996</v>
      </c>
      <c r="J30">
        <v>152</v>
      </c>
      <c r="K30">
        <v>6.2981199999999999</v>
      </c>
      <c r="L30" s="1">
        <v>2372880</v>
      </c>
      <c r="M30">
        <v>0.7</v>
      </c>
      <c r="N30">
        <v>1729</v>
      </c>
      <c r="O30">
        <v>2612</v>
      </c>
      <c r="P30">
        <v>992</v>
      </c>
      <c r="Q30">
        <v>295</v>
      </c>
      <c r="R30">
        <v>143</v>
      </c>
      <c r="S30" s="1">
        <v>2654210</v>
      </c>
      <c r="T30">
        <v>1729</v>
      </c>
    </row>
    <row r="31" spans="1:20" x14ac:dyDescent="0.4">
      <c r="A31" t="s">
        <v>53</v>
      </c>
      <c r="B31" t="s">
        <v>47</v>
      </c>
      <c r="C31">
        <f t="shared" si="2"/>
        <v>110</v>
      </c>
      <c r="D31">
        <f t="shared" si="0"/>
        <v>16</v>
      </c>
      <c r="E31">
        <v>52.013399999999997</v>
      </c>
      <c r="F31">
        <v>47.986600000000003</v>
      </c>
      <c r="G31">
        <v>18.8993</v>
      </c>
      <c r="H31">
        <v>8</v>
      </c>
      <c r="I31">
        <v>4.1610699999999996</v>
      </c>
      <c r="J31">
        <v>155</v>
      </c>
      <c r="K31">
        <v>6.3501700000000003</v>
      </c>
      <c r="L31" s="1">
        <v>2348990</v>
      </c>
      <c r="M31">
        <v>0.7</v>
      </c>
      <c r="N31">
        <v>1761</v>
      </c>
      <c r="O31">
        <v>2658</v>
      </c>
      <c r="P31">
        <v>1008</v>
      </c>
      <c r="Q31">
        <v>298</v>
      </c>
      <c r="R31">
        <v>143</v>
      </c>
      <c r="S31" s="1">
        <v>2703360</v>
      </c>
      <c r="T31">
        <v>1761</v>
      </c>
    </row>
    <row r="32" spans="1:20" x14ac:dyDescent="0.4">
      <c r="A32" t="s">
        <v>54</v>
      </c>
      <c r="B32" t="s">
        <v>47</v>
      </c>
      <c r="C32">
        <f t="shared" si="2"/>
        <v>112</v>
      </c>
      <c r="D32">
        <f t="shared" si="0"/>
        <v>16</v>
      </c>
      <c r="E32">
        <v>52.333300000000001</v>
      </c>
      <c r="F32">
        <v>47.666699999999999</v>
      </c>
      <c r="G32">
        <v>19.114699999999999</v>
      </c>
      <c r="H32">
        <v>8</v>
      </c>
      <c r="I32">
        <v>4.1866700000000003</v>
      </c>
      <c r="J32">
        <v>157</v>
      </c>
      <c r="K32">
        <v>6.4225300000000001</v>
      </c>
      <c r="L32" s="1">
        <v>2333330</v>
      </c>
      <c r="M32">
        <v>0.7</v>
      </c>
      <c r="N32">
        <v>1793</v>
      </c>
      <c r="O32">
        <v>2704</v>
      </c>
      <c r="P32">
        <v>1024</v>
      </c>
      <c r="Q32">
        <v>300</v>
      </c>
      <c r="R32">
        <v>143</v>
      </c>
      <c r="S32" s="1">
        <v>2752510</v>
      </c>
      <c r="T32">
        <v>1793</v>
      </c>
    </row>
    <row r="33" spans="1:20" x14ac:dyDescent="0.4">
      <c r="A33" t="s">
        <v>55</v>
      </c>
      <c r="B33" t="s">
        <v>47</v>
      </c>
      <c r="C33">
        <f t="shared" si="2"/>
        <v>114</v>
      </c>
      <c r="D33">
        <f t="shared" si="0"/>
        <v>16</v>
      </c>
      <c r="E33">
        <v>52.805300000000003</v>
      </c>
      <c r="F33">
        <v>47.194699999999997</v>
      </c>
      <c r="G33">
        <v>19.263400000000001</v>
      </c>
      <c r="H33">
        <v>8</v>
      </c>
      <c r="I33">
        <v>4.2244200000000003</v>
      </c>
      <c r="J33">
        <v>160</v>
      </c>
      <c r="K33">
        <v>6.4724899999999996</v>
      </c>
      <c r="L33" s="1">
        <v>2310230</v>
      </c>
      <c r="M33">
        <v>0.7</v>
      </c>
      <c r="N33">
        <v>1825</v>
      </c>
      <c r="O33">
        <v>2750</v>
      </c>
      <c r="P33">
        <v>1040</v>
      </c>
      <c r="Q33">
        <v>303</v>
      </c>
      <c r="R33">
        <v>143</v>
      </c>
      <c r="S33" s="1">
        <v>2801660</v>
      </c>
      <c r="T33">
        <v>1825</v>
      </c>
    </row>
    <row r="34" spans="1:20" x14ac:dyDescent="0.4">
      <c r="A34" t="s">
        <v>56</v>
      </c>
      <c r="B34" t="s">
        <v>47</v>
      </c>
      <c r="C34">
        <f t="shared" si="2"/>
        <v>116</v>
      </c>
      <c r="D34">
        <f t="shared" si="0"/>
        <v>16</v>
      </c>
      <c r="E34">
        <v>53.268000000000001</v>
      </c>
      <c r="F34">
        <v>46.731999999999999</v>
      </c>
      <c r="G34">
        <v>19.409199999999998</v>
      </c>
      <c r="H34">
        <v>8</v>
      </c>
      <c r="I34">
        <v>4.2614400000000003</v>
      </c>
      <c r="J34">
        <v>163</v>
      </c>
      <c r="K34">
        <v>6.5214699999999999</v>
      </c>
      <c r="L34" s="1">
        <v>2287580</v>
      </c>
      <c r="M34">
        <v>0.7</v>
      </c>
      <c r="N34">
        <v>1857</v>
      </c>
      <c r="O34">
        <v>2796</v>
      </c>
      <c r="P34">
        <v>1056</v>
      </c>
      <c r="Q34">
        <v>306</v>
      </c>
      <c r="R34">
        <v>143</v>
      </c>
      <c r="S34" s="1">
        <v>2850820</v>
      </c>
      <c r="T34">
        <v>1857</v>
      </c>
    </row>
    <row r="35" spans="1:20" x14ac:dyDescent="0.4">
      <c r="A35" t="s">
        <v>57</v>
      </c>
      <c r="B35" t="s">
        <v>47</v>
      </c>
      <c r="C35">
        <f t="shared" si="2"/>
        <v>118</v>
      </c>
      <c r="D35">
        <f t="shared" si="0"/>
        <v>16</v>
      </c>
      <c r="E35">
        <v>53.721699999999998</v>
      </c>
      <c r="F35">
        <v>46.278300000000002</v>
      </c>
      <c r="G35">
        <v>19.552099999999999</v>
      </c>
      <c r="H35">
        <v>8</v>
      </c>
      <c r="I35">
        <v>4.2977299999999996</v>
      </c>
      <c r="J35">
        <v>166</v>
      </c>
      <c r="K35">
        <v>6.5695100000000002</v>
      </c>
      <c r="L35" s="1">
        <v>2265370</v>
      </c>
      <c r="M35">
        <v>0.7</v>
      </c>
      <c r="N35">
        <v>1889</v>
      </c>
      <c r="O35">
        <v>2842</v>
      </c>
      <c r="P35">
        <v>1072</v>
      </c>
      <c r="Q35">
        <v>309</v>
      </c>
      <c r="R35">
        <v>143</v>
      </c>
      <c r="S35" s="1">
        <v>2899970</v>
      </c>
      <c r="T35">
        <v>1889</v>
      </c>
    </row>
    <row r="36" spans="1:20" x14ac:dyDescent="0.4">
      <c r="A36" t="s">
        <v>58</v>
      </c>
      <c r="B36" t="s">
        <v>47</v>
      </c>
      <c r="C36">
        <f t="shared" si="2"/>
        <v>120</v>
      </c>
      <c r="D36">
        <f t="shared" si="0"/>
        <v>16</v>
      </c>
      <c r="E36">
        <v>54.166699999999999</v>
      </c>
      <c r="F36">
        <v>45.833300000000001</v>
      </c>
      <c r="G36">
        <v>19.692299999999999</v>
      </c>
      <c r="H36">
        <v>8</v>
      </c>
      <c r="I36">
        <v>4.3333300000000001</v>
      </c>
      <c r="J36">
        <v>169</v>
      </c>
      <c r="K36">
        <v>6.6166200000000002</v>
      </c>
      <c r="L36" s="1">
        <v>2243590</v>
      </c>
      <c r="M36">
        <v>0.7</v>
      </c>
      <c r="N36">
        <v>1921</v>
      </c>
      <c r="O36">
        <v>2888</v>
      </c>
      <c r="P36">
        <v>1088</v>
      </c>
      <c r="Q36">
        <v>312</v>
      </c>
      <c r="R36">
        <v>143</v>
      </c>
      <c r="S36" s="1">
        <v>2949120</v>
      </c>
      <c r="T36">
        <v>1921</v>
      </c>
    </row>
    <row r="37" spans="1:20" x14ac:dyDescent="0.4">
      <c r="A37" t="s">
        <v>59</v>
      </c>
      <c r="B37" t="s">
        <v>47</v>
      </c>
      <c r="C37">
        <f t="shared" si="2"/>
        <v>122</v>
      </c>
      <c r="D37">
        <f t="shared" si="0"/>
        <v>16</v>
      </c>
      <c r="E37">
        <v>54.458599999999997</v>
      </c>
      <c r="F37">
        <v>45.541400000000003</v>
      </c>
      <c r="G37">
        <v>19.893000000000001</v>
      </c>
      <c r="H37">
        <v>8</v>
      </c>
      <c r="I37">
        <v>4.3566900000000004</v>
      </c>
      <c r="J37">
        <v>171</v>
      </c>
      <c r="K37">
        <v>6.68405</v>
      </c>
      <c r="L37" s="1">
        <v>2229300</v>
      </c>
      <c r="M37">
        <v>0.7</v>
      </c>
      <c r="N37">
        <v>1953</v>
      </c>
      <c r="O37">
        <v>2934</v>
      </c>
      <c r="P37">
        <v>1104</v>
      </c>
      <c r="Q37">
        <v>314</v>
      </c>
      <c r="R37">
        <v>143</v>
      </c>
      <c r="S37" s="1">
        <v>2998270</v>
      </c>
      <c r="T37">
        <v>1953</v>
      </c>
    </row>
    <row r="38" spans="1:20" x14ac:dyDescent="0.4">
      <c r="A38" t="s">
        <v>60</v>
      </c>
      <c r="B38" t="s">
        <v>47</v>
      </c>
      <c r="C38">
        <f t="shared" si="2"/>
        <v>124</v>
      </c>
      <c r="D38">
        <f t="shared" si="0"/>
        <v>16</v>
      </c>
      <c r="E38">
        <v>54.889600000000002</v>
      </c>
      <c r="F38">
        <v>45.110399999999998</v>
      </c>
      <c r="G38">
        <v>20.027799999999999</v>
      </c>
      <c r="H38">
        <v>8</v>
      </c>
      <c r="I38">
        <v>4.3911699999999998</v>
      </c>
      <c r="J38">
        <v>174</v>
      </c>
      <c r="K38">
        <v>6.72933</v>
      </c>
      <c r="L38" s="1">
        <v>2208200</v>
      </c>
      <c r="M38">
        <v>0.7</v>
      </c>
      <c r="N38">
        <v>1985</v>
      </c>
      <c r="O38">
        <v>2980</v>
      </c>
      <c r="P38">
        <v>1120</v>
      </c>
      <c r="Q38">
        <v>317</v>
      </c>
      <c r="R38">
        <v>143</v>
      </c>
      <c r="S38" s="1">
        <v>3047420</v>
      </c>
      <c r="T38">
        <v>1985</v>
      </c>
    </row>
    <row r="39" spans="1:20" x14ac:dyDescent="0.4">
      <c r="A39" t="s">
        <v>61</v>
      </c>
      <c r="B39" t="s">
        <v>47</v>
      </c>
      <c r="C39">
        <f t="shared" si="2"/>
        <v>126</v>
      </c>
      <c r="D39">
        <f t="shared" si="0"/>
        <v>16</v>
      </c>
      <c r="E39">
        <v>55.3125</v>
      </c>
      <c r="F39">
        <v>44.6875</v>
      </c>
      <c r="G39">
        <v>20.16</v>
      </c>
      <c r="H39">
        <v>8</v>
      </c>
      <c r="I39">
        <v>4.4249999999999998</v>
      </c>
      <c r="J39">
        <v>177</v>
      </c>
      <c r="K39">
        <v>6.7737600000000002</v>
      </c>
      <c r="L39" s="1">
        <v>2187500</v>
      </c>
      <c r="M39">
        <v>0.7</v>
      </c>
      <c r="N39">
        <v>2017</v>
      </c>
      <c r="O39">
        <v>3026</v>
      </c>
      <c r="P39">
        <v>1136</v>
      </c>
      <c r="Q39">
        <v>320</v>
      </c>
      <c r="R39">
        <v>143</v>
      </c>
      <c r="S39" s="1">
        <v>3096580</v>
      </c>
      <c r="T39">
        <v>2017</v>
      </c>
    </row>
    <row r="40" spans="1:20" x14ac:dyDescent="0.4">
      <c r="A40" t="s">
        <v>62</v>
      </c>
      <c r="B40" t="s">
        <v>47</v>
      </c>
      <c r="C40">
        <f t="shared" si="2"/>
        <v>128</v>
      </c>
      <c r="D40">
        <f t="shared" si="0"/>
        <v>16</v>
      </c>
      <c r="E40">
        <v>55.727600000000002</v>
      </c>
      <c r="F40">
        <v>44.272399999999998</v>
      </c>
      <c r="G40">
        <v>20.2898</v>
      </c>
      <c r="H40">
        <v>8</v>
      </c>
      <c r="I40">
        <v>4.4581999999999997</v>
      </c>
      <c r="J40">
        <v>180</v>
      </c>
      <c r="K40">
        <v>6.8173700000000004</v>
      </c>
      <c r="L40" s="1">
        <v>2167180</v>
      </c>
      <c r="M40">
        <v>0.7</v>
      </c>
      <c r="N40">
        <v>2049</v>
      </c>
      <c r="O40">
        <v>3072</v>
      </c>
      <c r="P40">
        <v>1152</v>
      </c>
      <c r="Q40">
        <v>323</v>
      </c>
      <c r="R40">
        <v>143</v>
      </c>
      <c r="S40" s="1">
        <v>3145730</v>
      </c>
      <c r="T40">
        <v>2049</v>
      </c>
    </row>
  </sheetData>
  <sortState xmlns:xlrd2="http://schemas.microsoft.com/office/spreadsheetml/2017/richdata2" ref="A2:T40">
    <sortCondition ref="C1:C40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58F1-409C-48C8-8D30-367430C17E9B}">
  <dimension ref="A1:W65"/>
  <sheetViews>
    <sheetView tabSelected="1" topLeftCell="H53" zoomScale="96" zoomScaleNormal="96" workbookViewId="0">
      <selection activeCell="AD83" sqref="AD83"/>
    </sheetView>
  </sheetViews>
  <sheetFormatPr defaultRowHeight="13.9" x14ac:dyDescent="0.4"/>
  <cols>
    <col min="1" max="1" width="13.33203125" customWidth="1"/>
    <col min="2" max="2" width="12.59765625" customWidth="1"/>
    <col min="3" max="3" width="8.6640625" customWidth="1"/>
    <col min="4" max="4" width="15.73046875" hidden="1" customWidth="1"/>
    <col min="5" max="5" width="0" hidden="1" customWidth="1"/>
    <col min="6" max="6" width="12.1328125" customWidth="1"/>
    <col min="8" max="8" width="8.9296875" customWidth="1"/>
    <col min="9" max="9" width="0" hidden="1" customWidth="1"/>
    <col min="11" max="11" width="7.6640625" customWidth="1"/>
    <col min="12" max="12" width="0" hidden="1" customWidth="1"/>
    <col min="16" max="16" width="9" hidden="1" customWidth="1"/>
    <col min="18" max="18" width="7.6640625" customWidth="1"/>
    <col min="20" max="20" width="5.19921875" hidden="1" customWidth="1"/>
    <col min="21" max="21" width="14.86328125" customWidth="1"/>
    <col min="22" max="22" width="14.33203125" customWidth="1"/>
  </cols>
  <sheetData>
    <row r="1" spans="1:23" x14ac:dyDescent="0.4">
      <c r="A1" t="s">
        <v>0</v>
      </c>
      <c r="B1" t="s">
        <v>1</v>
      </c>
      <c r="C1" t="s">
        <v>469</v>
      </c>
      <c r="D1" t="s">
        <v>2</v>
      </c>
      <c r="E1" t="s">
        <v>3</v>
      </c>
      <c r="F1" t="s">
        <v>4</v>
      </c>
      <c r="G1" t="s">
        <v>6</v>
      </c>
      <c r="H1" t="s">
        <v>10</v>
      </c>
      <c r="I1" t="s">
        <v>11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20</v>
      </c>
      <c r="P1" t="s">
        <v>21</v>
      </c>
      <c r="Q1" t="s">
        <v>22</v>
      </c>
      <c r="R1" t="s">
        <v>23</v>
      </c>
      <c r="S1" t="s">
        <v>29</v>
      </c>
      <c r="T1" t="s">
        <v>30</v>
      </c>
      <c r="U1" t="s">
        <v>31</v>
      </c>
      <c r="V1" t="s">
        <v>32</v>
      </c>
      <c r="W1" t="s">
        <v>36</v>
      </c>
    </row>
    <row r="2" spans="1:23" x14ac:dyDescent="0.4">
      <c r="A2" t="s">
        <v>120</v>
      </c>
      <c r="B2" t="s">
        <v>121</v>
      </c>
      <c r="C2">
        <f>VALUE(MID(A2,12,1))</f>
        <v>2</v>
      </c>
      <c r="D2">
        <v>7.69231</v>
      </c>
      <c r="E2">
        <v>92.307699999999997</v>
      </c>
      <c r="F2">
        <v>2.6256400000000002</v>
      </c>
      <c r="G2">
        <v>8</v>
      </c>
      <c r="H2">
        <v>0.61538499999999996</v>
      </c>
      <c r="I2">
        <v>81.635599999999997</v>
      </c>
      <c r="J2">
        <v>3</v>
      </c>
      <c r="K2">
        <v>0.88221499999999997</v>
      </c>
      <c r="L2">
        <v>10.806800000000001</v>
      </c>
      <c r="M2" s="1">
        <v>17948700</v>
      </c>
      <c r="N2">
        <v>0.7</v>
      </c>
      <c r="O2">
        <v>33</v>
      </c>
      <c r="P2">
        <v>88.438500000000005</v>
      </c>
      <c r="Q2">
        <v>384</v>
      </c>
      <c r="R2">
        <v>144</v>
      </c>
      <c r="S2">
        <v>39</v>
      </c>
      <c r="T2">
        <v>4548.2700000000004</v>
      </c>
      <c r="U2">
        <v>36</v>
      </c>
      <c r="V2">
        <v>49152</v>
      </c>
      <c r="W2">
        <v>33</v>
      </c>
    </row>
    <row r="3" spans="1:23" x14ac:dyDescent="0.4">
      <c r="A3" t="s">
        <v>520</v>
      </c>
      <c r="B3" t="s">
        <v>521</v>
      </c>
      <c r="C3">
        <f t="shared" ref="C3:C5" si="0">VALUE(MID(A3,12,1))</f>
        <v>4</v>
      </c>
      <c r="D3">
        <v>14.2857</v>
      </c>
      <c r="E3">
        <v>85.714299999999994</v>
      </c>
      <c r="F3">
        <v>4.8761900000000002</v>
      </c>
      <c r="G3">
        <v>8</v>
      </c>
      <c r="H3">
        <v>1.14286</v>
      </c>
      <c r="I3">
        <v>149.38999999999999</v>
      </c>
      <c r="J3">
        <v>6</v>
      </c>
      <c r="K3">
        <v>1.6384000000000001</v>
      </c>
      <c r="L3">
        <v>10.9673</v>
      </c>
      <c r="M3" s="1">
        <v>16666700</v>
      </c>
      <c r="N3">
        <v>0.7</v>
      </c>
      <c r="O3">
        <v>65</v>
      </c>
      <c r="P3">
        <v>174.28899999999999</v>
      </c>
      <c r="Q3">
        <v>400</v>
      </c>
      <c r="R3">
        <v>160</v>
      </c>
      <c r="S3">
        <v>42</v>
      </c>
      <c r="T3">
        <v>8963.41</v>
      </c>
      <c r="U3">
        <v>36</v>
      </c>
      <c r="V3">
        <v>98304</v>
      </c>
      <c r="W3">
        <v>65</v>
      </c>
    </row>
    <row r="4" spans="1:23" x14ac:dyDescent="0.4">
      <c r="A4" t="s">
        <v>540</v>
      </c>
      <c r="B4" t="s">
        <v>541</v>
      </c>
      <c r="C4">
        <f t="shared" si="0"/>
        <v>6</v>
      </c>
      <c r="D4">
        <v>20</v>
      </c>
      <c r="E4">
        <v>80</v>
      </c>
      <c r="F4">
        <v>6.82667</v>
      </c>
      <c r="G4">
        <v>8</v>
      </c>
      <c r="H4">
        <v>1.6</v>
      </c>
      <c r="I4">
        <v>206.04</v>
      </c>
      <c r="J4">
        <v>9</v>
      </c>
      <c r="K4">
        <v>2.2937599999999998</v>
      </c>
      <c r="L4">
        <v>11.1326</v>
      </c>
      <c r="M4" s="1">
        <v>15555600</v>
      </c>
      <c r="N4">
        <v>0.7</v>
      </c>
      <c r="O4">
        <v>97</v>
      </c>
      <c r="P4">
        <v>257.55</v>
      </c>
      <c r="Q4">
        <v>416</v>
      </c>
      <c r="R4">
        <v>176</v>
      </c>
      <c r="S4">
        <v>45</v>
      </c>
      <c r="T4">
        <v>13245.4</v>
      </c>
      <c r="U4">
        <v>36</v>
      </c>
      <c r="V4">
        <v>147456</v>
      </c>
      <c r="W4">
        <v>97</v>
      </c>
    </row>
    <row r="5" spans="1:23" x14ac:dyDescent="0.4">
      <c r="A5" t="s">
        <v>457</v>
      </c>
      <c r="B5" t="s">
        <v>458</v>
      </c>
      <c r="C5">
        <f t="shared" si="0"/>
        <v>8</v>
      </c>
      <c r="D5">
        <v>25</v>
      </c>
      <c r="E5">
        <v>75</v>
      </c>
      <c r="F5">
        <v>8.5333299999999994</v>
      </c>
      <c r="G5">
        <v>8</v>
      </c>
      <c r="H5">
        <v>2</v>
      </c>
      <c r="I5">
        <v>253.66800000000001</v>
      </c>
      <c r="J5">
        <v>12</v>
      </c>
      <c r="K5">
        <v>2.8672</v>
      </c>
      <c r="L5">
        <v>11.303000000000001</v>
      </c>
      <c r="M5" s="1">
        <v>14583300</v>
      </c>
      <c r="N5">
        <v>0.7</v>
      </c>
      <c r="O5">
        <v>129</v>
      </c>
      <c r="P5">
        <v>338.22300000000001</v>
      </c>
      <c r="Q5">
        <v>432</v>
      </c>
      <c r="R5">
        <v>192</v>
      </c>
      <c r="S5">
        <v>48</v>
      </c>
      <c r="T5">
        <v>17394.3</v>
      </c>
      <c r="U5">
        <v>36</v>
      </c>
      <c r="V5">
        <v>196608</v>
      </c>
      <c r="W5">
        <v>129</v>
      </c>
    </row>
    <row r="6" spans="1:23" x14ac:dyDescent="0.4">
      <c r="A6" t="s">
        <v>482</v>
      </c>
      <c r="B6" t="s">
        <v>483</v>
      </c>
      <c r="C6">
        <f>VALUE(MID(A6,12,2))</f>
        <v>10</v>
      </c>
      <c r="D6">
        <v>29.411799999999999</v>
      </c>
      <c r="E6">
        <v>70.588200000000001</v>
      </c>
      <c r="F6">
        <v>10.039199999999999</v>
      </c>
      <c r="G6">
        <v>8</v>
      </c>
      <c r="H6">
        <v>2.3529399999999998</v>
      </c>
      <c r="I6">
        <v>293.86500000000001</v>
      </c>
      <c r="J6">
        <v>15</v>
      </c>
      <c r="K6">
        <v>3.3731800000000001</v>
      </c>
      <c r="L6">
        <v>11.4787</v>
      </c>
      <c r="M6" s="1">
        <v>13725500</v>
      </c>
      <c r="N6">
        <v>0.7</v>
      </c>
      <c r="O6">
        <v>161</v>
      </c>
      <c r="P6">
        <v>416.30799999999999</v>
      </c>
      <c r="Q6">
        <v>448</v>
      </c>
      <c r="R6">
        <v>208</v>
      </c>
      <c r="S6">
        <v>51</v>
      </c>
      <c r="T6">
        <v>21410.1</v>
      </c>
      <c r="U6">
        <v>36</v>
      </c>
      <c r="V6">
        <v>245760</v>
      </c>
      <c r="W6">
        <v>161</v>
      </c>
    </row>
    <row r="7" spans="1:23" x14ac:dyDescent="0.4">
      <c r="A7" t="s">
        <v>37</v>
      </c>
      <c r="B7" t="s">
        <v>38</v>
      </c>
      <c r="C7">
        <f t="shared" ref="C7:C50" si="1">VALUE(MID(A7,12,2))</f>
        <v>12</v>
      </c>
      <c r="D7">
        <v>32.075499999999998</v>
      </c>
      <c r="E7">
        <v>67.924499999999995</v>
      </c>
      <c r="F7">
        <v>11.592499999999999</v>
      </c>
      <c r="G7">
        <v>8</v>
      </c>
      <c r="H7">
        <v>2.5660400000000001</v>
      </c>
      <c r="I7">
        <v>334.05599999999998</v>
      </c>
      <c r="J7">
        <v>17</v>
      </c>
      <c r="K7">
        <v>3.89506</v>
      </c>
      <c r="L7">
        <v>11.6599</v>
      </c>
      <c r="M7" s="1">
        <v>13207500</v>
      </c>
      <c r="N7">
        <v>0.7</v>
      </c>
      <c r="O7">
        <v>193</v>
      </c>
      <c r="P7">
        <v>491.80399999999997</v>
      </c>
      <c r="Q7">
        <v>464</v>
      </c>
      <c r="R7">
        <v>224</v>
      </c>
      <c r="S7">
        <v>53</v>
      </c>
      <c r="T7">
        <v>25292.799999999999</v>
      </c>
      <c r="U7">
        <v>36</v>
      </c>
      <c r="V7">
        <v>294912</v>
      </c>
      <c r="W7">
        <v>193</v>
      </c>
    </row>
    <row r="8" spans="1:23" x14ac:dyDescent="0.4">
      <c r="A8" t="s">
        <v>44</v>
      </c>
      <c r="B8" t="s">
        <v>45</v>
      </c>
      <c r="C8">
        <f t="shared" si="1"/>
        <v>14</v>
      </c>
      <c r="D8">
        <v>35.714300000000001</v>
      </c>
      <c r="E8">
        <v>64.285700000000006</v>
      </c>
      <c r="F8">
        <v>12.8</v>
      </c>
      <c r="G8">
        <v>8</v>
      </c>
      <c r="H8">
        <v>2.8571399999999998</v>
      </c>
      <c r="I8">
        <v>363.029</v>
      </c>
      <c r="J8">
        <v>20</v>
      </c>
      <c r="K8">
        <v>4.3007999999999997</v>
      </c>
      <c r="L8">
        <v>11.847</v>
      </c>
      <c r="M8" s="1">
        <v>12500000</v>
      </c>
      <c r="N8">
        <v>0.7</v>
      </c>
      <c r="O8">
        <v>225</v>
      </c>
      <c r="P8">
        <v>564.71199999999999</v>
      </c>
      <c r="Q8">
        <v>480</v>
      </c>
      <c r="R8">
        <v>240</v>
      </c>
      <c r="S8">
        <v>56</v>
      </c>
      <c r="T8">
        <v>29042.3</v>
      </c>
      <c r="U8">
        <v>36</v>
      </c>
      <c r="V8">
        <v>344064</v>
      </c>
      <c r="W8">
        <v>225</v>
      </c>
    </row>
    <row r="9" spans="1:23" x14ac:dyDescent="0.4">
      <c r="A9" t="s">
        <v>65</v>
      </c>
      <c r="B9" t="s">
        <v>47</v>
      </c>
      <c r="C9">
        <f t="shared" si="1"/>
        <v>16</v>
      </c>
      <c r="D9">
        <v>38.9831</v>
      </c>
      <c r="E9">
        <v>61.0169</v>
      </c>
      <c r="F9">
        <v>13.8847</v>
      </c>
      <c r="G9">
        <v>8</v>
      </c>
      <c r="H9">
        <v>3.1186400000000001</v>
      </c>
      <c r="I9">
        <v>387.47699999999998</v>
      </c>
      <c r="J9">
        <v>23</v>
      </c>
      <c r="K9">
        <v>4.6652699999999996</v>
      </c>
      <c r="L9">
        <v>12.040100000000001</v>
      </c>
      <c r="M9" s="1">
        <v>11864400</v>
      </c>
      <c r="N9">
        <v>0.7</v>
      </c>
      <c r="O9">
        <v>257</v>
      </c>
      <c r="P9">
        <v>635.03200000000004</v>
      </c>
      <c r="Q9">
        <v>496</v>
      </c>
      <c r="R9">
        <v>256</v>
      </c>
      <c r="S9">
        <v>59</v>
      </c>
      <c r="T9">
        <v>32658.799999999999</v>
      </c>
      <c r="U9">
        <v>36</v>
      </c>
      <c r="V9">
        <v>393216</v>
      </c>
      <c r="W9">
        <v>257</v>
      </c>
    </row>
    <row r="10" spans="1:23" x14ac:dyDescent="0.4">
      <c r="A10" t="s">
        <v>92</v>
      </c>
      <c r="B10" t="s">
        <v>93</v>
      </c>
      <c r="C10">
        <f t="shared" si="1"/>
        <v>18</v>
      </c>
      <c r="D10">
        <v>41.935499999999998</v>
      </c>
      <c r="E10">
        <v>58.064500000000002</v>
      </c>
      <c r="F10">
        <v>14.8645</v>
      </c>
      <c r="G10">
        <v>8</v>
      </c>
      <c r="H10">
        <v>3.3548399999999998</v>
      </c>
      <c r="I10">
        <v>438.49099999999999</v>
      </c>
      <c r="J10">
        <v>26</v>
      </c>
      <c r="K10">
        <v>4.9944800000000003</v>
      </c>
      <c r="L10">
        <v>11.3902</v>
      </c>
      <c r="M10" s="1">
        <v>11290300</v>
      </c>
      <c r="N10">
        <v>0.7</v>
      </c>
      <c r="O10">
        <v>289</v>
      </c>
      <c r="P10">
        <v>755.17899999999997</v>
      </c>
      <c r="Q10">
        <v>512</v>
      </c>
      <c r="R10">
        <v>272</v>
      </c>
      <c r="S10">
        <v>62</v>
      </c>
      <c r="T10">
        <v>38837.800000000003</v>
      </c>
      <c r="U10">
        <v>36</v>
      </c>
      <c r="V10">
        <v>442368</v>
      </c>
      <c r="W10">
        <v>289</v>
      </c>
    </row>
    <row r="11" spans="1:23" x14ac:dyDescent="0.4">
      <c r="A11" t="s">
        <v>94</v>
      </c>
      <c r="B11" t="s">
        <v>95</v>
      </c>
      <c r="C11">
        <f t="shared" si="1"/>
        <v>20</v>
      </c>
      <c r="D11">
        <v>44.615400000000001</v>
      </c>
      <c r="E11">
        <v>55.384599999999999</v>
      </c>
      <c r="F11">
        <v>15.7538</v>
      </c>
      <c r="G11">
        <v>8</v>
      </c>
      <c r="H11">
        <v>3.5692300000000001</v>
      </c>
      <c r="I11">
        <v>461.14100000000002</v>
      </c>
      <c r="J11">
        <v>29</v>
      </c>
      <c r="K11">
        <v>5.2932899999999998</v>
      </c>
      <c r="L11">
        <v>11.4787</v>
      </c>
      <c r="M11" s="1">
        <v>10769200</v>
      </c>
      <c r="N11">
        <v>0.7</v>
      </c>
      <c r="O11">
        <v>321</v>
      </c>
      <c r="P11">
        <v>832.61599999999999</v>
      </c>
      <c r="Q11">
        <v>528</v>
      </c>
      <c r="R11">
        <v>288</v>
      </c>
      <c r="S11">
        <v>65</v>
      </c>
      <c r="T11">
        <v>42820.3</v>
      </c>
      <c r="U11">
        <v>36</v>
      </c>
      <c r="V11">
        <v>491520</v>
      </c>
      <c r="W11">
        <v>321</v>
      </c>
    </row>
    <row r="12" spans="1:23" x14ac:dyDescent="0.4">
      <c r="A12" t="s">
        <v>96</v>
      </c>
      <c r="B12" t="s">
        <v>97</v>
      </c>
      <c r="C12">
        <f t="shared" si="1"/>
        <v>22</v>
      </c>
      <c r="D12">
        <v>46.268700000000003</v>
      </c>
      <c r="E12">
        <v>53.731299999999997</v>
      </c>
      <c r="F12">
        <v>16.811900000000001</v>
      </c>
      <c r="G12">
        <v>8</v>
      </c>
      <c r="H12">
        <v>3.7014900000000002</v>
      </c>
      <c r="I12">
        <v>488.28899999999999</v>
      </c>
      <c r="J12">
        <v>31</v>
      </c>
      <c r="K12">
        <v>5.6488100000000001</v>
      </c>
      <c r="L12">
        <v>11.5686</v>
      </c>
      <c r="M12" s="1">
        <v>10447800</v>
      </c>
      <c r="N12">
        <v>0.7</v>
      </c>
      <c r="O12">
        <v>353</v>
      </c>
      <c r="P12">
        <v>908.76</v>
      </c>
      <c r="Q12">
        <v>544</v>
      </c>
      <c r="R12">
        <v>304</v>
      </c>
      <c r="S12">
        <v>67</v>
      </c>
      <c r="T12">
        <v>46736.2</v>
      </c>
      <c r="U12">
        <v>36</v>
      </c>
      <c r="V12">
        <v>540672</v>
      </c>
      <c r="W12">
        <v>353</v>
      </c>
    </row>
    <row r="13" spans="1:23" x14ac:dyDescent="0.4">
      <c r="A13" t="s">
        <v>98</v>
      </c>
      <c r="B13" t="s">
        <v>99</v>
      </c>
      <c r="C13">
        <f t="shared" si="1"/>
        <v>24</v>
      </c>
      <c r="D13">
        <v>48.571399999999997</v>
      </c>
      <c r="E13">
        <v>51.428600000000003</v>
      </c>
      <c r="F13">
        <v>17.554300000000001</v>
      </c>
      <c r="G13">
        <v>8</v>
      </c>
      <c r="H13">
        <v>3.88571</v>
      </c>
      <c r="I13">
        <v>505.85599999999999</v>
      </c>
      <c r="J13">
        <v>34</v>
      </c>
      <c r="K13">
        <v>5.8982400000000004</v>
      </c>
      <c r="L13">
        <v>11.6599</v>
      </c>
      <c r="M13" s="1">
        <v>10000000</v>
      </c>
      <c r="N13">
        <v>0.7</v>
      </c>
      <c r="O13">
        <v>385</v>
      </c>
      <c r="P13">
        <v>983.60900000000004</v>
      </c>
      <c r="Q13">
        <v>560</v>
      </c>
      <c r="R13">
        <v>320</v>
      </c>
      <c r="S13">
        <v>70</v>
      </c>
      <c r="T13">
        <v>50585.599999999999</v>
      </c>
      <c r="U13">
        <v>36</v>
      </c>
      <c r="V13">
        <v>589824</v>
      </c>
      <c r="W13">
        <v>385</v>
      </c>
    </row>
    <row r="14" spans="1:23" x14ac:dyDescent="0.4">
      <c r="A14" t="s">
        <v>110</v>
      </c>
      <c r="B14" t="s">
        <v>111</v>
      </c>
      <c r="C14">
        <f t="shared" si="1"/>
        <v>26</v>
      </c>
      <c r="D14">
        <v>50.684899999999999</v>
      </c>
      <c r="E14">
        <v>49.315100000000001</v>
      </c>
      <c r="F14">
        <v>18.235600000000002</v>
      </c>
      <c r="G14">
        <v>8</v>
      </c>
      <c r="H14">
        <v>4.0547899999999997</v>
      </c>
      <c r="I14">
        <v>521.34100000000001</v>
      </c>
      <c r="J14">
        <v>37</v>
      </c>
      <c r="K14">
        <v>6.1271699999999996</v>
      </c>
      <c r="L14">
        <v>11.752700000000001</v>
      </c>
      <c r="M14" s="1">
        <v>9589040</v>
      </c>
      <c r="N14">
        <v>0.7</v>
      </c>
      <c r="O14">
        <v>417</v>
      </c>
      <c r="P14">
        <v>1057.1600000000001</v>
      </c>
      <c r="Q14">
        <v>576</v>
      </c>
      <c r="R14">
        <v>336</v>
      </c>
      <c r="S14">
        <v>73</v>
      </c>
      <c r="T14">
        <v>54368.4</v>
      </c>
      <c r="U14">
        <v>36</v>
      </c>
      <c r="V14">
        <v>638976</v>
      </c>
      <c r="W14">
        <v>417</v>
      </c>
    </row>
    <row r="15" spans="1:23" x14ac:dyDescent="0.4">
      <c r="A15" t="s">
        <v>115</v>
      </c>
      <c r="B15" t="s">
        <v>116</v>
      </c>
      <c r="C15">
        <f t="shared" si="1"/>
        <v>28</v>
      </c>
      <c r="D15">
        <v>52.631599999999999</v>
      </c>
      <c r="E15">
        <v>47.368400000000001</v>
      </c>
      <c r="F15">
        <v>18.863199999999999</v>
      </c>
      <c r="G15">
        <v>8</v>
      </c>
      <c r="H15">
        <v>4.2105300000000003</v>
      </c>
      <c r="I15">
        <v>534.99099999999999</v>
      </c>
      <c r="J15">
        <v>40</v>
      </c>
      <c r="K15">
        <v>6.3380200000000002</v>
      </c>
      <c r="L15">
        <v>11.847</v>
      </c>
      <c r="M15" s="1">
        <v>9210530</v>
      </c>
      <c r="N15">
        <v>0.7</v>
      </c>
      <c r="O15">
        <v>449</v>
      </c>
      <c r="P15">
        <v>1129.42</v>
      </c>
      <c r="Q15">
        <v>592</v>
      </c>
      <c r="R15">
        <v>352</v>
      </c>
      <c r="S15">
        <v>76</v>
      </c>
      <c r="T15">
        <v>58084.7</v>
      </c>
      <c r="U15">
        <v>36</v>
      </c>
      <c r="V15">
        <v>688128</v>
      </c>
      <c r="W15">
        <v>449</v>
      </c>
    </row>
    <row r="16" spans="1:23" x14ac:dyDescent="0.4">
      <c r="A16" t="s">
        <v>122</v>
      </c>
      <c r="B16" t="s">
        <v>123</v>
      </c>
      <c r="C16">
        <f t="shared" si="1"/>
        <v>30</v>
      </c>
      <c r="D16">
        <v>54.430399999999999</v>
      </c>
      <c r="E16">
        <v>45.569600000000001</v>
      </c>
      <c r="F16">
        <v>19.443000000000001</v>
      </c>
      <c r="G16">
        <v>8</v>
      </c>
      <c r="H16">
        <v>4.3544299999999998</v>
      </c>
      <c r="I16">
        <v>547.01400000000001</v>
      </c>
      <c r="J16">
        <v>43</v>
      </c>
      <c r="K16">
        <v>6.5328600000000003</v>
      </c>
      <c r="L16">
        <v>11.9428</v>
      </c>
      <c r="M16" s="1">
        <v>8860760</v>
      </c>
      <c r="N16">
        <v>0.7</v>
      </c>
      <c r="O16">
        <v>481</v>
      </c>
      <c r="P16">
        <v>1200.3900000000001</v>
      </c>
      <c r="Q16">
        <v>608</v>
      </c>
      <c r="R16">
        <v>368</v>
      </c>
      <c r="S16">
        <v>79</v>
      </c>
      <c r="T16">
        <v>61734.400000000001</v>
      </c>
      <c r="U16">
        <v>36</v>
      </c>
      <c r="V16">
        <v>737280</v>
      </c>
      <c r="W16">
        <v>481</v>
      </c>
    </row>
    <row r="17" spans="1:23" x14ac:dyDescent="0.4">
      <c r="A17" t="s">
        <v>127</v>
      </c>
      <c r="B17" t="s">
        <v>128</v>
      </c>
      <c r="C17">
        <f t="shared" si="1"/>
        <v>32</v>
      </c>
      <c r="D17">
        <v>55.555599999999998</v>
      </c>
      <c r="E17">
        <v>44.444400000000002</v>
      </c>
      <c r="F17">
        <v>20.2272</v>
      </c>
      <c r="G17">
        <v>8</v>
      </c>
      <c r="H17">
        <v>4.4444400000000002</v>
      </c>
      <c r="I17">
        <v>564.47299999999996</v>
      </c>
      <c r="J17">
        <v>45</v>
      </c>
      <c r="K17">
        <v>6.7963300000000002</v>
      </c>
      <c r="L17">
        <v>12.040100000000001</v>
      </c>
      <c r="M17" s="1">
        <v>8641980</v>
      </c>
      <c r="N17">
        <v>0.7</v>
      </c>
      <c r="O17">
        <v>513</v>
      </c>
      <c r="P17">
        <v>1270.06</v>
      </c>
      <c r="Q17">
        <v>624</v>
      </c>
      <c r="R17">
        <v>384</v>
      </c>
      <c r="S17">
        <v>81</v>
      </c>
      <c r="T17">
        <v>65317.5</v>
      </c>
      <c r="U17">
        <v>36</v>
      </c>
      <c r="V17">
        <v>786432</v>
      </c>
      <c r="W17">
        <v>513</v>
      </c>
    </row>
    <row r="18" spans="1:23" x14ac:dyDescent="0.4">
      <c r="A18" t="s">
        <v>504</v>
      </c>
      <c r="B18" t="s">
        <v>505</v>
      </c>
      <c r="C18">
        <f t="shared" si="1"/>
        <v>34</v>
      </c>
      <c r="D18">
        <v>40</v>
      </c>
      <c r="E18">
        <v>60</v>
      </c>
      <c r="F18">
        <v>14.5067</v>
      </c>
      <c r="G18">
        <v>8</v>
      </c>
      <c r="H18">
        <v>3.2</v>
      </c>
      <c r="I18">
        <v>429.58499999999998</v>
      </c>
      <c r="J18">
        <v>48</v>
      </c>
      <c r="K18">
        <v>4.8742400000000004</v>
      </c>
      <c r="L18">
        <v>11.346399999999999</v>
      </c>
      <c r="M18" s="1">
        <v>5833330</v>
      </c>
      <c r="N18">
        <v>0.7</v>
      </c>
      <c r="O18">
        <v>545</v>
      </c>
      <c r="P18">
        <v>715.97500000000002</v>
      </c>
      <c r="Q18">
        <v>640</v>
      </c>
      <c r="R18">
        <v>400</v>
      </c>
      <c r="S18">
        <v>120</v>
      </c>
      <c r="T18">
        <v>73643.100000000006</v>
      </c>
      <c r="U18">
        <v>72</v>
      </c>
      <c r="V18">
        <v>835584</v>
      </c>
      <c r="W18">
        <v>545</v>
      </c>
    </row>
    <row r="19" spans="1:23" x14ac:dyDescent="0.4">
      <c r="A19" t="s">
        <v>506</v>
      </c>
      <c r="B19" t="s">
        <v>507</v>
      </c>
      <c r="C19">
        <f t="shared" si="1"/>
        <v>36</v>
      </c>
      <c r="D19">
        <v>41.4634</v>
      </c>
      <c r="E19">
        <v>58.5366</v>
      </c>
      <c r="F19">
        <v>14.9854</v>
      </c>
      <c r="G19">
        <v>8</v>
      </c>
      <c r="H19">
        <v>3.3170700000000002</v>
      </c>
      <c r="I19">
        <v>442.05599999999998</v>
      </c>
      <c r="J19">
        <v>51</v>
      </c>
      <c r="K19">
        <v>5.0350799999999998</v>
      </c>
      <c r="L19">
        <v>11.3902</v>
      </c>
      <c r="M19" s="1">
        <v>5691060</v>
      </c>
      <c r="N19">
        <v>0.7</v>
      </c>
      <c r="O19">
        <v>577</v>
      </c>
      <c r="P19">
        <v>755.17899999999997</v>
      </c>
      <c r="Q19">
        <v>656</v>
      </c>
      <c r="R19">
        <v>416</v>
      </c>
      <c r="S19">
        <v>123</v>
      </c>
      <c r="T19">
        <v>77675.5</v>
      </c>
      <c r="U19">
        <v>72</v>
      </c>
      <c r="V19">
        <v>884736</v>
      </c>
      <c r="W19">
        <v>577</v>
      </c>
    </row>
    <row r="20" spans="1:23" x14ac:dyDescent="0.4">
      <c r="A20" t="s">
        <v>508</v>
      </c>
      <c r="B20" t="s">
        <v>509</v>
      </c>
      <c r="C20">
        <f t="shared" si="1"/>
        <v>38</v>
      </c>
      <c r="D20">
        <v>42.857100000000003</v>
      </c>
      <c r="E20">
        <v>57.142899999999997</v>
      </c>
      <c r="F20">
        <v>15.4413</v>
      </c>
      <c r="G20">
        <v>8</v>
      </c>
      <c r="H20">
        <v>3.4285700000000001</v>
      </c>
      <c r="I20">
        <v>453.74799999999999</v>
      </c>
      <c r="J20">
        <v>54</v>
      </c>
      <c r="K20">
        <v>5.1882700000000002</v>
      </c>
      <c r="L20">
        <v>11.434200000000001</v>
      </c>
      <c r="M20" s="1">
        <v>5555560</v>
      </c>
      <c r="N20">
        <v>0.7</v>
      </c>
      <c r="O20">
        <v>609</v>
      </c>
      <c r="P20">
        <v>794.05899999999997</v>
      </c>
      <c r="Q20">
        <v>672</v>
      </c>
      <c r="R20">
        <v>432</v>
      </c>
      <c r="S20">
        <v>126</v>
      </c>
      <c r="T20">
        <v>81674.7</v>
      </c>
      <c r="U20">
        <v>72</v>
      </c>
      <c r="V20">
        <v>933888</v>
      </c>
      <c r="W20">
        <v>609</v>
      </c>
    </row>
    <row r="21" spans="1:23" x14ac:dyDescent="0.4">
      <c r="A21" t="s">
        <v>510</v>
      </c>
      <c r="B21" t="s">
        <v>511</v>
      </c>
      <c r="C21">
        <f t="shared" si="1"/>
        <v>40</v>
      </c>
      <c r="D21">
        <v>44.186</v>
      </c>
      <c r="E21">
        <v>55.814</v>
      </c>
      <c r="F21">
        <v>15.875999999999999</v>
      </c>
      <c r="G21">
        <v>8</v>
      </c>
      <c r="H21">
        <v>3.5348799999999998</v>
      </c>
      <c r="I21">
        <v>464.71600000000001</v>
      </c>
      <c r="J21">
        <v>57</v>
      </c>
      <c r="K21">
        <v>5.3343299999999996</v>
      </c>
      <c r="L21">
        <v>11.4787</v>
      </c>
      <c r="M21" s="1">
        <v>5426360</v>
      </c>
      <c r="N21">
        <v>0.7</v>
      </c>
      <c r="O21">
        <v>641</v>
      </c>
      <c r="P21">
        <v>832.61599999999999</v>
      </c>
      <c r="Q21">
        <v>688</v>
      </c>
      <c r="R21">
        <v>448</v>
      </c>
      <c r="S21">
        <v>129</v>
      </c>
      <c r="T21">
        <v>85640.5</v>
      </c>
      <c r="U21">
        <v>72</v>
      </c>
      <c r="V21">
        <v>983040</v>
      </c>
      <c r="W21">
        <v>641</v>
      </c>
    </row>
    <row r="22" spans="1:23" x14ac:dyDescent="0.4">
      <c r="A22" t="s">
        <v>512</v>
      </c>
      <c r="B22" t="s">
        <v>513</v>
      </c>
      <c r="C22">
        <f t="shared" si="1"/>
        <v>42</v>
      </c>
      <c r="D22">
        <v>45.038200000000003</v>
      </c>
      <c r="E22">
        <v>54.961799999999997</v>
      </c>
      <c r="F22">
        <v>16.415299999999998</v>
      </c>
      <c r="G22">
        <v>8</v>
      </c>
      <c r="H22">
        <v>3.6030500000000001</v>
      </c>
      <c r="I22">
        <v>478.63499999999999</v>
      </c>
      <c r="J22">
        <v>59</v>
      </c>
      <c r="K22">
        <v>5.51553</v>
      </c>
      <c r="L22">
        <v>11.5235</v>
      </c>
      <c r="M22" s="1">
        <v>5343510</v>
      </c>
      <c r="N22">
        <v>0.7</v>
      </c>
      <c r="O22">
        <v>673</v>
      </c>
      <c r="P22">
        <v>870.85</v>
      </c>
      <c r="Q22">
        <v>704</v>
      </c>
      <c r="R22">
        <v>464</v>
      </c>
      <c r="S22">
        <v>131</v>
      </c>
      <c r="T22">
        <v>89573.1</v>
      </c>
      <c r="U22">
        <v>72</v>
      </c>
      <c r="V22" s="1">
        <v>1032190</v>
      </c>
      <c r="W22">
        <v>673</v>
      </c>
    </row>
    <row r="23" spans="1:23" x14ac:dyDescent="0.4">
      <c r="A23" t="s">
        <v>514</v>
      </c>
      <c r="B23" t="s">
        <v>515</v>
      </c>
      <c r="C23">
        <f t="shared" si="1"/>
        <v>44</v>
      </c>
      <c r="D23">
        <v>46.268700000000003</v>
      </c>
      <c r="E23">
        <v>53.731299999999997</v>
      </c>
      <c r="F23">
        <v>16.811900000000001</v>
      </c>
      <c r="G23">
        <v>8</v>
      </c>
      <c r="H23">
        <v>3.7014900000000002</v>
      </c>
      <c r="I23">
        <v>488.28899999999999</v>
      </c>
      <c r="J23">
        <v>62</v>
      </c>
      <c r="K23">
        <v>5.6488100000000001</v>
      </c>
      <c r="L23">
        <v>11.5686</v>
      </c>
      <c r="M23" s="1">
        <v>5223880</v>
      </c>
      <c r="N23">
        <v>0.7</v>
      </c>
      <c r="O23">
        <v>705</v>
      </c>
      <c r="P23">
        <v>908.76</v>
      </c>
      <c r="Q23">
        <v>720</v>
      </c>
      <c r="R23">
        <v>480</v>
      </c>
      <c r="S23">
        <v>134</v>
      </c>
      <c r="T23">
        <v>93472.4</v>
      </c>
      <c r="U23">
        <v>72</v>
      </c>
      <c r="V23" s="1">
        <v>1081340</v>
      </c>
      <c r="W23">
        <v>705</v>
      </c>
    </row>
    <row r="24" spans="1:23" x14ac:dyDescent="0.4">
      <c r="A24" t="s">
        <v>514</v>
      </c>
      <c r="B24" t="s">
        <v>515</v>
      </c>
      <c r="C24">
        <f t="shared" si="1"/>
        <v>44</v>
      </c>
      <c r="D24">
        <v>46.268700000000003</v>
      </c>
      <c r="E24">
        <v>53.731299999999997</v>
      </c>
      <c r="F24">
        <v>16.811900000000001</v>
      </c>
      <c r="G24">
        <v>8</v>
      </c>
      <c r="H24">
        <v>3.7014900000000002</v>
      </c>
      <c r="I24">
        <v>488.28899999999999</v>
      </c>
      <c r="J24">
        <v>62</v>
      </c>
      <c r="K24">
        <v>5.6488100000000001</v>
      </c>
      <c r="L24">
        <v>11.5686</v>
      </c>
      <c r="M24" s="1">
        <v>5223880</v>
      </c>
      <c r="N24">
        <v>0.7</v>
      </c>
      <c r="O24">
        <v>705</v>
      </c>
      <c r="P24">
        <v>908.76</v>
      </c>
      <c r="Q24">
        <v>720</v>
      </c>
      <c r="R24">
        <v>480</v>
      </c>
      <c r="S24">
        <v>134</v>
      </c>
      <c r="T24">
        <v>93472.4</v>
      </c>
      <c r="U24">
        <v>72</v>
      </c>
      <c r="V24" s="1">
        <v>1081340</v>
      </c>
      <c r="W24">
        <v>705</v>
      </c>
    </row>
    <row r="25" spans="1:23" x14ac:dyDescent="0.4">
      <c r="A25" t="s">
        <v>516</v>
      </c>
      <c r="B25" t="s">
        <v>517</v>
      </c>
      <c r="C25">
        <f t="shared" si="1"/>
        <v>46</v>
      </c>
      <c r="D25">
        <v>47.445300000000003</v>
      </c>
      <c r="E25">
        <v>52.554699999999997</v>
      </c>
      <c r="F25">
        <v>17.191199999999998</v>
      </c>
      <c r="G25">
        <v>8</v>
      </c>
      <c r="H25">
        <v>3.79562</v>
      </c>
      <c r="I25">
        <v>497.35</v>
      </c>
      <c r="J25">
        <v>65</v>
      </c>
      <c r="K25">
        <v>5.7762599999999997</v>
      </c>
      <c r="L25">
        <v>11.614100000000001</v>
      </c>
      <c r="M25" s="1">
        <v>5109490</v>
      </c>
      <c r="N25">
        <v>0.7</v>
      </c>
      <c r="O25">
        <v>737</v>
      </c>
      <c r="P25">
        <v>946.346</v>
      </c>
      <c r="Q25">
        <v>736</v>
      </c>
      <c r="R25">
        <v>496</v>
      </c>
      <c r="S25">
        <v>137</v>
      </c>
      <c r="T25">
        <v>97338.5</v>
      </c>
      <c r="U25">
        <v>72</v>
      </c>
      <c r="V25" s="1">
        <v>1130500</v>
      </c>
      <c r="W25">
        <v>737</v>
      </c>
    </row>
    <row r="26" spans="1:23" x14ac:dyDescent="0.4">
      <c r="A26" t="s">
        <v>518</v>
      </c>
      <c r="B26" t="s">
        <v>519</v>
      </c>
      <c r="C26">
        <f t="shared" si="1"/>
        <v>48</v>
      </c>
      <c r="D26">
        <v>48.571399999999997</v>
      </c>
      <c r="E26">
        <v>51.428600000000003</v>
      </c>
      <c r="F26">
        <v>17.554300000000001</v>
      </c>
      <c r="G26">
        <v>8</v>
      </c>
      <c r="H26">
        <v>3.88571</v>
      </c>
      <c r="I26">
        <v>505.85599999999999</v>
      </c>
      <c r="J26">
        <v>68</v>
      </c>
      <c r="K26">
        <v>5.8982400000000004</v>
      </c>
      <c r="L26">
        <v>11.6599</v>
      </c>
      <c r="M26" s="1">
        <v>5000000</v>
      </c>
      <c r="N26">
        <v>0.7</v>
      </c>
      <c r="O26">
        <v>769</v>
      </c>
      <c r="P26">
        <v>983.60900000000004</v>
      </c>
      <c r="Q26">
        <v>752</v>
      </c>
      <c r="R26">
        <v>512</v>
      </c>
      <c r="S26">
        <v>140</v>
      </c>
      <c r="T26">
        <v>101171</v>
      </c>
      <c r="U26">
        <v>72</v>
      </c>
      <c r="V26" s="1">
        <v>1179650</v>
      </c>
      <c r="W26">
        <v>769</v>
      </c>
    </row>
    <row r="27" spans="1:23" x14ac:dyDescent="0.4">
      <c r="A27" t="s">
        <v>522</v>
      </c>
      <c r="B27" t="s">
        <v>523</v>
      </c>
      <c r="C27">
        <f t="shared" si="1"/>
        <v>50</v>
      </c>
      <c r="D27">
        <v>49.650300000000001</v>
      </c>
      <c r="E27">
        <v>50.349699999999999</v>
      </c>
      <c r="F27">
        <v>17.902100000000001</v>
      </c>
      <c r="G27">
        <v>8</v>
      </c>
      <c r="H27">
        <v>3.9720300000000002</v>
      </c>
      <c r="I27">
        <v>513.84199999999998</v>
      </c>
      <c r="J27">
        <v>71</v>
      </c>
      <c r="K27">
        <v>6.0151000000000003</v>
      </c>
      <c r="L27">
        <v>11.706099999999999</v>
      </c>
      <c r="M27" s="1">
        <v>4895100</v>
      </c>
      <c r="N27">
        <v>0.7</v>
      </c>
      <c r="O27">
        <v>801</v>
      </c>
      <c r="P27">
        <v>1020.55</v>
      </c>
      <c r="Q27">
        <v>768</v>
      </c>
      <c r="R27">
        <v>528</v>
      </c>
      <c r="S27">
        <v>143</v>
      </c>
      <c r="T27">
        <v>104971</v>
      </c>
      <c r="U27">
        <v>72</v>
      </c>
      <c r="V27" s="1">
        <v>1228800</v>
      </c>
      <c r="W27">
        <v>801</v>
      </c>
    </row>
    <row r="28" spans="1:23" x14ac:dyDescent="0.4">
      <c r="A28" t="s">
        <v>524</v>
      </c>
      <c r="B28" t="s">
        <v>525</v>
      </c>
      <c r="C28">
        <f t="shared" si="1"/>
        <v>52</v>
      </c>
      <c r="D28">
        <v>50.344799999999999</v>
      </c>
      <c r="E28">
        <v>49.655200000000001</v>
      </c>
      <c r="F28">
        <v>18.3614</v>
      </c>
      <c r="G28">
        <v>8</v>
      </c>
      <c r="H28">
        <v>4.02759</v>
      </c>
      <c r="I28">
        <v>524.93700000000001</v>
      </c>
      <c r="J28">
        <v>73</v>
      </c>
      <c r="K28">
        <v>6.1694199999999997</v>
      </c>
      <c r="L28">
        <v>11.752700000000001</v>
      </c>
      <c r="M28" s="1">
        <v>4827590</v>
      </c>
      <c r="N28">
        <v>0.7</v>
      </c>
      <c r="O28">
        <v>833</v>
      </c>
      <c r="P28">
        <v>1057.1600000000001</v>
      </c>
      <c r="Q28">
        <v>784</v>
      </c>
      <c r="R28">
        <v>544</v>
      </c>
      <c r="S28">
        <v>145</v>
      </c>
      <c r="T28">
        <v>108737</v>
      </c>
      <c r="U28">
        <v>72</v>
      </c>
      <c r="V28" s="1">
        <v>1277950</v>
      </c>
      <c r="W28">
        <v>833</v>
      </c>
    </row>
    <row r="29" spans="1:23" x14ac:dyDescent="0.4">
      <c r="A29" t="s">
        <v>526</v>
      </c>
      <c r="B29" t="s">
        <v>527</v>
      </c>
      <c r="C29">
        <f t="shared" si="1"/>
        <v>54</v>
      </c>
      <c r="D29">
        <v>51.351399999999998</v>
      </c>
      <c r="E29">
        <v>48.648600000000002</v>
      </c>
      <c r="F29">
        <v>18.681100000000001</v>
      </c>
      <c r="G29">
        <v>8</v>
      </c>
      <c r="H29">
        <v>4.1081099999999999</v>
      </c>
      <c r="I29">
        <v>531.952</v>
      </c>
      <c r="J29">
        <v>76</v>
      </c>
      <c r="K29">
        <v>6.27684</v>
      </c>
      <c r="L29">
        <v>11.7997</v>
      </c>
      <c r="M29" s="1">
        <v>4729730</v>
      </c>
      <c r="N29">
        <v>0.7</v>
      </c>
      <c r="O29">
        <v>865</v>
      </c>
      <c r="P29">
        <v>1093.46</v>
      </c>
      <c r="Q29">
        <v>800</v>
      </c>
      <c r="R29">
        <v>560</v>
      </c>
      <c r="S29">
        <v>148</v>
      </c>
      <c r="T29">
        <v>112470</v>
      </c>
      <c r="U29">
        <v>72</v>
      </c>
      <c r="V29" s="1">
        <v>1327100</v>
      </c>
      <c r="W29">
        <v>865</v>
      </c>
    </row>
    <row r="30" spans="1:23" x14ac:dyDescent="0.4">
      <c r="A30" t="s">
        <v>528</v>
      </c>
      <c r="B30" t="s">
        <v>529</v>
      </c>
      <c r="C30">
        <f t="shared" si="1"/>
        <v>58</v>
      </c>
      <c r="D30">
        <v>53.2468</v>
      </c>
      <c r="E30">
        <v>46.7532</v>
      </c>
      <c r="F30">
        <v>19.283100000000001</v>
      </c>
      <c r="G30">
        <v>8</v>
      </c>
      <c r="H30">
        <v>4.2597399999999999</v>
      </c>
      <c r="I30">
        <v>544.70799999999997</v>
      </c>
      <c r="J30">
        <v>82</v>
      </c>
      <c r="K30">
        <v>6.4791299999999996</v>
      </c>
      <c r="L30">
        <v>11.8947</v>
      </c>
      <c r="M30" s="1">
        <v>4545450</v>
      </c>
      <c r="N30">
        <v>0.7</v>
      </c>
      <c r="O30">
        <v>929</v>
      </c>
      <c r="P30">
        <v>1165.07</v>
      </c>
      <c r="Q30">
        <v>832</v>
      </c>
      <c r="R30">
        <v>592</v>
      </c>
      <c r="S30">
        <v>154</v>
      </c>
      <c r="T30">
        <v>119836</v>
      </c>
      <c r="U30">
        <v>72</v>
      </c>
      <c r="V30" s="1">
        <v>1425410</v>
      </c>
      <c r="W30">
        <v>929</v>
      </c>
    </row>
    <row r="31" spans="1:23" x14ac:dyDescent="0.4">
      <c r="A31" t="s">
        <v>530</v>
      </c>
      <c r="B31" t="s">
        <v>531</v>
      </c>
      <c r="C31">
        <f t="shared" si="1"/>
        <v>60</v>
      </c>
      <c r="D31">
        <v>54.140099999999997</v>
      </c>
      <c r="E31">
        <v>45.859900000000003</v>
      </c>
      <c r="F31">
        <v>19.5669</v>
      </c>
      <c r="G31">
        <v>8</v>
      </c>
      <c r="H31">
        <v>4.3312099999999996</v>
      </c>
      <c r="I31">
        <v>550.49800000000005</v>
      </c>
      <c r="J31">
        <v>85</v>
      </c>
      <c r="K31">
        <v>6.5744699999999998</v>
      </c>
      <c r="L31">
        <v>11.9428</v>
      </c>
      <c r="M31" s="1">
        <v>4458600</v>
      </c>
      <c r="N31">
        <v>0.7</v>
      </c>
      <c r="O31">
        <v>961</v>
      </c>
      <c r="P31">
        <v>1200.3900000000001</v>
      </c>
      <c r="Q31">
        <v>848</v>
      </c>
      <c r="R31">
        <v>608</v>
      </c>
      <c r="S31">
        <v>157</v>
      </c>
      <c r="T31">
        <v>123469</v>
      </c>
      <c r="U31">
        <v>72</v>
      </c>
      <c r="V31" s="1">
        <v>1474560</v>
      </c>
      <c r="W31">
        <v>961</v>
      </c>
    </row>
    <row r="32" spans="1:23" x14ac:dyDescent="0.4">
      <c r="A32" t="s">
        <v>532</v>
      </c>
      <c r="B32" t="s">
        <v>533</v>
      </c>
      <c r="C32">
        <f t="shared" si="1"/>
        <v>62</v>
      </c>
      <c r="D32">
        <v>54.716999999999999</v>
      </c>
      <c r="E32">
        <v>45.283000000000001</v>
      </c>
      <c r="F32">
        <v>19.9648</v>
      </c>
      <c r="G32">
        <v>8</v>
      </c>
      <c r="H32">
        <v>4.3773600000000004</v>
      </c>
      <c r="I32">
        <v>559.42100000000005</v>
      </c>
      <c r="J32">
        <v>87</v>
      </c>
      <c r="K32">
        <v>6.70817</v>
      </c>
      <c r="L32">
        <v>11.991300000000001</v>
      </c>
      <c r="M32" s="1">
        <v>4402520</v>
      </c>
      <c r="N32">
        <v>0.7</v>
      </c>
      <c r="O32">
        <v>993</v>
      </c>
      <c r="P32">
        <v>1235.3900000000001</v>
      </c>
      <c r="Q32">
        <v>864</v>
      </c>
      <c r="R32">
        <v>624</v>
      </c>
      <c r="S32">
        <v>159</v>
      </c>
      <c r="T32">
        <v>127069</v>
      </c>
      <c r="U32">
        <v>72</v>
      </c>
      <c r="V32" s="1">
        <v>1523710</v>
      </c>
      <c r="W32">
        <v>993</v>
      </c>
    </row>
    <row r="33" spans="1:23" x14ac:dyDescent="0.4">
      <c r="A33" t="s">
        <v>534</v>
      </c>
      <c r="B33" t="s">
        <v>535</v>
      </c>
      <c r="C33">
        <f t="shared" si="1"/>
        <v>64</v>
      </c>
      <c r="D33">
        <v>55.555599999999998</v>
      </c>
      <c r="E33">
        <v>44.444400000000002</v>
      </c>
      <c r="F33">
        <v>20.2272</v>
      </c>
      <c r="G33">
        <v>8</v>
      </c>
      <c r="H33">
        <v>4.4444400000000002</v>
      </c>
      <c r="I33">
        <v>564.47299999999996</v>
      </c>
      <c r="J33">
        <v>90</v>
      </c>
      <c r="K33">
        <v>6.7963300000000002</v>
      </c>
      <c r="L33">
        <v>12.040100000000001</v>
      </c>
      <c r="M33" s="1">
        <v>4320990</v>
      </c>
      <c r="N33">
        <v>0.7</v>
      </c>
      <c r="O33">
        <v>1025</v>
      </c>
      <c r="P33">
        <v>1270.06</v>
      </c>
      <c r="Q33">
        <v>880</v>
      </c>
      <c r="R33">
        <v>640</v>
      </c>
      <c r="S33">
        <v>162</v>
      </c>
      <c r="T33">
        <v>130635</v>
      </c>
      <c r="U33">
        <v>72</v>
      </c>
      <c r="V33" s="1">
        <v>1572860</v>
      </c>
      <c r="W33">
        <v>1025</v>
      </c>
    </row>
    <row r="34" spans="1:23" x14ac:dyDescent="0.4">
      <c r="A34" t="s">
        <v>536</v>
      </c>
      <c r="B34" t="s">
        <v>537</v>
      </c>
      <c r="C34">
        <f t="shared" si="1"/>
        <v>66</v>
      </c>
      <c r="D34">
        <v>39.406799999999997</v>
      </c>
      <c r="E34">
        <v>60.593200000000003</v>
      </c>
      <c r="F34">
        <v>14.3186</v>
      </c>
      <c r="G34">
        <v>8</v>
      </c>
      <c r="H34">
        <v>3.1525400000000001</v>
      </c>
      <c r="I34">
        <v>424.83100000000002</v>
      </c>
      <c r="J34">
        <v>93</v>
      </c>
      <c r="K34">
        <v>4.8110600000000003</v>
      </c>
      <c r="L34">
        <v>11.3246</v>
      </c>
      <c r="M34" s="1">
        <v>2966100</v>
      </c>
      <c r="N34">
        <v>0.7</v>
      </c>
      <c r="O34">
        <v>1057</v>
      </c>
      <c r="P34">
        <v>701.12</v>
      </c>
      <c r="Q34">
        <v>896</v>
      </c>
      <c r="R34">
        <v>656</v>
      </c>
      <c r="S34">
        <v>236</v>
      </c>
      <c r="T34">
        <v>143229</v>
      </c>
      <c r="U34">
        <v>143</v>
      </c>
      <c r="V34" s="1">
        <v>1622020</v>
      </c>
      <c r="W34">
        <v>1057</v>
      </c>
    </row>
    <row r="35" spans="1:23" x14ac:dyDescent="0.4">
      <c r="A35" t="s">
        <v>538</v>
      </c>
      <c r="B35" t="s">
        <v>539</v>
      </c>
      <c r="C35">
        <f t="shared" si="1"/>
        <v>68</v>
      </c>
      <c r="D35">
        <v>40.167400000000001</v>
      </c>
      <c r="E35">
        <v>59.832599999999999</v>
      </c>
      <c r="F35">
        <v>14.567399999999999</v>
      </c>
      <c r="G35">
        <v>8</v>
      </c>
      <c r="H35">
        <v>3.21339</v>
      </c>
      <c r="I35">
        <v>431.38200000000001</v>
      </c>
      <c r="J35">
        <v>96</v>
      </c>
      <c r="K35">
        <v>4.8946300000000003</v>
      </c>
      <c r="L35">
        <v>11.346399999999999</v>
      </c>
      <c r="M35" s="1">
        <v>2928870</v>
      </c>
      <c r="N35">
        <v>0.7</v>
      </c>
      <c r="O35">
        <v>1089</v>
      </c>
      <c r="P35">
        <v>720.98099999999999</v>
      </c>
      <c r="Q35">
        <v>912</v>
      </c>
      <c r="R35">
        <v>672</v>
      </c>
      <c r="S35">
        <v>239</v>
      </c>
      <c r="T35">
        <v>147286</v>
      </c>
      <c r="U35">
        <v>143</v>
      </c>
      <c r="V35" s="1">
        <v>1671170</v>
      </c>
      <c r="W35">
        <v>1089</v>
      </c>
    </row>
    <row r="36" spans="1:23" x14ac:dyDescent="0.4">
      <c r="A36" t="s">
        <v>542</v>
      </c>
      <c r="B36" t="s">
        <v>543</v>
      </c>
      <c r="C36">
        <f t="shared" si="1"/>
        <v>70</v>
      </c>
      <c r="D36">
        <v>40.909100000000002</v>
      </c>
      <c r="E36">
        <v>59.090899999999998</v>
      </c>
      <c r="F36">
        <v>14.809900000000001</v>
      </c>
      <c r="G36">
        <v>8</v>
      </c>
      <c r="H36">
        <v>3.2727300000000001</v>
      </c>
      <c r="I36">
        <v>437.72300000000001</v>
      </c>
      <c r="J36">
        <v>99</v>
      </c>
      <c r="K36">
        <v>4.9761300000000004</v>
      </c>
      <c r="L36">
        <v>11.3682</v>
      </c>
      <c r="M36" s="1">
        <v>2892560</v>
      </c>
      <c r="N36">
        <v>0.7</v>
      </c>
      <c r="O36">
        <v>1121</v>
      </c>
      <c r="P36">
        <v>740.76099999999997</v>
      </c>
      <c r="Q36">
        <v>928</v>
      </c>
      <c r="R36">
        <v>688</v>
      </c>
      <c r="S36">
        <v>242</v>
      </c>
      <c r="T36">
        <v>151327</v>
      </c>
      <c r="U36">
        <v>143</v>
      </c>
      <c r="V36" s="1">
        <v>1720320</v>
      </c>
      <c r="W36">
        <v>1121</v>
      </c>
    </row>
    <row r="37" spans="1:23" x14ac:dyDescent="0.4">
      <c r="A37" t="s">
        <v>544</v>
      </c>
      <c r="B37" t="s">
        <v>545</v>
      </c>
      <c r="C37">
        <f t="shared" si="1"/>
        <v>72</v>
      </c>
      <c r="D37">
        <v>41.3934</v>
      </c>
      <c r="E37">
        <v>58.6066</v>
      </c>
      <c r="F37">
        <v>15.1082</v>
      </c>
      <c r="G37">
        <v>8</v>
      </c>
      <c r="H37">
        <v>3.31148</v>
      </c>
      <c r="I37">
        <v>445.67899999999997</v>
      </c>
      <c r="J37">
        <v>101</v>
      </c>
      <c r="K37">
        <v>5.0763499999999997</v>
      </c>
      <c r="L37">
        <v>11.3902</v>
      </c>
      <c r="M37" s="1">
        <v>2868850</v>
      </c>
      <c r="N37">
        <v>0.7</v>
      </c>
      <c r="O37">
        <v>1153</v>
      </c>
      <c r="P37">
        <v>760.46</v>
      </c>
      <c r="Q37">
        <v>944</v>
      </c>
      <c r="R37">
        <v>704</v>
      </c>
      <c r="S37">
        <v>244</v>
      </c>
      <c r="T37">
        <v>155351</v>
      </c>
      <c r="U37">
        <v>143</v>
      </c>
      <c r="V37" s="1">
        <v>1769470</v>
      </c>
      <c r="W37">
        <v>1153</v>
      </c>
    </row>
    <row r="38" spans="1:23" x14ac:dyDescent="0.4">
      <c r="A38" t="s">
        <v>546</v>
      </c>
      <c r="B38" t="s">
        <v>547</v>
      </c>
      <c r="C38">
        <f t="shared" si="1"/>
        <v>74</v>
      </c>
      <c r="D38">
        <v>42.1053</v>
      </c>
      <c r="E38">
        <v>57.8947</v>
      </c>
      <c r="F38">
        <v>15.3393</v>
      </c>
      <c r="G38">
        <v>8</v>
      </c>
      <c r="H38">
        <v>3.36842</v>
      </c>
      <c r="I38">
        <v>451.62299999999999</v>
      </c>
      <c r="J38">
        <v>104</v>
      </c>
      <c r="K38">
        <v>5.1539999999999999</v>
      </c>
      <c r="L38">
        <v>11.4122</v>
      </c>
      <c r="M38" s="1">
        <v>2834010</v>
      </c>
      <c r="N38">
        <v>0.7</v>
      </c>
      <c r="O38">
        <v>1185</v>
      </c>
      <c r="P38">
        <v>780.077</v>
      </c>
      <c r="Q38">
        <v>960</v>
      </c>
      <c r="R38">
        <v>720</v>
      </c>
      <c r="S38">
        <v>247</v>
      </c>
      <c r="T38">
        <v>159359</v>
      </c>
      <c r="U38">
        <v>143</v>
      </c>
      <c r="V38" s="1">
        <v>1818620</v>
      </c>
      <c r="W38">
        <v>1185</v>
      </c>
    </row>
    <row r="39" spans="1:23" x14ac:dyDescent="0.4">
      <c r="A39" t="s">
        <v>548</v>
      </c>
      <c r="B39" t="s">
        <v>549</v>
      </c>
      <c r="C39">
        <f t="shared" si="1"/>
        <v>76</v>
      </c>
      <c r="D39">
        <v>42.8</v>
      </c>
      <c r="E39">
        <v>57.2</v>
      </c>
      <c r="F39">
        <v>15.5648</v>
      </c>
      <c r="G39">
        <v>8</v>
      </c>
      <c r="H39">
        <v>3.4239999999999999</v>
      </c>
      <c r="I39">
        <v>457.37799999999999</v>
      </c>
      <c r="J39">
        <v>107</v>
      </c>
      <c r="K39">
        <v>5.2297700000000003</v>
      </c>
      <c r="L39">
        <v>11.434200000000001</v>
      </c>
      <c r="M39" s="1">
        <v>2800000</v>
      </c>
      <c r="N39">
        <v>0.7</v>
      </c>
      <c r="O39">
        <v>1217</v>
      </c>
      <c r="P39">
        <v>799.61199999999997</v>
      </c>
      <c r="Q39">
        <v>976</v>
      </c>
      <c r="R39">
        <v>736</v>
      </c>
      <c r="S39">
        <v>250</v>
      </c>
      <c r="T39">
        <v>163349</v>
      </c>
      <c r="U39">
        <v>143</v>
      </c>
      <c r="V39" s="1">
        <v>1867780</v>
      </c>
      <c r="W39">
        <v>1217</v>
      </c>
    </row>
    <row r="40" spans="1:23" x14ac:dyDescent="0.4">
      <c r="A40" t="s">
        <v>550</v>
      </c>
      <c r="B40" t="s">
        <v>551</v>
      </c>
      <c r="C40">
        <f t="shared" si="1"/>
        <v>78</v>
      </c>
      <c r="D40">
        <v>43.478299999999997</v>
      </c>
      <c r="E40">
        <v>56.521700000000003</v>
      </c>
      <c r="F40">
        <v>15.785</v>
      </c>
      <c r="G40">
        <v>8</v>
      </c>
      <c r="H40">
        <v>3.4782600000000001</v>
      </c>
      <c r="I40">
        <v>462.95</v>
      </c>
      <c r="J40">
        <v>110</v>
      </c>
      <c r="K40">
        <v>5.30375</v>
      </c>
      <c r="L40">
        <v>11.4564</v>
      </c>
      <c r="M40" s="1">
        <v>2766800</v>
      </c>
      <c r="N40">
        <v>0.7</v>
      </c>
      <c r="O40">
        <v>1249</v>
      </c>
      <c r="P40">
        <v>819.06600000000003</v>
      </c>
      <c r="Q40">
        <v>992</v>
      </c>
      <c r="R40">
        <v>752</v>
      </c>
      <c r="S40">
        <v>253</v>
      </c>
      <c r="T40">
        <v>167324</v>
      </c>
      <c r="U40">
        <v>143</v>
      </c>
      <c r="V40" s="1">
        <v>1916930</v>
      </c>
      <c r="W40">
        <v>1249</v>
      </c>
    </row>
    <row r="41" spans="1:23" x14ac:dyDescent="0.4">
      <c r="A41" t="s">
        <v>552</v>
      </c>
      <c r="B41" t="s">
        <v>553</v>
      </c>
      <c r="C41">
        <f t="shared" si="1"/>
        <v>80</v>
      </c>
      <c r="D41">
        <v>44.140599999999999</v>
      </c>
      <c r="E41">
        <v>55.859400000000001</v>
      </c>
      <c r="F41">
        <v>16</v>
      </c>
      <c r="G41">
        <v>8</v>
      </c>
      <c r="H41">
        <v>3.53125</v>
      </c>
      <c r="I41">
        <v>468.34699999999998</v>
      </c>
      <c r="J41">
        <v>113</v>
      </c>
      <c r="K41">
        <v>5.3760000000000003</v>
      </c>
      <c r="L41">
        <v>11.4787</v>
      </c>
      <c r="M41" s="1">
        <v>2734380</v>
      </c>
      <c r="N41">
        <v>0.7</v>
      </c>
      <c r="O41">
        <v>1281</v>
      </c>
      <c r="P41">
        <v>838.43899999999996</v>
      </c>
      <c r="Q41">
        <v>1008</v>
      </c>
      <c r="R41">
        <v>768</v>
      </c>
      <c r="S41">
        <v>256</v>
      </c>
      <c r="T41">
        <v>171281</v>
      </c>
      <c r="U41">
        <v>143</v>
      </c>
      <c r="V41" s="1">
        <v>1966080</v>
      </c>
      <c r="W41">
        <v>1281</v>
      </c>
    </row>
    <row r="42" spans="1:23" x14ac:dyDescent="0.4">
      <c r="A42" t="s">
        <v>554</v>
      </c>
      <c r="B42" t="s">
        <v>555</v>
      </c>
      <c r="C42">
        <f t="shared" si="1"/>
        <v>82</v>
      </c>
      <c r="D42">
        <v>44.573599999999999</v>
      </c>
      <c r="E42">
        <v>55.426400000000001</v>
      </c>
      <c r="F42">
        <v>16.2729</v>
      </c>
      <c r="G42">
        <v>8</v>
      </c>
      <c r="H42">
        <v>3.56589</v>
      </c>
      <c r="I42">
        <v>475.40800000000002</v>
      </c>
      <c r="J42">
        <v>115</v>
      </c>
      <c r="K42">
        <v>5.4676799999999997</v>
      </c>
      <c r="L42">
        <v>11.500999999999999</v>
      </c>
      <c r="M42" s="1">
        <v>2713180</v>
      </c>
      <c r="N42">
        <v>0.7</v>
      </c>
      <c r="O42">
        <v>1313</v>
      </c>
      <c r="P42">
        <v>857.73</v>
      </c>
      <c r="Q42">
        <v>1024</v>
      </c>
      <c r="R42">
        <v>784</v>
      </c>
      <c r="S42">
        <v>258</v>
      </c>
      <c r="T42">
        <v>175222</v>
      </c>
      <c r="U42">
        <v>143</v>
      </c>
      <c r="V42" s="1">
        <v>2015230</v>
      </c>
      <c r="W42">
        <v>1313</v>
      </c>
    </row>
    <row r="43" spans="1:23" x14ac:dyDescent="0.4">
      <c r="A43" t="s">
        <v>556</v>
      </c>
      <c r="B43" t="s">
        <v>557</v>
      </c>
      <c r="C43">
        <f t="shared" si="1"/>
        <v>84</v>
      </c>
      <c r="D43">
        <v>45.210700000000003</v>
      </c>
      <c r="E43">
        <v>54.789299999999997</v>
      </c>
      <c r="F43">
        <v>16.478200000000001</v>
      </c>
      <c r="G43">
        <v>8</v>
      </c>
      <c r="H43">
        <v>3.61686</v>
      </c>
      <c r="I43">
        <v>480.46899999999999</v>
      </c>
      <c r="J43">
        <v>118</v>
      </c>
      <c r="K43">
        <v>5.5366600000000004</v>
      </c>
      <c r="L43">
        <v>11.5235</v>
      </c>
      <c r="M43" s="1">
        <v>2681990</v>
      </c>
      <c r="N43">
        <v>0.7</v>
      </c>
      <c r="O43">
        <v>1345</v>
      </c>
      <c r="P43">
        <v>876.94</v>
      </c>
      <c r="Q43">
        <v>1040</v>
      </c>
      <c r="R43">
        <v>800</v>
      </c>
      <c r="S43">
        <v>261</v>
      </c>
      <c r="T43">
        <v>179146</v>
      </c>
      <c r="U43">
        <v>143</v>
      </c>
      <c r="V43" s="1">
        <v>2064380</v>
      </c>
      <c r="W43">
        <v>1345</v>
      </c>
    </row>
    <row r="44" spans="1:23" x14ac:dyDescent="0.4">
      <c r="A44" t="s">
        <v>558</v>
      </c>
      <c r="B44" t="s">
        <v>559</v>
      </c>
      <c r="C44">
        <f t="shared" si="1"/>
        <v>86</v>
      </c>
      <c r="D44">
        <v>45.833300000000001</v>
      </c>
      <c r="E44">
        <v>54.166699999999999</v>
      </c>
      <c r="F44">
        <v>16.678799999999999</v>
      </c>
      <c r="G44">
        <v>8</v>
      </c>
      <c r="H44">
        <v>3.6666699999999999</v>
      </c>
      <c r="I44">
        <v>485.37</v>
      </c>
      <c r="J44">
        <v>121</v>
      </c>
      <c r="K44">
        <v>5.6040700000000001</v>
      </c>
      <c r="L44">
        <v>11.545999999999999</v>
      </c>
      <c r="M44" s="1">
        <v>2651520</v>
      </c>
      <c r="N44">
        <v>0.7</v>
      </c>
      <c r="O44">
        <v>1377</v>
      </c>
      <c r="P44">
        <v>896.06799999999998</v>
      </c>
      <c r="Q44">
        <v>1056</v>
      </c>
      <c r="R44">
        <v>816</v>
      </c>
      <c r="S44">
        <v>264</v>
      </c>
      <c r="T44">
        <v>183054</v>
      </c>
      <c r="U44">
        <v>143</v>
      </c>
      <c r="V44" s="1">
        <v>2113540</v>
      </c>
      <c r="W44">
        <v>1377</v>
      </c>
    </row>
    <row r="45" spans="1:23" x14ac:dyDescent="0.4">
      <c r="A45" t="s">
        <v>560</v>
      </c>
      <c r="B45" t="s">
        <v>561</v>
      </c>
      <c r="C45">
        <f t="shared" si="1"/>
        <v>88</v>
      </c>
      <c r="D45">
        <v>46.441899999999997</v>
      </c>
      <c r="E45">
        <v>53.558100000000003</v>
      </c>
      <c r="F45">
        <v>16.8749</v>
      </c>
      <c r="G45">
        <v>8</v>
      </c>
      <c r="H45">
        <v>3.71536</v>
      </c>
      <c r="I45">
        <v>490.11799999999999</v>
      </c>
      <c r="J45">
        <v>124</v>
      </c>
      <c r="K45">
        <v>5.6699700000000002</v>
      </c>
      <c r="L45">
        <v>11.5686</v>
      </c>
      <c r="M45" s="1">
        <v>2621720</v>
      </c>
      <c r="N45">
        <v>0.7</v>
      </c>
      <c r="O45">
        <v>1409</v>
      </c>
      <c r="P45">
        <v>915.11500000000001</v>
      </c>
      <c r="Q45">
        <v>1072</v>
      </c>
      <c r="R45">
        <v>832</v>
      </c>
      <c r="S45">
        <v>267</v>
      </c>
      <c r="T45">
        <v>186945</v>
      </c>
      <c r="U45">
        <v>143</v>
      </c>
      <c r="V45" s="1">
        <v>2162690</v>
      </c>
      <c r="W45">
        <v>1409</v>
      </c>
    </row>
    <row r="46" spans="1:23" x14ac:dyDescent="0.4">
      <c r="A46" t="s">
        <v>562</v>
      </c>
      <c r="B46" t="s">
        <v>563</v>
      </c>
      <c r="C46">
        <f t="shared" si="1"/>
        <v>90</v>
      </c>
      <c r="D46">
        <v>47.036999999999999</v>
      </c>
      <c r="E46">
        <v>52.963000000000001</v>
      </c>
      <c r="F46">
        <v>17.066700000000001</v>
      </c>
      <c r="G46">
        <v>8</v>
      </c>
      <c r="H46">
        <v>3.7629600000000001</v>
      </c>
      <c r="I46">
        <v>494.71600000000001</v>
      </c>
      <c r="J46">
        <v>127</v>
      </c>
      <c r="K46">
        <v>5.7343999999999999</v>
      </c>
      <c r="L46">
        <v>11.5913</v>
      </c>
      <c r="M46" s="1">
        <v>2592590</v>
      </c>
      <c r="N46">
        <v>0.7</v>
      </c>
      <c r="O46">
        <v>1441</v>
      </c>
      <c r="P46">
        <v>934.08</v>
      </c>
      <c r="Q46">
        <v>1088</v>
      </c>
      <c r="R46">
        <v>848</v>
      </c>
      <c r="S46">
        <v>270</v>
      </c>
      <c r="T46">
        <v>190819</v>
      </c>
      <c r="U46">
        <v>143</v>
      </c>
      <c r="V46" s="1">
        <v>2211840</v>
      </c>
      <c r="W46">
        <v>1441</v>
      </c>
    </row>
    <row r="47" spans="1:23" x14ac:dyDescent="0.4">
      <c r="A47" t="s">
        <v>564</v>
      </c>
      <c r="B47" t="s">
        <v>565</v>
      </c>
      <c r="C47">
        <f t="shared" si="1"/>
        <v>92</v>
      </c>
      <c r="D47">
        <v>47.426499999999997</v>
      </c>
      <c r="E47">
        <v>52.573500000000003</v>
      </c>
      <c r="F47">
        <v>17.317599999999999</v>
      </c>
      <c r="G47">
        <v>8</v>
      </c>
      <c r="H47">
        <v>3.7941199999999999</v>
      </c>
      <c r="I47">
        <v>501.00700000000001</v>
      </c>
      <c r="J47">
        <v>129</v>
      </c>
      <c r="K47">
        <v>5.8187300000000004</v>
      </c>
      <c r="L47">
        <v>11.614100000000001</v>
      </c>
      <c r="M47" s="1">
        <v>2573530</v>
      </c>
      <c r="N47">
        <v>0.7</v>
      </c>
      <c r="O47">
        <v>1473</v>
      </c>
      <c r="P47">
        <v>952.96400000000006</v>
      </c>
      <c r="Q47">
        <v>1104</v>
      </c>
      <c r="R47">
        <v>864</v>
      </c>
      <c r="S47">
        <v>272</v>
      </c>
      <c r="T47">
        <v>194677</v>
      </c>
      <c r="U47">
        <v>143</v>
      </c>
      <c r="V47" s="1">
        <v>2260990</v>
      </c>
      <c r="W47">
        <v>1473</v>
      </c>
    </row>
    <row r="48" spans="1:23" x14ac:dyDescent="0.4">
      <c r="A48" t="s">
        <v>566</v>
      </c>
      <c r="B48" t="s">
        <v>567</v>
      </c>
      <c r="C48">
        <f t="shared" si="1"/>
        <v>94</v>
      </c>
      <c r="D48">
        <v>48</v>
      </c>
      <c r="E48">
        <v>52</v>
      </c>
      <c r="F48">
        <v>17.501100000000001</v>
      </c>
      <c r="G48">
        <v>8</v>
      </c>
      <c r="H48">
        <v>3.84</v>
      </c>
      <c r="I48">
        <v>505.31799999999998</v>
      </c>
      <c r="J48">
        <v>132</v>
      </c>
      <c r="K48">
        <v>5.8803700000000001</v>
      </c>
      <c r="L48">
        <v>11.637</v>
      </c>
      <c r="M48" s="1">
        <v>2545450</v>
      </c>
      <c r="N48">
        <v>0.7</v>
      </c>
      <c r="O48">
        <v>1505</v>
      </c>
      <c r="P48">
        <v>971.76599999999996</v>
      </c>
      <c r="Q48">
        <v>1120</v>
      </c>
      <c r="R48">
        <v>880</v>
      </c>
      <c r="S48">
        <v>275</v>
      </c>
      <c r="T48">
        <v>198518</v>
      </c>
      <c r="U48">
        <v>143</v>
      </c>
      <c r="V48" s="1">
        <v>2310140</v>
      </c>
      <c r="W48">
        <v>1505</v>
      </c>
    </row>
    <row r="49" spans="1:23" x14ac:dyDescent="0.4">
      <c r="A49" t="s">
        <v>568</v>
      </c>
      <c r="B49" t="s">
        <v>569</v>
      </c>
      <c r="C49">
        <f t="shared" si="1"/>
        <v>96</v>
      </c>
      <c r="D49">
        <v>48.561199999999999</v>
      </c>
      <c r="E49">
        <v>51.438800000000001</v>
      </c>
      <c r="F49">
        <v>17.680599999999998</v>
      </c>
      <c r="G49">
        <v>8</v>
      </c>
      <c r="H49">
        <v>3.88489</v>
      </c>
      <c r="I49">
        <v>509.495</v>
      </c>
      <c r="J49">
        <v>135</v>
      </c>
      <c r="K49">
        <v>5.9406699999999999</v>
      </c>
      <c r="L49">
        <v>11.6599</v>
      </c>
      <c r="M49" s="1">
        <v>2517990</v>
      </c>
      <c r="N49">
        <v>0.7</v>
      </c>
      <c r="O49">
        <v>1537</v>
      </c>
      <c r="P49">
        <v>990.48699999999997</v>
      </c>
      <c r="Q49">
        <v>1136</v>
      </c>
      <c r="R49">
        <v>896</v>
      </c>
      <c r="S49">
        <v>278</v>
      </c>
      <c r="T49">
        <v>202342</v>
      </c>
      <c r="U49">
        <v>143</v>
      </c>
      <c r="V49" s="1">
        <v>2359300</v>
      </c>
      <c r="W49">
        <v>1537</v>
      </c>
    </row>
    <row r="50" spans="1:23" x14ac:dyDescent="0.4">
      <c r="A50" t="s">
        <v>570</v>
      </c>
      <c r="B50" t="s">
        <v>571</v>
      </c>
      <c r="C50">
        <f t="shared" si="1"/>
        <v>98</v>
      </c>
      <c r="D50">
        <v>49.110300000000002</v>
      </c>
      <c r="E50">
        <v>50.889699999999998</v>
      </c>
      <c r="F50">
        <v>17.856200000000001</v>
      </c>
      <c r="G50">
        <v>8</v>
      </c>
      <c r="H50">
        <v>3.92883</v>
      </c>
      <c r="I50">
        <v>513.54100000000005</v>
      </c>
      <c r="J50">
        <v>138</v>
      </c>
      <c r="K50">
        <v>5.9996900000000002</v>
      </c>
      <c r="L50">
        <v>11.683</v>
      </c>
      <c r="M50" s="1">
        <v>2491100</v>
      </c>
      <c r="N50">
        <v>0.7</v>
      </c>
      <c r="O50">
        <v>1569</v>
      </c>
      <c r="P50">
        <v>1009.13</v>
      </c>
      <c r="Q50">
        <v>1152</v>
      </c>
      <c r="R50">
        <v>912</v>
      </c>
      <c r="S50">
        <v>281</v>
      </c>
      <c r="T50">
        <v>206150</v>
      </c>
      <c r="U50">
        <v>143</v>
      </c>
      <c r="V50" s="1">
        <v>2408450</v>
      </c>
      <c r="W50">
        <v>1569</v>
      </c>
    </row>
    <row r="51" spans="1:23" x14ac:dyDescent="0.4">
      <c r="A51" t="s">
        <v>472</v>
      </c>
      <c r="B51" t="s">
        <v>473</v>
      </c>
      <c r="C51">
        <f>VALUE(MID(A51,12,3))</f>
        <v>100</v>
      </c>
      <c r="D51">
        <v>49.6479</v>
      </c>
      <c r="E51">
        <v>50.3521</v>
      </c>
      <c r="F51">
        <v>18.028199999999998</v>
      </c>
      <c r="G51">
        <v>8</v>
      </c>
      <c r="H51">
        <v>3.9718300000000002</v>
      </c>
      <c r="I51">
        <v>517.46100000000001</v>
      </c>
      <c r="J51">
        <v>141</v>
      </c>
      <c r="K51">
        <v>6.0574599999999998</v>
      </c>
      <c r="L51">
        <v>11.706099999999999</v>
      </c>
      <c r="M51" s="1">
        <v>2464790</v>
      </c>
      <c r="N51">
        <v>0.7</v>
      </c>
      <c r="O51">
        <v>1601</v>
      </c>
      <c r="P51">
        <v>1027.68</v>
      </c>
      <c r="Q51">
        <v>1168</v>
      </c>
      <c r="R51">
        <v>928</v>
      </c>
      <c r="S51">
        <v>284</v>
      </c>
      <c r="T51">
        <v>209941</v>
      </c>
      <c r="U51">
        <v>143</v>
      </c>
      <c r="V51" s="1">
        <v>2457600</v>
      </c>
      <c r="W51">
        <v>1601</v>
      </c>
    </row>
    <row r="52" spans="1:23" x14ac:dyDescent="0.4">
      <c r="A52" t="s">
        <v>474</v>
      </c>
      <c r="B52" t="s">
        <v>475</v>
      </c>
      <c r="C52">
        <f t="shared" ref="C52:C65" si="2">VALUE(MID(A52,12,3))</f>
        <v>102</v>
      </c>
      <c r="D52">
        <v>50</v>
      </c>
      <c r="E52">
        <v>50</v>
      </c>
      <c r="F52">
        <v>18.260100000000001</v>
      </c>
      <c r="G52">
        <v>8</v>
      </c>
      <c r="H52">
        <v>4</v>
      </c>
      <c r="I52">
        <v>523.08100000000002</v>
      </c>
      <c r="J52">
        <v>143</v>
      </c>
      <c r="K52">
        <v>6.1354100000000003</v>
      </c>
      <c r="L52">
        <v>11.7294</v>
      </c>
      <c r="M52" s="1">
        <v>2447550</v>
      </c>
      <c r="N52">
        <v>0.7</v>
      </c>
      <c r="O52">
        <v>1633</v>
      </c>
      <c r="P52">
        <v>1046.1600000000001</v>
      </c>
      <c r="Q52">
        <v>1184</v>
      </c>
      <c r="R52">
        <v>944</v>
      </c>
      <c r="S52">
        <v>286</v>
      </c>
      <c r="T52">
        <v>213716</v>
      </c>
      <c r="U52">
        <v>143</v>
      </c>
      <c r="V52" s="1">
        <v>2506750</v>
      </c>
      <c r="W52">
        <v>1633</v>
      </c>
    </row>
    <row r="53" spans="1:23" x14ac:dyDescent="0.4">
      <c r="A53" t="s">
        <v>476</v>
      </c>
      <c r="B53" t="s">
        <v>477</v>
      </c>
      <c r="C53">
        <f t="shared" si="2"/>
        <v>104</v>
      </c>
      <c r="D53">
        <v>50.518999999999998</v>
      </c>
      <c r="E53">
        <v>49.481000000000002</v>
      </c>
      <c r="F53">
        <v>18.424900000000001</v>
      </c>
      <c r="G53">
        <v>8</v>
      </c>
      <c r="H53">
        <v>4.0415200000000002</v>
      </c>
      <c r="I53">
        <v>526.75300000000004</v>
      </c>
      <c r="J53">
        <v>146</v>
      </c>
      <c r="K53">
        <v>6.1907699999999997</v>
      </c>
      <c r="L53">
        <v>11.752700000000001</v>
      </c>
      <c r="M53" s="1">
        <v>2422150</v>
      </c>
      <c r="N53">
        <v>0.7</v>
      </c>
      <c r="O53">
        <v>1665</v>
      </c>
      <c r="P53">
        <v>1064.56</v>
      </c>
      <c r="Q53">
        <v>1200</v>
      </c>
      <c r="R53">
        <v>960</v>
      </c>
      <c r="S53">
        <v>289</v>
      </c>
      <c r="T53">
        <v>217474</v>
      </c>
      <c r="U53">
        <v>143</v>
      </c>
      <c r="V53" s="1">
        <v>2555900</v>
      </c>
      <c r="W53">
        <v>1665</v>
      </c>
    </row>
    <row r="54" spans="1:23" x14ac:dyDescent="0.4">
      <c r="A54" t="s">
        <v>478</v>
      </c>
      <c r="B54" t="s">
        <v>479</v>
      </c>
      <c r="C54">
        <f t="shared" si="2"/>
        <v>106</v>
      </c>
      <c r="D54">
        <v>51.0274</v>
      </c>
      <c r="E54">
        <v>48.9726</v>
      </c>
      <c r="F54">
        <v>18.586300000000001</v>
      </c>
      <c r="G54">
        <v>8</v>
      </c>
      <c r="H54">
        <v>4.0821899999999998</v>
      </c>
      <c r="I54">
        <v>530.30999999999995</v>
      </c>
      <c r="J54">
        <v>149</v>
      </c>
      <c r="K54">
        <v>6.2450000000000001</v>
      </c>
      <c r="L54">
        <v>11.7761</v>
      </c>
      <c r="M54" s="1">
        <v>2397260</v>
      </c>
      <c r="N54">
        <v>0.7</v>
      </c>
      <c r="O54">
        <v>1697</v>
      </c>
      <c r="P54">
        <v>1082.8699999999999</v>
      </c>
      <c r="Q54">
        <v>1216</v>
      </c>
      <c r="R54">
        <v>976</v>
      </c>
      <c r="S54">
        <v>292</v>
      </c>
      <c r="T54">
        <v>221215</v>
      </c>
      <c r="U54">
        <v>143</v>
      </c>
      <c r="V54" s="1">
        <v>2605060</v>
      </c>
      <c r="W54">
        <v>1697</v>
      </c>
    </row>
    <row r="55" spans="1:23" x14ac:dyDescent="0.4">
      <c r="A55" t="s">
        <v>480</v>
      </c>
      <c r="B55" t="s">
        <v>481</v>
      </c>
      <c r="C55">
        <f t="shared" si="2"/>
        <v>108</v>
      </c>
      <c r="D55">
        <v>51.525399999999998</v>
      </c>
      <c r="E55">
        <v>48.474600000000002</v>
      </c>
      <c r="F55">
        <v>18.744399999999999</v>
      </c>
      <c r="G55">
        <v>8</v>
      </c>
      <c r="H55">
        <v>4.1220299999999996</v>
      </c>
      <c r="I55">
        <v>533.755</v>
      </c>
      <c r="J55">
        <v>152</v>
      </c>
      <c r="K55">
        <v>6.2981199999999999</v>
      </c>
      <c r="L55">
        <v>11.7997</v>
      </c>
      <c r="M55" s="1">
        <v>2372880</v>
      </c>
      <c r="N55">
        <v>0.7</v>
      </c>
      <c r="O55">
        <v>1729</v>
      </c>
      <c r="P55">
        <v>1101.0999999999999</v>
      </c>
      <c r="Q55">
        <v>1232</v>
      </c>
      <c r="R55">
        <v>992</v>
      </c>
      <c r="S55">
        <v>295</v>
      </c>
      <c r="T55">
        <v>224940</v>
      </c>
      <c r="U55">
        <v>143</v>
      </c>
      <c r="V55" s="1">
        <v>2654210</v>
      </c>
      <c r="W55">
        <v>1729</v>
      </c>
    </row>
    <row r="56" spans="1:23" x14ac:dyDescent="0.4">
      <c r="A56" t="s">
        <v>484</v>
      </c>
      <c r="B56" t="s">
        <v>485</v>
      </c>
      <c r="C56">
        <f t="shared" si="2"/>
        <v>110</v>
      </c>
      <c r="D56">
        <v>52.013399999999997</v>
      </c>
      <c r="E56">
        <v>47.986600000000003</v>
      </c>
      <c r="F56">
        <v>18.8993</v>
      </c>
      <c r="G56">
        <v>8</v>
      </c>
      <c r="H56">
        <v>4.1610699999999996</v>
      </c>
      <c r="I56">
        <v>537.09100000000001</v>
      </c>
      <c r="J56">
        <v>155</v>
      </c>
      <c r="K56">
        <v>6.3501700000000003</v>
      </c>
      <c r="L56">
        <v>11.8233</v>
      </c>
      <c r="M56" s="1">
        <v>2348990</v>
      </c>
      <c r="N56">
        <v>0.7</v>
      </c>
      <c r="O56">
        <v>1761</v>
      </c>
      <c r="P56">
        <v>1119.25</v>
      </c>
      <c r="Q56">
        <v>1248</v>
      </c>
      <c r="R56">
        <v>1008</v>
      </c>
      <c r="S56">
        <v>298</v>
      </c>
      <c r="T56">
        <v>228647</v>
      </c>
      <c r="U56">
        <v>143</v>
      </c>
      <c r="V56" s="1">
        <v>2703360</v>
      </c>
      <c r="W56">
        <v>1761</v>
      </c>
    </row>
    <row r="57" spans="1:23" x14ac:dyDescent="0.4">
      <c r="A57" t="s">
        <v>486</v>
      </c>
      <c r="B57" t="s">
        <v>487</v>
      </c>
      <c r="C57">
        <f t="shared" si="2"/>
        <v>112</v>
      </c>
      <c r="D57">
        <v>52.333300000000001</v>
      </c>
      <c r="E57">
        <v>47.666699999999999</v>
      </c>
      <c r="F57">
        <v>19.114699999999999</v>
      </c>
      <c r="G57">
        <v>8</v>
      </c>
      <c r="H57">
        <v>4.1866700000000003</v>
      </c>
      <c r="I57">
        <v>542.12400000000002</v>
      </c>
      <c r="J57">
        <v>157</v>
      </c>
      <c r="K57">
        <v>6.4225300000000001</v>
      </c>
      <c r="L57">
        <v>11.847</v>
      </c>
      <c r="M57" s="1">
        <v>2333330</v>
      </c>
      <c r="N57">
        <v>0.7</v>
      </c>
      <c r="O57">
        <v>1793</v>
      </c>
      <c r="P57">
        <v>1137.32</v>
      </c>
      <c r="Q57">
        <v>1264</v>
      </c>
      <c r="R57">
        <v>1024</v>
      </c>
      <c r="S57">
        <v>300</v>
      </c>
      <c r="T57">
        <v>232339</v>
      </c>
      <c r="U57">
        <v>143</v>
      </c>
      <c r="V57" s="1">
        <v>2752510</v>
      </c>
      <c r="W57">
        <v>1793</v>
      </c>
    </row>
    <row r="58" spans="1:23" x14ac:dyDescent="0.4">
      <c r="A58" t="s">
        <v>488</v>
      </c>
      <c r="B58" t="s">
        <v>489</v>
      </c>
      <c r="C58">
        <f t="shared" si="2"/>
        <v>114</v>
      </c>
      <c r="D58">
        <v>52.805300000000003</v>
      </c>
      <c r="E58">
        <v>47.194699999999997</v>
      </c>
      <c r="F58">
        <v>19.263400000000001</v>
      </c>
      <c r="G58">
        <v>8</v>
      </c>
      <c r="H58">
        <v>4.2244200000000003</v>
      </c>
      <c r="I58">
        <v>545.24599999999998</v>
      </c>
      <c r="J58">
        <v>160</v>
      </c>
      <c r="K58">
        <v>6.4724899999999996</v>
      </c>
      <c r="L58">
        <v>11.870799999999999</v>
      </c>
      <c r="M58" s="1">
        <v>2310230</v>
      </c>
      <c r="N58">
        <v>0.7</v>
      </c>
      <c r="O58">
        <v>1825</v>
      </c>
      <c r="P58">
        <v>1155.31</v>
      </c>
      <c r="Q58">
        <v>1280</v>
      </c>
      <c r="R58">
        <v>1040</v>
      </c>
      <c r="S58">
        <v>303</v>
      </c>
      <c r="T58">
        <v>236013</v>
      </c>
      <c r="U58">
        <v>143</v>
      </c>
      <c r="V58" s="1">
        <v>2801660</v>
      </c>
      <c r="W58">
        <v>1825</v>
      </c>
    </row>
    <row r="59" spans="1:23" x14ac:dyDescent="0.4">
      <c r="A59" t="s">
        <v>490</v>
      </c>
      <c r="B59" t="s">
        <v>491</v>
      </c>
      <c r="C59">
        <f t="shared" si="2"/>
        <v>116</v>
      </c>
      <c r="D59">
        <v>53.268000000000001</v>
      </c>
      <c r="E59">
        <v>46.731999999999999</v>
      </c>
      <c r="F59">
        <v>19.409199999999998</v>
      </c>
      <c r="G59">
        <v>8</v>
      </c>
      <c r="H59">
        <v>4.2614400000000003</v>
      </c>
      <c r="I59">
        <v>548.26800000000003</v>
      </c>
      <c r="J59">
        <v>163</v>
      </c>
      <c r="K59">
        <v>6.5214699999999999</v>
      </c>
      <c r="L59">
        <v>11.8947</v>
      </c>
      <c r="M59" s="1">
        <v>2287580</v>
      </c>
      <c r="N59">
        <v>0.7</v>
      </c>
      <c r="O59">
        <v>1857</v>
      </c>
      <c r="P59">
        <v>1173.22</v>
      </c>
      <c r="Q59">
        <v>1296</v>
      </c>
      <c r="R59">
        <v>1056</v>
      </c>
      <c r="S59">
        <v>306</v>
      </c>
      <c r="T59">
        <v>239671</v>
      </c>
      <c r="U59">
        <v>143</v>
      </c>
      <c r="V59" s="1">
        <v>2850820</v>
      </c>
      <c r="W59">
        <v>1857</v>
      </c>
    </row>
    <row r="60" spans="1:23" x14ac:dyDescent="0.4">
      <c r="A60" t="s">
        <v>492</v>
      </c>
      <c r="B60" t="s">
        <v>493</v>
      </c>
      <c r="C60">
        <f t="shared" si="2"/>
        <v>118</v>
      </c>
      <c r="D60">
        <v>53.721699999999998</v>
      </c>
      <c r="E60">
        <v>46.278300000000002</v>
      </c>
      <c r="F60">
        <v>19.552099999999999</v>
      </c>
      <c r="G60">
        <v>8</v>
      </c>
      <c r="H60">
        <v>4.2977299999999996</v>
      </c>
      <c r="I60">
        <v>551.19399999999996</v>
      </c>
      <c r="J60">
        <v>166</v>
      </c>
      <c r="K60">
        <v>6.5695100000000002</v>
      </c>
      <c r="L60">
        <v>11.918699999999999</v>
      </c>
      <c r="M60" s="1">
        <v>2265370</v>
      </c>
      <c r="N60">
        <v>0.7</v>
      </c>
      <c r="O60">
        <v>1889</v>
      </c>
      <c r="P60">
        <v>1191.04</v>
      </c>
      <c r="Q60">
        <v>1312</v>
      </c>
      <c r="R60">
        <v>1072</v>
      </c>
      <c r="S60">
        <v>309</v>
      </c>
      <c r="T60">
        <v>243313</v>
      </c>
      <c r="U60">
        <v>143</v>
      </c>
      <c r="V60" s="1">
        <v>2899970</v>
      </c>
      <c r="W60">
        <v>1889</v>
      </c>
    </row>
    <row r="61" spans="1:23" x14ac:dyDescent="0.4">
      <c r="A61" t="s">
        <v>494</v>
      </c>
      <c r="B61" t="s">
        <v>495</v>
      </c>
      <c r="C61">
        <f t="shared" si="2"/>
        <v>120</v>
      </c>
      <c r="D61">
        <v>54.166699999999999</v>
      </c>
      <c r="E61">
        <v>45.833300000000001</v>
      </c>
      <c r="F61">
        <v>19.692299999999999</v>
      </c>
      <c r="G61">
        <v>8</v>
      </c>
      <c r="H61">
        <v>4.3333300000000001</v>
      </c>
      <c r="I61">
        <v>554.02700000000004</v>
      </c>
      <c r="J61">
        <v>169</v>
      </c>
      <c r="K61">
        <v>6.6166200000000002</v>
      </c>
      <c r="L61">
        <v>11.9428</v>
      </c>
      <c r="M61" s="1">
        <v>2243590</v>
      </c>
      <c r="N61">
        <v>0.7</v>
      </c>
      <c r="O61">
        <v>1921</v>
      </c>
      <c r="P61">
        <v>1208.79</v>
      </c>
      <c r="Q61">
        <v>1328</v>
      </c>
      <c r="R61">
        <v>1088</v>
      </c>
      <c r="S61">
        <v>312</v>
      </c>
      <c r="T61">
        <v>246938</v>
      </c>
      <c r="U61">
        <v>143</v>
      </c>
      <c r="V61" s="1">
        <v>2949120</v>
      </c>
      <c r="W61">
        <v>1921</v>
      </c>
    </row>
    <row r="62" spans="1:23" x14ac:dyDescent="0.4">
      <c r="A62" t="s">
        <v>496</v>
      </c>
      <c r="B62" t="s">
        <v>497</v>
      </c>
      <c r="C62">
        <f t="shared" si="2"/>
        <v>122</v>
      </c>
      <c r="D62">
        <v>54.458599999999997</v>
      </c>
      <c r="E62">
        <v>45.541400000000003</v>
      </c>
      <c r="F62">
        <v>19.893000000000001</v>
      </c>
      <c r="G62">
        <v>8</v>
      </c>
      <c r="H62">
        <v>4.3566900000000004</v>
      </c>
      <c r="I62">
        <v>558.54100000000005</v>
      </c>
      <c r="J62">
        <v>171</v>
      </c>
      <c r="K62">
        <v>6.68405</v>
      </c>
      <c r="L62">
        <v>11.967000000000001</v>
      </c>
      <c r="M62" s="1">
        <v>2229300</v>
      </c>
      <c r="N62">
        <v>0.7</v>
      </c>
      <c r="O62">
        <v>1953</v>
      </c>
      <c r="P62">
        <v>1226.45</v>
      </c>
      <c r="Q62">
        <v>1344</v>
      </c>
      <c r="R62">
        <v>1104</v>
      </c>
      <c r="S62">
        <v>314</v>
      </c>
      <c r="T62">
        <v>250546</v>
      </c>
      <c r="U62">
        <v>143</v>
      </c>
      <c r="V62" s="1">
        <v>2998270</v>
      </c>
      <c r="W62">
        <v>1953</v>
      </c>
    </row>
    <row r="63" spans="1:23" x14ac:dyDescent="0.4">
      <c r="A63" t="s">
        <v>498</v>
      </c>
      <c r="B63" t="s">
        <v>499</v>
      </c>
      <c r="C63">
        <f t="shared" si="2"/>
        <v>124</v>
      </c>
      <c r="D63">
        <v>54.889600000000002</v>
      </c>
      <c r="E63">
        <v>45.110399999999998</v>
      </c>
      <c r="F63">
        <v>20.027799999999999</v>
      </c>
      <c r="G63">
        <v>8</v>
      </c>
      <c r="H63">
        <v>4.3911699999999998</v>
      </c>
      <c r="I63">
        <v>561.18600000000004</v>
      </c>
      <c r="J63">
        <v>174</v>
      </c>
      <c r="K63">
        <v>6.72933</v>
      </c>
      <c r="L63">
        <v>11.991300000000001</v>
      </c>
      <c r="M63" s="1">
        <v>2208200</v>
      </c>
      <c r="N63">
        <v>0.7</v>
      </c>
      <c r="O63">
        <v>1985</v>
      </c>
      <c r="P63">
        <v>1244.03</v>
      </c>
      <c r="Q63">
        <v>1360</v>
      </c>
      <c r="R63">
        <v>1120</v>
      </c>
      <c r="S63">
        <v>317</v>
      </c>
      <c r="T63">
        <v>254137</v>
      </c>
      <c r="U63">
        <v>143</v>
      </c>
      <c r="V63" s="1">
        <v>3047420</v>
      </c>
      <c r="W63">
        <v>1985</v>
      </c>
    </row>
    <row r="64" spans="1:23" x14ac:dyDescent="0.4">
      <c r="A64" t="s">
        <v>500</v>
      </c>
      <c r="B64" t="s">
        <v>501</v>
      </c>
      <c r="C64">
        <f t="shared" si="2"/>
        <v>126</v>
      </c>
      <c r="D64">
        <v>55.3125</v>
      </c>
      <c r="E64">
        <v>44.6875</v>
      </c>
      <c r="F64">
        <v>20.16</v>
      </c>
      <c r="G64">
        <v>8</v>
      </c>
      <c r="H64">
        <v>4.4249999999999998</v>
      </c>
      <c r="I64">
        <v>563.745</v>
      </c>
      <c r="J64">
        <v>177</v>
      </c>
      <c r="K64">
        <v>6.7737600000000002</v>
      </c>
      <c r="L64">
        <v>12.015599999999999</v>
      </c>
      <c r="M64" s="1">
        <v>2187500</v>
      </c>
      <c r="N64">
        <v>0.7</v>
      </c>
      <c r="O64">
        <v>2017</v>
      </c>
      <c r="P64">
        <v>1261.53</v>
      </c>
      <c r="Q64">
        <v>1376</v>
      </c>
      <c r="R64">
        <v>1136</v>
      </c>
      <c r="S64">
        <v>320</v>
      </c>
      <c r="T64">
        <v>257712</v>
      </c>
      <c r="U64">
        <v>143</v>
      </c>
      <c r="V64" s="1">
        <v>3096580</v>
      </c>
      <c r="W64">
        <v>2017</v>
      </c>
    </row>
    <row r="65" spans="1:23" x14ac:dyDescent="0.4">
      <c r="A65" t="s">
        <v>502</v>
      </c>
      <c r="B65" t="s">
        <v>503</v>
      </c>
      <c r="C65">
        <f t="shared" si="2"/>
        <v>128</v>
      </c>
      <c r="D65">
        <v>55.727600000000002</v>
      </c>
      <c r="E65">
        <v>44.272399999999998</v>
      </c>
      <c r="F65">
        <v>20.2898</v>
      </c>
      <c r="G65">
        <v>8</v>
      </c>
      <c r="H65">
        <v>4.4581999999999997</v>
      </c>
      <c r="I65">
        <v>566.22</v>
      </c>
      <c r="J65">
        <v>180</v>
      </c>
      <c r="K65">
        <v>6.8173700000000004</v>
      </c>
      <c r="L65">
        <v>12.040100000000001</v>
      </c>
      <c r="M65" s="1">
        <v>2167180</v>
      </c>
      <c r="N65">
        <v>0.7</v>
      </c>
      <c r="O65">
        <v>2049</v>
      </c>
      <c r="P65">
        <v>1278.94</v>
      </c>
      <c r="Q65">
        <v>1392</v>
      </c>
      <c r="R65">
        <v>1152</v>
      </c>
      <c r="S65">
        <v>323</v>
      </c>
      <c r="T65">
        <v>261270</v>
      </c>
      <c r="U65">
        <v>143</v>
      </c>
      <c r="V65" s="1">
        <v>3145730</v>
      </c>
      <c r="W65">
        <v>2049</v>
      </c>
    </row>
  </sheetData>
  <sortState xmlns:xlrd2="http://schemas.microsoft.com/office/spreadsheetml/2017/richdata2" ref="A2:W65">
    <sortCondition ref="C1:C6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ic</vt:lpstr>
      <vt:lpstr>icoc</vt:lpstr>
      <vt:lpstr>ic16oc</vt:lpstr>
      <vt:lpstr>icoc16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huang</dc:creator>
  <cp:lastModifiedBy>tao huang</cp:lastModifiedBy>
  <dcterms:created xsi:type="dcterms:W3CDTF">2023-11-30T01:56:59Z</dcterms:created>
  <dcterms:modified xsi:type="dcterms:W3CDTF">2023-11-30T13:55:46Z</dcterms:modified>
</cp:coreProperties>
</file>