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D20"/>
  <c r="L19"/>
  <c r="H19"/>
  <c r="I19"/>
  <c r="C19"/>
  <c r="D19"/>
  <c r="L18"/>
  <c r="I18"/>
  <c r="H18"/>
  <c r="D18"/>
  <c r="C18"/>
  <c r="I17"/>
  <c r="H17"/>
  <c r="D17"/>
  <c r="C17"/>
  <c r="D16"/>
  <c r="I16"/>
  <c r="H16"/>
  <c r="C16"/>
  <c r="D15"/>
  <c r="C15"/>
  <c r="D14"/>
  <c r="C14"/>
  <c r="D13"/>
  <c r="C13"/>
  <c r="B1"/>
  <c r="B7"/>
  <c r="B6"/>
  <c r="B5"/>
  <c r="B4"/>
  <c r="B3"/>
  <c r="B2"/>
  <c r="B8" s="1"/>
</calcChain>
</file>

<file path=xl/sharedStrings.xml><?xml version="1.0" encoding="utf-8"?>
<sst xmlns="http://schemas.openxmlformats.org/spreadsheetml/2006/main" count="15" uniqueCount="8">
  <si>
    <t>L</t>
    <phoneticPr fontId="1" type="noConversion"/>
  </si>
  <si>
    <t>kWh</t>
    <phoneticPr fontId="1" type="noConversion"/>
  </si>
  <si>
    <t>表检定状态下：</t>
    <phoneticPr fontId="1" type="noConversion"/>
  </si>
  <si>
    <t>红外读取：</t>
    <phoneticPr fontId="1" type="noConversion"/>
  </si>
  <si>
    <t>kg</t>
    <phoneticPr fontId="1" type="noConversion"/>
  </si>
  <si>
    <t>天平：</t>
    <phoneticPr fontId="1" type="noConversion"/>
  </si>
  <si>
    <t>力创LCR-U超声波表</t>
    <phoneticPr fontId="1" type="noConversion"/>
  </si>
  <si>
    <t>初值不回零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</si>
</sst>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topLeftCell="A4" workbookViewId="0">
      <selection activeCell="F18" sqref="F18"/>
    </sheetView>
  </sheetViews>
  <sheetFormatPr defaultRowHeight="14.4"/>
  <cols>
    <col min="1" max="1" width="12.33203125" bestFit="1" customWidth="1"/>
    <col min="2" max="2" width="22.44140625" customWidth="1"/>
    <col min="6" max="6" width="16.109375" bestFit="1" customWidth="1"/>
  </cols>
  <sheetData>
    <row r="1" spans="1:12">
      <c r="A1">
        <v>118</v>
      </c>
      <c r="B1" s="1">
        <f>A1</f>
        <v>118</v>
      </c>
    </row>
    <row r="2" spans="1:12">
      <c r="A2">
        <v>152</v>
      </c>
      <c r="B2" s="1">
        <f>256*A2</f>
        <v>38912</v>
      </c>
    </row>
    <row r="3" spans="1:12">
      <c r="A3">
        <v>14</v>
      </c>
      <c r="B3" s="1">
        <f>256*256*A3</f>
        <v>917504</v>
      </c>
    </row>
    <row r="4" spans="1:12">
      <c r="A4">
        <v>61</v>
      </c>
      <c r="B4" s="1">
        <f>256*256*256*A4</f>
        <v>1023410176</v>
      </c>
    </row>
    <row r="5" spans="1:12">
      <c r="A5">
        <v>213</v>
      </c>
      <c r="B5" s="1">
        <f>256*256*256*256*A5</f>
        <v>914828034048</v>
      </c>
    </row>
    <row r="6" spans="1:12">
      <c r="A6">
        <v>98</v>
      </c>
      <c r="B6" s="1">
        <f>256*256*256*256*256*A6</f>
        <v>107752139522048</v>
      </c>
    </row>
    <row r="7" spans="1:12">
      <c r="A7">
        <v>4</v>
      </c>
      <c r="B7" s="1">
        <f>256*256*256*256*256*256*A7</f>
        <v>1125899906842624</v>
      </c>
    </row>
    <row r="8" spans="1:12">
      <c r="B8" s="1">
        <f>SUM(B1:B7)</f>
        <v>1234567898765430</v>
      </c>
    </row>
    <row r="9" spans="1:12">
      <c r="A9" t="s">
        <v>6</v>
      </c>
      <c r="B9" s="1" t="s">
        <v>7</v>
      </c>
    </row>
    <row r="10" spans="1:12">
      <c r="A10" s="4" t="s">
        <v>3</v>
      </c>
      <c r="B10" s="1"/>
      <c r="F10" s="3" t="s">
        <v>2</v>
      </c>
      <c r="K10" s="3" t="s">
        <v>5</v>
      </c>
    </row>
    <row r="11" spans="1:12">
      <c r="A11" s="2" t="s">
        <v>0</v>
      </c>
      <c r="B11" s="2" t="s">
        <v>1</v>
      </c>
      <c r="C11" s="2" t="s">
        <v>0</v>
      </c>
      <c r="D11" s="2" t="s">
        <v>1</v>
      </c>
      <c r="F11" s="2" t="s">
        <v>0</v>
      </c>
      <c r="G11" s="2" t="s">
        <v>1</v>
      </c>
      <c r="H11" s="2" t="s">
        <v>0</v>
      </c>
      <c r="I11" s="2" t="s">
        <v>1</v>
      </c>
      <c r="J11" s="2"/>
      <c r="K11" s="2" t="s">
        <v>4</v>
      </c>
      <c r="L11" s="2" t="s">
        <v>4</v>
      </c>
    </row>
    <row r="12" spans="1:12">
      <c r="A12">
        <v>767.84199999999998</v>
      </c>
      <c r="B12">
        <v>11.0001</v>
      </c>
    </row>
    <row r="13" spans="1:12">
      <c r="A13">
        <v>780.54300000000001</v>
      </c>
      <c r="B13">
        <v>11.032</v>
      </c>
      <c r="C13">
        <f>A13-A12</f>
        <v>12.701000000000022</v>
      </c>
      <c r="D13">
        <f>B13-B12</f>
        <v>3.1900000000000261E-2</v>
      </c>
    </row>
    <row r="14" spans="1:12">
      <c r="A14">
        <v>790.30499999999995</v>
      </c>
      <c r="B14">
        <v>11.0665</v>
      </c>
      <c r="C14">
        <f>A14-A13</f>
        <v>9.7619999999999436</v>
      </c>
      <c r="D14">
        <f>B14-B13</f>
        <v>3.4499999999999531E-2</v>
      </c>
    </row>
    <row r="15" spans="1:12">
      <c r="A15">
        <v>802.149</v>
      </c>
      <c r="B15">
        <v>11.1358</v>
      </c>
      <c r="C15">
        <f>A15-A14</f>
        <v>11.844000000000051</v>
      </c>
      <c r="D15">
        <f>B15-B14</f>
        <v>6.9300000000000139E-2</v>
      </c>
      <c r="F15">
        <v>21.6</v>
      </c>
      <c r="G15">
        <v>0.10299999999999999</v>
      </c>
    </row>
    <row r="16" spans="1:12">
      <c r="A16">
        <v>820.62099999999998</v>
      </c>
      <c r="B16">
        <v>11.242599999999999</v>
      </c>
      <c r="C16">
        <f>A16-A15</f>
        <v>18.47199999999998</v>
      </c>
      <c r="D16">
        <f>B16-B15</f>
        <v>0.10679999999999978</v>
      </c>
      <c r="F16">
        <v>40.07</v>
      </c>
      <c r="G16">
        <v>0.21</v>
      </c>
      <c r="H16">
        <f>F16-F15</f>
        <v>18.47</v>
      </c>
      <c r="I16">
        <f>G16-G15</f>
        <v>0.107</v>
      </c>
    </row>
    <row r="17" spans="1:12">
      <c r="A17">
        <v>843.07799999999997</v>
      </c>
      <c r="B17">
        <v>11.3695</v>
      </c>
      <c r="C17">
        <f>A17-A16</f>
        <v>22.456999999999994</v>
      </c>
      <c r="D17">
        <f>B17-B16</f>
        <v>0.1269000000000009</v>
      </c>
      <c r="F17">
        <v>62.53</v>
      </c>
      <c r="G17">
        <v>0.33700000000000002</v>
      </c>
      <c r="H17">
        <f>F17-F16</f>
        <v>22.46</v>
      </c>
      <c r="I17">
        <f>G17-G16</f>
        <v>0.12700000000000003</v>
      </c>
      <c r="K17">
        <v>11.275</v>
      </c>
    </row>
    <row r="18" spans="1:12">
      <c r="A18">
        <v>869.32299999999998</v>
      </c>
      <c r="B18">
        <v>11.525499999999999</v>
      </c>
      <c r="C18">
        <f>A18-A17</f>
        <v>26.245000000000005</v>
      </c>
      <c r="D18">
        <f>B18-B17</f>
        <v>0.15599999999999881</v>
      </c>
      <c r="F18">
        <v>88.78</v>
      </c>
      <c r="G18">
        <v>0.49299999999999999</v>
      </c>
      <c r="H18">
        <f>F18-F17</f>
        <v>26.25</v>
      </c>
      <c r="I18">
        <f>G18-G17</f>
        <v>0.15599999999999997</v>
      </c>
      <c r="K18">
        <v>39.914999999999999</v>
      </c>
      <c r="L18">
        <f>K18-K17</f>
        <v>28.64</v>
      </c>
    </row>
    <row r="19" spans="1:12">
      <c r="A19">
        <v>884.774</v>
      </c>
      <c r="B19">
        <v>11.6143</v>
      </c>
      <c r="C19">
        <f>A19-A18</f>
        <v>15.451000000000022</v>
      </c>
      <c r="D19">
        <f>B19-B18</f>
        <v>8.8800000000000878E-2</v>
      </c>
      <c r="F19">
        <v>104.23</v>
      </c>
      <c r="G19">
        <v>0.58199999999999996</v>
      </c>
      <c r="H19">
        <f>F19-F18</f>
        <v>15.450000000000003</v>
      </c>
      <c r="I19">
        <f>G19-G18</f>
        <v>8.8999999999999968E-2</v>
      </c>
      <c r="K19">
        <v>55.185000000000002</v>
      </c>
      <c r="L19">
        <f>K19-K18</f>
        <v>15.270000000000003</v>
      </c>
    </row>
    <row r="20" spans="1:12">
      <c r="A20">
        <v>935.45299999999997</v>
      </c>
      <c r="B20">
        <v>11.890700000000001</v>
      </c>
      <c r="C20">
        <f>A20-A19</f>
        <v>50.678999999999974</v>
      </c>
      <c r="D20">
        <f>B20-B19</f>
        <v>0.27640000000000065</v>
      </c>
      <c r="H20">
        <v>50.67</v>
      </c>
      <c r="I20">
        <v>0.27600000000000002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2016-03-11T05:38:23Z</dcterms:modified>
</cp:coreProperties>
</file>