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Z:\Documents\"/>
    </mc:Choice>
  </mc:AlternateContent>
  <xr:revisionPtr revIDLastSave="0" documentId="13_ncr:1_{135595FF-EC55-45B8-B456-FA735C940B40}" xr6:coauthVersionLast="34" xr6:coauthVersionMax="34" xr10:uidLastSave="{00000000-0000-0000-0000-000000000000}"/>
  <bookViews>
    <workbookView xWindow="0" yWindow="0" windowWidth="28800" windowHeight="12225" activeTab="1" xr2:uid="{8BDC0D97-5962-4196-9736-2F1262F10444}"/>
  </bookViews>
  <sheets>
    <sheet name="FantasyPros_Fantasy_Football_Pr" sheetId="3" r:id="rId1"/>
    <sheet name="Sheet2" sheetId="2" r:id="rId2"/>
    <sheet name="Sheet1" sheetId="1" r:id="rId3"/>
  </sheets>
  <definedNames>
    <definedName name="_xlnm._FilterDatabase" localSheetId="2" hidden="1">Sheet1!$A$15:$G$207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2" i="1" l="1"/>
  <c r="H96" i="1"/>
  <c r="H92" i="1"/>
  <c r="H115" i="1"/>
  <c r="H196" i="1"/>
  <c r="H157" i="1"/>
  <c r="H184" i="1"/>
  <c r="H153" i="1"/>
  <c r="H114" i="1"/>
  <c r="H103" i="1"/>
  <c r="H56" i="1"/>
  <c r="H53" i="1"/>
  <c r="H60" i="1"/>
  <c r="H41" i="1"/>
  <c r="H142" i="1"/>
  <c r="H46" i="1"/>
  <c r="H54" i="1"/>
  <c r="H77" i="1"/>
  <c r="H120" i="1"/>
  <c r="H149" i="1"/>
  <c r="H161" i="1"/>
  <c r="H195" i="1"/>
  <c r="H74" i="1"/>
  <c r="H159" i="1"/>
  <c r="H191" i="1"/>
  <c r="H206" i="1"/>
  <c r="H124" i="1"/>
  <c r="H182" i="1"/>
  <c r="H52" i="1"/>
  <c r="H63" i="1"/>
  <c r="H43" i="1"/>
  <c r="H57" i="1"/>
  <c r="H32" i="1"/>
  <c r="H27" i="1"/>
  <c r="H164" i="1"/>
  <c r="H70" i="1"/>
  <c r="H168" i="1"/>
  <c r="H121" i="1"/>
  <c r="H66" i="1"/>
  <c r="H185" i="1"/>
  <c r="H97" i="1"/>
  <c r="H86" i="1"/>
  <c r="H177" i="1"/>
  <c r="H136" i="1"/>
  <c r="H30" i="1"/>
  <c r="H201" i="1"/>
  <c r="H59" i="1"/>
  <c r="H28" i="1"/>
  <c r="H31" i="1"/>
  <c r="H17" i="1"/>
  <c r="H135" i="1"/>
  <c r="H128" i="1"/>
  <c r="H165" i="1"/>
  <c r="H170" i="1"/>
  <c r="H169" i="1"/>
  <c r="H158" i="1"/>
  <c r="H192" i="1"/>
  <c r="H127" i="1"/>
  <c r="H16" i="1"/>
  <c r="H20" i="1"/>
  <c r="H58" i="1"/>
  <c r="H104" i="1"/>
  <c r="H207" i="1"/>
  <c r="H88" i="1"/>
  <c r="H82" i="1"/>
  <c r="H71" i="1"/>
  <c r="H171" i="1"/>
  <c r="H167" i="1"/>
  <c r="H110" i="1"/>
  <c r="H76" i="1"/>
  <c r="H118" i="1"/>
  <c r="H138" i="1"/>
  <c r="H183" i="1"/>
  <c r="H107" i="1"/>
  <c r="H186" i="1"/>
  <c r="H108" i="1"/>
  <c r="H91" i="1"/>
  <c r="H23" i="1"/>
  <c r="H34" i="1"/>
  <c r="H25" i="1"/>
  <c r="H26" i="1"/>
  <c r="H166" i="1"/>
  <c r="H179" i="1"/>
  <c r="H189" i="1"/>
  <c r="H141" i="1"/>
  <c r="H144" i="1"/>
  <c r="H99" i="1"/>
  <c r="H174" i="1"/>
  <c r="H42" i="1"/>
  <c r="H133" i="1"/>
  <c r="H64" i="1"/>
  <c r="H44" i="1"/>
  <c r="H105" i="1"/>
  <c r="H22" i="1"/>
  <c r="H75" i="1"/>
  <c r="H78" i="1"/>
  <c r="H188" i="1"/>
  <c r="H113" i="1"/>
  <c r="H160" i="1"/>
  <c r="H90" i="1"/>
  <c r="H180" i="1"/>
  <c r="H187" i="1"/>
  <c r="H116" i="1"/>
  <c r="H102" i="1"/>
  <c r="H117" i="1"/>
  <c r="H79" i="1"/>
  <c r="H122" i="1"/>
  <c r="H55" i="1"/>
  <c r="H176" i="1"/>
  <c r="H24" i="1"/>
  <c r="H35" i="1"/>
  <c r="H69" i="1"/>
  <c r="H178" i="1"/>
  <c r="H65" i="1"/>
  <c r="H156" i="1"/>
  <c r="H151" i="1"/>
  <c r="H190" i="1"/>
  <c r="H146" i="1"/>
  <c r="H100" i="1"/>
  <c r="H139" i="1"/>
  <c r="H172" i="1"/>
  <c r="H73" i="1"/>
  <c r="H202" i="1"/>
  <c r="H36" i="1"/>
  <c r="H39" i="1"/>
  <c r="H29" i="1"/>
  <c r="H93" i="1"/>
  <c r="H84" i="1"/>
  <c r="H112" i="1"/>
  <c r="H203" i="1"/>
  <c r="H193" i="1"/>
  <c r="H173" i="1"/>
  <c r="H137" i="1"/>
  <c r="H145" i="1"/>
  <c r="H125" i="1"/>
  <c r="H119" i="1"/>
  <c r="H85" i="1"/>
  <c r="H38" i="1"/>
  <c r="H80" i="1"/>
  <c r="H37" i="1"/>
  <c r="H200" i="1"/>
  <c r="H45" i="1"/>
  <c r="H62" i="1"/>
  <c r="H198" i="1"/>
  <c r="H21" i="1"/>
  <c r="H134" i="1"/>
  <c r="H163" i="1"/>
  <c r="H199" i="1"/>
  <c r="H48" i="1"/>
  <c r="H131" i="1"/>
  <c r="H89" i="1"/>
  <c r="H126" i="1"/>
  <c r="H18" i="1"/>
  <c r="H111" i="1"/>
  <c r="H94" i="1"/>
  <c r="H98" i="1"/>
  <c r="H40" i="1"/>
  <c r="H51" i="1"/>
  <c r="H101" i="1"/>
  <c r="H197" i="1"/>
  <c r="H95" i="1"/>
  <c r="H132" i="1"/>
  <c r="H175" i="1"/>
  <c r="H152" i="1"/>
  <c r="H155" i="1"/>
  <c r="H148" i="1"/>
  <c r="H143" i="1"/>
  <c r="H109" i="1"/>
  <c r="H61" i="1"/>
  <c r="H81" i="1"/>
  <c r="H147" i="1"/>
  <c r="H49" i="1"/>
  <c r="H33" i="1"/>
  <c r="H50" i="1"/>
  <c r="H123" i="1"/>
  <c r="H87" i="1"/>
  <c r="H181" i="1"/>
  <c r="H194" i="1"/>
  <c r="H140" i="1"/>
  <c r="H154" i="1"/>
  <c r="H130" i="1"/>
  <c r="H204" i="1"/>
  <c r="H150" i="1"/>
  <c r="H129" i="1"/>
  <c r="H162" i="1"/>
  <c r="H47" i="1"/>
  <c r="H19" i="1"/>
  <c r="H205" i="1"/>
  <c r="H68" i="1"/>
  <c r="H67" i="1"/>
  <c r="H106" i="1"/>
  <c r="G16" i="2"/>
  <c r="F16" i="2"/>
  <c r="E16" i="2"/>
  <c r="D16" i="2"/>
  <c r="C16" i="2"/>
  <c r="B16" i="2"/>
  <c r="G15" i="2"/>
  <c r="F15" i="2"/>
  <c r="E15" i="2"/>
  <c r="D15" i="2"/>
  <c r="C15" i="2"/>
  <c r="B15" i="2"/>
  <c r="G14" i="2"/>
  <c r="F14" i="2"/>
  <c r="E14" i="2"/>
  <c r="D14" i="2"/>
  <c r="C14" i="2"/>
  <c r="B14" i="2"/>
  <c r="G13" i="2"/>
  <c r="F13" i="2"/>
  <c r="E13" i="2"/>
  <c r="D13" i="2"/>
  <c r="C13" i="2"/>
  <c r="B13" i="2"/>
  <c r="G12" i="2"/>
  <c r="F12" i="2"/>
  <c r="E12" i="2"/>
  <c r="D12" i="2"/>
  <c r="C12" i="2"/>
  <c r="B12" i="2"/>
  <c r="G11" i="2"/>
  <c r="F11" i="2"/>
  <c r="E11" i="2"/>
  <c r="D11" i="2"/>
  <c r="C11" i="2"/>
  <c r="B11" i="2"/>
  <c r="G10" i="2"/>
  <c r="F10" i="2"/>
  <c r="E10" i="2"/>
  <c r="D10" i="2"/>
  <c r="C10" i="2"/>
  <c r="B10" i="2"/>
  <c r="G9" i="2"/>
  <c r="F9" i="2"/>
  <c r="E9" i="2"/>
  <c r="D9" i="2"/>
  <c r="C9" i="2"/>
  <c r="B9" i="2"/>
  <c r="G8" i="2"/>
  <c r="F8" i="2"/>
  <c r="E8" i="2"/>
  <c r="D8" i="2"/>
  <c r="C8" i="2"/>
  <c r="B8" i="2"/>
  <c r="G7" i="2"/>
  <c r="F7" i="2"/>
  <c r="E7" i="2"/>
  <c r="D7" i="2"/>
  <c r="C7" i="2"/>
  <c r="B7" i="2"/>
  <c r="G6" i="2"/>
  <c r="F6" i="2"/>
  <c r="E6" i="2"/>
  <c r="D6" i="2"/>
  <c r="C6" i="2"/>
  <c r="B6" i="2"/>
  <c r="G5" i="2"/>
  <c r="F5" i="2"/>
  <c r="E5" i="2"/>
  <c r="D5" i="2"/>
  <c r="C5" i="2"/>
  <c r="B5" i="2"/>
  <c r="H10" i="2" l="1"/>
  <c r="H14" i="2"/>
  <c r="H6" i="2"/>
  <c r="H8" i="2"/>
  <c r="H12" i="2"/>
  <c r="H5" i="2"/>
  <c r="H7" i="2"/>
  <c r="H9" i="2"/>
  <c r="H11" i="2"/>
  <c r="H13" i="2"/>
  <c r="H15" i="2"/>
  <c r="H16" i="2"/>
  <c r="H83" i="1" l="1"/>
</calcChain>
</file>

<file path=xl/sharedStrings.xml><?xml version="1.0" encoding="utf-8"?>
<sst xmlns="http://schemas.openxmlformats.org/spreadsheetml/2006/main" count="1859" uniqueCount="1049">
  <si>
    <t>Robbie Gould, SF K</t>
  </si>
  <si>
    <t>Texans D/ST D/ST</t>
  </si>
  <si>
    <t>Deshaun Watson, Hou QB</t>
  </si>
  <si>
    <t>Christian McCaffrey, Car RB</t>
  </si>
  <si>
    <t>Philip Rivers, LAC QB</t>
  </si>
  <si>
    <t>Michael Thomas, NO WR</t>
  </si>
  <si>
    <t>Allen Robinson, Chi WR</t>
  </si>
  <si>
    <t>Isaiah Crowell, NYJ RB</t>
  </si>
  <si>
    <t>Kyle Rudolph, Min TE</t>
  </si>
  <si>
    <t>Rashaad Penny, Sea RB</t>
  </si>
  <si>
    <t>Devontae Booker, Den RB</t>
  </si>
  <si>
    <t>Latavius Murray, Min RB</t>
  </si>
  <si>
    <t>Sam Bradford, Ari QB</t>
  </si>
  <si>
    <t>Cameron Meredith, NO WR</t>
  </si>
  <si>
    <t>C.J. Anderson, Car RB</t>
  </si>
  <si>
    <t>Jamison Crowder, Wsh WR</t>
  </si>
  <si>
    <t>Justin Tucker, Bal K</t>
  </si>
  <si>
    <t>Rob Gronkowski, NE TE</t>
  </si>
  <si>
    <t>Devonta Freeman, Atl RB</t>
  </si>
  <si>
    <t>Drew Brees, NO QB</t>
  </si>
  <si>
    <t>Steelers D/ST D/ST</t>
  </si>
  <si>
    <t>Julio Jones, Atl WR</t>
  </si>
  <si>
    <t>Ben Roethlisberger, Pit QB</t>
  </si>
  <si>
    <t>Marvin Jones Jr., Det WR</t>
  </si>
  <si>
    <t>Rex Burkhead, NE RB</t>
  </si>
  <si>
    <t>Marcus Mariota, Ten QB</t>
  </si>
  <si>
    <t>Tarik Cohen, Chi RB</t>
  </si>
  <si>
    <t>Kenny Golladay, Det WR</t>
  </si>
  <si>
    <t>Doug Martin, Oak RB</t>
  </si>
  <si>
    <t>Giovani Bernard, Cin RB</t>
  </si>
  <si>
    <t>Anthony Miller, Chi WR</t>
  </si>
  <si>
    <t>Geronimo Allison, GB WR</t>
  </si>
  <si>
    <t>Saquon Barkley, NYG RB</t>
  </si>
  <si>
    <t>Jimmy Graham, GB TE</t>
  </si>
  <si>
    <t>Leonard Fournette, Jax RB</t>
  </si>
  <si>
    <t>Matt Bryant, Atl K</t>
  </si>
  <si>
    <t>Titans D/ST D/ST</t>
  </si>
  <si>
    <t>Matt Ryan, Atl QB</t>
  </si>
  <si>
    <t>Kerryon Johnson, Det RB</t>
  </si>
  <si>
    <t>Sammy Watkins, KC WR</t>
  </si>
  <si>
    <t>Blake Bortles, Jax QB</t>
  </si>
  <si>
    <t>Royce Freeman, Den RB</t>
  </si>
  <si>
    <t>Courtland Sutton, Den WR</t>
  </si>
  <si>
    <t>Rob Kelley, Wsh RB</t>
  </si>
  <si>
    <t>James White, NE RB</t>
  </si>
  <si>
    <t>Mike Williams, LAC WR</t>
  </si>
  <si>
    <t>Aaron Jones, GB RB</t>
  </si>
  <si>
    <t>Nick Foles, Phi QB</t>
  </si>
  <si>
    <t>T.Y. Hilton, Ind WR</t>
  </si>
  <si>
    <t>Greg Zuerlein, LAR K</t>
  </si>
  <si>
    <t>Antonio Brown, Pit WR</t>
  </si>
  <si>
    <t>Alvin Kamara, NO RB</t>
  </si>
  <si>
    <t>Jameis Winston, TB QB</t>
  </si>
  <si>
    <t>Sam Darnold, NYJ QB</t>
  </si>
  <si>
    <t>Matthew Stafford, Det QB</t>
  </si>
  <si>
    <t>Demaryius Thomas, Den WR</t>
  </si>
  <si>
    <t>Chris Thompson, Wsh RB</t>
  </si>
  <si>
    <t>Jake Butt, Den TE</t>
  </si>
  <si>
    <t>Peyton Barber, TB RB</t>
  </si>
  <si>
    <t>Jarvis Landry, Cle WR</t>
  </si>
  <si>
    <t>Will Fuller V, Hou WR</t>
  </si>
  <si>
    <t>Cooper Kupp, LAR WR</t>
  </si>
  <si>
    <t>Pierre Garcon, SF WR</t>
  </si>
  <si>
    <t>Patriots D/ST D/ST</t>
  </si>
  <si>
    <t>Jaguars D/ST D/ST</t>
  </si>
  <si>
    <t>Melvin Gordon, LAC RB</t>
  </si>
  <si>
    <t>Kareem Hunt, KC RB</t>
  </si>
  <si>
    <t>Jake Elliott, Phi K</t>
  </si>
  <si>
    <t>Greg Olsen, Car TE</t>
  </si>
  <si>
    <t>Marshawn Lynch, Oak RB</t>
  </si>
  <si>
    <t>Doug Baldwin, Sea WR</t>
  </si>
  <si>
    <t>Jared Goff, LAR QB</t>
  </si>
  <si>
    <t>Marquise Goodwin, SF WR</t>
  </si>
  <si>
    <t>Jimmy Garoppolo, SF QB</t>
  </si>
  <si>
    <t>Dion Lewis, Ten RB</t>
  </si>
  <si>
    <t>Jamaal Williams, GB RB</t>
  </si>
  <si>
    <t>Spencer Ware, KC RB</t>
  </si>
  <si>
    <t>Chris Godwin, TB WR</t>
  </si>
  <si>
    <t>Brandon Marshall, Sea WR</t>
  </si>
  <si>
    <t>Michael Gallup, Dal WR</t>
  </si>
  <si>
    <t>Tyrod Taylor, Cle QB</t>
  </si>
  <si>
    <t>David Johnson, Ari RB</t>
  </si>
  <si>
    <t>Kirk Cousins, Min QB</t>
  </si>
  <si>
    <t>Ravens D/ST D/ST</t>
  </si>
  <si>
    <t>Kenyan Drake, Mia RB</t>
  </si>
  <si>
    <t>Derrick Henry, Ten RB</t>
  </si>
  <si>
    <t>Michael Crabtree, Bal WR</t>
  </si>
  <si>
    <t>Andy Dalton, Cin QB</t>
  </si>
  <si>
    <t>Matt Breida, SF RB</t>
  </si>
  <si>
    <t>Amari Cooper, Oak WR</t>
  </si>
  <si>
    <t>Jordy Nelson, Oak WR</t>
  </si>
  <si>
    <t>Trey Burton, Chi TE</t>
  </si>
  <si>
    <t>Matt Prater, Det K</t>
  </si>
  <si>
    <t>Adrian Peterson, Wsh RB</t>
  </si>
  <si>
    <t>Kenny Stills, Mia WR</t>
  </si>
  <si>
    <t>Randall Cobb, GB WR</t>
  </si>
  <si>
    <t>Le'Veon Bell, Pit RB  </t>
  </si>
  <si>
    <t>Harrison Butker, KC K  </t>
  </si>
  <si>
    <t>DeAndre Hopkins, Hou WR  </t>
  </si>
  <si>
    <t>Chargers D/ST D/ST  </t>
  </si>
  <si>
    <t>Patrick Mahomes, KC QB  </t>
  </si>
  <si>
    <t>Alex Smith, Wsh QB  </t>
  </si>
  <si>
    <t>Marlon Mack, Ind RB  </t>
  </si>
  <si>
    <t>Chris Hogan, NE WR  </t>
  </si>
  <si>
    <t>Golden Tate, Det WR  </t>
  </si>
  <si>
    <t>Evan Engram, NYG TE  </t>
  </si>
  <si>
    <t>Tevin Coleman, Atl RB  </t>
  </si>
  <si>
    <t>Sony Michel, NE RB  </t>
  </si>
  <si>
    <t>Ryan Tannehill, Mia QB  </t>
  </si>
  <si>
    <t>Jordan Wilkins, Ind RB  </t>
  </si>
  <si>
    <t>John Brown, Bal WR  </t>
  </si>
  <si>
    <t>Nelson Agholor, Phi WR  </t>
  </si>
  <si>
    <t>Ezekiel Elliott, Dal RB</t>
  </si>
  <si>
    <t>Julian Edelman, NE WR</t>
  </si>
  <si>
    <t>Odell Beckham Jr., NYG WR</t>
  </si>
  <si>
    <t>Jerick McKinnon, SF RB</t>
  </si>
  <si>
    <t>Andrew Luck, Ind QB</t>
  </si>
  <si>
    <t>A.J. Green, Cin WR</t>
  </si>
  <si>
    <t>Alshon Jeffery*, Phi WR</t>
  </si>
  <si>
    <t>Jay Ajayi, Phi RB</t>
  </si>
  <si>
    <t>Eli Manning, NYG QB</t>
  </si>
  <si>
    <t>Delanie Walker, Ten TE</t>
  </si>
  <si>
    <t>Mark Ingram II, NO RB</t>
  </si>
  <si>
    <t>Calvin Ridley, Atl WR</t>
  </si>
  <si>
    <t>Josh Rosen, Ari QB</t>
  </si>
  <si>
    <t>Nick Chubb, Cle RB</t>
  </si>
  <si>
    <t>Dan Bailey, Dal K</t>
  </si>
  <si>
    <t>Broncos D/ST D/ST</t>
  </si>
  <si>
    <t>Wil Lutz, NO K</t>
  </si>
  <si>
    <t>Rams D/ST D/ST</t>
  </si>
  <si>
    <t>Todd Gurley II, LAR RB</t>
  </si>
  <si>
    <t>Carson Wentz, Phi QB</t>
  </si>
  <si>
    <t>Case Keenum, Den QB</t>
  </si>
  <si>
    <t>Lamar Miller, Hou RB</t>
  </si>
  <si>
    <t>Davante Adams, GB WR</t>
  </si>
  <si>
    <t>Larry Fitzgerald, Ari WR</t>
  </si>
  <si>
    <t>Brandin Cooks, LAR WR</t>
  </si>
  <si>
    <t>Chris Carson, Sea RB</t>
  </si>
  <si>
    <t>Cameron Brate, TB TE</t>
  </si>
  <si>
    <t>Emmanuel Sanders, Den WR</t>
  </si>
  <si>
    <t>David Njoku, Cle TE</t>
  </si>
  <si>
    <t>Mitchell Trubisky, Chi QB</t>
  </si>
  <si>
    <t>Danny Amendola, Mia WR</t>
  </si>
  <si>
    <t>DeVante Parker, Mia WR</t>
  </si>
  <si>
    <t>Tom Brady, NE QB</t>
  </si>
  <si>
    <t>Baker Mayfield, Cle QB</t>
  </si>
  <si>
    <t>Stephen Gostkowski, NE K</t>
  </si>
  <si>
    <t>Saints D/ST D/ST</t>
  </si>
  <si>
    <t>Dalvin Cook, Min RB</t>
  </si>
  <si>
    <t>Aaron Rodgers, GB QB</t>
  </si>
  <si>
    <t>Jordan Reed, Wsh TE</t>
  </si>
  <si>
    <t>Adam Thielen, Min WR</t>
  </si>
  <si>
    <t>Robby Anderson, NYJ WR</t>
  </si>
  <si>
    <t>Josh Gordon*, Cle WR</t>
  </si>
  <si>
    <t>Lamar Jackson, Bal QB</t>
  </si>
  <si>
    <t>Carlos Hyde, Cle RB</t>
  </si>
  <si>
    <t>Robert Woods, LAR WR</t>
  </si>
  <si>
    <t>Devin Funchess, Car WR</t>
  </si>
  <si>
    <t>Theo Riddick, Det RB</t>
  </si>
  <si>
    <t>Bilal Powell, NYJ RB</t>
  </si>
  <si>
    <t>Mason Crosby, GB K</t>
  </si>
  <si>
    <t>Russell Wilson, Sea QB</t>
  </si>
  <si>
    <t>Eagles D/ST D/ST</t>
  </si>
  <si>
    <t>Stefon Diggs, Min WR</t>
  </si>
  <si>
    <t>Derek Carr, Oak QB</t>
  </si>
  <si>
    <t>LeSean McCoy, Buf RB</t>
  </si>
  <si>
    <t>Jordan Howard, Chi RB</t>
  </si>
  <si>
    <t>Joe Mixon, Cin RB</t>
  </si>
  <si>
    <t>Mike Evans, TB WR</t>
  </si>
  <si>
    <t>Zach Ertz, Phi TE</t>
  </si>
  <si>
    <t>Kelvin Benjamin, Buf WR</t>
  </si>
  <si>
    <t>Corey Davis, Ten WR</t>
  </si>
  <si>
    <t>Josh Allen, Buf QB</t>
  </si>
  <si>
    <t>Josh Doctson, Wsh WR</t>
  </si>
  <si>
    <t>LeGarrette Blount, Det RB</t>
  </si>
  <si>
    <t>Allen Hurns, Dal WR</t>
  </si>
  <si>
    <t>Chris Boswell, Pit K</t>
  </si>
  <si>
    <t>Vikings D/ST D/ST</t>
  </si>
  <si>
    <t>Dak Prescott, Dal QB</t>
  </si>
  <si>
    <t>Cam Newton, Car QB</t>
  </si>
  <si>
    <t>Tyreek Hill, KC WR</t>
  </si>
  <si>
    <t>Keenan Allen, LAC WR</t>
  </si>
  <si>
    <t>Travis Kelce, KC TE</t>
  </si>
  <si>
    <t>Ronald Jones, TB RB</t>
  </si>
  <si>
    <t>Alex Collins, Bal RB</t>
  </si>
  <si>
    <t>JuJu Smith-Schuster, Pit WR</t>
  </si>
  <si>
    <t>Joe Flacco, Bal QB</t>
  </si>
  <si>
    <t>Ty Montgomery, GB RB</t>
  </si>
  <si>
    <t>Chase Edmonds, Ari RB</t>
  </si>
  <si>
    <t>Duke Johnson Jr., Cle RB</t>
  </si>
  <si>
    <t>Sterling Shepard, NYG WR</t>
  </si>
  <si>
    <t>Marqise Lee, Jax WR</t>
  </si>
  <si>
    <t>Team</t>
  </si>
  <si>
    <t>Greg</t>
  </si>
  <si>
    <t>Rob</t>
  </si>
  <si>
    <t>Raf / Jess</t>
  </si>
  <si>
    <t>Drafted</t>
  </si>
  <si>
    <t>Player</t>
  </si>
  <si>
    <t>Cost</t>
  </si>
  <si>
    <t>Robbie Gould</t>
  </si>
  <si>
    <t>Deshaun Watson</t>
  </si>
  <si>
    <t>Christian McCaffrey</t>
  </si>
  <si>
    <t>Philip Rivers</t>
  </si>
  <si>
    <t>Michael Thomas</t>
  </si>
  <si>
    <t>Allen Robinson</t>
  </si>
  <si>
    <t>Isaiah Crowell</t>
  </si>
  <si>
    <t>Kyle Rudolph</t>
  </si>
  <si>
    <t>Rashaad Penny</t>
  </si>
  <si>
    <t>Devontae Booker</t>
  </si>
  <si>
    <t>Latavius Murray</t>
  </si>
  <si>
    <t>Sam Bradford</t>
  </si>
  <si>
    <t>Cameron Meredith</t>
  </si>
  <si>
    <t>C.J. Anderson</t>
  </si>
  <si>
    <t>Jamison Crowder</t>
  </si>
  <si>
    <t>Justin Tucker</t>
  </si>
  <si>
    <t>Rob Gronkowski</t>
  </si>
  <si>
    <t>Devonta Freeman</t>
  </si>
  <si>
    <t>Drew Brees</t>
  </si>
  <si>
    <t>Julio Jones</t>
  </si>
  <si>
    <t>Ben Roethlisberger</t>
  </si>
  <si>
    <t>Rex Burkhead</t>
  </si>
  <si>
    <t>Marcus Mariota</t>
  </si>
  <si>
    <t>Tarik Cohen</t>
  </si>
  <si>
    <t>Kenny Golladay</t>
  </si>
  <si>
    <t>Doug Martin</t>
  </si>
  <si>
    <t>Giovani Bernard</t>
  </si>
  <si>
    <t>Anthony Miller</t>
  </si>
  <si>
    <t>Geronimo Allison</t>
  </si>
  <si>
    <t>Saquon Barkley</t>
  </si>
  <si>
    <t>Jimmy Graham</t>
  </si>
  <si>
    <t>Leonard Fournette</t>
  </si>
  <si>
    <t>Matt Bryant</t>
  </si>
  <si>
    <t>Matt Ryan</t>
  </si>
  <si>
    <t>Kerryon Johnson</t>
  </si>
  <si>
    <t>Sammy Watkins</t>
  </si>
  <si>
    <t>Blake Bortles</t>
  </si>
  <si>
    <t>Royce Freeman</t>
  </si>
  <si>
    <t>Courtland Sutton</t>
  </si>
  <si>
    <t>James White</t>
  </si>
  <si>
    <t>Mike Williams</t>
  </si>
  <si>
    <t>Aaron Jones</t>
  </si>
  <si>
    <t>Nick Foles</t>
  </si>
  <si>
    <t>T.Y. Hilton</t>
  </si>
  <si>
    <t>Greg Zuerlein</t>
  </si>
  <si>
    <t>Antonio Brown</t>
  </si>
  <si>
    <t>Alvin Kamara</t>
  </si>
  <si>
    <t>Jameis Winston</t>
  </si>
  <si>
    <t>Sam Darnold</t>
  </si>
  <si>
    <t>Matthew Stafford</t>
  </si>
  <si>
    <t>Demaryius Thomas</t>
  </si>
  <si>
    <t>Chris Thompson</t>
  </si>
  <si>
    <t>Jake Butt</t>
  </si>
  <si>
    <t>Peyton Barber</t>
  </si>
  <si>
    <t>Jarvis Landry</t>
  </si>
  <si>
    <t>Cooper Kupp</t>
  </si>
  <si>
    <t>Pierre Garcon</t>
  </si>
  <si>
    <t>Melvin Gordon</t>
  </si>
  <si>
    <t>Kareem Hunt</t>
  </si>
  <si>
    <t>Jake Elliott</t>
  </si>
  <si>
    <t>Greg Olsen</t>
  </si>
  <si>
    <t>Marshawn Lynch</t>
  </si>
  <si>
    <t>Doug Baldwin</t>
  </si>
  <si>
    <t>Jared Goff</t>
  </si>
  <si>
    <t>Marquise Goodwin</t>
  </si>
  <si>
    <t>Jimmy Garoppolo</t>
  </si>
  <si>
    <t>Dion Lewis</t>
  </si>
  <si>
    <t>Jamaal Williams</t>
  </si>
  <si>
    <t>Spencer Ware</t>
  </si>
  <si>
    <t>Chris Godwin</t>
  </si>
  <si>
    <t>Brandon Marshall</t>
  </si>
  <si>
    <t>Michael Gallup</t>
  </si>
  <si>
    <t>Tyrod Taylor</t>
  </si>
  <si>
    <t>David Johnson</t>
  </si>
  <si>
    <t>Kirk Cousins</t>
  </si>
  <si>
    <t>Kenyan Drake</t>
  </si>
  <si>
    <t>Derrick Henry</t>
  </si>
  <si>
    <t>Michael Crabtree</t>
  </si>
  <si>
    <t>Andy Dalton</t>
  </si>
  <si>
    <t>Matt Breida</t>
  </si>
  <si>
    <t>Amari Cooper</t>
  </si>
  <si>
    <t>Jordy Nelson</t>
  </si>
  <si>
    <t>Trey Burton</t>
  </si>
  <si>
    <t>Matt Prater</t>
  </si>
  <si>
    <t>Adrian Peterson</t>
  </si>
  <si>
    <t>Kenny Stills</t>
  </si>
  <si>
    <t>Randall Cobb</t>
  </si>
  <si>
    <t>Le'Veon Bell</t>
  </si>
  <si>
    <t>Harrison Butker</t>
  </si>
  <si>
    <t>DeAndre Hopkins</t>
  </si>
  <si>
    <t>Patrick Mahomes</t>
  </si>
  <si>
    <t>Alex Smith</t>
  </si>
  <si>
    <t>Marlon Mack</t>
  </si>
  <si>
    <t>Chris Hogan</t>
  </si>
  <si>
    <t>Golden Tate</t>
  </si>
  <si>
    <t>Evan Engram</t>
  </si>
  <si>
    <t>Tevin Coleman</t>
  </si>
  <si>
    <t>Sony Michel</t>
  </si>
  <si>
    <t>Ryan Tannehill</t>
  </si>
  <si>
    <t>Jordan Wilkins</t>
  </si>
  <si>
    <t>John Brown</t>
  </si>
  <si>
    <t>Nelson Agholor</t>
  </si>
  <si>
    <t>Ezekiel Elliott</t>
  </si>
  <si>
    <t>Julian Edelman</t>
  </si>
  <si>
    <t>Odell Beckham Jr.</t>
  </si>
  <si>
    <t>Jerick McKinnon</t>
  </si>
  <si>
    <t>Andrew Luck</t>
  </si>
  <si>
    <t>A.J. Green</t>
  </si>
  <si>
    <t>Alshon Jeffery*</t>
  </si>
  <si>
    <t>Jay Ajayi</t>
  </si>
  <si>
    <t>Eli Manning</t>
  </si>
  <si>
    <t>Delanie Walker</t>
  </si>
  <si>
    <t>Calvin Ridley</t>
  </si>
  <si>
    <t>Josh Rosen</t>
  </si>
  <si>
    <t>Nick Chubb</t>
  </si>
  <si>
    <t>Dan Bailey</t>
  </si>
  <si>
    <t>Wil Lutz</t>
  </si>
  <si>
    <t>Carson Wentz</t>
  </si>
  <si>
    <t>Case Keenum</t>
  </si>
  <si>
    <t>Lamar Miller</t>
  </si>
  <si>
    <t>Davante Adams</t>
  </si>
  <si>
    <t>Larry Fitzgerald</t>
  </si>
  <si>
    <t>Brandin Cooks</t>
  </si>
  <si>
    <t>Chris Carson</t>
  </si>
  <si>
    <t>Cameron Brate</t>
  </si>
  <si>
    <t>Emmanuel Sanders</t>
  </si>
  <si>
    <t>David Njoku</t>
  </si>
  <si>
    <t>Danny Amendola</t>
  </si>
  <si>
    <t>DeVante Parker</t>
  </si>
  <si>
    <t>Tom Brady</t>
  </si>
  <si>
    <t>Baker Mayfield</t>
  </si>
  <si>
    <t>Stephen Gostkowski</t>
  </si>
  <si>
    <t>Dalvin Cook</t>
  </si>
  <si>
    <t>Aaron Rodgers</t>
  </si>
  <si>
    <t>Jordan Reed</t>
  </si>
  <si>
    <t>Adam Thielen</t>
  </si>
  <si>
    <t>Robby Anderson</t>
  </si>
  <si>
    <t>Josh Gordon*</t>
  </si>
  <si>
    <t>Lamar Jackson</t>
  </si>
  <si>
    <t>Carlos Hyde</t>
  </si>
  <si>
    <t>Robert Woods</t>
  </si>
  <si>
    <t>Devin Funchess</t>
  </si>
  <si>
    <t>Theo Riddick</t>
  </si>
  <si>
    <t>Bilal Powell</t>
  </si>
  <si>
    <t>Mason Crosby</t>
  </si>
  <si>
    <t>Russell Wilson</t>
  </si>
  <si>
    <t>Stefon Diggs</t>
  </si>
  <si>
    <t>Derek Carr</t>
  </si>
  <si>
    <t>LeSean McCoy</t>
  </si>
  <si>
    <t>Jordan Howard</t>
  </si>
  <si>
    <t>Joe Mixon</t>
  </si>
  <si>
    <t>Mike Evans</t>
  </si>
  <si>
    <t>Zach Ertz</t>
  </si>
  <si>
    <t>Kelvin Benjamin</t>
  </si>
  <si>
    <t>Corey Davis</t>
  </si>
  <si>
    <t>Josh Allen</t>
  </si>
  <si>
    <t>Josh Doctson</t>
  </si>
  <si>
    <t>LeGarrette Blount</t>
  </si>
  <si>
    <t>Allen Hurns</t>
  </si>
  <si>
    <t>Chris Boswell</t>
  </si>
  <si>
    <t>Dak Prescott</t>
  </si>
  <si>
    <t>Cam Newton</t>
  </si>
  <si>
    <t>Tyreek Hill</t>
  </si>
  <si>
    <t>Keenan Allen</t>
  </si>
  <si>
    <t>Travis Kelce</t>
  </si>
  <si>
    <t>Alex Collins</t>
  </si>
  <si>
    <t>JuJu Smith-Schuster</t>
  </si>
  <si>
    <t>Joe Flacco</t>
  </si>
  <si>
    <t>Ty Montgomery</t>
  </si>
  <si>
    <t>Chase Edmonds</t>
  </si>
  <si>
    <t>Sterling Shepard</t>
  </si>
  <si>
    <t>Marqise Lee</t>
  </si>
  <si>
    <t>Pos</t>
  </si>
  <si>
    <t>SF</t>
  </si>
  <si>
    <t>K</t>
  </si>
  <si>
    <t>Hou</t>
  </si>
  <si>
    <t>QB</t>
  </si>
  <si>
    <t>Car</t>
  </si>
  <si>
    <t>RB</t>
  </si>
  <si>
    <t>LAC</t>
  </si>
  <si>
    <t>NO</t>
  </si>
  <si>
    <t>WR</t>
  </si>
  <si>
    <t>Chi</t>
  </si>
  <si>
    <t>NYJ</t>
  </si>
  <si>
    <t>Min</t>
  </si>
  <si>
    <t>TE</t>
  </si>
  <si>
    <t>Sea</t>
  </si>
  <si>
    <t>Den</t>
  </si>
  <si>
    <t>Ari</t>
  </si>
  <si>
    <t>Wsh</t>
  </si>
  <si>
    <t>Bal</t>
  </si>
  <si>
    <t>NE</t>
  </si>
  <si>
    <t>Atl</t>
  </si>
  <si>
    <t>Pit</t>
  </si>
  <si>
    <t>Det</t>
  </si>
  <si>
    <t>Ten</t>
  </si>
  <si>
    <t>Oak</t>
  </si>
  <si>
    <t>Cin</t>
  </si>
  <si>
    <t>GB</t>
  </si>
  <si>
    <t>NYG</t>
  </si>
  <si>
    <t>Jax</t>
  </si>
  <si>
    <t>KC</t>
  </si>
  <si>
    <t>Phi</t>
  </si>
  <si>
    <t>Ind</t>
  </si>
  <si>
    <t>LAR</t>
  </si>
  <si>
    <t>TB</t>
  </si>
  <si>
    <t>Cle</t>
  </si>
  <si>
    <t>Dal</t>
  </si>
  <si>
    <t>Mia</t>
  </si>
  <si>
    <t>Buf</t>
  </si>
  <si>
    <t>D/ST</t>
  </si>
  <si>
    <t>Mr. J</t>
  </si>
  <si>
    <t>Andy</t>
  </si>
  <si>
    <t>Mark</t>
  </si>
  <si>
    <t>Emile</t>
  </si>
  <si>
    <t>Dan</t>
  </si>
  <si>
    <t>Schager</t>
  </si>
  <si>
    <t>Stefan</t>
  </si>
  <si>
    <t>Paulo</t>
  </si>
  <si>
    <t>Karl</t>
  </si>
  <si>
    <t>Nobody!</t>
  </si>
  <si>
    <t>PHI</t>
  </si>
  <si>
    <t>Nate Sudfeld</t>
  </si>
  <si>
    <t>MIA</t>
  </si>
  <si>
    <t>Bryce Petty</t>
  </si>
  <si>
    <t>Cardale Jones</t>
  </si>
  <si>
    <t>HOU</t>
  </si>
  <si>
    <t>Joe Webb</t>
  </si>
  <si>
    <t>Matt McGloin</t>
  </si>
  <si>
    <t>Taysom Hill</t>
  </si>
  <si>
    <t>Alex Tanney</t>
  </si>
  <si>
    <t>CLE</t>
  </si>
  <si>
    <t>Drew Stanton</t>
  </si>
  <si>
    <t>ARI</t>
  </si>
  <si>
    <t>Mike Glennon</t>
  </si>
  <si>
    <t>Joe Callahan</t>
  </si>
  <si>
    <t>CHI</t>
  </si>
  <si>
    <t>Tyler Bray</t>
  </si>
  <si>
    <t>Christian Hackenberg</t>
  </si>
  <si>
    <t>SEA</t>
  </si>
  <si>
    <t>Alex McGough</t>
  </si>
  <si>
    <t>TEN</t>
  </si>
  <si>
    <t>Luke Falk</t>
  </si>
  <si>
    <t>Kyle Lauletta</t>
  </si>
  <si>
    <t>JAC</t>
  </si>
  <si>
    <t>Tanner Lee</t>
  </si>
  <si>
    <t>CIN</t>
  </si>
  <si>
    <t>Logan Woodside</t>
  </si>
  <si>
    <t>CAR</t>
  </si>
  <si>
    <t>Garrett Gilbert</t>
  </si>
  <si>
    <t>Danny Etling</t>
  </si>
  <si>
    <t>BAL</t>
  </si>
  <si>
    <t>Robert Griffin</t>
  </si>
  <si>
    <t>DET</t>
  </si>
  <si>
    <t>Matt Cassel</t>
  </si>
  <si>
    <t>DAL</t>
  </si>
  <si>
    <t>Mike White</t>
  </si>
  <si>
    <t>WAS</t>
  </si>
  <si>
    <t>Kevin Hogan</t>
  </si>
  <si>
    <t>Taylor Heinicke</t>
  </si>
  <si>
    <t>OAK</t>
  </si>
  <si>
    <t>EJ Manuel</t>
  </si>
  <si>
    <t>DeShone Kizer</t>
  </si>
  <si>
    <t>PIT</t>
  </si>
  <si>
    <t>Mason Rudolph</t>
  </si>
  <si>
    <t>Geno Smith</t>
  </si>
  <si>
    <t>ATL</t>
  </si>
  <si>
    <t>Matt Schaub</t>
  </si>
  <si>
    <t>Brock Osweiler</t>
  </si>
  <si>
    <t>Sean Mannion</t>
  </si>
  <si>
    <t>Ryan Griffin</t>
  </si>
  <si>
    <t>Chad Henne</t>
  </si>
  <si>
    <t>Cody Kessler</t>
  </si>
  <si>
    <t>BUF</t>
  </si>
  <si>
    <t>Nathan Peterman</t>
  </si>
  <si>
    <t>Brian Hoyer</t>
  </si>
  <si>
    <t>Tom Savage</t>
  </si>
  <si>
    <t>Teddy Bridgewater</t>
  </si>
  <si>
    <t>MIN</t>
  </si>
  <si>
    <t>Trevor Siemian</t>
  </si>
  <si>
    <t>DEN</t>
  </si>
  <si>
    <t>Chad Kelly</t>
  </si>
  <si>
    <t>Austin Davis</t>
  </si>
  <si>
    <t>Paxton Lynch</t>
  </si>
  <si>
    <t>C.J. Beathard</t>
  </si>
  <si>
    <t>Cooper Rush</t>
  </si>
  <si>
    <t>Davis Webb</t>
  </si>
  <si>
    <t>Brett Hundley</t>
  </si>
  <si>
    <t>Colt McCoy</t>
  </si>
  <si>
    <t>Jake Rudock</t>
  </si>
  <si>
    <t>Chase Daniel</t>
  </si>
  <si>
    <t>Matt Barkley</t>
  </si>
  <si>
    <t>David Fales</t>
  </si>
  <si>
    <t>Blaine Gabbert</t>
  </si>
  <si>
    <t>Landry Jones</t>
  </si>
  <si>
    <t>Connor Cook</t>
  </si>
  <si>
    <t>Brandon Weeden</t>
  </si>
  <si>
    <t>IND</t>
  </si>
  <si>
    <t>Jacoby Brissett</t>
  </si>
  <si>
    <t>Josh McCown</t>
  </si>
  <si>
    <t>Ryan Fitzpatrick</t>
  </si>
  <si>
    <t>AJ McCarron</t>
  </si>
  <si>
    <t>Mitch Trubisky</t>
  </si>
  <si>
    <t>FPTS</t>
  </si>
  <si>
    <t>FL</t>
  </si>
  <si>
    <t>TDS</t>
  </si>
  <si>
    <t>YDS</t>
  </si>
  <si>
    <t>ATT</t>
  </si>
  <si>
    <t>INTS</t>
  </si>
  <si>
    <t>CMP</t>
  </si>
  <si>
    <t>PTS</t>
  </si>
  <si>
    <t>Graham Gano</t>
  </si>
  <si>
    <t>Sam Ficken</t>
  </si>
  <si>
    <t>Josh Lambo</t>
  </si>
  <si>
    <t>Adam Vinatieri</t>
  </si>
  <si>
    <t>Ryan Succop</t>
  </si>
  <si>
    <t>Caleb Sturgis</t>
  </si>
  <si>
    <t>Phil Dawson</t>
  </si>
  <si>
    <t>Sebastian Janikowski</t>
  </si>
  <si>
    <t>Dustin Hopkins</t>
  </si>
  <si>
    <t>Ka'imi Fairbairn</t>
  </si>
  <si>
    <t>Brandon McManus</t>
  </si>
  <si>
    <t>Chandler Catanzaro</t>
  </si>
  <si>
    <t>Steven Hauschka</t>
  </si>
  <si>
    <t>Randy Bullock</t>
  </si>
  <si>
    <t>Jason Sanders</t>
  </si>
  <si>
    <t>Cody Parkey</t>
  </si>
  <si>
    <t>Aldrick Rosas</t>
  </si>
  <si>
    <t>Daniel Carlson</t>
  </si>
  <si>
    <t>Zane Gonzalez</t>
  </si>
  <si>
    <t>Eddy Pineiro</t>
  </si>
  <si>
    <t>Jason Myers</t>
  </si>
  <si>
    <t>Roberto Aguayo</t>
  </si>
  <si>
    <t>Mike Nugent</t>
  </si>
  <si>
    <t>Marshall Koehn</t>
  </si>
  <si>
    <t>Jack Doyle</t>
  </si>
  <si>
    <t>George Kittle</t>
  </si>
  <si>
    <t>Jared Cook</t>
  </si>
  <si>
    <t>Eric Ebron</t>
  </si>
  <si>
    <t>Tyler Eifert</t>
  </si>
  <si>
    <t>Charles Clay</t>
  </si>
  <si>
    <t>Ricky Seals-Jones</t>
  </si>
  <si>
    <t>Vance McDonald</t>
  </si>
  <si>
    <t>O.J. Howard</t>
  </si>
  <si>
    <t>Benjamin Watson</t>
  </si>
  <si>
    <t>Austin Hooper</t>
  </si>
  <si>
    <t>Austin Seferian-Jenkins</t>
  </si>
  <si>
    <t>Hayden Hurst</t>
  </si>
  <si>
    <t>Vernon Davis</t>
  </si>
  <si>
    <t>Mike Gesicki</t>
  </si>
  <si>
    <t>Luke Willson</t>
  </si>
  <si>
    <t>Blake Jarwin</t>
  </si>
  <si>
    <t>Virgil Green</t>
  </si>
  <si>
    <t>Ed Dickson</t>
  </si>
  <si>
    <t>Tyler Higbee</t>
  </si>
  <si>
    <t>Garrett Celek</t>
  </si>
  <si>
    <t>Tyler Kroft</t>
  </si>
  <si>
    <t>Jesse James</t>
  </si>
  <si>
    <t>Dallas Goedert</t>
  </si>
  <si>
    <t>Nick Vannett</t>
  </si>
  <si>
    <t>Jonnu Smith</t>
  </si>
  <si>
    <t>Gerald Everett</t>
  </si>
  <si>
    <t>Jermaine Gresham</t>
  </si>
  <si>
    <t>Stephen Anderson</t>
  </si>
  <si>
    <t>Adam Shaheen</t>
  </si>
  <si>
    <t>Marcedes Lewis</t>
  </si>
  <si>
    <t>Nick O'Leary</t>
  </si>
  <si>
    <t>Jeff Heuerman</t>
  </si>
  <si>
    <t>Demetrius Harris</t>
  </si>
  <si>
    <t>Chris Herndon IV</t>
  </si>
  <si>
    <t>Mark Andrews</t>
  </si>
  <si>
    <t>Josh Hill</t>
  </si>
  <si>
    <t>Nick Boyle</t>
  </si>
  <si>
    <t>Seth DeValve</t>
  </si>
  <si>
    <t>Jordan Akins</t>
  </si>
  <si>
    <t>Clive Walford</t>
  </si>
  <si>
    <t>A.J. Derby</t>
  </si>
  <si>
    <t>Jordan Leggett</t>
  </si>
  <si>
    <t>Dwayne Allen</t>
  </si>
  <si>
    <t>Rhett Ellison</t>
  </si>
  <si>
    <t>Braedon Bowman</t>
  </si>
  <si>
    <t>Sean Culkin</t>
  </si>
  <si>
    <t>Lance Kendricks</t>
  </si>
  <si>
    <t>Rico Gathers</t>
  </si>
  <si>
    <t>Geoff Swaim</t>
  </si>
  <si>
    <t>MarQueis Gray</t>
  </si>
  <si>
    <t>Ian Thomas</t>
  </si>
  <si>
    <t>Darren Fells</t>
  </si>
  <si>
    <t>Michael Roberts</t>
  </si>
  <si>
    <t>Ben Koyack</t>
  </si>
  <si>
    <t>Richard Rodgers</t>
  </si>
  <si>
    <t>David Morgan</t>
  </si>
  <si>
    <t>Dion Sims</t>
  </si>
  <si>
    <t>Will Dissly</t>
  </si>
  <si>
    <t>Levine Toilolo</t>
  </si>
  <si>
    <t>James O'Shaughnessy</t>
  </si>
  <si>
    <t>Austin Traylor</t>
  </si>
  <si>
    <t>Niles Paul</t>
  </si>
  <si>
    <t>Maxx Williams</t>
  </si>
  <si>
    <t>Eric Saubert</t>
  </si>
  <si>
    <t>Durham Smythe</t>
  </si>
  <si>
    <t>Erik Swoope</t>
  </si>
  <si>
    <t>Eric Tomlinson</t>
  </si>
  <si>
    <t>Evan Baylis</t>
  </si>
  <si>
    <t>Sean McGrath</t>
  </si>
  <si>
    <t>Jaylen Samuels</t>
  </si>
  <si>
    <t>Matt Lengel</t>
  </si>
  <si>
    <t>Dalton Schultz</t>
  </si>
  <si>
    <t>Logan Thomas</t>
  </si>
  <si>
    <t>Tim Wright</t>
  </si>
  <si>
    <t>Neal Sterling</t>
  </si>
  <si>
    <t>Emanuel Byrd</t>
  </si>
  <si>
    <t>Cole Wick</t>
  </si>
  <si>
    <t>Cole Hikutini</t>
  </si>
  <si>
    <t>Jacob Hollister</t>
  </si>
  <si>
    <t>Xavier Grimble</t>
  </si>
  <si>
    <t>Jace Amaro</t>
  </si>
  <si>
    <t>Antony Auclair</t>
  </si>
  <si>
    <t>Derek Carrier</t>
  </si>
  <si>
    <t>MyCole Pruitt</t>
  </si>
  <si>
    <t>Jerell Adams</t>
  </si>
  <si>
    <t>Troy Fumagalli</t>
  </si>
  <si>
    <t>Henry Krieger Coble</t>
  </si>
  <si>
    <t>Ryan Izzo</t>
  </si>
  <si>
    <t>Logan Paulsen</t>
  </si>
  <si>
    <t>Alex Ellis</t>
  </si>
  <si>
    <t>Lee Smith</t>
  </si>
  <si>
    <t>Gavin Escobar</t>
  </si>
  <si>
    <t>Jeremy Sprinkle</t>
  </si>
  <si>
    <t>Luke Stocker</t>
  </si>
  <si>
    <t>Tyler Conklin</t>
  </si>
  <si>
    <t>Michael Hoomanawanui</t>
  </si>
  <si>
    <t>Hakeem Valles</t>
  </si>
  <si>
    <t>John Phillips</t>
  </si>
  <si>
    <t>C.J. Uzomah</t>
  </si>
  <si>
    <t>Alan Cross</t>
  </si>
  <si>
    <t>Gabe Holmes</t>
  </si>
  <si>
    <t>Temarrick Hemingway</t>
  </si>
  <si>
    <t>Jordan Thomas</t>
  </si>
  <si>
    <t>Khari Lee</t>
  </si>
  <si>
    <t>Cethan Carter</t>
  </si>
  <si>
    <t>Garrett Griffin</t>
  </si>
  <si>
    <t>Daniel Brown</t>
  </si>
  <si>
    <t>Blake Bell</t>
  </si>
  <si>
    <t>Mason Schreck</t>
  </si>
  <si>
    <t>Bucky Hodges</t>
  </si>
  <si>
    <t>Ben Braunecker</t>
  </si>
  <si>
    <t>Chris Manhertz</t>
  </si>
  <si>
    <t>Orson Charles</t>
  </si>
  <si>
    <t>Will Tye</t>
  </si>
  <si>
    <t>Ross Travis</t>
  </si>
  <si>
    <t>Darrell Daniels</t>
  </si>
  <si>
    <t>Ryan Hewitt</t>
  </si>
  <si>
    <t>Marvin Jones</t>
  </si>
  <si>
    <t>Josh Gordon</t>
  </si>
  <si>
    <t>Alshon Jeffery</t>
  </si>
  <si>
    <t>Will Fuller</t>
  </si>
  <si>
    <t>Devante Parker</t>
  </si>
  <si>
    <t>Tyrell Williams</t>
  </si>
  <si>
    <t>Ted Ginn</t>
  </si>
  <si>
    <t>Mohamed Sanu</t>
  </si>
  <si>
    <t>DeSean Jackson</t>
  </si>
  <si>
    <t>Rishard Matthews</t>
  </si>
  <si>
    <t>Tyler Lockett</t>
  </si>
  <si>
    <t>John Ross</t>
  </si>
  <si>
    <t>D.J. Moore</t>
  </si>
  <si>
    <t>Keelan Cole</t>
  </si>
  <si>
    <t>Martavis Bryant</t>
  </si>
  <si>
    <t>Mike Wallace</t>
  </si>
  <si>
    <t>Quincy Enunwa</t>
  </si>
  <si>
    <t>Paul Richardson</t>
  </si>
  <si>
    <t>Jermaine Kearse</t>
  </si>
  <si>
    <t>Ryan Grant</t>
  </si>
  <si>
    <t>Travis Benjamin</t>
  </si>
  <si>
    <t>Terrance Williams</t>
  </si>
  <si>
    <t>Corey Coleman</t>
  </si>
  <si>
    <t>Christian Kirk</t>
  </si>
  <si>
    <t>James Washington</t>
  </si>
  <si>
    <t>Donte Moncrief</t>
  </si>
  <si>
    <t>Taywan Taylor</t>
  </si>
  <si>
    <t>Dede Westbrook</t>
  </si>
  <si>
    <t>Albert Wilson</t>
  </si>
  <si>
    <t>Cole Beasley</t>
  </si>
  <si>
    <t>J.J. Nelson</t>
  </si>
  <si>
    <t>Adam Humphries</t>
  </si>
  <si>
    <t>Tyler Boyd</t>
  </si>
  <si>
    <t>Chester Rogers</t>
  </si>
  <si>
    <t>Trent Taylor</t>
  </si>
  <si>
    <t>Willie Snead</t>
  </si>
  <si>
    <t>Taylor Gabriel</t>
  </si>
  <si>
    <t>Antonio Callaway</t>
  </si>
  <si>
    <t>Terrelle Pryor</t>
  </si>
  <si>
    <t>Kendall Wright</t>
  </si>
  <si>
    <t>Tre'Quan Smith</t>
  </si>
  <si>
    <t>Zay Jones</t>
  </si>
  <si>
    <t>Brice Butler</t>
  </si>
  <si>
    <t>Kenny Britt</t>
  </si>
  <si>
    <t>Jaron Brown</t>
  </si>
  <si>
    <t>Eric Decker</t>
  </si>
  <si>
    <t>Tavon Austin</t>
  </si>
  <si>
    <t>Torrey Smith</t>
  </si>
  <si>
    <t>Bruce Ellington</t>
  </si>
  <si>
    <t>Cordarrelle Patterson</t>
  </si>
  <si>
    <t>Seth Roberts</t>
  </si>
  <si>
    <t>TJ Jones</t>
  </si>
  <si>
    <t>Cody Latimer</t>
  </si>
  <si>
    <t>Laquon Treadwell</t>
  </si>
  <si>
    <t>Chris Conley</t>
  </si>
  <si>
    <t>Curtis Samuel</t>
  </si>
  <si>
    <t>Keke Coutee</t>
  </si>
  <si>
    <t>Phillip Dorsett</t>
  </si>
  <si>
    <t>Tre McBride</t>
  </si>
  <si>
    <t>Colby Pearson</t>
  </si>
  <si>
    <t>Dante Pettis</t>
  </si>
  <si>
    <t>Chad Williams</t>
  </si>
  <si>
    <t>Mack Hollins</t>
  </si>
  <si>
    <t>Justin Hardy</t>
  </si>
  <si>
    <t>Jeremy Kerley</t>
  </si>
  <si>
    <t>Aldrick Robinson</t>
  </si>
  <si>
    <t>D.J. Chark</t>
  </si>
  <si>
    <t>Braxton Miller</t>
  </si>
  <si>
    <t>Keon Hatcher</t>
  </si>
  <si>
    <t>Trent Sherfield</t>
  </si>
  <si>
    <t>Cayleb Jones</t>
  </si>
  <si>
    <t>J'Mon Moore</t>
  </si>
  <si>
    <t>DaeSean Hamilton</t>
  </si>
  <si>
    <t>Roger Lewis</t>
  </si>
  <si>
    <t>Kevin White</t>
  </si>
  <si>
    <t>Daurice Fountain</t>
  </si>
  <si>
    <t>D.J. Foster</t>
  </si>
  <si>
    <t>J.D. McKissic</t>
  </si>
  <si>
    <t>Caleb Scott</t>
  </si>
  <si>
    <t>Bennie Fowler</t>
  </si>
  <si>
    <t>Fred Brown</t>
  </si>
  <si>
    <t>Jakeem Grant</t>
  </si>
  <si>
    <t>DeAngelo Yancey</t>
  </si>
  <si>
    <t>Tajae Sharpe</t>
  </si>
  <si>
    <t>Rashard Higgins</t>
  </si>
  <si>
    <t>Breshad Perriman</t>
  </si>
  <si>
    <t>Josh Reynolds</t>
  </si>
  <si>
    <t>Deonte Thompson</t>
  </si>
  <si>
    <t>Cyril Grayson</t>
  </si>
  <si>
    <t>Trey Griffey</t>
  </si>
  <si>
    <t>Chris Moore</t>
  </si>
  <si>
    <t>Jalen Tolliver</t>
  </si>
  <si>
    <t>Andre Holmes</t>
  </si>
  <si>
    <t>Russell Shepard</t>
  </si>
  <si>
    <t>Cody Hollister</t>
  </si>
  <si>
    <t>Demarcus Robinson</t>
  </si>
  <si>
    <t>Brian Quick</t>
  </si>
  <si>
    <t>Cobi Hamilton</t>
  </si>
  <si>
    <t>KD Cannon</t>
  </si>
  <si>
    <t>Marcus Tucker</t>
  </si>
  <si>
    <t>Kendrick Bourne</t>
  </si>
  <si>
    <t>Ryan Switzer</t>
  </si>
  <si>
    <t>Lamar Jordan</t>
  </si>
  <si>
    <t>Jordan Taylor</t>
  </si>
  <si>
    <t>Auden Tate</t>
  </si>
  <si>
    <t>Josh Bellamy</t>
  </si>
  <si>
    <t>Rashard Davis</t>
  </si>
  <si>
    <t>Brandon Reilly</t>
  </si>
  <si>
    <t>Dylan Cantrell</t>
  </si>
  <si>
    <t>Equanimeous St. Brown</t>
  </si>
  <si>
    <t>Hunter Sharp</t>
  </si>
  <si>
    <t>Malachi Dupre</t>
  </si>
  <si>
    <t>Jarius Wright</t>
  </si>
  <si>
    <t>Eli Rogers</t>
  </si>
  <si>
    <t>ArDarius Stewart</t>
  </si>
  <si>
    <t>Amara Darboh</t>
  </si>
  <si>
    <t>Trevor Davis</t>
  </si>
  <si>
    <t>Michael Campanaro</t>
  </si>
  <si>
    <t>Reggie Davis</t>
  </si>
  <si>
    <t>Darrius Heyward-Bey</t>
  </si>
  <si>
    <t>Damiere Byrd</t>
  </si>
  <si>
    <t>Tavarres King</t>
  </si>
  <si>
    <t>Paul Turner</t>
  </si>
  <si>
    <t>Jordan Lasley</t>
  </si>
  <si>
    <t>Kamar Aiken</t>
  </si>
  <si>
    <t>Sammie Coates</t>
  </si>
  <si>
    <t>Travis Rudolph</t>
  </si>
  <si>
    <t>Michael Floyd</t>
  </si>
  <si>
    <t>Josh Malone</t>
  </si>
  <si>
    <t>Bobo Wilson</t>
  </si>
  <si>
    <t>Isaac Whitney</t>
  </si>
  <si>
    <t>Isaiah McKenzie</t>
  </si>
  <si>
    <t>Rod Streater</t>
  </si>
  <si>
    <t>Johnny Holton</t>
  </si>
  <si>
    <t>Justin Hunter</t>
  </si>
  <si>
    <t>Kasen Williams</t>
  </si>
  <si>
    <t>Matt Slater</t>
  </si>
  <si>
    <t>Jordan Leslie</t>
  </si>
  <si>
    <t>DeAndre Smelter</t>
  </si>
  <si>
    <t>Brandon Tate</t>
  </si>
  <si>
    <t>James Wright</t>
  </si>
  <si>
    <t>Darius Jennings</t>
  </si>
  <si>
    <t>Lucky Whitehead</t>
  </si>
  <si>
    <t>Braxton Berrios</t>
  </si>
  <si>
    <t>Jake Lampman</t>
  </si>
  <si>
    <t>Maurice Harris</t>
  </si>
  <si>
    <t>Seantavius Jones</t>
  </si>
  <si>
    <t>Austin Carr</t>
  </si>
  <si>
    <t>Cody Core</t>
  </si>
  <si>
    <t>Leonte Carroo</t>
  </si>
  <si>
    <t>DeVier Posey</t>
  </si>
  <si>
    <t>Geremy Davis</t>
  </si>
  <si>
    <t>Carlos Henderson</t>
  </si>
  <si>
    <t>Marquez Valdes-Scantling</t>
  </si>
  <si>
    <t>Jace Billingsley</t>
  </si>
  <si>
    <t>Byron Marshall</t>
  </si>
  <si>
    <t>Krishawn Hogan</t>
  </si>
  <si>
    <t>Jaydon Mickens</t>
  </si>
  <si>
    <t>Mike Thomas</t>
  </si>
  <si>
    <t>Daniel Braverman</t>
  </si>
  <si>
    <t>Marlon Brown</t>
  </si>
  <si>
    <t>Richie James</t>
  </si>
  <si>
    <t>Pharoh Cooper</t>
  </si>
  <si>
    <t>Rashad Greene</t>
  </si>
  <si>
    <t>Alex Erickson</t>
  </si>
  <si>
    <t>DeAndrew White</t>
  </si>
  <si>
    <t>Russell Gage</t>
  </si>
  <si>
    <t>Trey Quinn</t>
  </si>
  <si>
    <t>Justin Watson</t>
  </si>
  <si>
    <t>Nick Williams</t>
  </si>
  <si>
    <t>De'Anthony Thomas</t>
  </si>
  <si>
    <t>Charone Peake</t>
  </si>
  <si>
    <t>Andy Jones</t>
  </si>
  <si>
    <t>Marquis Bundy</t>
  </si>
  <si>
    <t>Markus Wheaton</t>
  </si>
  <si>
    <t>Tommylee Lewis</t>
  </si>
  <si>
    <t>Jaleel Scott</t>
  </si>
  <si>
    <t>Victor Bolden Jr.</t>
  </si>
  <si>
    <t>Tanner McEvoy</t>
  </si>
  <si>
    <t>Demarcus Ayers</t>
  </si>
  <si>
    <t>Shane Wynn</t>
  </si>
  <si>
    <t>Marcell Ateman</t>
  </si>
  <si>
    <t>Freddie Martino</t>
  </si>
  <si>
    <t>Bradley Marquez</t>
  </si>
  <si>
    <t>Max McCaffrey</t>
  </si>
  <si>
    <t>Marvin Hall</t>
  </si>
  <si>
    <t>Tanner Gentry</t>
  </si>
  <si>
    <t>K.J. Brent</t>
  </si>
  <si>
    <t>Javon Wims</t>
  </si>
  <si>
    <t>Stacy Coley</t>
  </si>
  <si>
    <t>Marcus Johnson</t>
  </si>
  <si>
    <t>JoJo Natson</t>
  </si>
  <si>
    <t>Dwayne Harris</t>
  </si>
  <si>
    <t>Jehu Chesson</t>
  </si>
  <si>
    <t>Charles Johnson</t>
  </si>
  <si>
    <t>Kaelin Clay</t>
  </si>
  <si>
    <t>Ray-Ray McCloud</t>
  </si>
  <si>
    <t>Austin Proehl</t>
  </si>
  <si>
    <t>Quan Bray</t>
  </si>
  <si>
    <t>Noah Brown</t>
  </si>
  <si>
    <t>Aaron Burbridge</t>
  </si>
  <si>
    <t>Shelton Gibson</t>
  </si>
  <si>
    <t>Griff Whalen</t>
  </si>
  <si>
    <t>Chad Hansen</t>
  </si>
  <si>
    <t>Jeff Janis</t>
  </si>
  <si>
    <t>Bryce Treggs</t>
  </si>
  <si>
    <t>Vince Mayle</t>
  </si>
  <si>
    <t>Kalif Raymond</t>
  </si>
  <si>
    <t>Andre Roberts</t>
  </si>
  <si>
    <t>Todd Gurley</t>
  </si>
  <si>
    <t>Mark Ingram</t>
  </si>
  <si>
    <t>Ronald Jones II</t>
  </si>
  <si>
    <t>Duke Johnson</t>
  </si>
  <si>
    <t>Corey Clement</t>
  </si>
  <si>
    <t>Frank Gore</t>
  </si>
  <si>
    <t>Javorius Allen</t>
  </si>
  <si>
    <t>Austin Ekeler</t>
  </si>
  <si>
    <t>Chris Ivory</t>
  </si>
  <si>
    <t>D'Onta Foreman</t>
  </si>
  <si>
    <t>Nyheim Hines</t>
  </si>
  <si>
    <t>T.J. Yeldon</t>
  </si>
  <si>
    <t>Samaje Perine</t>
  </si>
  <si>
    <t>Robert Kelley</t>
  </si>
  <si>
    <t>Kenneth Dixon</t>
  </si>
  <si>
    <t>Darren Sproles</t>
  </si>
  <si>
    <t>Wayne Gallman</t>
  </si>
  <si>
    <t>Rod Smith</t>
  </si>
  <si>
    <t>Corey Grant</t>
  </si>
  <si>
    <t>Jonathan Stewart</t>
  </si>
  <si>
    <t>C.J. Prosise</t>
  </si>
  <si>
    <t>Jalen Richard</t>
  </si>
  <si>
    <t>Alfred Blue</t>
  </si>
  <si>
    <t>Charles Sims</t>
  </si>
  <si>
    <t>Travaris Cadet</t>
  </si>
  <si>
    <t>Elijah McGuire</t>
  </si>
  <si>
    <t>James Conner</t>
  </si>
  <si>
    <t>Kyle Juszczyk</t>
  </si>
  <si>
    <t>De'Angelo Henderson</t>
  </si>
  <si>
    <t>Jeremy Hill</t>
  </si>
  <si>
    <t>Shane Vereen</t>
  </si>
  <si>
    <t>John Kelly</t>
  </si>
  <si>
    <t>Christine Michael</t>
  </si>
  <si>
    <t>Malcolm Brown</t>
  </si>
  <si>
    <t>Kapri Bibbs</t>
  </si>
  <si>
    <t>James Summers</t>
  </si>
  <si>
    <t>Jarveon Williams</t>
  </si>
  <si>
    <t>Kalen Ballage</t>
  </si>
  <si>
    <t>Jonathan Williams</t>
  </si>
  <si>
    <t>Robert Turbin</t>
  </si>
  <si>
    <t>Joe Williams</t>
  </si>
  <si>
    <t>Cameron Artis-Payne</t>
  </si>
  <si>
    <t>DeAndre Washington</t>
  </si>
  <si>
    <t>Jarvion Franklin</t>
  </si>
  <si>
    <t>Justin Jackson</t>
  </si>
  <si>
    <t>Ameer Abdullah</t>
  </si>
  <si>
    <t>Thomas Rawls</t>
  </si>
  <si>
    <t>T.J. Logan</t>
  </si>
  <si>
    <t>Mark Walton</t>
  </si>
  <si>
    <t>Jacquizz Rodgers</t>
  </si>
  <si>
    <t>Brandon Radcliff</t>
  </si>
  <si>
    <t>Mike Gillislee</t>
  </si>
  <si>
    <t>Mike Davis</t>
  </si>
  <si>
    <t>Elijhaa Penny</t>
  </si>
  <si>
    <t>Damien Williams</t>
  </si>
  <si>
    <t>Jeremy McNichols</t>
  </si>
  <si>
    <t>Wendell Smallwood</t>
  </si>
  <si>
    <t>Bo Scarbrough</t>
  </si>
  <si>
    <t>Benny Cunningham</t>
  </si>
  <si>
    <t>Troymaine Pope</t>
  </si>
  <si>
    <t>Alfred Morris</t>
  </si>
  <si>
    <t>Jordan Chunn</t>
  </si>
  <si>
    <t>Ito Smith</t>
  </si>
  <si>
    <t>Tyler Ervin</t>
  </si>
  <si>
    <t>Anthony Manzo-Lewis</t>
  </si>
  <si>
    <t>Trenton Cannon</t>
  </si>
  <si>
    <t>Matt Jones</t>
  </si>
  <si>
    <t>Alex Armah</t>
  </si>
  <si>
    <t>Kerwynn Williams</t>
  </si>
  <si>
    <t>Brandon Wilds</t>
  </si>
  <si>
    <t>Trey Williams</t>
  </si>
  <si>
    <t>Mack Brown</t>
  </si>
  <si>
    <t>CJ Ham</t>
  </si>
  <si>
    <t>Tommy Bohanon</t>
  </si>
  <si>
    <t>Aaron Ripkowski</t>
  </si>
  <si>
    <t>Boston Scott</t>
  </si>
  <si>
    <t>Marcus Murphy</t>
  </si>
  <si>
    <t>Dwayne Washington</t>
  </si>
  <si>
    <t>Andy Janovich</t>
  </si>
  <si>
    <t>Brandon Bolden</t>
  </si>
  <si>
    <t>Knile Davis</t>
  </si>
  <si>
    <t>Paul Perkins</t>
  </si>
  <si>
    <t>Jamize Olawale</t>
  </si>
  <si>
    <t>Kenjon Barner</t>
  </si>
  <si>
    <t>Stevan Ridley</t>
  </si>
  <si>
    <t>Jeremy Langford</t>
  </si>
  <si>
    <t>Zach Zenner</t>
  </si>
  <si>
    <t>Roosevelt Nix</t>
  </si>
  <si>
    <t>Anthony Sherman</t>
  </si>
  <si>
    <t>Senorise Perry</t>
  </si>
  <si>
    <t>Trey Edmunds</t>
  </si>
  <si>
    <t>Brian Hill</t>
  </si>
  <si>
    <t>Raheem Mostert</t>
  </si>
  <si>
    <t>Tre Madden</t>
  </si>
  <si>
    <t>Josh Adams</t>
  </si>
  <si>
    <t>David Fluellen</t>
  </si>
  <si>
    <t>Jalston Fowler</t>
  </si>
  <si>
    <t>Fitzgerald Toussaint</t>
  </si>
  <si>
    <t>Patrick DiMarco</t>
  </si>
  <si>
    <t>David Williams</t>
  </si>
  <si>
    <t>Phillip Lindsay</t>
  </si>
  <si>
    <t>Donnel Pumphrey</t>
  </si>
  <si>
    <t>Dare Ogunbowale</t>
  </si>
  <si>
    <t>Derek Watt</t>
  </si>
  <si>
    <t>Zach Line</t>
  </si>
  <si>
    <t>Branden Oliver</t>
  </si>
  <si>
    <t>Justin Davis</t>
  </si>
  <si>
    <t>Jay Prosch</t>
  </si>
  <si>
    <t>Keith Smith</t>
  </si>
  <si>
    <t>Michael Burton</t>
  </si>
  <si>
    <t>Akrum Wadley</t>
  </si>
  <si>
    <t>Devante Mays</t>
  </si>
  <si>
    <t>Bronson Hill</t>
  </si>
  <si>
    <t>James Develin</t>
  </si>
  <si>
    <t>Shane Smith</t>
  </si>
  <si>
    <t>Tion Green</t>
  </si>
  <si>
    <t>Matthew Dayes</t>
  </si>
  <si>
    <t>Taiwan Jones</t>
  </si>
  <si>
    <t>Dan Vitale</t>
  </si>
  <si>
    <t>Austin Johnson</t>
  </si>
  <si>
    <t>Derrick Coleman</t>
  </si>
  <si>
    <t>Joe Kerridge</t>
  </si>
  <si>
    <t>Terrell Watson</t>
  </si>
  <si>
    <t>Brandon Wilson</t>
  </si>
  <si>
    <t>Steelers D/ST</t>
  </si>
  <si>
    <t>Jaguars D/ST</t>
  </si>
  <si>
    <t>Rams D/ST</t>
  </si>
  <si>
    <t>Eagles D/ST</t>
  </si>
  <si>
    <t>Ravens D/ST</t>
  </si>
  <si>
    <t>Chargers D/ST</t>
  </si>
  <si>
    <t>Vikings D/ST</t>
  </si>
  <si>
    <t>Broncos D/ST</t>
  </si>
  <si>
    <t>Texans D/ST</t>
  </si>
  <si>
    <t>Panthers D/ST</t>
  </si>
  <si>
    <t>Cardinals D/ST</t>
  </si>
  <si>
    <t>Saints D/ST</t>
  </si>
  <si>
    <t>Seahawks D/ST</t>
  </si>
  <si>
    <t>Patriots D/ST</t>
  </si>
  <si>
    <t>Lions D/ST</t>
  </si>
  <si>
    <t>Bears D/ST</t>
  </si>
  <si>
    <t>Chiefs D/ST</t>
  </si>
  <si>
    <t>Packers D/ST</t>
  </si>
  <si>
    <t>Falcons D/ST</t>
  </si>
  <si>
    <t>Titans D/ST</t>
  </si>
  <si>
    <t>Redskins D/ST</t>
  </si>
  <si>
    <t>Bills D/ST</t>
  </si>
  <si>
    <t>Buccaneers D/ST</t>
  </si>
  <si>
    <t>Cowboys D/ST</t>
  </si>
  <si>
    <t>Bengals D/ST</t>
  </si>
  <si>
    <t>Dolphins D/ST</t>
  </si>
  <si>
    <t>Giants D/ST</t>
  </si>
  <si>
    <t>Jets D/ST</t>
  </si>
  <si>
    <t>49ers D/ST</t>
  </si>
  <si>
    <t>Raiders D/ST</t>
  </si>
  <si>
    <t>Browns D/ST</t>
  </si>
  <si>
    <t>Colts D/ST</t>
  </si>
  <si>
    <t>Jacksonville Ja</t>
  </si>
  <si>
    <t>Los Angeles</t>
  </si>
  <si>
    <t>Philadelphia E</t>
  </si>
  <si>
    <t>Baltimore R</t>
  </si>
  <si>
    <t>Los Angeles Cha</t>
  </si>
  <si>
    <t>Minnesota Vi</t>
  </si>
  <si>
    <t>Denver Br</t>
  </si>
  <si>
    <t>Houston T</t>
  </si>
  <si>
    <t>Carolina Pan</t>
  </si>
  <si>
    <t>Pittsburgh Ste</t>
  </si>
  <si>
    <t>Arizona Card</t>
  </si>
  <si>
    <t>New Orleans S</t>
  </si>
  <si>
    <t>Seattle Sea</t>
  </si>
  <si>
    <t>New England Pat</t>
  </si>
  <si>
    <t xml:space="preserve">Detroit </t>
  </si>
  <si>
    <t xml:space="preserve">Chicago </t>
  </si>
  <si>
    <t>Kansas City C</t>
  </si>
  <si>
    <t>Green Bay Pa</t>
  </si>
  <si>
    <t>Atlanta Fa</t>
  </si>
  <si>
    <t>Tennessee T</t>
  </si>
  <si>
    <t>Washington Red</t>
  </si>
  <si>
    <t xml:space="preserve">Buffalo </t>
  </si>
  <si>
    <t>Tampa Bay Bucca</t>
  </si>
  <si>
    <t>Dallas Co</t>
  </si>
  <si>
    <t>Cincinnati Be</t>
  </si>
  <si>
    <t>Miami Dol</t>
  </si>
  <si>
    <t>New York G</t>
  </si>
  <si>
    <t>New York</t>
  </si>
  <si>
    <t xml:space="preserve">San Francisco </t>
  </si>
  <si>
    <t>Oakland Ra</t>
  </si>
  <si>
    <t>Cleveland B</t>
  </si>
  <si>
    <t xml:space="preserve">Indianapolis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</si>
</sst>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000000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F8F8F2"/>
        <bgColor indexed="64"/>
      </patternFill>
    </fill>
    <fill>
      <patternFill patternType="solid">
        <fgColor rgb="FFF2F2E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2" borderId="0" xfId="0" applyFont="1" applyFill="1" applyAlignment="1">
      <alignment vertical="center"/>
    </xf>
    <xf numFmtId="6" fontId="2" fillId="2" borderId="0" xfId="0" applyNumberFormat="1" applyFont="1" applyFill="1" applyAlignment="1">
      <alignment horizontal="right" vertical="center" wrapText="1"/>
    </xf>
    <xf numFmtId="0" fontId="2" fillId="3" borderId="0" xfId="0" applyFont="1" applyFill="1" applyAlignment="1">
      <alignment vertical="center"/>
    </xf>
    <xf numFmtId="6" fontId="2" fillId="3" borderId="0" xfId="0" applyNumberFormat="1" applyFont="1" applyFill="1" applyAlignment="1">
      <alignment horizontal="right" vertical="center" wrapText="1"/>
    </xf>
    <xf numFmtId="0" fontId="0" fillId="0" borderId="0" xfId="0" applyFill="1"/>
    <xf numFmtId="4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games.espn.com/ffl/clubhouse?leagueId=678521&amp;teamId=1&amp;seasonId=2018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://games.espn.com/ffl/clubhouse?leagueId=678521&amp;teamId=1&amp;seasonId=2018" TargetMode="External"/><Relationship Id="rId1" Type="http://schemas.openxmlformats.org/officeDocument/2006/relationships/hyperlink" Target="http://games.espn.com/ffl/clubhouse?leagueId=678521&amp;teamId=1&amp;seasonId=201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2B7C0-8B8D-4CFF-B509-902BBF02F8EA}">
  <dimension ref="A1:L778"/>
  <sheetViews>
    <sheetView workbookViewId="0"/>
  </sheetViews>
  <sheetFormatPr defaultRowHeight="15" x14ac:dyDescent="0.25"/>
  <cols>
    <col min="1" max="1" width="24.28515625" bestFit="1" customWidth="1"/>
  </cols>
  <sheetData>
    <row r="1" spans="1:12" x14ac:dyDescent="0.25">
      <c r="A1" t="s">
        <v>197</v>
      </c>
      <c r="B1" t="s">
        <v>192</v>
      </c>
      <c r="C1" t="s">
        <v>506</v>
      </c>
      <c r="D1" t="s">
        <v>508</v>
      </c>
      <c r="E1" t="s">
        <v>505</v>
      </c>
      <c r="F1" t="s">
        <v>504</v>
      </c>
      <c r="G1" t="s">
        <v>507</v>
      </c>
      <c r="H1" t="s">
        <v>506</v>
      </c>
      <c r="I1" t="s">
        <v>505</v>
      </c>
      <c r="J1" t="s">
        <v>504</v>
      </c>
      <c r="K1" t="s">
        <v>503</v>
      </c>
      <c r="L1" t="s">
        <v>502</v>
      </c>
    </row>
    <row r="2" spans="1:12" x14ac:dyDescent="0.25">
      <c r="A2" t="s">
        <v>332</v>
      </c>
      <c r="B2" t="s">
        <v>397</v>
      </c>
      <c r="C2">
        <v>588.6</v>
      </c>
      <c r="D2">
        <v>378.3</v>
      </c>
      <c r="E2" s="6">
        <v>4183.2</v>
      </c>
      <c r="F2">
        <v>34.1</v>
      </c>
      <c r="G2">
        <v>9.1</v>
      </c>
      <c r="H2">
        <v>58.9</v>
      </c>
      <c r="I2">
        <v>314.3</v>
      </c>
      <c r="J2">
        <v>2.1</v>
      </c>
      <c r="K2">
        <v>2.5</v>
      </c>
      <c r="L2">
        <v>324.7</v>
      </c>
    </row>
    <row r="3" spans="1:12" x14ac:dyDescent="0.25">
      <c r="A3" t="s">
        <v>328</v>
      </c>
      <c r="B3" t="s">
        <v>390</v>
      </c>
      <c r="C3">
        <v>586.9</v>
      </c>
      <c r="D3">
        <v>387.1</v>
      </c>
      <c r="E3" s="6">
        <v>4639.6000000000004</v>
      </c>
      <c r="F3">
        <v>33</v>
      </c>
      <c r="G3">
        <v>8.6999999999999993</v>
      </c>
      <c r="H3">
        <v>27.7</v>
      </c>
      <c r="I3">
        <v>40.9</v>
      </c>
      <c r="J3">
        <v>0.9</v>
      </c>
      <c r="K3">
        <v>2.4</v>
      </c>
      <c r="L3">
        <v>304.60000000000002</v>
      </c>
    </row>
    <row r="4" spans="1:12" x14ac:dyDescent="0.25">
      <c r="A4" t="s">
        <v>344</v>
      </c>
      <c r="B4" t="s">
        <v>438</v>
      </c>
      <c r="C4">
        <v>538.4</v>
      </c>
      <c r="D4">
        <v>330.4</v>
      </c>
      <c r="E4" s="6">
        <v>3899.9</v>
      </c>
      <c r="F4">
        <v>26.5</v>
      </c>
      <c r="G4">
        <v>12.3</v>
      </c>
      <c r="H4">
        <v>91.3</v>
      </c>
      <c r="I4">
        <v>512.70000000000005</v>
      </c>
      <c r="J4">
        <v>3.3</v>
      </c>
      <c r="K4">
        <v>2.5</v>
      </c>
      <c r="L4">
        <v>303.7</v>
      </c>
    </row>
    <row r="5" spans="1:12" x14ac:dyDescent="0.25">
      <c r="A5" t="s">
        <v>200</v>
      </c>
      <c r="B5" t="s">
        <v>425</v>
      </c>
      <c r="C5">
        <v>516.9</v>
      </c>
      <c r="D5">
        <v>312.89999999999998</v>
      </c>
      <c r="E5" s="6">
        <v>3781.9</v>
      </c>
      <c r="F5">
        <v>28</v>
      </c>
      <c r="G5">
        <v>15.6</v>
      </c>
      <c r="H5">
        <v>74.2</v>
      </c>
      <c r="I5">
        <v>440.1</v>
      </c>
      <c r="J5">
        <v>3.5</v>
      </c>
      <c r="K5">
        <v>2.6</v>
      </c>
      <c r="L5">
        <v>291.89999999999998</v>
      </c>
    </row>
    <row r="6" spans="1:12" x14ac:dyDescent="0.25">
      <c r="A6" t="s">
        <v>217</v>
      </c>
      <c r="B6" t="s">
        <v>379</v>
      </c>
      <c r="C6">
        <v>572.29999999999995</v>
      </c>
      <c r="D6">
        <v>391.8</v>
      </c>
      <c r="E6" s="6">
        <v>4563.6000000000004</v>
      </c>
      <c r="F6">
        <v>29.9</v>
      </c>
      <c r="G6">
        <v>12.8</v>
      </c>
      <c r="H6">
        <v>29.6</v>
      </c>
      <c r="I6">
        <v>75.400000000000006</v>
      </c>
      <c r="J6">
        <v>1.6</v>
      </c>
      <c r="K6">
        <v>2.2999999999999998</v>
      </c>
      <c r="L6">
        <v>289.3</v>
      </c>
    </row>
    <row r="7" spans="1:12" x14ac:dyDescent="0.25">
      <c r="A7" t="s">
        <v>360</v>
      </c>
      <c r="B7" t="s">
        <v>447</v>
      </c>
      <c r="C7">
        <v>509.2</v>
      </c>
      <c r="D7">
        <v>296.8</v>
      </c>
      <c r="E7" s="6">
        <v>3453.3</v>
      </c>
      <c r="F7">
        <v>22.1</v>
      </c>
      <c r="G7">
        <v>14</v>
      </c>
      <c r="H7">
        <v>120.7</v>
      </c>
      <c r="I7">
        <v>642.6</v>
      </c>
      <c r="J7">
        <v>5.0999999999999996</v>
      </c>
      <c r="K7">
        <v>2.2000000000000002</v>
      </c>
      <c r="L7">
        <v>288.89999999999998</v>
      </c>
    </row>
    <row r="8" spans="1:12" x14ac:dyDescent="0.25">
      <c r="A8" t="s">
        <v>316</v>
      </c>
      <c r="B8" t="s">
        <v>420</v>
      </c>
      <c r="C8">
        <v>518.1</v>
      </c>
      <c r="D8">
        <v>320.10000000000002</v>
      </c>
      <c r="E8" s="6">
        <v>3767.4</v>
      </c>
      <c r="F8">
        <v>26.8</v>
      </c>
      <c r="G8">
        <v>10.7</v>
      </c>
      <c r="H8">
        <v>66.400000000000006</v>
      </c>
      <c r="I8">
        <v>272</v>
      </c>
      <c r="J8">
        <v>2</v>
      </c>
      <c r="K8">
        <v>2.6</v>
      </c>
      <c r="L8">
        <v>270.60000000000002</v>
      </c>
    </row>
    <row r="9" spans="1:12" x14ac:dyDescent="0.25">
      <c r="A9" t="s">
        <v>248</v>
      </c>
      <c r="B9" t="s">
        <v>452</v>
      </c>
      <c r="C9">
        <v>577.4</v>
      </c>
      <c r="D9">
        <v>374.7</v>
      </c>
      <c r="E9" s="6">
        <v>4309.6000000000004</v>
      </c>
      <c r="F9">
        <v>27.2</v>
      </c>
      <c r="G9">
        <v>12.4</v>
      </c>
      <c r="H9">
        <v>35.6</v>
      </c>
      <c r="I9">
        <v>133.5</v>
      </c>
      <c r="J9">
        <v>1</v>
      </c>
      <c r="K9">
        <v>2.8</v>
      </c>
      <c r="L9">
        <v>270.39999999999998</v>
      </c>
    </row>
    <row r="10" spans="1:12" x14ac:dyDescent="0.25">
      <c r="A10" t="s">
        <v>219</v>
      </c>
      <c r="B10" t="s">
        <v>462</v>
      </c>
      <c r="C10">
        <v>576.5</v>
      </c>
      <c r="D10">
        <v>370.6</v>
      </c>
      <c r="E10" s="6">
        <v>4423.1000000000004</v>
      </c>
      <c r="F10">
        <v>28.9</v>
      </c>
      <c r="G10">
        <v>14.6</v>
      </c>
      <c r="H10">
        <v>23</v>
      </c>
      <c r="I10">
        <v>62.1</v>
      </c>
      <c r="J10">
        <v>0.8</v>
      </c>
      <c r="K10">
        <v>2.2999999999999998</v>
      </c>
      <c r="L10">
        <v>269.7</v>
      </c>
    </row>
    <row r="11" spans="1:12" x14ac:dyDescent="0.25">
      <c r="A11" t="s">
        <v>305</v>
      </c>
      <c r="B11" t="s">
        <v>496</v>
      </c>
      <c r="C11">
        <v>547.79999999999995</v>
      </c>
      <c r="D11">
        <v>342.8</v>
      </c>
      <c r="E11" s="6">
        <v>3964.1</v>
      </c>
      <c r="F11">
        <v>26.5</v>
      </c>
      <c r="G11">
        <v>15</v>
      </c>
      <c r="H11">
        <v>57.2</v>
      </c>
      <c r="I11">
        <v>276.39999999999998</v>
      </c>
      <c r="J11">
        <v>2</v>
      </c>
      <c r="K11">
        <v>2.5</v>
      </c>
      <c r="L11">
        <v>268.89999999999998</v>
      </c>
    </row>
    <row r="12" spans="1:12" x14ac:dyDescent="0.25">
      <c r="A12" t="s">
        <v>273</v>
      </c>
      <c r="B12" t="s">
        <v>477</v>
      </c>
      <c r="C12">
        <v>549.4</v>
      </c>
      <c r="D12">
        <v>356</v>
      </c>
      <c r="E12" s="6">
        <v>4128.3</v>
      </c>
      <c r="F12">
        <v>26.1</v>
      </c>
      <c r="G12">
        <v>13.6</v>
      </c>
      <c r="H12">
        <v>49.6</v>
      </c>
      <c r="I12">
        <v>167.6</v>
      </c>
      <c r="J12">
        <v>2.5</v>
      </c>
      <c r="K12">
        <v>2.9</v>
      </c>
      <c r="L12">
        <v>268.2</v>
      </c>
    </row>
    <row r="13" spans="1:12" x14ac:dyDescent="0.25">
      <c r="A13" t="s">
        <v>290</v>
      </c>
      <c r="B13" t="s">
        <v>456</v>
      </c>
      <c r="C13">
        <v>531.70000000000005</v>
      </c>
      <c r="D13">
        <v>341.1</v>
      </c>
      <c r="E13" s="6">
        <v>3911.5</v>
      </c>
      <c r="F13">
        <v>24.6</v>
      </c>
      <c r="G13">
        <v>9.3000000000000007</v>
      </c>
      <c r="H13">
        <v>57</v>
      </c>
      <c r="I13">
        <v>256.8</v>
      </c>
      <c r="J13">
        <v>1.8</v>
      </c>
      <c r="K13">
        <v>3.5</v>
      </c>
      <c r="L13">
        <v>265.5</v>
      </c>
    </row>
    <row r="14" spans="1:12" x14ac:dyDescent="0.25">
      <c r="A14" t="s">
        <v>264</v>
      </c>
      <c r="B14" t="s">
        <v>372</v>
      </c>
      <c r="C14">
        <v>570.29999999999995</v>
      </c>
      <c r="D14">
        <v>366.8</v>
      </c>
      <c r="E14" s="6">
        <v>4311.8</v>
      </c>
      <c r="F14">
        <v>24.8</v>
      </c>
      <c r="G14">
        <v>12.3</v>
      </c>
      <c r="H14">
        <v>41.2</v>
      </c>
      <c r="I14">
        <v>128.1</v>
      </c>
      <c r="J14">
        <v>1.5</v>
      </c>
      <c r="K14">
        <v>2.6</v>
      </c>
      <c r="L14">
        <v>263.8</v>
      </c>
    </row>
    <row r="15" spans="1:12" x14ac:dyDescent="0.25">
      <c r="A15" t="s">
        <v>232</v>
      </c>
      <c r="B15" t="s">
        <v>465</v>
      </c>
      <c r="C15">
        <v>549.4</v>
      </c>
      <c r="D15">
        <v>360.8</v>
      </c>
      <c r="E15" s="6">
        <v>4248.3</v>
      </c>
      <c r="F15">
        <v>25.8</v>
      </c>
      <c r="G15">
        <v>11.9</v>
      </c>
      <c r="H15">
        <v>34.9</v>
      </c>
      <c r="I15">
        <v>116</v>
      </c>
      <c r="J15">
        <v>0.9</v>
      </c>
      <c r="K15">
        <v>2.2999999999999998</v>
      </c>
      <c r="L15">
        <v>261.7</v>
      </c>
    </row>
    <row r="16" spans="1:12" x14ac:dyDescent="0.25">
      <c r="A16" t="s">
        <v>202</v>
      </c>
      <c r="B16" t="s">
        <v>378</v>
      </c>
      <c r="C16">
        <v>567.1</v>
      </c>
      <c r="D16">
        <v>356</v>
      </c>
      <c r="E16" s="6">
        <v>4324.5</v>
      </c>
      <c r="F16">
        <v>28.8</v>
      </c>
      <c r="G16">
        <v>13.5</v>
      </c>
      <c r="H16">
        <v>20.100000000000001</v>
      </c>
      <c r="I16">
        <v>37.200000000000003</v>
      </c>
      <c r="J16">
        <v>0.3</v>
      </c>
      <c r="K16">
        <v>2.5</v>
      </c>
      <c r="L16">
        <v>261.7</v>
      </c>
    </row>
    <row r="17" spans="1:12" x14ac:dyDescent="0.25">
      <c r="A17" t="s">
        <v>262</v>
      </c>
      <c r="B17" t="s">
        <v>403</v>
      </c>
      <c r="C17">
        <v>540.4</v>
      </c>
      <c r="D17">
        <v>327.3</v>
      </c>
      <c r="E17" s="6">
        <v>3984</v>
      </c>
      <c r="F17">
        <v>27.9</v>
      </c>
      <c r="G17">
        <v>11.5</v>
      </c>
      <c r="H17">
        <v>30.1</v>
      </c>
      <c r="I17">
        <v>77.400000000000006</v>
      </c>
      <c r="J17">
        <v>1.1000000000000001</v>
      </c>
      <c r="K17">
        <v>2.9</v>
      </c>
      <c r="L17">
        <v>256</v>
      </c>
    </row>
    <row r="18" spans="1:12" x14ac:dyDescent="0.25">
      <c r="A18" t="s">
        <v>221</v>
      </c>
      <c r="B18" t="s">
        <v>440</v>
      </c>
      <c r="C18">
        <v>508.7</v>
      </c>
      <c r="D18">
        <v>313.3</v>
      </c>
      <c r="E18" s="6">
        <v>3597.3</v>
      </c>
      <c r="F18">
        <v>21.8</v>
      </c>
      <c r="G18">
        <v>13.7</v>
      </c>
      <c r="H18">
        <v>65.7</v>
      </c>
      <c r="I18">
        <v>348.8</v>
      </c>
      <c r="J18">
        <v>3.3</v>
      </c>
      <c r="K18">
        <v>2.6</v>
      </c>
      <c r="L18">
        <v>253.3</v>
      </c>
    </row>
    <row r="19" spans="1:12" x14ac:dyDescent="0.25">
      <c r="A19" t="s">
        <v>359</v>
      </c>
      <c r="B19" t="s">
        <v>454</v>
      </c>
      <c r="C19">
        <v>500.9</v>
      </c>
      <c r="D19">
        <v>311.3</v>
      </c>
      <c r="E19" s="6">
        <v>3452.2</v>
      </c>
      <c r="F19">
        <v>21.4</v>
      </c>
      <c r="G19">
        <v>12.3</v>
      </c>
      <c r="H19">
        <v>60.7</v>
      </c>
      <c r="I19">
        <v>336.8</v>
      </c>
      <c r="J19">
        <v>3.9</v>
      </c>
      <c r="K19">
        <v>2.6</v>
      </c>
      <c r="L19">
        <v>250.7</v>
      </c>
    </row>
    <row r="20" spans="1:12" x14ac:dyDescent="0.25">
      <c r="A20" t="s">
        <v>289</v>
      </c>
      <c r="B20" t="s">
        <v>400</v>
      </c>
      <c r="C20">
        <v>543.79999999999995</v>
      </c>
      <c r="D20">
        <v>344.4</v>
      </c>
      <c r="E20" s="6">
        <v>3837.6</v>
      </c>
      <c r="F20">
        <v>23.7</v>
      </c>
      <c r="G20">
        <v>14.2</v>
      </c>
      <c r="H20">
        <v>60.2</v>
      </c>
      <c r="I20">
        <v>238.7</v>
      </c>
      <c r="J20">
        <v>2</v>
      </c>
      <c r="K20">
        <v>2.8</v>
      </c>
      <c r="L20">
        <v>250.2</v>
      </c>
    </row>
    <row r="21" spans="1:12" x14ac:dyDescent="0.25">
      <c r="A21" t="s">
        <v>235</v>
      </c>
      <c r="B21" t="s">
        <v>443</v>
      </c>
      <c r="C21">
        <v>518.5</v>
      </c>
      <c r="D21">
        <v>311.89999999999998</v>
      </c>
      <c r="E21" s="6">
        <v>3592.9</v>
      </c>
      <c r="F21">
        <v>21.7</v>
      </c>
      <c r="G21">
        <v>12.9</v>
      </c>
      <c r="H21">
        <v>57.3</v>
      </c>
      <c r="I21">
        <v>321.3</v>
      </c>
      <c r="J21">
        <v>2.5</v>
      </c>
      <c r="K21">
        <v>2.6</v>
      </c>
      <c r="L21">
        <v>246.7</v>
      </c>
    </row>
    <row r="22" spans="1:12" x14ac:dyDescent="0.25">
      <c r="A22" t="s">
        <v>297</v>
      </c>
      <c r="B22" t="s">
        <v>422</v>
      </c>
      <c r="C22">
        <v>553.6</v>
      </c>
      <c r="D22">
        <v>347.2</v>
      </c>
      <c r="E22" s="6">
        <v>3847.3</v>
      </c>
      <c r="F22">
        <v>21.7</v>
      </c>
      <c r="G22">
        <v>14.6</v>
      </c>
      <c r="H22">
        <v>41.2</v>
      </c>
      <c r="I22">
        <v>171.6</v>
      </c>
      <c r="J22">
        <v>1.4</v>
      </c>
      <c r="K22">
        <v>2.6</v>
      </c>
      <c r="L22">
        <v>231.9</v>
      </c>
    </row>
    <row r="23" spans="1:12" x14ac:dyDescent="0.25">
      <c r="A23" t="s">
        <v>346</v>
      </c>
      <c r="B23" t="s">
        <v>459</v>
      </c>
      <c r="C23">
        <v>568.20000000000005</v>
      </c>
      <c r="D23">
        <v>344.4</v>
      </c>
      <c r="E23" s="6">
        <v>3835.3</v>
      </c>
      <c r="F23">
        <v>24.7</v>
      </c>
      <c r="G23">
        <v>13.5</v>
      </c>
      <c r="H23">
        <v>26.8</v>
      </c>
      <c r="I23">
        <v>72.099999999999994</v>
      </c>
      <c r="J23">
        <v>0.5</v>
      </c>
      <c r="K23">
        <v>2.8</v>
      </c>
      <c r="L23">
        <v>230.1</v>
      </c>
    </row>
    <row r="24" spans="1:12" x14ac:dyDescent="0.25">
      <c r="A24" t="s">
        <v>277</v>
      </c>
      <c r="B24" t="s">
        <v>445</v>
      </c>
      <c r="C24">
        <v>542.29999999999995</v>
      </c>
      <c r="D24">
        <v>325.60000000000002</v>
      </c>
      <c r="E24" s="6">
        <v>3681</v>
      </c>
      <c r="F24">
        <v>23.8</v>
      </c>
      <c r="G24">
        <v>13.9</v>
      </c>
      <c r="H24">
        <v>40.200000000000003</v>
      </c>
      <c r="I24">
        <v>139.4</v>
      </c>
      <c r="J24">
        <v>1.3</v>
      </c>
      <c r="K24">
        <v>3.1</v>
      </c>
      <c r="L24">
        <v>229.9</v>
      </c>
    </row>
    <row r="25" spans="1:12" x14ac:dyDescent="0.25">
      <c r="A25" t="s">
        <v>317</v>
      </c>
      <c r="B25" t="s">
        <v>479</v>
      </c>
      <c r="C25">
        <v>551.70000000000005</v>
      </c>
      <c r="D25">
        <v>343</v>
      </c>
      <c r="E25" s="6">
        <v>3796.7</v>
      </c>
      <c r="F25">
        <v>21.4</v>
      </c>
      <c r="G25">
        <v>12.6</v>
      </c>
      <c r="H25">
        <v>39.9</v>
      </c>
      <c r="I25">
        <v>153.80000000000001</v>
      </c>
      <c r="J25">
        <v>1.2</v>
      </c>
      <c r="K25">
        <v>3.1</v>
      </c>
      <c r="L25">
        <v>228.5</v>
      </c>
    </row>
    <row r="26" spans="1:12" x14ac:dyDescent="0.25">
      <c r="A26" t="s">
        <v>309</v>
      </c>
      <c r="B26" t="s">
        <v>398</v>
      </c>
      <c r="C26">
        <v>602.9</v>
      </c>
      <c r="D26">
        <v>366.4</v>
      </c>
      <c r="E26" s="6">
        <v>3909</v>
      </c>
      <c r="F26">
        <v>24.8</v>
      </c>
      <c r="G26">
        <v>14.8</v>
      </c>
      <c r="H26">
        <v>14.6</v>
      </c>
      <c r="I26">
        <v>31.9</v>
      </c>
      <c r="J26">
        <v>0.6</v>
      </c>
      <c r="K26">
        <v>2.6</v>
      </c>
      <c r="L26">
        <v>227.5</v>
      </c>
    </row>
    <row r="27" spans="1:12" x14ac:dyDescent="0.25">
      <c r="A27" t="s">
        <v>501</v>
      </c>
      <c r="B27" t="s">
        <v>435</v>
      </c>
      <c r="C27">
        <v>527.1</v>
      </c>
      <c r="D27">
        <v>313.8</v>
      </c>
      <c r="E27" s="6">
        <v>3429.3</v>
      </c>
      <c r="F27">
        <v>19.899999999999999</v>
      </c>
      <c r="G27">
        <v>13.7</v>
      </c>
      <c r="H27">
        <v>59.3</v>
      </c>
      <c r="I27">
        <v>296.3</v>
      </c>
      <c r="J27">
        <v>2.2000000000000002</v>
      </c>
      <c r="K27">
        <v>2.9</v>
      </c>
      <c r="L27">
        <v>226.2</v>
      </c>
    </row>
    <row r="28" spans="1:12" x14ac:dyDescent="0.25">
      <c r="A28" t="s">
        <v>246</v>
      </c>
      <c r="B28" t="s">
        <v>404</v>
      </c>
      <c r="C28">
        <v>465.6</v>
      </c>
      <c r="D28">
        <v>290.2</v>
      </c>
      <c r="E28" s="6">
        <v>3437.1</v>
      </c>
      <c r="F28">
        <v>20.9</v>
      </c>
      <c r="G28">
        <v>12</v>
      </c>
      <c r="H28">
        <v>32.9</v>
      </c>
      <c r="I28">
        <v>137.69999999999999</v>
      </c>
      <c r="J28">
        <v>1.2</v>
      </c>
      <c r="K28">
        <v>2.4</v>
      </c>
      <c r="L28">
        <v>213.5</v>
      </c>
    </row>
    <row r="29" spans="1:12" x14ac:dyDescent="0.25">
      <c r="A29" t="s">
        <v>271</v>
      </c>
      <c r="B29" t="s">
        <v>430</v>
      </c>
      <c r="C29">
        <v>433.6</v>
      </c>
      <c r="D29">
        <v>259.39999999999998</v>
      </c>
      <c r="E29" s="6">
        <v>2789.4</v>
      </c>
      <c r="F29">
        <v>16</v>
      </c>
      <c r="G29">
        <v>7.6</v>
      </c>
      <c r="H29">
        <v>66.2</v>
      </c>
      <c r="I29">
        <v>361</v>
      </c>
      <c r="J29">
        <v>3</v>
      </c>
      <c r="K29">
        <v>2.2000000000000002</v>
      </c>
      <c r="L29">
        <v>209.9</v>
      </c>
    </row>
    <row r="30" spans="1:12" x14ac:dyDescent="0.25">
      <c r="A30" t="s">
        <v>366</v>
      </c>
      <c r="B30" t="s">
        <v>450</v>
      </c>
      <c r="C30">
        <v>557.6</v>
      </c>
      <c r="D30">
        <v>340.2</v>
      </c>
      <c r="E30" s="6">
        <v>3495.1</v>
      </c>
      <c r="F30">
        <v>19.7</v>
      </c>
      <c r="G30">
        <v>14</v>
      </c>
      <c r="H30">
        <v>23.2</v>
      </c>
      <c r="I30">
        <v>65.599999999999994</v>
      </c>
      <c r="J30">
        <v>1</v>
      </c>
      <c r="K30">
        <v>1.9</v>
      </c>
      <c r="L30">
        <v>199.5</v>
      </c>
    </row>
    <row r="31" spans="1:12" x14ac:dyDescent="0.25">
      <c r="A31" t="s">
        <v>247</v>
      </c>
      <c r="B31" t="s">
        <v>382</v>
      </c>
      <c r="C31">
        <v>451.5</v>
      </c>
      <c r="D31">
        <v>273.60000000000002</v>
      </c>
      <c r="E31" s="6">
        <v>3110.6</v>
      </c>
      <c r="F31">
        <v>17.2</v>
      </c>
      <c r="G31">
        <v>13.3</v>
      </c>
      <c r="H31">
        <v>38.9</v>
      </c>
      <c r="I31">
        <v>154.1</v>
      </c>
      <c r="J31">
        <v>1.3</v>
      </c>
      <c r="K31">
        <v>3.2</v>
      </c>
      <c r="L31">
        <v>183.3</v>
      </c>
    </row>
    <row r="32" spans="1:12" x14ac:dyDescent="0.25">
      <c r="A32" t="s">
        <v>354</v>
      </c>
      <c r="B32" t="s">
        <v>472</v>
      </c>
      <c r="C32">
        <v>405</v>
      </c>
      <c r="D32">
        <v>240</v>
      </c>
      <c r="E32" s="6">
        <v>2744.6</v>
      </c>
      <c r="F32">
        <v>15.1</v>
      </c>
      <c r="G32">
        <v>13.6</v>
      </c>
      <c r="H32">
        <v>37.700000000000003</v>
      </c>
      <c r="I32">
        <v>166.6</v>
      </c>
      <c r="J32">
        <v>1.3</v>
      </c>
      <c r="K32">
        <v>2.6</v>
      </c>
      <c r="L32">
        <v>162</v>
      </c>
    </row>
    <row r="33" spans="1:12" x14ac:dyDescent="0.25">
      <c r="A33" t="s">
        <v>210</v>
      </c>
      <c r="B33" t="s">
        <v>432</v>
      </c>
      <c r="C33">
        <v>368.7</v>
      </c>
      <c r="D33">
        <v>237.7</v>
      </c>
      <c r="E33" s="6">
        <v>2665.4</v>
      </c>
      <c r="F33">
        <v>15.1</v>
      </c>
      <c r="G33">
        <v>8.3000000000000007</v>
      </c>
      <c r="H33">
        <v>13.3</v>
      </c>
      <c r="I33">
        <v>37.5</v>
      </c>
      <c r="J33">
        <v>0.3</v>
      </c>
      <c r="K33">
        <v>1.4</v>
      </c>
      <c r="L33">
        <v>152.80000000000001</v>
      </c>
    </row>
    <row r="34" spans="1:12" x14ac:dyDescent="0.25">
      <c r="A34" t="s">
        <v>312</v>
      </c>
      <c r="B34" t="s">
        <v>432</v>
      </c>
      <c r="C34">
        <v>215.2</v>
      </c>
      <c r="D34">
        <v>132.19999999999999</v>
      </c>
      <c r="E34" s="6">
        <v>1462.2</v>
      </c>
      <c r="F34">
        <v>7.6</v>
      </c>
      <c r="G34">
        <v>5.8</v>
      </c>
      <c r="H34">
        <v>11.9</v>
      </c>
      <c r="I34">
        <v>44.3</v>
      </c>
      <c r="J34">
        <v>0.3</v>
      </c>
      <c r="K34">
        <v>1.6</v>
      </c>
      <c r="L34">
        <v>80.2</v>
      </c>
    </row>
    <row r="35" spans="1:12" x14ac:dyDescent="0.25">
      <c r="A35" t="s">
        <v>500</v>
      </c>
      <c r="B35" t="s">
        <v>472</v>
      </c>
      <c r="C35">
        <v>102.2</v>
      </c>
      <c r="D35">
        <v>59.7</v>
      </c>
      <c r="E35">
        <v>908.6</v>
      </c>
      <c r="F35">
        <v>5</v>
      </c>
      <c r="G35">
        <v>3.7</v>
      </c>
      <c r="H35">
        <v>8.9</v>
      </c>
      <c r="I35">
        <v>39.299999999999997</v>
      </c>
      <c r="J35">
        <v>0.2</v>
      </c>
      <c r="K35">
        <v>1</v>
      </c>
      <c r="L35">
        <v>52.3</v>
      </c>
    </row>
    <row r="36" spans="1:12" x14ac:dyDescent="0.25">
      <c r="A36" t="s">
        <v>329</v>
      </c>
      <c r="B36" t="s">
        <v>430</v>
      </c>
      <c r="C36">
        <v>121.5</v>
      </c>
      <c r="D36">
        <v>71.2</v>
      </c>
      <c r="E36">
        <v>858.8</v>
      </c>
      <c r="F36">
        <v>4.9000000000000004</v>
      </c>
      <c r="G36">
        <v>3.5</v>
      </c>
      <c r="H36">
        <v>11.4</v>
      </c>
      <c r="I36">
        <v>51.2</v>
      </c>
      <c r="J36">
        <v>0.4</v>
      </c>
      <c r="K36">
        <v>1.1000000000000001</v>
      </c>
      <c r="L36">
        <v>52</v>
      </c>
    </row>
    <row r="37" spans="1:12" x14ac:dyDescent="0.25">
      <c r="A37" t="s">
        <v>499</v>
      </c>
      <c r="B37" t="s">
        <v>404</v>
      </c>
      <c r="C37">
        <v>127.8</v>
      </c>
      <c r="D37">
        <v>77.099999999999994</v>
      </c>
      <c r="E37">
        <v>873.3</v>
      </c>
      <c r="F37">
        <v>4.5999999999999996</v>
      </c>
      <c r="G37">
        <v>3.4</v>
      </c>
      <c r="H37">
        <v>8.6</v>
      </c>
      <c r="I37">
        <v>34.4</v>
      </c>
      <c r="J37">
        <v>0.3</v>
      </c>
      <c r="K37">
        <v>0.3</v>
      </c>
      <c r="L37">
        <v>51</v>
      </c>
    </row>
    <row r="38" spans="1:12" x14ac:dyDescent="0.25">
      <c r="A38" t="s">
        <v>498</v>
      </c>
      <c r="B38" t="s">
        <v>382</v>
      </c>
      <c r="C38">
        <v>84.2</v>
      </c>
      <c r="D38">
        <v>51.6</v>
      </c>
      <c r="E38">
        <v>514.9</v>
      </c>
      <c r="F38">
        <v>3.1</v>
      </c>
      <c r="G38">
        <v>2.2999999999999998</v>
      </c>
      <c r="H38">
        <v>6.6</v>
      </c>
      <c r="I38">
        <v>21.6</v>
      </c>
      <c r="J38">
        <v>0.3</v>
      </c>
      <c r="K38">
        <v>0.1</v>
      </c>
      <c r="L38">
        <v>32.200000000000003</v>
      </c>
    </row>
    <row r="39" spans="1:12" x14ac:dyDescent="0.25">
      <c r="A39" t="s">
        <v>337</v>
      </c>
      <c r="B39" t="s">
        <v>450</v>
      </c>
      <c r="C39">
        <v>50.1</v>
      </c>
      <c r="D39">
        <v>29.1</v>
      </c>
      <c r="E39">
        <v>297.3</v>
      </c>
      <c r="F39">
        <v>1.9</v>
      </c>
      <c r="G39">
        <v>1.1000000000000001</v>
      </c>
      <c r="H39">
        <v>15.6</v>
      </c>
      <c r="I39">
        <v>72.3</v>
      </c>
      <c r="J39">
        <v>0.6</v>
      </c>
      <c r="K39">
        <v>0.8</v>
      </c>
      <c r="L39">
        <v>26.1</v>
      </c>
    </row>
    <row r="40" spans="1:12" x14ac:dyDescent="0.25">
      <c r="A40" t="s">
        <v>241</v>
      </c>
      <c r="B40" t="s">
        <v>420</v>
      </c>
      <c r="C40">
        <v>56.1</v>
      </c>
      <c r="D40">
        <v>34.1</v>
      </c>
      <c r="E40">
        <v>349.7</v>
      </c>
      <c r="F40">
        <v>2.9</v>
      </c>
      <c r="G40">
        <v>1.6</v>
      </c>
      <c r="H40">
        <v>5</v>
      </c>
      <c r="I40">
        <v>13.6</v>
      </c>
      <c r="J40">
        <v>0.1</v>
      </c>
      <c r="K40">
        <v>0.1</v>
      </c>
      <c r="L40">
        <v>24</v>
      </c>
    </row>
    <row r="41" spans="1:12" x14ac:dyDescent="0.25">
      <c r="A41" t="s">
        <v>497</v>
      </c>
      <c r="B41" t="s">
        <v>496</v>
      </c>
      <c r="C41">
        <v>41.8</v>
      </c>
      <c r="D41">
        <v>24.5</v>
      </c>
      <c r="E41">
        <v>254.4</v>
      </c>
      <c r="F41">
        <v>1.5</v>
      </c>
      <c r="G41">
        <v>1.3</v>
      </c>
      <c r="H41">
        <v>6.5</v>
      </c>
      <c r="I41">
        <v>30.2</v>
      </c>
      <c r="J41">
        <v>0.3</v>
      </c>
      <c r="K41">
        <v>0.1</v>
      </c>
      <c r="L41">
        <v>18.3</v>
      </c>
    </row>
    <row r="42" spans="1:12" x14ac:dyDescent="0.25">
      <c r="A42" t="s">
        <v>495</v>
      </c>
      <c r="B42" t="s">
        <v>425</v>
      </c>
      <c r="C42">
        <v>37.1</v>
      </c>
      <c r="D42">
        <v>22.2</v>
      </c>
      <c r="E42">
        <v>252.4</v>
      </c>
      <c r="F42">
        <v>1.4</v>
      </c>
      <c r="G42">
        <v>1.2</v>
      </c>
      <c r="H42">
        <v>2.8</v>
      </c>
      <c r="I42">
        <v>7.3</v>
      </c>
      <c r="J42">
        <v>0</v>
      </c>
      <c r="K42">
        <v>0</v>
      </c>
      <c r="L42">
        <v>14.4</v>
      </c>
    </row>
    <row r="43" spans="1:12" x14ac:dyDescent="0.25">
      <c r="A43" t="s">
        <v>494</v>
      </c>
      <c r="B43" t="s">
        <v>459</v>
      </c>
      <c r="C43">
        <v>32.4</v>
      </c>
      <c r="D43">
        <v>19.8</v>
      </c>
      <c r="E43">
        <v>226.5</v>
      </c>
      <c r="F43">
        <v>1.2</v>
      </c>
      <c r="G43">
        <v>1</v>
      </c>
      <c r="H43">
        <v>2.2999999999999998</v>
      </c>
      <c r="I43">
        <v>8.1</v>
      </c>
      <c r="J43">
        <v>0</v>
      </c>
      <c r="K43">
        <v>0</v>
      </c>
      <c r="L43">
        <v>12.9</v>
      </c>
    </row>
    <row r="44" spans="1:12" x14ac:dyDescent="0.25">
      <c r="A44" t="s">
        <v>493</v>
      </c>
      <c r="B44" t="s">
        <v>462</v>
      </c>
      <c r="C44">
        <v>32.799999999999997</v>
      </c>
      <c r="D44">
        <v>19.5</v>
      </c>
      <c r="E44">
        <v>223.8</v>
      </c>
      <c r="F44">
        <v>1.1000000000000001</v>
      </c>
      <c r="G44">
        <v>1.1000000000000001</v>
      </c>
      <c r="H44">
        <v>2.6</v>
      </c>
      <c r="I44">
        <v>9.4</v>
      </c>
      <c r="J44">
        <v>0.1</v>
      </c>
      <c r="K44">
        <v>0</v>
      </c>
      <c r="L44">
        <v>12.6</v>
      </c>
    </row>
    <row r="45" spans="1:12" x14ac:dyDescent="0.25">
      <c r="A45" t="s">
        <v>492</v>
      </c>
      <c r="B45" t="s">
        <v>440</v>
      </c>
      <c r="C45">
        <v>32</v>
      </c>
      <c r="D45">
        <v>18</v>
      </c>
      <c r="E45">
        <v>200.4</v>
      </c>
      <c r="F45">
        <v>1.2</v>
      </c>
      <c r="G45">
        <v>1.1000000000000001</v>
      </c>
      <c r="H45">
        <v>1.9</v>
      </c>
      <c r="I45">
        <v>7.7</v>
      </c>
      <c r="J45">
        <v>0</v>
      </c>
      <c r="K45">
        <v>0</v>
      </c>
      <c r="L45">
        <v>11.3</v>
      </c>
    </row>
    <row r="46" spans="1:12" x14ac:dyDescent="0.25">
      <c r="A46" t="s">
        <v>491</v>
      </c>
      <c r="B46" t="s">
        <v>422</v>
      </c>
      <c r="C46">
        <v>33.1</v>
      </c>
      <c r="D46">
        <v>19.2</v>
      </c>
      <c r="E46">
        <v>180.4</v>
      </c>
      <c r="F46">
        <v>0.9</v>
      </c>
      <c r="G46">
        <v>1</v>
      </c>
      <c r="H46">
        <v>2.7</v>
      </c>
      <c r="I46">
        <v>15.5</v>
      </c>
      <c r="J46">
        <v>0.1</v>
      </c>
      <c r="K46">
        <v>0.2</v>
      </c>
      <c r="L46">
        <v>10.6</v>
      </c>
    </row>
    <row r="47" spans="1:12" x14ac:dyDescent="0.25">
      <c r="A47" t="s">
        <v>490</v>
      </c>
      <c r="B47" t="s">
        <v>445</v>
      </c>
      <c r="C47">
        <v>25.6</v>
      </c>
      <c r="D47">
        <v>15.6</v>
      </c>
      <c r="E47">
        <v>178.3</v>
      </c>
      <c r="F47">
        <v>0.9</v>
      </c>
      <c r="G47">
        <v>0.7</v>
      </c>
      <c r="H47">
        <v>1.6</v>
      </c>
      <c r="I47">
        <v>4.5999999999999996</v>
      </c>
      <c r="J47">
        <v>0</v>
      </c>
      <c r="K47">
        <v>0</v>
      </c>
      <c r="L47">
        <v>10.199999999999999</v>
      </c>
    </row>
    <row r="48" spans="1:12" x14ac:dyDescent="0.25">
      <c r="A48" t="s">
        <v>489</v>
      </c>
      <c r="B48" t="s">
        <v>435</v>
      </c>
      <c r="C48">
        <v>22.2</v>
      </c>
      <c r="D48">
        <v>13.8</v>
      </c>
      <c r="E48">
        <v>155.80000000000001</v>
      </c>
      <c r="F48">
        <v>0.9</v>
      </c>
      <c r="G48">
        <v>0.3</v>
      </c>
      <c r="H48">
        <v>1.3</v>
      </c>
      <c r="I48">
        <v>2.6</v>
      </c>
      <c r="J48">
        <v>0</v>
      </c>
      <c r="K48">
        <v>0</v>
      </c>
      <c r="L48">
        <v>9.4</v>
      </c>
    </row>
    <row r="49" spans="1:12" x14ac:dyDescent="0.25">
      <c r="A49" t="s">
        <v>488</v>
      </c>
      <c r="B49" t="s">
        <v>452</v>
      </c>
      <c r="C49">
        <v>26.7</v>
      </c>
      <c r="D49">
        <v>15</v>
      </c>
      <c r="E49">
        <v>169.3</v>
      </c>
      <c r="F49">
        <v>0.8</v>
      </c>
      <c r="G49">
        <v>0.9</v>
      </c>
      <c r="H49">
        <v>1.6</v>
      </c>
      <c r="I49">
        <v>6.1</v>
      </c>
      <c r="J49">
        <v>0</v>
      </c>
      <c r="K49">
        <v>0</v>
      </c>
      <c r="L49">
        <v>8.8000000000000007</v>
      </c>
    </row>
    <row r="50" spans="1:12" x14ac:dyDescent="0.25">
      <c r="A50" t="s">
        <v>487</v>
      </c>
      <c r="B50" t="s">
        <v>456</v>
      </c>
      <c r="C50">
        <v>19.600000000000001</v>
      </c>
      <c r="D50">
        <v>11.9</v>
      </c>
      <c r="E50">
        <v>137.30000000000001</v>
      </c>
      <c r="F50">
        <v>0.8</v>
      </c>
      <c r="G50">
        <v>0.6</v>
      </c>
      <c r="H50">
        <v>1.6</v>
      </c>
      <c r="I50">
        <v>5</v>
      </c>
      <c r="J50">
        <v>0</v>
      </c>
      <c r="K50">
        <v>0</v>
      </c>
      <c r="L50">
        <v>8</v>
      </c>
    </row>
    <row r="51" spans="1:12" x14ac:dyDescent="0.25">
      <c r="A51" t="s">
        <v>486</v>
      </c>
      <c r="B51" t="s">
        <v>397</v>
      </c>
      <c r="C51">
        <v>19.899999999999999</v>
      </c>
      <c r="D51">
        <v>11.1</v>
      </c>
      <c r="E51">
        <v>115.6</v>
      </c>
      <c r="F51">
        <v>0.6</v>
      </c>
      <c r="G51">
        <v>0.7</v>
      </c>
      <c r="H51">
        <v>2.6</v>
      </c>
      <c r="I51">
        <v>15.7</v>
      </c>
      <c r="J51">
        <v>0.1</v>
      </c>
      <c r="K51">
        <v>0.1</v>
      </c>
      <c r="L51">
        <v>7.7</v>
      </c>
    </row>
    <row r="52" spans="1:12" x14ac:dyDescent="0.25">
      <c r="A52" t="s">
        <v>485</v>
      </c>
      <c r="B52" t="s">
        <v>398</v>
      </c>
      <c r="C52">
        <v>21.6</v>
      </c>
      <c r="D52">
        <v>12.7</v>
      </c>
      <c r="E52">
        <v>140.30000000000001</v>
      </c>
      <c r="F52">
        <v>0.6</v>
      </c>
      <c r="G52">
        <v>0.5</v>
      </c>
      <c r="H52">
        <v>1.2</v>
      </c>
      <c r="I52">
        <v>5.4</v>
      </c>
      <c r="J52">
        <v>0</v>
      </c>
      <c r="K52">
        <v>0.1</v>
      </c>
      <c r="L52">
        <v>7.5</v>
      </c>
    </row>
    <row r="53" spans="1:12" x14ac:dyDescent="0.25">
      <c r="A53" t="s">
        <v>484</v>
      </c>
      <c r="B53" t="s">
        <v>454</v>
      </c>
      <c r="C53">
        <v>17.100000000000001</v>
      </c>
      <c r="D53">
        <v>9.6999999999999993</v>
      </c>
      <c r="E53">
        <v>107.1</v>
      </c>
      <c r="F53">
        <v>0.6</v>
      </c>
      <c r="G53">
        <v>0.4</v>
      </c>
      <c r="H53">
        <v>2</v>
      </c>
      <c r="I53">
        <v>11.3</v>
      </c>
      <c r="J53">
        <v>0.1</v>
      </c>
      <c r="K53">
        <v>0</v>
      </c>
      <c r="L53">
        <v>7.3</v>
      </c>
    </row>
    <row r="54" spans="1:12" x14ac:dyDescent="0.25">
      <c r="A54" t="s">
        <v>483</v>
      </c>
      <c r="B54" t="s">
        <v>372</v>
      </c>
      <c r="C54">
        <v>20.100000000000001</v>
      </c>
      <c r="D54">
        <v>11.7</v>
      </c>
      <c r="E54">
        <v>127.8</v>
      </c>
      <c r="F54">
        <v>0.5</v>
      </c>
      <c r="G54">
        <v>0.4</v>
      </c>
      <c r="H54">
        <v>1.7</v>
      </c>
      <c r="I54">
        <v>8.1</v>
      </c>
      <c r="J54">
        <v>0</v>
      </c>
      <c r="K54">
        <v>0</v>
      </c>
      <c r="L54">
        <v>7.2</v>
      </c>
    </row>
    <row r="55" spans="1:12" x14ac:dyDescent="0.25">
      <c r="A55" t="s">
        <v>482</v>
      </c>
      <c r="B55" t="s">
        <v>479</v>
      </c>
      <c r="C55">
        <v>20.2</v>
      </c>
      <c r="D55">
        <v>11.6</v>
      </c>
      <c r="E55">
        <v>125.3</v>
      </c>
      <c r="F55">
        <v>0.6</v>
      </c>
      <c r="G55">
        <v>0.6</v>
      </c>
      <c r="H55">
        <v>1.3</v>
      </c>
      <c r="I55">
        <v>6.1</v>
      </c>
      <c r="J55">
        <v>0</v>
      </c>
      <c r="K55">
        <v>0</v>
      </c>
      <c r="L55">
        <v>7.1</v>
      </c>
    </row>
    <row r="56" spans="1:12" x14ac:dyDescent="0.25">
      <c r="A56" t="s">
        <v>481</v>
      </c>
      <c r="B56" t="s">
        <v>438</v>
      </c>
      <c r="C56">
        <v>18.5</v>
      </c>
      <c r="D56">
        <v>11.2</v>
      </c>
      <c r="E56">
        <v>126.6</v>
      </c>
      <c r="F56">
        <v>0.6</v>
      </c>
      <c r="G56">
        <v>0.4</v>
      </c>
      <c r="H56">
        <v>1.1000000000000001</v>
      </c>
      <c r="I56">
        <v>3</v>
      </c>
      <c r="J56">
        <v>0</v>
      </c>
      <c r="K56">
        <v>0</v>
      </c>
      <c r="L56">
        <v>7</v>
      </c>
    </row>
    <row r="57" spans="1:12" x14ac:dyDescent="0.25">
      <c r="A57" t="s">
        <v>480</v>
      </c>
      <c r="B57" t="s">
        <v>479</v>
      </c>
      <c r="C57">
        <v>18.5</v>
      </c>
      <c r="D57">
        <v>10.9</v>
      </c>
      <c r="E57">
        <v>111.5</v>
      </c>
      <c r="F57">
        <v>0.6</v>
      </c>
      <c r="G57">
        <v>0.7</v>
      </c>
      <c r="H57">
        <v>2.1</v>
      </c>
      <c r="I57">
        <v>12.6</v>
      </c>
      <c r="J57">
        <v>0.1</v>
      </c>
      <c r="K57">
        <v>0.1</v>
      </c>
      <c r="L57">
        <v>7</v>
      </c>
    </row>
    <row r="58" spans="1:12" x14ac:dyDescent="0.25">
      <c r="A58" t="s">
        <v>478</v>
      </c>
      <c r="B58" t="s">
        <v>477</v>
      </c>
      <c r="C58">
        <v>17.399999999999999</v>
      </c>
      <c r="D58">
        <v>10.5</v>
      </c>
      <c r="E58">
        <v>113.9</v>
      </c>
      <c r="F58">
        <v>0.5</v>
      </c>
      <c r="G58">
        <v>0.4</v>
      </c>
      <c r="H58">
        <v>1.7</v>
      </c>
      <c r="I58">
        <v>9.6999999999999993</v>
      </c>
      <c r="J58">
        <v>0.1</v>
      </c>
      <c r="K58">
        <v>0.1</v>
      </c>
      <c r="L58">
        <v>6.9</v>
      </c>
    </row>
    <row r="59" spans="1:12" x14ac:dyDescent="0.25">
      <c r="A59" t="s">
        <v>476</v>
      </c>
      <c r="B59" t="s">
        <v>382</v>
      </c>
      <c r="C59">
        <v>20.100000000000001</v>
      </c>
      <c r="D59">
        <v>11.6</v>
      </c>
      <c r="E59">
        <v>130.4</v>
      </c>
      <c r="F59">
        <v>0.6</v>
      </c>
      <c r="G59">
        <v>0.7</v>
      </c>
      <c r="H59">
        <v>1.2</v>
      </c>
      <c r="I59">
        <v>4.2</v>
      </c>
      <c r="J59">
        <v>0</v>
      </c>
      <c r="K59">
        <v>0</v>
      </c>
      <c r="L59">
        <v>6.8</v>
      </c>
    </row>
    <row r="60" spans="1:12" x14ac:dyDescent="0.25">
      <c r="A60" t="s">
        <v>475</v>
      </c>
      <c r="B60" t="s">
        <v>379</v>
      </c>
      <c r="C60">
        <v>17.5</v>
      </c>
      <c r="D60">
        <v>10.199999999999999</v>
      </c>
      <c r="E60">
        <v>111.3</v>
      </c>
      <c r="F60">
        <v>0.5</v>
      </c>
      <c r="G60">
        <v>0.5</v>
      </c>
      <c r="H60">
        <v>1.4</v>
      </c>
      <c r="I60">
        <v>4.4000000000000004</v>
      </c>
      <c r="J60">
        <v>0.1</v>
      </c>
      <c r="K60">
        <v>0</v>
      </c>
      <c r="L60">
        <v>6.1</v>
      </c>
    </row>
    <row r="61" spans="1:12" x14ac:dyDescent="0.25">
      <c r="A61" t="s">
        <v>474</v>
      </c>
      <c r="B61" t="s">
        <v>390</v>
      </c>
      <c r="C61">
        <v>13.2</v>
      </c>
      <c r="D61">
        <v>7.7</v>
      </c>
      <c r="E61">
        <v>86.8</v>
      </c>
      <c r="F61">
        <v>0.5</v>
      </c>
      <c r="G61">
        <v>0.4</v>
      </c>
      <c r="H61">
        <v>1.1000000000000001</v>
      </c>
      <c r="I61">
        <v>7.5</v>
      </c>
      <c r="J61">
        <v>0.1</v>
      </c>
      <c r="K61">
        <v>0.1</v>
      </c>
      <c r="L61">
        <v>5.8</v>
      </c>
    </row>
    <row r="62" spans="1:12" x14ac:dyDescent="0.25">
      <c r="A62" t="s">
        <v>473</v>
      </c>
      <c r="B62" t="s">
        <v>472</v>
      </c>
      <c r="C62">
        <v>14</v>
      </c>
      <c r="D62">
        <v>8.1999999999999993</v>
      </c>
      <c r="E62">
        <v>88.8</v>
      </c>
      <c r="F62">
        <v>0.5</v>
      </c>
      <c r="G62">
        <v>0.6</v>
      </c>
      <c r="H62">
        <v>1.1000000000000001</v>
      </c>
      <c r="I62">
        <v>10.199999999999999</v>
      </c>
      <c r="J62">
        <v>0.1</v>
      </c>
      <c r="K62">
        <v>0.1</v>
      </c>
      <c r="L62">
        <v>5.6</v>
      </c>
    </row>
    <row r="63" spans="1:12" x14ac:dyDescent="0.25">
      <c r="A63" t="s">
        <v>471</v>
      </c>
      <c r="B63" t="s">
        <v>443</v>
      </c>
      <c r="C63">
        <v>15.9</v>
      </c>
      <c r="D63">
        <v>9.1</v>
      </c>
      <c r="E63">
        <v>100.9</v>
      </c>
      <c r="F63">
        <v>0.5</v>
      </c>
      <c r="G63">
        <v>0.4</v>
      </c>
      <c r="H63">
        <v>1.1000000000000001</v>
      </c>
      <c r="I63">
        <v>3.2</v>
      </c>
      <c r="J63">
        <v>0</v>
      </c>
      <c r="K63">
        <v>0</v>
      </c>
      <c r="L63">
        <v>5.5</v>
      </c>
    </row>
    <row r="64" spans="1:12" x14ac:dyDescent="0.25">
      <c r="A64" t="s">
        <v>470</v>
      </c>
      <c r="B64" t="s">
        <v>400</v>
      </c>
      <c r="C64">
        <v>15.3</v>
      </c>
      <c r="D64">
        <v>8.8000000000000007</v>
      </c>
      <c r="E64">
        <v>101.3</v>
      </c>
      <c r="F64">
        <v>0.4</v>
      </c>
      <c r="G64">
        <v>0.5</v>
      </c>
      <c r="H64">
        <v>1.3</v>
      </c>
      <c r="I64">
        <v>3.1</v>
      </c>
      <c r="J64">
        <v>0</v>
      </c>
      <c r="K64">
        <v>0</v>
      </c>
      <c r="L64">
        <v>5.2</v>
      </c>
    </row>
    <row r="65" spans="1:12" x14ac:dyDescent="0.25">
      <c r="A65" t="s">
        <v>469</v>
      </c>
      <c r="B65" t="s">
        <v>425</v>
      </c>
      <c r="C65">
        <v>16.3</v>
      </c>
      <c r="D65">
        <v>8.6999999999999993</v>
      </c>
      <c r="E65">
        <v>99.6</v>
      </c>
      <c r="F65">
        <v>0.5</v>
      </c>
      <c r="G65">
        <v>0.5</v>
      </c>
      <c r="H65">
        <v>1</v>
      </c>
      <c r="I65">
        <v>3.6</v>
      </c>
      <c r="J65">
        <v>0</v>
      </c>
      <c r="K65">
        <v>0.1</v>
      </c>
      <c r="L65">
        <v>5.0999999999999996</v>
      </c>
    </row>
    <row r="66" spans="1:12" x14ac:dyDescent="0.25">
      <c r="A66" t="s">
        <v>468</v>
      </c>
      <c r="B66" t="s">
        <v>403</v>
      </c>
      <c r="C66">
        <v>15.1</v>
      </c>
      <c r="D66">
        <v>8.1999999999999993</v>
      </c>
      <c r="E66">
        <v>89.2</v>
      </c>
      <c r="F66">
        <v>0.3</v>
      </c>
      <c r="G66">
        <v>0.5</v>
      </c>
      <c r="H66">
        <v>2.5</v>
      </c>
      <c r="I66">
        <v>8.9</v>
      </c>
      <c r="J66">
        <v>0</v>
      </c>
      <c r="K66">
        <v>0.1</v>
      </c>
      <c r="L66">
        <v>5</v>
      </c>
    </row>
    <row r="67" spans="1:12" x14ac:dyDescent="0.25">
      <c r="A67" t="s">
        <v>467</v>
      </c>
      <c r="B67" t="s">
        <v>422</v>
      </c>
      <c r="C67">
        <v>12.8</v>
      </c>
      <c r="D67">
        <v>7.6</v>
      </c>
      <c r="E67">
        <v>87.7</v>
      </c>
      <c r="F67">
        <v>0.4</v>
      </c>
      <c r="G67">
        <v>0.4</v>
      </c>
      <c r="H67">
        <v>0.4</v>
      </c>
      <c r="I67">
        <v>4.9000000000000004</v>
      </c>
      <c r="J67">
        <v>0</v>
      </c>
      <c r="K67">
        <v>0.1</v>
      </c>
      <c r="L67">
        <v>4.8</v>
      </c>
    </row>
    <row r="68" spans="1:12" x14ac:dyDescent="0.25">
      <c r="A68" t="s">
        <v>466</v>
      </c>
      <c r="B68" t="s">
        <v>465</v>
      </c>
      <c r="C68">
        <v>10.6</v>
      </c>
      <c r="D68">
        <v>6.6</v>
      </c>
      <c r="E68">
        <v>77.900000000000006</v>
      </c>
      <c r="F68">
        <v>0.4</v>
      </c>
      <c r="G68">
        <v>0.3</v>
      </c>
      <c r="H68">
        <v>0.8</v>
      </c>
      <c r="I68">
        <v>1.4</v>
      </c>
      <c r="J68">
        <v>0</v>
      </c>
      <c r="K68">
        <v>0</v>
      </c>
      <c r="L68">
        <v>4.2</v>
      </c>
    </row>
    <row r="69" spans="1:12" x14ac:dyDescent="0.25">
      <c r="A69" t="s">
        <v>464</v>
      </c>
      <c r="B69" t="s">
        <v>378</v>
      </c>
      <c r="C69">
        <v>12.6</v>
      </c>
      <c r="D69">
        <v>6.8</v>
      </c>
      <c r="E69">
        <v>75.900000000000006</v>
      </c>
      <c r="F69">
        <v>0.3</v>
      </c>
      <c r="G69">
        <v>0.4</v>
      </c>
      <c r="H69">
        <v>1.1000000000000001</v>
      </c>
      <c r="I69">
        <v>3.2</v>
      </c>
      <c r="J69">
        <v>0</v>
      </c>
      <c r="K69">
        <v>0</v>
      </c>
      <c r="L69">
        <v>3.9</v>
      </c>
    </row>
    <row r="70" spans="1:12" x14ac:dyDescent="0.25">
      <c r="A70" t="s">
        <v>463</v>
      </c>
      <c r="B70" t="s">
        <v>462</v>
      </c>
      <c r="C70">
        <v>8.8000000000000007</v>
      </c>
      <c r="D70">
        <v>5.3</v>
      </c>
      <c r="E70">
        <v>60.8</v>
      </c>
      <c r="F70">
        <v>0.4</v>
      </c>
      <c r="G70">
        <v>0.3</v>
      </c>
      <c r="H70">
        <v>0.3</v>
      </c>
      <c r="I70">
        <v>1.2</v>
      </c>
      <c r="J70">
        <v>0</v>
      </c>
      <c r="K70">
        <v>0</v>
      </c>
      <c r="L70">
        <v>3.6</v>
      </c>
    </row>
    <row r="71" spans="1:12" x14ac:dyDescent="0.25">
      <c r="A71" t="s">
        <v>461</v>
      </c>
      <c r="B71" t="s">
        <v>397</v>
      </c>
      <c r="C71">
        <v>7.8</v>
      </c>
      <c r="D71">
        <v>4.5999999999999996</v>
      </c>
      <c r="E71">
        <v>51.4</v>
      </c>
      <c r="F71">
        <v>0.2</v>
      </c>
      <c r="G71">
        <v>0.1</v>
      </c>
      <c r="H71">
        <v>1.2</v>
      </c>
      <c r="I71">
        <v>5.6</v>
      </c>
      <c r="J71">
        <v>0</v>
      </c>
      <c r="K71">
        <v>0</v>
      </c>
      <c r="L71">
        <v>3.1</v>
      </c>
    </row>
    <row r="72" spans="1:12" x14ac:dyDescent="0.25">
      <c r="A72" t="s">
        <v>460</v>
      </c>
      <c r="B72" t="s">
        <v>459</v>
      </c>
      <c r="C72">
        <v>8</v>
      </c>
      <c r="D72">
        <v>4.5</v>
      </c>
      <c r="E72">
        <v>52.3</v>
      </c>
      <c r="F72">
        <v>0.2</v>
      </c>
      <c r="G72">
        <v>0.1</v>
      </c>
      <c r="H72">
        <v>0.5</v>
      </c>
      <c r="I72">
        <v>3.1</v>
      </c>
      <c r="J72">
        <v>0</v>
      </c>
      <c r="K72">
        <v>0</v>
      </c>
      <c r="L72">
        <v>2.8</v>
      </c>
    </row>
    <row r="73" spans="1:12" x14ac:dyDescent="0.25">
      <c r="A73" t="s">
        <v>458</v>
      </c>
      <c r="B73" t="s">
        <v>447</v>
      </c>
      <c r="C73">
        <v>7</v>
      </c>
      <c r="D73">
        <v>4</v>
      </c>
      <c r="E73">
        <v>44.8</v>
      </c>
      <c r="F73">
        <v>0.2</v>
      </c>
      <c r="G73">
        <v>0.1</v>
      </c>
      <c r="H73">
        <v>0.3</v>
      </c>
      <c r="I73">
        <v>0.3</v>
      </c>
      <c r="J73">
        <v>0</v>
      </c>
      <c r="K73">
        <v>0</v>
      </c>
      <c r="L73">
        <v>2.4</v>
      </c>
    </row>
    <row r="74" spans="1:12" x14ac:dyDescent="0.25">
      <c r="A74" t="s">
        <v>457</v>
      </c>
      <c r="B74" t="s">
        <v>456</v>
      </c>
      <c r="C74">
        <v>0.7</v>
      </c>
      <c r="D74">
        <v>0.7</v>
      </c>
      <c r="E74">
        <v>30.6</v>
      </c>
      <c r="F74">
        <v>0.1</v>
      </c>
      <c r="G74">
        <v>0.2</v>
      </c>
      <c r="H74">
        <v>0</v>
      </c>
      <c r="I74">
        <v>3.2</v>
      </c>
      <c r="J74">
        <v>0</v>
      </c>
      <c r="K74">
        <v>0.1</v>
      </c>
      <c r="L74">
        <v>1.7</v>
      </c>
    </row>
    <row r="75" spans="1:12" x14ac:dyDescent="0.25">
      <c r="A75" t="s">
        <v>455</v>
      </c>
      <c r="B75" t="s">
        <v>454</v>
      </c>
      <c r="C75">
        <v>1.4</v>
      </c>
      <c r="D75">
        <v>0.8</v>
      </c>
      <c r="E75">
        <v>10.1</v>
      </c>
      <c r="F75">
        <v>0.1</v>
      </c>
      <c r="G75">
        <v>0.1</v>
      </c>
      <c r="H75">
        <v>0.1</v>
      </c>
      <c r="I75">
        <v>0.2</v>
      </c>
      <c r="J75">
        <v>0</v>
      </c>
      <c r="K75">
        <v>0</v>
      </c>
      <c r="L75">
        <v>0.5</v>
      </c>
    </row>
    <row r="76" spans="1:12" x14ac:dyDescent="0.25">
      <c r="A76" t="s">
        <v>453</v>
      </c>
      <c r="B76" t="s">
        <v>452</v>
      </c>
      <c r="C76">
        <v>1.5</v>
      </c>
      <c r="D76">
        <v>1</v>
      </c>
      <c r="E76">
        <v>8.9</v>
      </c>
      <c r="F76">
        <v>0</v>
      </c>
      <c r="G76">
        <v>0</v>
      </c>
      <c r="H76">
        <v>0</v>
      </c>
      <c r="I76">
        <v>0.1</v>
      </c>
      <c r="J76">
        <v>0</v>
      </c>
      <c r="K76">
        <v>0</v>
      </c>
      <c r="L76">
        <v>0.4</v>
      </c>
    </row>
    <row r="77" spans="1:12" x14ac:dyDescent="0.25">
      <c r="A77" t="s">
        <v>451</v>
      </c>
      <c r="B77" t="s">
        <v>450</v>
      </c>
      <c r="C77">
        <v>0.7</v>
      </c>
      <c r="D77">
        <v>0.3</v>
      </c>
      <c r="E77">
        <v>3.7</v>
      </c>
      <c r="F77">
        <v>0</v>
      </c>
      <c r="G77">
        <v>0</v>
      </c>
      <c r="H77">
        <v>0.3</v>
      </c>
      <c r="I77">
        <v>1</v>
      </c>
      <c r="J77">
        <v>0</v>
      </c>
      <c r="K77">
        <v>0</v>
      </c>
      <c r="L77">
        <v>0.2</v>
      </c>
    </row>
    <row r="78" spans="1:12" x14ac:dyDescent="0.25">
      <c r="A78" t="s">
        <v>449</v>
      </c>
      <c r="B78" t="s">
        <v>390</v>
      </c>
      <c r="C78">
        <v>0</v>
      </c>
      <c r="D78">
        <v>0</v>
      </c>
      <c r="E78">
        <v>2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0.1</v>
      </c>
    </row>
    <row r="79" spans="1:12" x14ac:dyDescent="0.25">
      <c r="A79" t="s">
        <v>448</v>
      </c>
      <c r="B79" t="s">
        <v>447</v>
      </c>
      <c r="C79">
        <v>0</v>
      </c>
      <c r="D79">
        <v>0</v>
      </c>
      <c r="E79">
        <v>2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0.1</v>
      </c>
    </row>
    <row r="80" spans="1:12" x14ac:dyDescent="0.25">
      <c r="A80" t="s">
        <v>446</v>
      </c>
      <c r="B80" t="s">
        <v>445</v>
      </c>
      <c r="C80">
        <v>0</v>
      </c>
      <c r="D80">
        <v>0</v>
      </c>
      <c r="E80">
        <v>2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0.1</v>
      </c>
    </row>
    <row r="81" spans="1:12" x14ac:dyDescent="0.25">
      <c r="A81" t="s">
        <v>444</v>
      </c>
      <c r="B81" t="s">
        <v>443</v>
      </c>
      <c r="C81">
        <v>0</v>
      </c>
      <c r="D81">
        <v>0</v>
      </c>
      <c r="E81">
        <v>2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0.1</v>
      </c>
    </row>
    <row r="82" spans="1:12" x14ac:dyDescent="0.25">
      <c r="A82" t="s">
        <v>442</v>
      </c>
      <c r="B82" t="s">
        <v>398</v>
      </c>
      <c r="C82">
        <v>0</v>
      </c>
      <c r="D82">
        <v>0</v>
      </c>
      <c r="E82">
        <v>2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0.1</v>
      </c>
    </row>
    <row r="83" spans="1:12" x14ac:dyDescent="0.25">
      <c r="A83" t="s">
        <v>441</v>
      </c>
      <c r="B83" t="s">
        <v>440</v>
      </c>
      <c r="C83">
        <v>0</v>
      </c>
      <c r="D83">
        <v>0</v>
      </c>
      <c r="E83">
        <v>2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0.1</v>
      </c>
    </row>
    <row r="84" spans="1:12" x14ac:dyDescent="0.25">
      <c r="A84" t="s">
        <v>439</v>
      </c>
      <c r="B84" t="s">
        <v>438</v>
      </c>
      <c r="C84">
        <v>0</v>
      </c>
      <c r="D84">
        <v>0</v>
      </c>
      <c r="E84">
        <v>2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0.1</v>
      </c>
    </row>
    <row r="85" spans="1:12" x14ac:dyDescent="0.25">
      <c r="A85" t="s">
        <v>437</v>
      </c>
      <c r="B85" t="s">
        <v>420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</row>
    <row r="86" spans="1:12" x14ac:dyDescent="0.25">
      <c r="A86" t="s">
        <v>436</v>
      </c>
      <c r="B86" t="s">
        <v>435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</row>
    <row r="87" spans="1:12" x14ac:dyDescent="0.25">
      <c r="A87" t="s">
        <v>434</v>
      </c>
      <c r="B87" t="s">
        <v>420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</row>
    <row r="88" spans="1:12" x14ac:dyDescent="0.25">
      <c r="A88" t="s">
        <v>433</v>
      </c>
      <c r="B88" t="s">
        <v>432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</row>
    <row r="89" spans="1:12" x14ac:dyDescent="0.25">
      <c r="A89" t="s">
        <v>431</v>
      </c>
      <c r="B89" t="s">
        <v>430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</row>
    <row r="90" spans="1:12" x14ac:dyDescent="0.25">
      <c r="A90" t="s">
        <v>429</v>
      </c>
      <c r="B90" t="s">
        <v>398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</row>
    <row r="91" spans="1:12" x14ac:dyDescent="0.25">
      <c r="A91" t="s">
        <v>428</v>
      </c>
      <c r="B91" t="s">
        <v>379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</row>
    <row r="92" spans="1:12" x14ac:dyDescent="0.25">
      <c r="A92" t="s">
        <v>427</v>
      </c>
      <c r="B92" t="s">
        <v>400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</row>
    <row r="93" spans="1:12" x14ac:dyDescent="0.25">
      <c r="A93" t="s">
        <v>426</v>
      </c>
      <c r="B93" t="s">
        <v>425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</row>
    <row r="94" spans="1:12" x14ac:dyDescent="0.25">
      <c r="A94" t="s">
        <v>424</v>
      </c>
      <c r="B94" t="s">
        <v>378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</row>
    <row r="95" spans="1:12" x14ac:dyDescent="0.25">
      <c r="A95" t="s">
        <v>423</v>
      </c>
      <c r="B95" t="s">
        <v>422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</row>
    <row r="96" spans="1:12" x14ac:dyDescent="0.25">
      <c r="A96" t="s">
        <v>421</v>
      </c>
      <c r="B96" t="s">
        <v>420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</row>
    <row r="97" spans="1:12" x14ac:dyDescent="0.25">
      <c r="A97" t="s">
        <v>330</v>
      </c>
      <c r="L97">
        <v>142</v>
      </c>
    </row>
    <row r="98" spans="1:12" x14ac:dyDescent="0.25">
      <c r="A98" t="s">
        <v>243</v>
      </c>
      <c r="L98">
        <v>134.19999999999999</v>
      </c>
    </row>
    <row r="99" spans="1:12" x14ac:dyDescent="0.25">
      <c r="A99" t="s">
        <v>358</v>
      </c>
      <c r="L99">
        <v>131.19999999999999</v>
      </c>
    </row>
    <row r="100" spans="1:12" x14ac:dyDescent="0.25">
      <c r="A100" t="s">
        <v>231</v>
      </c>
      <c r="L100">
        <v>130.4</v>
      </c>
    </row>
    <row r="101" spans="1:12" x14ac:dyDescent="0.25">
      <c r="A101" t="s">
        <v>214</v>
      </c>
      <c r="L101">
        <v>130.30000000000001</v>
      </c>
    </row>
    <row r="102" spans="1:12" x14ac:dyDescent="0.25">
      <c r="A102" t="s">
        <v>287</v>
      </c>
      <c r="L102">
        <v>127.8</v>
      </c>
    </row>
    <row r="103" spans="1:12" x14ac:dyDescent="0.25">
      <c r="A103" t="s">
        <v>315</v>
      </c>
      <c r="L103">
        <v>127.5</v>
      </c>
    </row>
    <row r="104" spans="1:12" x14ac:dyDescent="0.25">
      <c r="A104" t="s">
        <v>258</v>
      </c>
      <c r="L104">
        <v>126</v>
      </c>
    </row>
    <row r="105" spans="1:12" x14ac:dyDescent="0.25">
      <c r="A105" t="s">
        <v>199</v>
      </c>
      <c r="L105">
        <v>122.5</v>
      </c>
    </row>
    <row r="106" spans="1:12" x14ac:dyDescent="0.25">
      <c r="A106" t="s">
        <v>282</v>
      </c>
      <c r="L106">
        <v>122.4</v>
      </c>
    </row>
    <row r="107" spans="1:12" x14ac:dyDescent="0.25">
      <c r="A107" t="s">
        <v>510</v>
      </c>
      <c r="L107">
        <v>121.3</v>
      </c>
    </row>
    <row r="108" spans="1:12" x14ac:dyDescent="0.25">
      <c r="A108" t="s">
        <v>343</v>
      </c>
      <c r="L108">
        <v>121.3</v>
      </c>
    </row>
    <row r="109" spans="1:12" x14ac:dyDescent="0.25">
      <c r="A109" t="s">
        <v>511</v>
      </c>
      <c r="L109">
        <v>118.6</v>
      </c>
    </row>
    <row r="110" spans="1:12" x14ac:dyDescent="0.25">
      <c r="A110" t="s">
        <v>512</v>
      </c>
      <c r="L110">
        <v>117.5</v>
      </c>
    </row>
    <row r="111" spans="1:12" x14ac:dyDescent="0.25">
      <c r="A111" t="s">
        <v>314</v>
      </c>
      <c r="L111">
        <v>117</v>
      </c>
    </row>
    <row r="112" spans="1:12" x14ac:dyDescent="0.25">
      <c r="A112" t="s">
        <v>513</v>
      </c>
      <c r="L112">
        <v>117</v>
      </c>
    </row>
    <row r="113" spans="1:12" x14ac:dyDescent="0.25">
      <c r="A113" t="s">
        <v>514</v>
      </c>
      <c r="L113">
        <v>114.9</v>
      </c>
    </row>
    <row r="114" spans="1:12" x14ac:dyDescent="0.25">
      <c r="A114" t="s">
        <v>515</v>
      </c>
      <c r="L114">
        <v>112.7</v>
      </c>
    </row>
    <row r="115" spans="1:12" x14ac:dyDescent="0.25">
      <c r="A115" t="s">
        <v>516</v>
      </c>
      <c r="L115">
        <v>112.3</v>
      </c>
    </row>
    <row r="116" spans="1:12" x14ac:dyDescent="0.25">
      <c r="A116" t="s">
        <v>517</v>
      </c>
      <c r="L116">
        <v>111.1</v>
      </c>
    </row>
    <row r="117" spans="1:12" x14ac:dyDescent="0.25">
      <c r="A117" t="s">
        <v>518</v>
      </c>
      <c r="L117">
        <v>109.7</v>
      </c>
    </row>
    <row r="118" spans="1:12" x14ac:dyDescent="0.25">
      <c r="A118" t="s">
        <v>519</v>
      </c>
      <c r="L118">
        <v>109</v>
      </c>
    </row>
    <row r="119" spans="1:12" x14ac:dyDescent="0.25">
      <c r="A119" t="s">
        <v>520</v>
      </c>
      <c r="L119">
        <v>107.9</v>
      </c>
    </row>
    <row r="120" spans="1:12" x14ac:dyDescent="0.25">
      <c r="A120" t="s">
        <v>521</v>
      </c>
      <c r="L120">
        <v>106.9</v>
      </c>
    </row>
    <row r="121" spans="1:12" x14ac:dyDescent="0.25">
      <c r="A121" t="s">
        <v>522</v>
      </c>
      <c r="L121">
        <v>105.8</v>
      </c>
    </row>
    <row r="122" spans="1:12" x14ac:dyDescent="0.25">
      <c r="A122" t="s">
        <v>523</v>
      </c>
      <c r="L122">
        <v>103</v>
      </c>
    </row>
    <row r="123" spans="1:12" x14ac:dyDescent="0.25">
      <c r="A123" t="s">
        <v>524</v>
      </c>
      <c r="L123">
        <v>101.1</v>
      </c>
    </row>
    <row r="124" spans="1:12" x14ac:dyDescent="0.25">
      <c r="A124" t="s">
        <v>525</v>
      </c>
      <c r="L124">
        <v>101.1</v>
      </c>
    </row>
    <row r="125" spans="1:12" x14ac:dyDescent="0.25">
      <c r="A125" t="s">
        <v>526</v>
      </c>
      <c r="L125">
        <v>100.5</v>
      </c>
    </row>
    <row r="126" spans="1:12" x14ac:dyDescent="0.25">
      <c r="A126" t="s">
        <v>527</v>
      </c>
      <c r="L126">
        <v>99.9</v>
      </c>
    </row>
    <row r="127" spans="1:12" x14ac:dyDescent="0.25">
      <c r="A127" t="s">
        <v>528</v>
      </c>
      <c r="L127">
        <v>99</v>
      </c>
    </row>
    <row r="128" spans="1:12" x14ac:dyDescent="0.25">
      <c r="A128" t="s">
        <v>529</v>
      </c>
      <c r="L128">
        <v>92.3</v>
      </c>
    </row>
    <row r="129" spans="1:12" x14ac:dyDescent="0.25">
      <c r="A129" t="s">
        <v>530</v>
      </c>
      <c r="L129">
        <v>83.7</v>
      </c>
    </row>
    <row r="130" spans="1:12" x14ac:dyDescent="0.25">
      <c r="A130" t="s">
        <v>531</v>
      </c>
      <c r="L130">
        <v>65.5</v>
      </c>
    </row>
    <row r="131" spans="1:12" x14ac:dyDescent="0.25">
      <c r="A131" t="s">
        <v>532</v>
      </c>
      <c r="L131">
        <v>19.5</v>
      </c>
    </row>
    <row r="132" spans="1:12" x14ac:dyDescent="0.25">
      <c r="A132" t="s">
        <v>533</v>
      </c>
      <c r="L132">
        <v>3.8</v>
      </c>
    </row>
    <row r="133" spans="1:12" x14ac:dyDescent="0.25">
      <c r="A133" t="s">
        <v>215</v>
      </c>
      <c r="L133">
        <v>162.30000000000001</v>
      </c>
    </row>
    <row r="134" spans="1:12" x14ac:dyDescent="0.25">
      <c r="A134" t="s">
        <v>363</v>
      </c>
      <c r="L134">
        <v>139</v>
      </c>
    </row>
    <row r="135" spans="1:12" x14ac:dyDescent="0.25">
      <c r="A135" t="s">
        <v>351</v>
      </c>
      <c r="L135">
        <v>123.2</v>
      </c>
    </row>
    <row r="136" spans="1:12" x14ac:dyDescent="0.25">
      <c r="A136" t="s">
        <v>294</v>
      </c>
      <c r="L136">
        <v>108.7</v>
      </c>
    </row>
    <row r="137" spans="1:12" x14ac:dyDescent="0.25">
      <c r="A137" t="s">
        <v>259</v>
      </c>
      <c r="L137">
        <v>107.4</v>
      </c>
    </row>
    <row r="138" spans="1:12" x14ac:dyDescent="0.25">
      <c r="A138" t="s">
        <v>310</v>
      </c>
      <c r="L138">
        <v>105.3</v>
      </c>
    </row>
    <row r="139" spans="1:12" x14ac:dyDescent="0.25">
      <c r="A139" t="s">
        <v>229</v>
      </c>
      <c r="L139">
        <v>104.5</v>
      </c>
    </row>
    <row r="140" spans="1:12" x14ac:dyDescent="0.25">
      <c r="A140" t="s">
        <v>206</v>
      </c>
      <c r="L140">
        <v>95.5</v>
      </c>
    </row>
    <row r="141" spans="1:12" x14ac:dyDescent="0.25">
      <c r="A141" t="s">
        <v>534</v>
      </c>
      <c r="L141">
        <v>90.6</v>
      </c>
    </row>
    <row r="142" spans="1:12" x14ac:dyDescent="0.25">
      <c r="A142" t="s">
        <v>333</v>
      </c>
      <c r="L142">
        <v>89.5</v>
      </c>
    </row>
    <row r="143" spans="1:12" x14ac:dyDescent="0.25">
      <c r="A143" t="s">
        <v>281</v>
      </c>
      <c r="L143">
        <v>84.7</v>
      </c>
    </row>
    <row r="144" spans="1:12" x14ac:dyDescent="0.25">
      <c r="A144" t="s">
        <v>535</v>
      </c>
      <c r="L144">
        <v>80.5</v>
      </c>
    </row>
    <row r="145" spans="1:12" x14ac:dyDescent="0.25">
      <c r="A145" t="s">
        <v>323</v>
      </c>
      <c r="L145">
        <v>78.8</v>
      </c>
    </row>
    <row r="146" spans="1:12" x14ac:dyDescent="0.25">
      <c r="A146" t="s">
        <v>325</v>
      </c>
      <c r="L146">
        <v>77.900000000000006</v>
      </c>
    </row>
    <row r="147" spans="1:12" x14ac:dyDescent="0.25">
      <c r="A147" t="s">
        <v>536</v>
      </c>
      <c r="L147">
        <v>77.599999999999994</v>
      </c>
    </row>
    <row r="148" spans="1:12" x14ac:dyDescent="0.25">
      <c r="A148" t="s">
        <v>537</v>
      </c>
      <c r="L148">
        <v>77</v>
      </c>
    </row>
    <row r="149" spans="1:12" x14ac:dyDescent="0.25">
      <c r="A149" t="s">
        <v>538</v>
      </c>
      <c r="L149">
        <v>76.5</v>
      </c>
    </row>
    <row r="150" spans="1:12" x14ac:dyDescent="0.25">
      <c r="A150" t="s">
        <v>539</v>
      </c>
      <c r="L150">
        <v>72.900000000000006</v>
      </c>
    </row>
    <row r="151" spans="1:12" x14ac:dyDescent="0.25">
      <c r="A151" t="s">
        <v>540</v>
      </c>
      <c r="L151">
        <v>72.599999999999994</v>
      </c>
    </row>
    <row r="152" spans="1:12" x14ac:dyDescent="0.25">
      <c r="A152" t="s">
        <v>541</v>
      </c>
      <c r="L152">
        <v>72</v>
      </c>
    </row>
    <row r="153" spans="1:12" x14ac:dyDescent="0.25">
      <c r="A153" t="s">
        <v>542</v>
      </c>
      <c r="L153">
        <v>70.3</v>
      </c>
    </row>
    <row r="154" spans="1:12" x14ac:dyDescent="0.25">
      <c r="A154" t="s">
        <v>543</v>
      </c>
      <c r="L154">
        <v>69.2</v>
      </c>
    </row>
    <row r="155" spans="1:12" x14ac:dyDescent="0.25">
      <c r="A155" t="s">
        <v>544</v>
      </c>
      <c r="L155">
        <v>67.5</v>
      </c>
    </row>
    <row r="156" spans="1:12" x14ac:dyDescent="0.25">
      <c r="A156" t="s">
        <v>545</v>
      </c>
      <c r="L156">
        <v>65.7</v>
      </c>
    </row>
    <row r="157" spans="1:12" x14ac:dyDescent="0.25">
      <c r="A157" t="s">
        <v>546</v>
      </c>
      <c r="L157">
        <v>56.8</v>
      </c>
    </row>
    <row r="158" spans="1:12" x14ac:dyDescent="0.25">
      <c r="A158" t="s">
        <v>547</v>
      </c>
      <c r="L158">
        <v>55</v>
      </c>
    </row>
    <row r="159" spans="1:12" x14ac:dyDescent="0.25">
      <c r="A159" t="s">
        <v>548</v>
      </c>
      <c r="L159">
        <v>55</v>
      </c>
    </row>
    <row r="160" spans="1:12" x14ac:dyDescent="0.25">
      <c r="A160" t="s">
        <v>549</v>
      </c>
      <c r="L160">
        <v>48.3</v>
      </c>
    </row>
    <row r="161" spans="1:12" x14ac:dyDescent="0.25">
      <c r="A161" t="s">
        <v>251</v>
      </c>
      <c r="L161">
        <v>45.9</v>
      </c>
    </row>
    <row r="162" spans="1:12" x14ac:dyDescent="0.25">
      <c r="A162" t="s">
        <v>550</v>
      </c>
      <c r="L162">
        <v>45.7</v>
      </c>
    </row>
    <row r="163" spans="1:12" x14ac:dyDescent="0.25">
      <c r="A163" t="s">
        <v>551</v>
      </c>
      <c r="L163">
        <v>45</v>
      </c>
    </row>
    <row r="164" spans="1:12" x14ac:dyDescent="0.25">
      <c r="A164" t="s">
        <v>469</v>
      </c>
      <c r="L164">
        <v>44.3</v>
      </c>
    </row>
    <row r="165" spans="1:12" x14ac:dyDescent="0.25">
      <c r="A165" t="s">
        <v>552</v>
      </c>
      <c r="L165">
        <v>43.1</v>
      </c>
    </row>
    <row r="166" spans="1:12" x14ac:dyDescent="0.25">
      <c r="A166" t="s">
        <v>553</v>
      </c>
      <c r="L166">
        <v>42.6</v>
      </c>
    </row>
    <row r="167" spans="1:12" x14ac:dyDescent="0.25">
      <c r="A167" t="s">
        <v>554</v>
      </c>
      <c r="L167">
        <v>42.4</v>
      </c>
    </row>
    <row r="168" spans="1:12" x14ac:dyDescent="0.25">
      <c r="A168" t="s">
        <v>555</v>
      </c>
      <c r="L168">
        <v>41.1</v>
      </c>
    </row>
    <row r="169" spans="1:12" x14ac:dyDescent="0.25">
      <c r="A169" t="s">
        <v>556</v>
      </c>
      <c r="L169">
        <v>39.6</v>
      </c>
    </row>
    <row r="170" spans="1:12" x14ac:dyDescent="0.25">
      <c r="A170" t="s">
        <v>557</v>
      </c>
      <c r="L170">
        <v>38.4</v>
      </c>
    </row>
    <row r="171" spans="1:12" x14ac:dyDescent="0.25">
      <c r="A171" t="s">
        <v>558</v>
      </c>
      <c r="L171">
        <v>37.1</v>
      </c>
    </row>
    <row r="172" spans="1:12" x14ac:dyDescent="0.25">
      <c r="A172" t="s">
        <v>559</v>
      </c>
      <c r="L172">
        <v>36.4</v>
      </c>
    </row>
    <row r="173" spans="1:12" x14ac:dyDescent="0.25">
      <c r="A173" t="s">
        <v>560</v>
      </c>
      <c r="L173">
        <v>35.299999999999997</v>
      </c>
    </row>
    <row r="174" spans="1:12" x14ac:dyDescent="0.25">
      <c r="A174" t="s">
        <v>561</v>
      </c>
      <c r="L174">
        <v>34.1</v>
      </c>
    </row>
    <row r="175" spans="1:12" x14ac:dyDescent="0.25">
      <c r="A175" t="s">
        <v>562</v>
      </c>
      <c r="L175">
        <v>32.4</v>
      </c>
    </row>
    <row r="176" spans="1:12" x14ac:dyDescent="0.25">
      <c r="A176" t="s">
        <v>563</v>
      </c>
      <c r="L176">
        <v>32</v>
      </c>
    </row>
    <row r="177" spans="1:12" x14ac:dyDescent="0.25">
      <c r="A177" t="s">
        <v>564</v>
      </c>
      <c r="L177">
        <v>31.2</v>
      </c>
    </row>
    <row r="178" spans="1:12" x14ac:dyDescent="0.25">
      <c r="A178" t="s">
        <v>565</v>
      </c>
      <c r="L178">
        <v>29.3</v>
      </c>
    </row>
    <row r="179" spans="1:12" x14ac:dyDescent="0.25">
      <c r="A179" t="s">
        <v>566</v>
      </c>
      <c r="L179">
        <v>27.4</v>
      </c>
    </row>
    <row r="180" spans="1:12" x14ac:dyDescent="0.25">
      <c r="A180" t="s">
        <v>567</v>
      </c>
      <c r="L180">
        <v>25.4</v>
      </c>
    </row>
    <row r="181" spans="1:12" x14ac:dyDescent="0.25">
      <c r="A181" t="s">
        <v>568</v>
      </c>
      <c r="L181">
        <v>25.2</v>
      </c>
    </row>
    <row r="182" spans="1:12" x14ac:dyDescent="0.25">
      <c r="A182" t="s">
        <v>569</v>
      </c>
      <c r="L182">
        <v>24.9</v>
      </c>
    </row>
    <row r="183" spans="1:12" x14ac:dyDescent="0.25">
      <c r="A183" t="s">
        <v>570</v>
      </c>
      <c r="L183">
        <v>23.6</v>
      </c>
    </row>
    <row r="184" spans="1:12" x14ac:dyDescent="0.25">
      <c r="A184" t="s">
        <v>571</v>
      </c>
      <c r="L184">
        <v>23.5</v>
      </c>
    </row>
    <row r="185" spans="1:12" x14ac:dyDescent="0.25">
      <c r="A185" t="s">
        <v>572</v>
      </c>
      <c r="L185">
        <v>22.4</v>
      </c>
    </row>
    <row r="186" spans="1:12" x14ac:dyDescent="0.25">
      <c r="A186" t="s">
        <v>573</v>
      </c>
      <c r="L186">
        <v>22.2</v>
      </c>
    </row>
    <row r="187" spans="1:12" x14ac:dyDescent="0.25">
      <c r="A187" t="s">
        <v>574</v>
      </c>
      <c r="L187">
        <v>21.8</v>
      </c>
    </row>
    <row r="188" spans="1:12" x14ac:dyDescent="0.25">
      <c r="A188" t="s">
        <v>575</v>
      </c>
      <c r="L188">
        <v>21.4</v>
      </c>
    </row>
    <row r="189" spans="1:12" x14ac:dyDescent="0.25">
      <c r="A189" t="s">
        <v>576</v>
      </c>
      <c r="L189">
        <v>21.1</v>
      </c>
    </row>
    <row r="190" spans="1:12" x14ac:dyDescent="0.25">
      <c r="A190" t="s">
        <v>577</v>
      </c>
      <c r="L190">
        <v>21</v>
      </c>
    </row>
    <row r="191" spans="1:12" x14ac:dyDescent="0.25">
      <c r="A191" t="s">
        <v>578</v>
      </c>
      <c r="L191">
        <v>20.7</v>
      </c>
    </row>
    <row r="192" spans="1:12" x14ac:dyDescent="0.25">
      <c r="A192" t="s">
        <v>579</v>
      </c>
      <c r="L192">
        <v>20.6</v>
      </c>
    </row>
    <row r="193" spans="1:12" x14ac:dyDescent="0.25">
      <c r="A193" t="s">
        <v>580</v>
      </c>
      <c r="L193">
        <v>19</v>
      </c>
    </row>
    <row r="194" spans="1:12" x14ac:dyDescent="0.25">
      <c r="A194" t="s">
        <v>581</v>
      </c>
      <c r="L194">
        <v>18.899999999999999</v>
      </c>
    </row>
    <row r="195" spans="1:12" x14ac:dyDescent="0.25">
      <c r="A195" t="s">
        <v>582</v>
      </c>
      <c r="L195">
        <v>18.7</v>
      </c>
    </row>
    <row r="196" spans="1:12" x14ac:dyDescent="0.25">
      <c r="A196" t="s">
        <v>583</v>
      </c>
      <c r="L196">
        <v>17.899999999999999</v>
      </c>
    </row>
    <row r="197" spans="1:12" x14ac:dyDescent="0.25">
      <c r="A197" t="s">
        <v>584</v>
      </c>
      <c r="L197">
        <v>17.8</v>
      </c>
    </row>
    <row r="198" spans="1:12" x14ac:dyDescent="0.25">
      <c r="A198" t="s">
        <v>585</v>
      </c>
      <c r="L198">
        <v>17.2</v>
      </c>
    </row>
    <row r="199" spans="1:12" x14ac:dyDescent="0.25">
      <c r="A199" t="s">
        <v>586</v>
      </c>
      <c r="L199">
        <v>16.2</v>
      </c>
    </row>
    <row r="200" spans="1:12" x14ac:dyDescent="0.25">
      <c r="A200" t="s">
        <v>587</v>
      </c>
      <c r="L200">
        <v>15.9</v>
      </c>
    </row>
    <row r="201" spans="1:12" x14ac:dyDescent="0.25">
      <c r="A201" t="s">
        <v>588</v>
      </c>
      <c r="L201">
        <v>15.7</v>
      </c>
    </row>
    <row r="202" spans="1:12" x14ac:dyDescent="0.25">
      <c r="A202" t="s">
        <v>589</v>
      </c>
      <c r="L202">
        <v>15.7</v>
      </c>
    </row>
    <row r="203" spans="1:12" x14ac:dyDescent="0.25">
      <c r="A203" t="s">
        <v>590</v>
      </c>
      <c r="L203">
        <v>14.6</v>
      </c>
    </row>
    <row r="204" spans="1:12" x14ac:dyDescent="0.25">
      <c r="A204" t="s">
        <v>591</v>
      </c>
      <c r="L204">
        <v>14.6</v>
      </c>
    </row>
    <row r="205" spans="1:12" x14ac:dyDescent="0.25">
      <c r="A205" t="s">
        <v>592</v>
      </c>
      <c r="L205">
        <v>14.3</v>
      </c>
    </row>
    <row r="206" spans="1:12" x14ac:dyDescent="0.25">
      <c r="A206" t="s">
        <v>593</v>
      </c>
      <c r="L206">
        <v>14.2</v>
      </c>
    </row>
    <row r="207" spans="1:12" x14ac:dyDescent="0.25">
      <c r="A207" t="s">
        <v>594</v>
      </c>
      <c r="L207">
        <v>12.9</v>
      </c>
    </row>
    <row r="208" spans="1:12" x14ac:dyDescent="0.25">
      <c r="A208" t="s">
        <v>595</v>
      </c>
      <c r="L208">
        <v>12.4</v>
      </c>
    </row>
    <row r="209" spans="1:12" x14ac:dyDescent="0.25">
      <c r="A209" t="s">
        <v>596</v>
      </c>
      <c r="L209">
        <v>12.3</v>
      </c>
    </row>
    <row r="210" spans="1:12" x14ac:dyDescent="0.25">
      <c r="A210" t="s">
        <v>597</v>
      </c>
      <c r="L210">
        <v>12.2</v>
      </c>
    </row>
    <row r="211" spans="1:12" x14ac:dyDescent="0.25">
      <c r="A211" t="s">
        <v>598</v>
      </c>
      <c r="L211">
        <v>11.6</v>
      </c>
    </row>
    <row r="212" spans="1:12" x14ac:dyDescent="0.25">
      <c r="A212" t="s">
        <v>599</v>
      </c>
      <c r="L212">
        <v>11.5</v>
      </c>
    </row>
    <row r="213" spans="1:12" x14ac:dyDescent="0.25">
      <c r="A213" t="s">
        <v>600</v>
      </c>
      <c r="L213">
        <v>11.5</v>
      </c>
    </row>
    <row r="214" spans="1:12" x14ac:dyDescent="0.25">
      <c r="A214" t="s">
        <v>601</v>
      </c>
      <c r="L214">
        <v>11.2</v>
      </c>
    </row>
    <row r="215" spans="1:12" x14ac:dyDescent="0.25">
      <c r="A215" t="s">
        <v>602</v>
      </c>
      <c r="L215">
        <v>10.9</v>
      </c>
    </row>
    <row r="216" spans="1:12" x14ac:dyDescent="0.25">
      <c r="A216" t="s">
        <v>603</v>
      </c>
      <c r="L216">
        <v>10.9</v>
      </c>
    </row>
    <row r="217" spans="1:12" x14ac:dyDescent="0.25">
      <c r="A217" t="s">
        <v>604</v>
      </c>
      <c r="L217">
        <v>10.7</v>
      </c>
    </row>
    <row r="218" spans="1:12" x14ac:dyDescent="0.25">
      <c r="A218" t="s">
        <v>605</v>
      </c>
      <c r="L218">
        <v>10.1</v>
      </c>
    </row>
    <row r="219" spans="1:12" x14ac:dyDescent="0.25">
      <c r="A219" t="s">
        <v>606</v>
      </c>
      <c r="L219">
        <v>9.9</v>
      </c>
    </row>
    <row r="220" spans="1:12" x14ac:dyDescent="0.25">
      <c r="A220" t="s">
        <v>607</v>
      </c>
      <c r="L220">
        <v>9.9</v>
      </c>
    </row>
    <row r="221" spans="1:12" x14ac:dyDescent="0.25">
      <c r="A221" t="s">
        <v>608</v>
      </c>
      <c r="L221">
        <v>9.6</v>
      </c>
    </row>
    <row r="222" spans="1:12" x14ac:dyDescent="0.25">
      <c r="A222" t="s">
        <v>609</v>
      </c>
      <c r="L222">
        <v>9.4</v>
      </c>
    </row>
    <row r="223" spans="1:12" x14ac:dyDescent="0.25">
      <c r="A223" t="s">
        <v>610</v>
      </c>
      <c r="L223">
        <v>9.1999999999999993</v>
      </c>
    </row>
    <row r="224" spans="1:12" x14ac:dyDescent="0.25">
      <c r="A224" t="s">
        <v>611</v>
      </c>
      <c r="L224">
        <v>8.5</v>
      </c>
    </row>
    <row r="225" spans="1:12" x14ac:dyDescent="0.25">
      <c r="A225" t="s">
        <v>612</v>
      </c>
      <c r="L225">
        <v>8.4</v>
      </c>
    </row>
    <row r="226" spans="1:12" x14ac:dyDescent="0.25">
      <c r="A226" t="s">
        <v>613</v>
      </c>
      <c r="L226">
        <v>8.3000000000000007</v>
      </c>
    </row>
    <row r="227" spans="1:12" x14ac:dyDescent="0.25">
      <c r="A227" t="s">
        <v>614</v>
      </c>
      <c r="L227">
        <v>8.1999999999999993</v>
      </c>
    </row>
    <row r="228" spans="1:12" x14ac:dyDescent="0.25">
      <c r="A228" t="s">
        <v>615</v>
      </c>
      <c r="L228">
        <v>8.1999999999999993</v>
      </c>
    </row>
    <row r="229" spans="1:12" x14ac:dyDescent="0.25">
      <c r="A229" t="s">
        <v>616</v>
      </c>
      <c r="L229">
        <v>7.6</v>
      </c>
    </row>
    <row r="230" spans="1:12" x14ac:dyDescent="0.25">
      <c r="A230" t="s">
        <v>617</v>
      </c>
      <c r="L230">
        <v>7.5</v>
      </c>
    </row>
    <row r="231" spans="1:12" x14ac:dyDescent="0.25">
      <c r="A231" t="s">
        <v>618</v>
      </c>
      <c r="L231">
        <v>7.4</v>
      </c>
    </row>
    <row r="232" spans="1:12" x14ac:dyDescent="0.25">
      <c r="A232" t="s">
        <v>619</v>
      </c>
      <c r="L232">
        <v>7.4</v>
      </c>
    </row>
    <row r="233" spans="1:12" x14ac:dyDescent="0.25">
      <c r="A233" t="s">
        <v>620</v>
      </c>
      <c r="L233">
        <v>7.4</v>
      </c>
    </row>
    <row r="234" spans="1:12" x14ac:dyDescent="0.25">
      <c r="A234" t="s">
        <v>621</v>
      </c>
      <c r="L234">
        <v>7.3</v>
      </c>
    </row>
    <row r="235" spans="1:12" x14ac:dyDescent="0.25">
      <c r="A235" t="s">
        <v>622</v>
      </c>
      <c r="L235">
        <v>7.2</v>
      </c>
    </row>
    <row r="236" spans="1:12" x14ac:dyDescent="0.25">
      <c r="A236" t="s">
        <v>623</v>
      </c>
      <c r="L236">
        <v>7</v>
      </c>
    </row>
    <row r="237" spans="1:12" x14ac:dyDescent="0.25">
      <c r="A237" t="s">
        <v>624</v>
      </c>
      <c r="L237">
        <v>7</v>
      </c>
    </row>
    <row r="238" spans="1:12" x14ac:dyDescent="0.25">
      <c r="A238" t="s">
        <v>625</v>
      </c>
      <c r="L238">
        <v>7</v>
      </c>
    </row>
    <row r="239" spans="1:12" x14ac:dyDescent="0.25">
      <c r="A239" t="s">
        <v>626</v>
      </c>
      <c r="L239">
        <v>7</v>
      </c>
    </row>
    <row r="240" spans="1:12" x14ac:dyDescent="0.25">
      <c r="A240" t="s">
        <v>627</v>
      </c>
      <c r="L240">
        <v>6.9</v>
      </c>
    </row>
    <row r="241" spans="1:12" x14ac:dyDescent="0.25">
      <c r="A241" t="s">
        <v>628</v>
      </c>
      <c r="L241">
        <v>6.9</v>
      </c>
    </row>
    <row r="242" spans="1:12" x14ac:dyDescent="0.25">
      <c r="A242" t="s">
        <v>629</v>
      </c>
      <c r="L242">
        <v>6.9</v>
      </c>
    </row>
    <row r="243" spans="1:12" x14ac:dyDescent="0.25">
      <c r="A243" t="s">
        <v>630</v>
      </c>
      <c r="L243">
        <v>6.8</v>
      </c>
    </row>
    <row r="244" spans="1:12" x14ac:dyDescent="0.25">
      <c r="A244" t="s">
        <v>631</v>
      </c>
      <c r="L244">
        <v>6.8</v>
      </c>
    </row>
    <row r="245" spans="1:12" x14ac:dyDescent="0.25">
      <c r="A245" t="s">
        <v>632</v>
      </c>
      <c r="L245">
        <v>6.8</v>
      </c>
    </row>
    <row r="246" spans="1:12" x14ac:dyDescent="0.25">
      <c r="A246" t="s">
        <v>633</v>
      </c>
      <c r="L246">
        <v>6.8</v>
      </c>
    </row>
    <row r="247" spans="1:12" x14ac:dyDescent="0.25">
      <c r="A247" t="s">
        <v>634</v>
      </c>
      <c r="L247">
        <v>6.7</v>
      </c>
    </row>
    <row r="248" spans="1:12" x14ac:dyDescent="0.25">
      <c r="A248" t="s">
        <v>635</v>
      </c>
      <c r="L248">
        <v>6.7</v>
      </c>
    </row>
    <row r="249" spans="1:12" x14ac:dyDescent="0.25">
      <c r="A249" t="s">
        <v>636</v>
      </c>
      <c r="L249">
        <v>6.5</v>
      </c>
    </row>
    <row r="250" spans="1:12" x14ac:dyDescent="0.25">
      <c r="A250" t="s">
        <v>637</v>
      </c>
      <c r="L250">
        <v>6.5</v>
      </c>
    </row>
    <row r="251" spans="1:12" x14ac:dyDescent="0.25">
      <c r="A251" t="s">
        <v>638</v>
      </c>
      <c r="L251">
        <v>6.3</v>
      </c>
    </row>
    <row r="252" spans="1:12" x14ac:dyDescent="0.25">
      <c r="A252" t="s">
        <v>639</v>
      </c>
      <c r="L252">
        <v>6.2</v>
      </c>
    </row>
    <row r="253" spans="1:12" x14ac:dyDescent="0.25">
      <c r="A253" t="s">
        <v>640</v>
      </c>
      <c r="L253">
        <v>5.9</v>
      </c>
    </row>
    <row r="254" spans="1:12" x14ac:dyDescent="0.25">
      <c r="A254" t="s">
        <v>641</v>
      </c>
      <c r="L254">
        <v>5.9</v>
      </c>
    </row>
    <row r="255" spans="1:12" x14ac:dyDescent="0.25">
      <c r="A255" t="s">
        <v>642</v>
      </c>
      <c r="L255">
        <v>5.9</v>
      </c>
    </row>
    <row r="256" spans="1:12" x14ac:dyDescent="0.25">
      <c r="A256" t="s">
        <v>643</v>
      </c>
      <c r="L256">
        <v>5.3</v>
      </c>
    </row>
    <row r="257" spans="1:12" x14ac:dyDescent="0.25">
      <c r="A257" t="s">
        <v>644</v>
      </c>
      <c r="L257">
        <v>5.2</v>
      </c>
    </row>
    <row r="258" spans="1:12" x14ac:dyDescent="0.25">
      <c r="A258" t="s">
        <v>645</v>
      </c>
      <c r="L258">
        <v>5.0999999999999996</v>
      </c>
    </row>
    <row r="259" spans="1:12" x14ac:dyDescent="0.25">
      <c r="A259" t="s">
        <v>646</v>
      </c>
      <c r="L259">
        <v>5</v>
      </c>
    </row>
    <row r="260" spans="1:12" x14ac:dyDescent="0.25">
      <c r="A260" t="s">
        <v>647</v>
      </c>
      <c r="L260">
        <v>4.9000000000000004</v>
      </c>
    </row>
    <row r="261" spans="1:12" x14ac:dyDescent="0.25">
      <c r="A261" t="s">
        <v>648</v>
      </c>
      <c r="L261">
        <v>4.5999999999999996</v>
      </c>
    </row>
    <row r="262" spans="1:12" x14ac:dyDescent="0.25">
      <c r="A262" t="s">
        <v>649</v>
      </c>
      <c r="L262">
        <v>4.2</v>
      </c>
    </row>
    <row r="263" spans="1:12" x14ac:dyDescent="0.25">
      <c r="A263" t="s">
        <v>650</v>
      </c>
      <c r="L263">
        <v>3.8</v>
      </c>
    </row>
    <row r="264" spans="1:12" x14ac:dyDescent="0.25">
      <c r="A264" t="s">
        <v>651</v>
      </c>
      <c r="L264">
        <v>1.7</v>
      </c>
    </row>
    <row r="265" spans="1:12" x14ac:dyDescent="0.25">
      <c r="A265" t="s">
        <v>244</v>
      </c>
      <c r="L265">
        <v>208.5</v>
      </c>
    </row>
    <row r="266" spans="1:12" x14ac:dyDescent="0.25">
      <c r="A266" t="s">
        <v>288</v>
      </c>
      <c r="L266">
        <v>187.8</v>
      </c>
    </row>
    <row r="267" spans="1:12" x14ac:dyDescent="0.25">
      <c r="A267" t="s">
        <v>218</v>
      </c>
      <c r="L267">
        <v>186.6</v>
      </c>
    </row>
    <row r="268" spans="1:12" x14ac:dyDescent="0.25">
      <c r="A268" t="s">
        <v>303</v>
      </c>
      <c r="L268">
        <v>176.2</v>
      </c>
    </row>
    <row r="269" spans="1:12" x14ac:dyDescent="0.25">
      <c r="A269" t="s">
        <v>362</v>
      </c>
      <c r="L269">
        <v>172.4</v>
      </c>
    </row>
    <row r="270" spans="1:12" x14ac:dyDescent="0.25">
      <c r="A270" t="s">
        <v>203</v>
      </c>
      <c r="L270">
        <v>170.2</v>
      </c>
    </row>
    <row r="271" spans="1:12" x14ac:dyDescent="0.25">
      <c r="A271" t="s">
        <v>306</v>
      </c>
      <c r="L271">
        <v>160.30000000000001</v>
      </c>
    </row>
    <row r="272" spans="1:12" x14ac:dyDescent="0.25">
      <c r="A272" t="s">
        <v>319</v>
      </c>
      <c r="L272">
        <v>160.1</v>
      </c>
    </row>
    <row r="273" spans="1:12" x14ac:dyDescent="0.25">
      <c r="A273" t="s">
        <v>350</v>
      </c>
      <c r="L273">
        <v>155.6</v>
      </c>
    </row>
    <row r="274" spans="1:12" x14ac:dyDescent="0.25">
      <c r="A274" t="s">
        <v>361</v>
      </c>
      <c r="L274">
        <v>150.4</v>
      </c>
    </row>
    <row r="275" spans="1:12" x14ac:dyDescent="0.25">
      <c r="A275" t="s">
        <v>261</v>
      </c>
      <c r="L275">
        <v>147.30000000000001</v>
      </c>
    </row>
    <row r="276" spans="1:12" x14ac:dyDescent="0.25">
      <c r="A276" t="s">
        <v>242</v>
      </c>
      <c r="L276">
        <v>143.9</v>
      </c>
    </row>
    <row r="277" spans="1:12" x14ac:dyDescent="0.25">
      <c r="A277" t="s">
        <v>279</v>
      </c>
      <c r="L277">
        <v>141.19999999999999</v>
      </c>
    </row>
    <row r="278" spans="1:12" x14ac:dyDescent="0.25">
      <c r="A278" t="s">
        <v>345</v>
      </c>
      <c r="L278">
        <v>139.9</v>
      </c>
    </row>
    <row r="279" spans="1:12" x14ac:dyDescent="0.25">
      <c r="A279" t="s">
        <v>334</v>
      </c>
      <c r="L279">
        <v>139.5</v>
      </c>
    </row>
    <row r="280" spans="1:12" x14ac:dyDescent="0.25">
      <c r="A280" t="s">
        <v>365</v>
      </c>
      <c r="L280">
        <v>135.19999999999999</v>
      </c>
    </row>
    <row r="281" spans="1:12" x14ac:dyDescent="0.25">
      <c r="A281" t="s">
        <v>652</v>
      </c>
      <c r="L281">
        <v>133.6</v>
      </c>
    </row>
    <row r="282" spans="1:12" x14ac:dyDescent="0.25">
      <c r="A282" t="s">
        <v>249</v>
      </c>
      <c r="L282">
        <v>133.30000000000001</v>
      </c>
    </row>
    <row r="283" spans="1:12" x14ac:dyDescent="0.25">
      <c r="A283" t="s">
        <v>653</v>
      </c>
      <c r="L283">
        <v>132.5</v>
      </c>
    </row>
    <row r="284" spans="1:12" x14ac:dyDescent="0.25">
      <c r="A284" t="s">
        <v>320</v>
      </c>
      <c r="L284">
        <v>132.4</v>
      </c>
    </row>
    <row r="285" spans="1:12" x14ac:dyDescent="0.25">
      <c r="A285" t="s">
        <v>321</v>
      </c>
      <c r="L285">
        <v>130</v>
      </c>
    </row>
    <row r="286" spans="1:12" x14ac:dyDescent="0.25">
      <c r="A286" t="s">
        <v>293</v>
      </c>
      <c r="L286">
        <v>129.6</v>
      </c>
    </row>
    <row r="287" spans="1:12" x14ac:dyDescent="0.25">
      <c r="A287" t="s">
        <v>204</v>
      </c>
      <c r="L287">
        <v>127.8</v>
      </c>
    </row>
    <row r="288" spans="1:12" x14ac:dyDescent="0.25">
      <c r="A288" t="s">
        <v>263</v>
      </c>
      <c r="L288">
        <v>122.5</v>
      </c>
    </row>
    <row r="289" spans="1:12" x14ac:dyDescent="0.25">
      <c r="A289" t="s">
        <v>253</v>
      </c>
      <c r="L289">
        <v>122.1</v>
      </c>
    </row>
    <row r="290" spans="1:12" x14ac:dyDescent="0.25">
      <c r="A290" t="s">
        <v>292</v>
      </c>
      <c r="L290">
        <v>121.5</v>
      </c>
    </row>
    <row r="291" spans="1:12" x14ac:dyDescent="0.25">
      <c r="A291" t="s">
        <v>276</v>
      </c>
      <c r="L291">
        <v>119.5</v>
      </c>
    </row>
    <row r="292" spans="1:12" x14ac:dyDescent="0.25">
      <c r="A292" t="s">
        <v>654</v>
      </c>
      <c r="L292">
        <v>119.5</v>
      </c>
    </row>
    <row r="293" spans="1:12" x14ac:dyDescent="0.25">
      <c r="A293" t="s">
        <v>340</v>
      </c>
      <c r="L293">
        <v>118.7</v>
      </c>
    </row>
    <row r="294" spans="1:12" x14ac:dyDescent="0.25">
      <c r="A294" t="s">
        <v>339</v>
      </c>
      <c r="L294">
        <v>117</v>
      </c>
    </row>
    <row r="295" spans="1:12" x14ac:dyDescent="0.25">
      <c r="A295" t="s">
        <v>335</v>
      </c>
      <c r="L295">
        <v>115.2</v>
      </c>
    </row>
    <row r="296" spans="1:12" x14ac:dyDescent="0.25">
      <c r="A296" t="s">
        <v>254</v>
      </c>
      <c r="L296">
        <v>114.8</v>
      </c>
    </row>
    <row r="297" spans="1:12" x14ac:dyDescent="0.25">
      <c r="A297" t="s">
        <v>234</v>
      </c>
      <c r="L297">
        <v>114.6</v>
      </c>
    </row>
    <row r="298" spans="1:12" x14ac:dyDescent="0.25">
      <c r="A298" t="s">
        <v>255</v>
      </c>
      <c r="L298">
        <v>111.1</v>
      </c>
    </row>
    <row r="299" spans="1:12" x14ac:dyDescent="0.25">
      <c r="A299" t="s">
        <v>353</v>
      </c>
      <c r="L299">
        <v>109.2</v>
      </c>
    </row>
    <row r="300" spans="1:12" x14ac:dyDescent="0.25">
      <c r="A300" t="s">
        <v>324</v>
      </c>
      <c r="L300">
        <v>108.9</v>
      </c>
    </row>
    <row r="301" spans="1:12" x14ac:dyDescent="0.25">
      <c r="A301" t="s">
        <v>285</v>
      </c>
      <c r="L301">
        <v>108.1</v>
      </c>
    </row>
    <row r="302" spans="1:12" x14ac:dyDescent="0.25">
      <c r="A302" t="s">
        <v>213</v>
      </c>
      <c r="L302">
        <v>108</v>
      </c>
    </row>
    <row r="303" spans="1:12" x14ac:dyDescent="0.25">
      <c r="A303" t="s">
        <v>284</v>
      </c>
      <c r="L303">
        <v>107</v>
      </c>
    </row>
    <row r="304" spans="1:12" x14ac:dyDescent="0.25">
      <c r="A304" t="s">
        <v>300</v>
      </c>
      <c r="L304">
        <v>103.1</v>
      </c>
    </row>
    <row r="305" spans="1:12" x14ac:dyDescent="0.25">
      <c r="A305" t="s">
        <v>655</v>
      </c>
      <c r="L305">
        <v>102.4</v>
      </c>
    </row>
    <row r="306" spans="1:12" x14ac:dyDescent="0.25">
      <c r="A306" t="s">
        <v>369</v>
      </c>
      <c r="L306">
        <v>101.7</v>
      </c>
    </row>
    <row r="307" spans="1:12" x14ac:dyDescent="0.25">
      <c r="A307" t="s">
        <v>370</v>
      </c>
      <c r="L307">
        <v>101.3</v>
      </c>
    </row>
    <row r="308" spans="1:12" x14ac:dyDescent="0.25">
      <c r="A308" t="s">
        <v>302</v>
      </c>
      <c r="L308">
        <v>101.2</v>
      </c>
    </row>
    <row r="309" spans="1:12" x14ac:dyDescent="0.25">
      <c r="A309" t="s">
        <v>280</v>
      </c>
      <c r="L309">
        <v>98.7</v>
      </c>
    </row>
    <row r="310" spans="1:12" x14ac:dyDescent="0.25">
      <c r="A310" t="s">
        <v>223</v>
      </c>
      <c r="L310">
        <v>98.3</v>
      </c>
    </row>
    <row r="311" spans="1:12" x14ac:dyDescent="0.25">
      <c r="A311" t="s">
        <v>656</v>
      </c>
      <c r="L311">
        <v>98.1</v>
      </c>
    </row>
    <row r="312" spans="1:12" x14ac:dyDescent="0.25">
      <c r="A312" t="s">
        <v>352</v>
      </c>
      <c r="L312">
        <v>97.1</v>
      </c>
    </row>
    <row r="313" spans="1:12" x14ac:dyDescent="0.25">
      <c r="A313" t="s">
        <v>657</v>
      </c>
      <c r="L313">
        <v>96.1</v>
      </c>
    </row>
    <row r="314" spans="1:12" x14ac:dyDescent="0.25">
      <c r="A314" t="s">
        <v>658</v>
      </c>
      <c r="L314">
        <v>95.2</v>
      </c>
    </row>
    <row r="315" spans="1:12" x14ac:dyDescent="0.25">
      <c r="A315" t="s">
        <v>659</v>
      </c>
      <c r="L315">
        <v>95.1</v>
      </c>
    </row>
    <row r="316" spans="1:12" x14ac:dyDescent="0.25">
      <c r="A316" t="s">
        <v>660</v>
      </c>
      <c r="L316">
        <v>94.6</v>
      </c>
    </row>
    <row r="317" spans="1:12" x14ac:dyDescent="0.25">
      <c r="A317" t="s">
        <v>357</v>
      </c>
      <c r="L317">
        <v>90.9</v>
      </c>
    </row>
    <row r="318" spans="1:12" x14ac:dyDescent="0.25">
      <c r="A318" t="s">
        <v>355</v>
      </c>
      <c r="L318">
        <v>90.8</v>
      </c>
    </row>
    <row r="319" spans="1:12" x14ac:dyDescent="0.25">
      <c r="A319" t="s">
        <v>661</v>
      </c>
      <c r="L319">
        <v>88.8</v>
      </c>
    </row>
    <row r="320" spans="1:12" x14ac:dyDescent="0.25">
      <c r="A320" t="s">
        <v>662</v>
      </c>
      <c r="L320">
        <v>87.6</v>
      </c>
    </row>
    <row r="321" spans="1:12" x14ac:dyDescent="0.25">
      <c r="A321" t="s">
        <v>211</v>
      </c>
      <c r="L321">
        <v>85.2</v>
      </c>
    </row>
    <row r="322" spans="1:12" x14ac:dyDescent="0.25">
      <c r="A322" t="s">
        <v>326</v>
      </c>
      <c r="L322">
        <v>85.1</v>
      </c>
    </row>
    <row r="323" spans="1:12" x14ac:dyDescent="0.25">
      <c r="A323" t="s">
        <v>663</v>
      </c>
      <c r="L323">
        <v>82.8</v>
      </c>
    </row>
    <row r="324" spans="1:12" x14ac:dyDescent="0.25">
      <c r="A324" t="s">
        <v>664</v>
      </c>
      <c r="L324">
        <v>79.900000000000006</v>
      </c>
    </row>
    <row r="325" spans="1:12" x14ac:dyDescent="0.25">
      <c r="A325" t="s">
        <v>665</v>
      </c>
      <c r="L325">
        <v>79.5</v>
      </c>
    </row>
    <row r="326" spans="1:12" x14ac:dyDescent="0.25">
      <c r="A326" t="s">
        <v>666</v>
      </c>
      <c r="L326">
        <v>79.099999999999994</v>
      </c>
    </row>
    <row r="327" spans="1:12" x14ac:dyDescent="0.25">
      <c r="A327" t="s">
        <v>667</v>
      </c>
      <c r="L327">
        <v>78.400000000000006</v>
      </c>
    </row>
    <row r="328" spans="1:12" x14ac:dyDescent="0.25">
      <c r="A328" t="s">
        <v>668</v>
      </c>
      <c r="L328">
        <v>78</v>
      </c>
    </row>
    <row r="329" spans="1:12" x14ac:dyDescent="0.25">
      <c r="A329" t="s">
        <v>311</v>
      </c>
      <c r="L329">
        <v>76.599999999999994</v>
      </c>
    </row>
    <row r="330" spans="1:12" x14ac:dyDescent="0.25">
      <c r="A330" t="s">
        <v>299</v>
      </c>
      <c r="L330">
        <v>75.7</v>
      </c>
    </row>
    <row r="331" spans="1:12" x14ac:dyDescent="0.25">
      <c r="A331" t="s">
        <v>669</v>
      </c>
      <c r="L331">
        <v>75.599999999999994</v>
      </c>
    </row>
    <row r="332" spans="1:12" x14ac:dyDescent="0.25">
      <c r="A332" t="s">
        <v>268</v>
      </c>
      <c r="L332">
        <v>75.099999999999994</v>
      </c>
    </row>
    <row r="333" spans="1:12" x14ac:dyDescent="0.25">
      <c r="A333" t="s">
        <v>670</v>
      </c>
      <c r="L333">
        <v>74.2</v>
      </c>
    </row>
    <row r="334" spans="1:12" x14ac:dyDescent="0.25">
      <c r="A334" t="s">
        <v>671</v>
      </c>
      <c r="L334">
        <v>73</v>
      </c>
    </row>
    <row r="335" spans="1:12" x14ac:dyDescent="0.25">
      <c r="A335" t="s">
        <v>672</v>
      </c>
      <c r="L335">
        <v>70.599999999999994</v>
      </c>
    </row>
    <row r="336" spans="1:12" x14ac:dyDescent="0.25">
      <c r="A336" t="s">
        <v>673</v>
      </c>
      <c r="L336">
        <v>68.900000000000006</v>
      </c>
    </row>
    <row r="337" spans="1:12" x14ac:dyDescent="0.25">
      <c r="A337" t="s">
        <v>226</v>
      </c>
      <c r="L337">
        <v>68.2</v>
      </c>
    </row>
    <row r="338" spans="1:12" x14ac:dyDescent="0.25">
      <c r="A338" t="s">
        <v>237</v>
      </c>
      <c r="L338">
        <v>67.400000000000006</v>
      </c>
    </row>
    <row r="339" spans="1:12" x14ac:dyDescent="0.25">
      <c r="A339" t="s">
        <v>674</v>
      </c>
      <c r="L339">
        <v>66.8</v>
      </c>
    </row>
    <row r="340" spans="1:12" x14ac:dyDescent="0.25">
      <c r="A340" t="s">
        <v>239</v>
      </c>
      <c r="L340">
        <v>66.8</v>
      </c>
    </row>
    <row r="341" spans="1:12" x14ac:dyDescent="0.25">
      <c r="A341" t="s">
        <v>675</v>
      </c>
      <c r="L341">
        <v>65.8</v>
      </c>
    </row>
    <row r="342" spans="1:12" x14ac:dyDescent="0.25">
      <c r="A342" t="s">
        <v>676</v>
      </c>
      <c r="L342">
        <v>64.5</v>
      </c>
    </row>
    <row r="343" spans="1:12" x14ac:dyDescent="0.25">
      <c r="A343" t="s">
        <v>227</v>
      </c>
      <c r="L343">
        <v>63.7</v>
      </c>
    </row>
    <row r="344" spans="1:12" x14ac:dyDescent="0.25">
      <c r="A344" t="s">
        <v>270</v>
      </c>
      <c r="L344">
        <v>62.7</v>
      </c>
    </row>
    <row r="345" spans="1:12" x14ac:dyDescent="0.25">
      <c r="A345" t="s">
        <v>677</v>
      </c>
      <c r="L345">
        <v>62.6</v>
      </c>
    </row>
    <row r="346" spans="1:12" x14ac:dyDescent="0.25">
      <c r="A346" t="s">
        <v>678</v>
      </c>
      <c r="L346">
        <v>61.1</v>
      </c>
    </row>
    <row r="347" spans="1:12" x14ac:dyDescent="0.25">
      <c r="A347" t="s">
        <v>269</v>
      </c>
      <c r="L347">
        <v>60</v>
      </c>
    </row>
    <row r="348" spans="1:12" x14ac:dyDescent="0.25">
      <c r="A348" t="s">
        <v>679</v>
      </c>
      <c r="L348">
        <v>59.8</v>
      </c>
    </row>
    <row r="349" spans="1:12" x14ac:dyDescent="0.25">
      <c r="A349" t="s">
        <v>680</v>
      </c>
      <c r="L349">
        <v>59.7</v>
      </c>
    </row>
    <row r="350" spans="1:12" x14ac:dyDescent="0.25">
      <c r="A350" t="s">
        <v>681</v>
      </c>
      <c r="L350">
        <v>57.4</v>
      </c>
    </row>
    <row r="351" spans="1:12" x14ac:dyDescent="0.25">
      <c r="A351" t="s">
        <v>682</v>
      </c>
      <c r="L351">
        <v>55.3</v>
      </c>
    </row>
    <row r="352" spans="1:12" x14ac:dyDescent="0.25">
      <c r="A352" t="s">
        <v>683</v>
      </c>
      <c r="L352">
        <v>54.6</v>
      </c>
    </row>
    <row r="353" spans="1:12" x14ac:dyDescent="0.25">
      <c r="A353" t="s">
        <v>684</v>
      </c>
      <c r="L353">
        <v>54.5</v>
      </c>
    </row>
    <row r="354" spans="1:12" x14ac:dyDescent="0.25">
      <c r="A354" t="s">
        <v>685</v>
      </c>
      <c r="L354">
        <v>53.8</v>
      </c>
    </row>
    <row r="355" spans="1:12" x14ac:dyDescent="0.25">
      <c r="A355" t="s">
        <v>686</v>
      </c>
      <c r="L355">
        <v>53.2</v>
      </c>
    </row>
    <row r="356" spans="1:12" x14ac:dyDescent="0.25">
      <c r="A356" t="s">
        <v>687</v>
      </c>
      <c r="L356">
        <v>51.9</v>
      </c>
    </row>
    <row r="357" spans="1:12" x14ac:dyDescent="0.25">
      <c r="A357" t="s">
        <v>688</v>
      </c>
      <c r="L357">
        <v>50.8</v>
      </c>
    </row>
    <row r="358" spans="1:12" x14ac:dyDescent="0.25">
      <c r="A358" t="s">
        <v>689</v>
      </c>
      <c r="L358">
        <v>50.1</v>
      </c>
    </row>
    <row r="359" spans="1:12" x14ac:dyDescent="0.25">
      <c r="A359" t="s">
        <v>690</v>
      </c>
      <c r="L359">
        <v>49.8</v>
      </c>
    </row>
    <row r="360" spans="1:12" x14ac:dyDescent="0.25">
      <c r="A360" t="s">
        <v>691</v>
      </c>
      <c r="L360">
        <v>48.1</v>
      </c>
    </row>
    <row r="361" spans="1:12" x14ac:dyDescent="0.25">
      <c r="A361" t="s">
        <v>692</v>
      </c>
      <c r="L361">
        <v>48</v>
      </c>
    </row>
    <row r="362" spans="1:12" x14ac:dyDescent="0.25">
      <c r="A362" t="s">
        <v>693</v>
      </c>
      <c r="L362">
        <v>46.2</v>
      </c>
    </row>
    <row r="363" spans="1:12" x14ac:dyDescent="0.25">
      <c r="A363" t="s">
        <v>694</v>
      </c>
      <c r="L363">
        <v>45.5</v>
      </c>
    </row>
    <row r="364" spans="1:12" x14ac:dyDescent="0.25">
      <c r="A364" t="s">
        <v>695</v>
      </c>
      <c r="L364">
        <v>44.8</v>
      </c>
    </row>
    <row r="365" spans="1:12" x14ac:dyDescent="0.25">
      <c r="A365" t="s">
        <v>696</v>
      </c>
      <c r="L365">
        <v>44.7</v>
      </c>
    </row>
    <row r="366" spans="1:12" x14ac:dyDescent="0.25">
      <c r="A366" t="s">
        <v>697</v>
      </c>
      <c r="L366">
        <v>44.7</v>
      </c>
    </row>
    <row r="367" spans="1:12" x14ac:dyDescent="0.25">
      <c r="A367" t="s">
        <v>698</v>
      </c>
      <c r="L367">
        <v>44.3</v>
      </c>
    </row>
    <row r="368" spans="1:12" x14ac:dyDescent="0.25">
      <c r="A368" t="s">
        <v>699</v>
      </c>
      <c r="L368">
        <v>43.9</v>
      </c>
    </row>
    <row r="369" spans="1:12" x14ac:dyDescent="0.25">
      <c r="A369" t="s">
        <v>700</v>
      </c>
      <c r="L369">
        <v>40.799999999999997</v>
      </c>
    </row>
    <row r="370" spans="1:12" x14ac:dyDescent="0.25">
      <c r="A370" t="s">
        <v>701</v>
      </c>
      <c r="L370">
        <v>40.700000000000003</v>
      </c>
    </row>
    <row r="371" spans="1:12" x14ac:dyDescent="0.25">
      <c r="A371" t="s">
        <v>702</v>
      </c>
      <c r="L371">
        <v>40.5</v>
      </c>
    </row>
    <row r="372" spans="1:12" x14ac:dyDescent="0.25">
      <c r="A372" t="s">
        <v>703</v>
      </c>
      <c r="L372">
        <v>39.5</v>
      </c>
    </row>
    <row r="373" spans="1:12" x14ac:dyDescent="0.25">
      <c r="A373" t="s">
        <v>704</v>
      </c>
      <c r="L373">
        <v>37.6</v>
      </c>
    </row>
    <row r="374" spans="1:12" x14ac:dyDescent="0.25">
      <c r="A374" t="s">
        <v>705</v>
      </c>
      <c r="L374">
        <v>36.4</v>
      </c>
    </row>
    <row r="375" spans="1:12" x14ac:dyDescent="0.25">
      <c r="A375" t="s">
        <v>706</v>
      </c>
      <c r="L375">
        <v>35.299999999999997</v>
      </c>
    </row>
    <row r="376" spans="1:12" x14ac:dyDescent="0.25">
      <c r="A376" t="s">
        <v>707</v>
      </c>
      <c r="L376">
        <v>35.299999999999997</v>
      </c>
    </row>
    <row r="377" spans="1:12" x14ac:dyDescent="0.25">
      <c r="A377" t="s">
        <v>708</v>
      </c>
      <c r="L377">
        <v>34.9</v>
      </c>
    </row>
    <row r="378" spans="1:12" x14ac:dyDescent="0.25">
      <c r="A378" t="s">
        <v>709</v>
      </c>
      <c r="L378">
        <v>33.5</v>
      </c>
    </row>
    <row r="379" spans="1:12" x14ac:dyDescent="0.25">
      <c r="A379" t="s">
        <v>710</v>
      </c>
      <c r="L379">
        <v>32.700000000000003</v>
      </c>
    </row>
    <row r="380" spans="1:12" x14ac:dyDescent="0.25">
      <c r="A380" t="s">
        <v>711</v>
      </c>
      <c r="L380">
        <v>32.5</v>
      </c>
    </row>
    <row r="381" spans="1:12" x14ac:dyDescent="0.25">
      <c r="A381" t="s">
        <v>712</v>
      </c>
      <c r="L381">
        <v>32.5</v>
      </c>
    </row>
    <row r="382" spans="1:12" x14ac:dyDescent="0.25">
      <c r="A382" t="s">
        <v>713</v>
      </c>
      <c r="L382">
        <v>32.299999999999997</v>
      </c>
    </row>
    <row r="383" spans="1:12" x14ac:dyDescent="0.25">
      <c r="A383" t="s">
        <v>714</v>
      </c>
      <c r="L383">
        <v>31.9</v>
      </c>
    </row>
    <row r="384" spans="1:12" x14ac:dyDescent="0.25">
      <c r="A384" t="s">
        <v>572</v>
      </c>
      <c r="L384">
        <v>30.8</v>
      </c>
    </row>
    <row r="385" spans="1:12" x14ac:dyDescent="0.25">
      <c r="A385" t="s">
        <v>715</v>
      </c>
      <c r="L385">
        <v>30.4</v>
      </c>
    </row>
    <row r="386" spans="1:12" x14ac:dyDescent="0.25">
      <c r="A386" t="s">
        <v>716</v>
      </c>
      <c r="L386">
        <v>30.3</v>
      </c>
    </row>
    <row r="387" spans="1:12" x14ac:dyDescent="0.25">
      <c r="A387" t="s">
        <v>717</v>
      </c>
      <c r="L387">
        <v>29.2</v>
      </c>
    </row>
    <row r="388" spans="1:12" x14ac:dyDescent="0.25">
      <c r="A388" t="s">
        <v>718</v>
      </c>
      <c r="L388">
        <v>29.2</v>
      </c>
    </row>
    <row r="389" spans="1:12" x14ac:dyDescent="0.25">
      <c r="A389" t="s">
        <v>719</v>
      </c>
      <c r="L389">
        <v>28.1</v>
      </c>
    </row>
    <row r="390" spans="1:12" x14ac:dyDescent="0.25">
      <c r="A390" t="s">
        <v>720</v>
      </c>
      <c r="L390">
        <v>27.8</v>
      </c>
    </row>
    <row r="391" spans="1:12" x14ac:dyDescent="0.25">
      <c r="A391" t="s">
        <v>721</v>
      </c>
      <c r="L391">
        <v>26.8</v>
      </c>
    </row>
    <row r="392" spans="1:12" x14ac:dyDescent="0.25">
      <c r="A392" t="s">
        <v>722</v>
      </c>
      <c r="L392">
        <v>26.8</v>
      </c>
    </row>
    <row r="393" spans="1:12" x14ac:dyDescent="0.25">
      <c r="A393" t="s">
        <v>723</v>
      </c>
      <c r="L393">
        <v>26.7</v>
      </c>
    </row>
    <row r="394" spans="1:12" x14ac:dyDescent="0.25">
      <c r="A394" t="s">
        <v>724</v>
      </c>
      <c r="L394">
        <v>26.7</v>
      </c>
    </row>
    <row r="395" spans="1:12" x14ac:dyDescent="0.25">
      <c r="A395" t="s">
        <v>725</v>
      </c>
      <c r="L395">
        <v>26.5</v>
      </c>
    </row>
    <row r="396" spans="1:12" x14ac:dyDescent="0.25">
      <c r="A396" t="s">
        <v>726</v>
      </c>
      <c r="L396">
        <v>26.4</v>
      </c>
    </row>
    <row r="397" spans="1:12" x14ac:dyDescent="0.25">
      <c r="A397" t="s">
        <v>727</v>
      </c>
      <c r="L397">
        <v>26</v>
      </c>
    </row>
    <row r="398" spans="1:12" x14ac:dyDescent="0.25">
      <c r="A398" t="s">
        <v>728</v>
      </c>
      <c r="L398">
        <v>25.2</v>
      </c>
    </row>
    <row r="399" spans="1:12" x14ac:dyDescent="0.25">
      <c r="A399" t="s">
        <v>729</v>
      </c>
      <c r="L399">
        <v>24.9</v>
      </c>
    </row>
    <row r="400" spans="1:12" x14ac:dyDescent="0.25">
      <c r="A400" t="s">
        <v>730</v>
      </c>
      <c r="L400">
        <v>24.2</v>
      </c>
    </row>
    <row r="401" spans="1:12" x14ac:dyDescent="0.25">
      <c r="A401" t="s">
        <v>731</v>
      </c>
      <c r="L401">
        <v>23.4</v>
      </c>
    </row>
    <row r="402" spans="1:12" x14ac:dyDescent="0.25">
      <c r="A402" t="s">
        <v>732</v>
      </c>
      <c r="L402">
        <v>23.4</v>
      </c>
    </row>
    <row r="403" spans="1:12" x14ac:dyDescent="0.25">
      <c r="A403" t="s">
        <v>733</v>
      </c>
      <c r="L403">
        <v>23</v>
      </c>
    </row>
    <row r="404" spans="1:12" x14ac:dyDescent="0.25">
      <c r="A404" t="s">
        <v>734</v>
      </c>
      <c r="L404">
        <v>23</v>
      </c>
    </row>
    <row r="405" spans="1:12" x14ac:dyDescent="0.25">
      <c r="A405" t="s">
        <v>735</v>
      </c>
      <c r="L405">
        <v>22.8</v>
      </c>
    </row>
    <row r="406" spans="1:12" x14ac:dyDescent="0.25">
      <c r="A406" t="s">
        <v>736</v>
      </c>
      <c r="L406">
        <v>22.7</v>
      </c>
    </row>
    <row r="407" spans="1:12" x14ac:dyDescent="0.25">
      <c r="A407" t="s">
        <v>737</v>
      </c>
      <c r="L407">
        <v>22.3</v>
      </c>
    </row>
    <row r="408" spans="1:12" x14ac:dyDescent="0.25">
      <c r="A408" t="s">
        <v>738</v>
      </c>
      <c r="L408">
        <v>21.6</v>
      </c>
    </row>
    <row r="409" spans="1:12" x14ac:dyDescent="0.25">
      <c r="A409" t="s">
        <v>739</v>
      </c>
      <c r="L409">
        <v>21.1</v>
      </c>
    </row>
    <row r="410" spans="1:12" x14ac:dyDescent="0.25">
      <c r="A410" t="s">
        <v>740</v>
      </c>
      <c r="L410">
        <v>21</v>
      </c>
    </row>
    <row r="411" spans="1:12" x14ac:dyDescent="0.25">
      <c r="A411" t="s">
        <v>741</v>
      </c>
      <c r="L411">
        <v>20.9</v>
      </c>
    </row>
    <row r="412" spans="1:12" x14ac:dyDescent="0.25">
      <c r="A412" t="s">
        <v>742</v>
      </c>
      <c r="L412">
        <v>20.9</v>
      </c>
    </row>
    <row r="413" spans="1:12" x14ac:dyDescent="0.25">
      <c r="A413" t="s">
        <v>743</v>
      </c>
      <c r="L413">
        <v>20.8</v>
      </c>
    </row>
    <row r="414" spans="1:12" x14ac:dyDescent="0.25">
      <c r="A414" t="s">
        <v>744</v>
      </c>
      <c r="L414">
        <v>20.5</v>
      </c>
    </row>
    <row r="415" spans="1:12" x14ac:dyDescent="0.25">
      <c r="A415" t="s">
        <v>745</v>
      </c>
      <c r="L415">
        <v>20.2</v>
      </c>
    </row>
    <row r="416" spans="1:12" x14ac:dyDescent="0.25">
      <c r="A416" t="s">
        <v>746</v>
      </c>
      <c r="L416">
        <v>19.899999999999999</v>
      </c>
    </row>
    <row r="417" spans="1:12" x14ac:dyDescent="0.25">
      <c r="A417" t="s">
        <v>747</v>
      </c>
      <c r="L417">
        <v>19.8</v>
      </c>
    </row>
    <row r="418" spans="1:12" x14ac:dyDescent="0.25">
      <c r="A418" t="s">
        <v>748</v>
      </c>
      <c r="L418">
        <v>19</v>
      </c>
    </row>
    <row r="419" spans="1:12" x14ac:dyDescent="0.25">
      <c r="A419" t="s">
        <v>749</v>
      </c>
      <c r="L419">
        <v>18.5</v>
      </c>
    </row>
    <row r="420" spans="1:12" x14ac:dyDescent="0.25">
      <c r="A420" t="s">
        <v>750</v>
      </c>
      <c r="L420">
        <v>18.399999999999999</v>
      </c>
    </row>
    <row r="421" spans="1:12" x14ac:dyDescent="0.25">
      <c r="A421" t="s">
        <v>751</v>
      </c>
      <c r="L421">
        <v>18</v>
      </c>
    </row>
    <row r="422" spans="1:12" x14ac:dyDescent="0.25">
      <c r="A422" t="s">
        <v>752</v>
      </c>
      <c r="L422">
        <v>17.8</v>
      </c>
    </row>
    <row r="423" spans="1:12" x14ac:dyDescent="0.25">
      <c r="A423" t="s">
        <v>753</v>
      </c>
      <c r="L423">
        <v>17.5</v>
      </c>
    </row>
    <row r="424" spans="1:12" x14ac:dyDescent="0.25">
      <c r="A424" t="s">
        <v>754</v>
      </c>
      <c r="L424">
        <v>17.5</v>
      </c>
    </row>
    <row r="425" spans="1:12" x14ac:dyDescent="0.25">
      <c r="A425" t="s">
        <v>755</v>
      </c>
      <c r="L425">
        <v>17.5</v>
      </c>
    </row>
    <row r="426" spans="1:12" x14ac:dyDescent="0.25">
      <c r="A426" t="s">
        <v>756</v>
      </c>
      <c r="L426">
        <v>17.399999999999999</v>
      </c>
    </row>
    <row r="427" spans="1:12" x14ac:dyDescent="0.25">
      <c r="A427" t="s">
        <v>757</v>
      </c>
      <c r="L427">
        <v>17.3</v>
      </c>
    </row>
    <row r="428" spans="1:12" x14ac:dyDescent="0.25">
      <c r="A428" t="s">
        <v>758</v>
      </c>
      <c r="L428">
        <v>17</v>
      </c>
    </row>
    <row r="429" spans="1:12" x14ac:dyDescent="0.25">
      <c r="A429" t="s">
        <v>759</v>
      </c>
      <c r="L429">
        <v>16.7</v>
      </c>
    </row>
    <row r="430" spans="1:12" x14ac:dyDescent="0.25">
      <c r="A430" t="s">
        <v>760</v>
      </c>
      <c r="L430">
        <v>16.7</v>
      </c>
    </row>
    <row r="431" spans="1:12" x14ac:dyDescent="0.25">
      <c r="A431" t="s">
        <v>761</v>
      </c>
      <c r="L431">
        <v>16.600000000000001</v>
      </c>
    </row>
    <row r="432" spans="1:12" x14ac:dyDescent="0.25">
      <c r="A432" t="s">
        <v>762</v>
      </c>
      <c r="L432">
        <v>15.6</v>
      </c>
    </row>
    <row r="433" spans="1:12" x14ac:dyDescent="0.25">
      <c r="A433" t="s">
        <v>763</v>
      </c>
      <c r="L433">
        <v>15.4</v>
      </c>
    </row>
    <row r="434" spans="1:12" x14ac:dyDescent="0.25">
      <c r="A434" t="s">
        <v>764</v>
      </c>
      <c r="L434">
        <v>15.3</v>
      </c>
    </row>
    <row r="435" spans="1:12" x14ac:dyDescent="0.25">
      <c r="A435" t="s">
        <v>765</v>
      </c>
      <c r="L435">
        <v>15.3</v>
      </c>
    </row>
    <row r="436" spans="1:12" x14ac:dyDescent="0.25">
      <c r="A436" t="s">
        <v>766</v>
      </c>
      <c r="L436">
        <v>14.9</v>
      </c>
    </row>
    <row r="437" spans="1:12" x14ac:dyDescent="0.25">
      <c r="A437" t="s">
        <v>767</v>
      </c>
      <c r="L437">
        <v>14.1</v>
      </c>
    </row>
    <row r="438" spans="1:12" x14ac:dyDescent="0.25">
      <c r="A438" t="s">
        <v>768</v>
      </c>
      <c r="L438">
        <v>13.9</v>
      </c>
    </row>
    <row r="439" spans="1:12" x14ac:dyDescent="0.25">
      <c r="A439" t="s">
        <v>769</v>
      </c>
      <c r="L439">
        <v>13.9</v>
      </c>
    </row>
    <row r="440" spans="1:12" x14ac:dyDescent="0.25">
      <c r="A440" t="s">
        <v>770</v>
      </c>
      <c r="L440">
        <v>13.7</v>
      </c>
    </row>
    <row r="441" spans="1:12" x14ac:dyDescent="0.25">
      <c r="A441" t="s">
        <v>771</v>
      </c>
      <c r="L441">
        <v>13.6</v>
      </c>
    </row>
    <row r="442" spans="1:12" x14ac:dyDescent="0.25">
      <c r="A442" t="s">
        <v>772</v>
      </c>
      <c r="L442">
        <v>13.4</v>
      </c>
    </row>
    <row r="443" spans="1:12" x14ac:dyDescent="0.25">
      <c r="A443" t="s">
        <v>773</v>
      </c>
      <c r="L443">
        <v>13</v>
      </c>
    </row>
    <row r="444" spans="1:12" x14ac:dyDescent="0.25">
      <c r="A444" t="s">
        <v>774</v>
      </c>
      <c r="L444">
        <v>12.9</v>
      </c>
    </row>
    <row r="445" spans="1:12" x14ac:dyDescent="0.25">
      <c r="A445" t="s">
        <v>775</v>
      </c>
      <c r="L445">
        <v>12.7</v>
      </c>
    </row>
    <row r="446" spans="1:12" x14ac:dyDescent="0.25">
      <c r="A446" t="s">
        <v>776</v>
      </c>
      <c r="L446">
        <v>12.5</v>
      </c>
    </row>
    <row r="447" spans="1:12" x14ac:dyDescent="0.25">
      <c r="A447" t="s">
        <v>777</v>
      </c>
      <c r="L447">
        <v>12.4</v>
      </c>
    </row>
    <row r="448" spans="1:12" x14ac:dyDescent="0.25">
      <c r="A448" t="s">
        <v>778</v>
      </c>
      <c r="L448">
        <v>12</v>
      </c>
    </row>
    <row r="449" spans="1:12" x14ac:dyDescent="0.25">
      <c r="A449" t="s">
        <v>779</v>
      </c>
      <c r="L449">
        <v>11.8</v>
      </c>
    </row>
    <row r="450" spans="1:12" x14ac:dyDescent="0.25">
      <c r="A450" t="s">
        <v>780</v>
      </c>
      <c r="L450">
        <v>11.2</v>
      </c>
    </row>
    <row r="451" spans="1:12" x14ac:dyDescent="0.25">
      <c r="A451" t="s">
        <v>781</v>
      </c>
      <c r="L451">
        <v>11.2</v>
      </c>
    </row>
    <row r="452" spans="1:12" x14ac:dyDescent="0.25">
      <c r="A452" t="s">
        <v>782</v>
      </c>
      <c r="L452">
        <v>11.2</v>
      </c>
    </row>
    <row r="453" spans="1:12" x14ac:dyDescent="0.25">
      <c r="A453" t="s">
        <v>783</v>
      </c>
      <c r="L453">
        <v>11.1</v>
      </c>
    </row>
    <row r="454" spans="1:12" x14ac:dyDescent="0.25">
      <c r="A454" t="s">
        <v>784</v>
      </c>
      <c r="L454">
        <v>11</v>
      </c>
    </row>
    <row r="455" spans="1:12" x14ac:dyDescent="0.25">
      <c r="A455" t="s">
        <v>785</v>
      </c>
      <c r="L455">
        <v>10.5</v>
      </c>
    </row>
    <row r="456" spans="1:12" x14ac:dyDescent="0.25">
      <c r="A456" t="s">
        <v>786</v>
      </c>
      <c r="L456">
        <v>10.3</v>
      </c>
    </row>
    <row r="457" spans="1:12" x14ac:dyDescent="0.25">
      <c r="A457" t="s">
        <v>787</v>
      </c>
      <c r="L457">
        <v>10.1</v>
      </c>
    </row>
    <row r="458" spans="1:12" x14ac:dyDescent="0.25">
      <c r="A458" t="s">
        <v>788</v>
      </c>
      <c r="L458">
        <v>10.1</v>
      </c>
    </row>
    <row r="459" spans="1:12" x14ac:dyDescent="0.25">
      <c r="A459" t="s">
        <v>789</v>
      </c>
      <c r="L459">
        <v>10</v>
      </c>
    </row>
    <row r="460" spans="1:12" x14ac:dyDescent="0.25">
      <c r="A460" t="s">
        <v>790</v>
      </c>
      <c r="L460">
        <v>10</v>
      </c>
    </row>
    <row r="461" spans="1:12" x14ac:dyDescent="0.25">
      <c r="A461" t="s">
        <v>791</v>
      </c>
      <c r="L461">
        <v>10</v>
      </c>
    </row>
    <row r="462" spans="1:12" x14ac:dyDescent="0.25">
      <c r="A462" t="s">
        <v>792</v>
      </c>
      <c r="L462">
        <v>9.9</v>
      </c>
    </row>
    <row r="463" spans="1:12" x14ac:dyDescent="0.25">
      <c r="A463" t="s">
        <v>793</v>
      </c>
      <c r="L463">
        <v>9.8000000000000007</v>
      </c>
    </row>
    <row r="464" spans="1:12" x14ac:dyDescent="0.25">
      <c r="A464" t="s">
        <v>794</v>
      </c>
      <c r="L464">
        <v>9.4</v>
      </c>
    </row>
    <row r="465" spans="1:12" x14ac:dyDescent="0.25">
      <c r="A465" t="s">
        <v>795</v>
      </c>
      <c r="L465">
        <v>9.4</v>
      </c>
    </row>
    <row r="466" spans="1:12" x14ac:dyDescent="0.25">
      <c r="A466" t="s">
        <v>796</v>
      </c>
      <c r="L466">
        <v>9.4</v>
      </c>
    </row>
    <row r="467" spans="1:12" x14ac:dyDescent="0.25">
      <c r="A467" t="s">
        <v>797</v>
      </c>
      <c r="L467">
        <v>9.3000000000000007</v>
      </c>
    </row>
    <row r="468" spans="1:12" x14ac:dyDescent="0.25">
      <c r="A468" t="s">
        <v>798</v>
      </c>
      <c r="L468">
        <v>9.1999999999999993</v>
      </c>
    </row>
    <row r="469" spans="1:12" x14ac:dyDescent="0.25">
      <c r="A469" t="s">
        <v>799</v>
      </c>
      <c r="L469">
        <v>9.1999999999999993</v>
      </c>
    </row>
    <row r="470" spans="1:12" x14ac:dyDescent="0.25">
      <c r="A470" t="s">
        <v>800</v>
      </c>
      <c r="L470">
        <v>9.1999999999999993</v>
      </c>
    </row>
    <row r="471" spans="1:12" x14ac:dyDescent="0.25">
      <c r="A471" t="s">
        <v>801</v>
      </c>
      <c r="L471">
        <v>9.1</v>
      </c>
    </row>
    <row r="472" spans="1:12" x14ac:dyDescent="0.25">
      <c r="A472" t="s">
        <v>802</v>
      </c>
      <c r="L472">
        <v>9.1</v>
      </c>
    </row>
    <row r="473" spans="1:12" x14ac:dyDescent="0.25">
      <c r="A473" t="s">
        <v>803</v>
      </c>
      <c r="L473">
        <v>9</v>
      </c>
    </row>
    <row r="474" spans="1:12" x14ac:dyDescent="0.25">
      <c r="A474" t="s">
        <v>804</v>
      </c>
      <c r="L474">
        <v>9</v>
      </c>
    </row>
    <row r="475" spans="1:12" x14ac:dyDescent="0.25">
      <c r="A475" t="s">
        <v>805</v>
      </c>
      <c r="L475">
        <v>8.9</v>
      </c>
    </row>
    <row r="476" spans="1:12" x14ac:dyDescent="0.25">
      <c r="A476" t="s">
        <v>806</v>
      </c>
      <c r="L476">
        <v>8.8000000000000007</v>
      </c>
    </row>
    <row r="477" spans="1:12" x14ac:dyDescent="0.25">
      <c r="A477" t="s">
        <v>807</v>
      </c>
      <c r="L477">
        <v>8.8000000000000007</v>
      </c>
    </row>
    <row r="478" spans="1:12" x14ac:dyDescent="0.25">
      <c r="A478" t="s">
        <v>808</v>
      </c>
      <c r="L478">
        <v>8.8000000000000007</v>
      </c>
    </row>
    <row r="479" spans="1:12" x14ac:dyDescent="0.25">
      <c r="A479" t="s">
        <v>809</v>
      </c>
      <c r="L479">
        <v>8.6999999999999993</v>
      </c>
    </row>
    <row r="480" spans="1:12" x14ac:dyDescent="0.25">
      <c r="A480" t="s">
        <v>810</v>
      </c>
      <c r="L480">
        <v>8.6999999999999993</v>
      </c>
    </row>
    <row r="481" spans="1:12" x14ac:dyDescent="0.25">
      <c r="A481" t="s">
        <v>811</v>
      </c>
      <c r="L481">
        <v>8.6999999999999993</v>
      </c>
    </row>
    <row r="482" spans="1:12" x14ac:dyDescent="0.25">
      <c r="A482" t="s">
        <v>812</v>
      </c>
      <c r="L482">
        <v>8.6</v>
      </c>
    </row>
    <row r="483" spans="1:12" x14ac:dyDescent="0.25">
      <c r="A483" t="s">
        <v>813</v>
      </c>
      <c r="L483">
        <v>8.6</v>
      </c>
    </row>
    <row r="484" spans="1:12" x14ac:dyDescent="0.25">
      <c r="A484" t="s">
        <v>814</v>
      </c>
      <c r="L484">
        <v>8.5</v>
      </c>
    </row>
    <row r="485" spans="1:12" x14ac:dyDescent="0.25">
      <c r="A485" t="s">
        <v>815</v>
      </c>
      <c r="L485">
        <v>8.5</v>
      </c>
    </row>
    <row r="486" spans="1:12" x14ac:dyDescent="0.25">
      <c r="A486" t="s">
        <v>816</v>
      </c>
      <c r="L486">
        <v>8.4</v>
      </c>
    </row>
    <row r="487" spans="1:12" x14ac:dyDescent="0.25">
      <c r="A487" t="s">
        <v>817</v>
      </c>
      <c r="L487">
        <v>8.1999999999999993</v>
      </c>
    </row>
    <row r="488" spans="1:12" x14ac:dyDescent="0.25">
      <c r="A488" t="s">
        <v>818</v>
      </c>
      <c r="L488">
        <v>8.1</v>
      </c>
    </row>
    <row r="489" spans="1:12" x14ac:dyDescent="0.25">
      <c r="A489" t="s">
        <v>819</v>
      </c>
      <c r="L489">
        <v>8.1</v>
      </c>
    </row>
    <row r="490" spans="1:12" x14ac:dyDescent="0.25">
      <c r="A490" t="s">
        <v>820</v>
      </c>
      <c r="L490">
        <v>8.1</v>
      </c>
    </row>
    <row r="491" spans="1:12" x14ac:dyDescent="0.25">
      <c r="A491" t="s">
        <v>821</v>
      </c>
      <c r="L491">
        <v>8</v>
      </c>
    </row>
    <row r="492" spans="1:12" x14ac:dyDescent="0.25">
      <c r="A492" t="s">
        <v>822</v>
      </c>
      <c r="L492">
        <v>8</v>
      </c>
    </row>
    <row r="493" spans="1:12" x14ac:dyDescent="0.25">
      <c r="A493" t="s">
        <v>823</v>
      </c>
      <c r="L493">
        <v>8</v>
      </c>
    </row>
    <row r="494" spans="1:12" x14ac:dyDescent="0.25">
      <c r="A494" t="s">
        <v>824</v>
      </c>
      <c r="L494">
        <v>8</v>
      </c>
    </row>
    <row r="495" spans="1:12" x14ac:dyDescent="0.25">
      <c r="A495" t="s">
        <v>825</v>
      </c>
      <c r="L495">
        <v>7.8</v>
      </c>
    </row>
    <row r="496" spans="1:12" x14ac:dyDescent="0.25">
      <c r="A496" t="s">
        <v>826</v>
      </c>
      <c r="L496">
        <v>7.8</v>
      </c>
    </row>
    <row r="497" spans="1:12" x14ac:dyDescent="0.25">
      <c r="A497" t="s">
        <v>827</v>
      </c>
      <c r="L497">
        <v>7.6</v>
      </c>
    </row>
    <row r="498" spans="1:12" x14ac:dyDescent="0.25">
      <c r="A498" t="s">
        <v>828</v>
      </c>
      <c r="L498">
        <v>7.6</v>
      </c>
    </row>
    <row r="499" spans="1:12" x14ac:dyDescent="0.25">
      <c r="A499" t="s">
        <v>829</v>
      </c>
      <c r="L499">
        <v>7.5</v>
      </c>
    </row>
    <row r="500" spans="1:12" x14ac:dyDescent="0.25">
      <c r="A500" t="s">
        <v>830</v>
      </c>
      <c r="L500">
        <v>7.4</v>
      </c>
    </row>
    <row r="501" spans="1:12" x14ac:dyDescent="0.25">
      <c r="A501" t="s">
        <v>831</v>
      </c>
      <c r="L501">
        <v>7.4</v>
      </c>
    </row>
    <row r="502" spans="1:12" x14ac:dyDescent="0.25">
      <c r="A502" t="s">
        <v>832</v>
      </c>
      <c r="L502">
        <v>7.3</v>
      </c>
    </row>
    <row r="503" spans="1:12" x14ac:dyDescent="0.25">
      <c r="A503" t="s">
        <v>833</v>
      </c>
      <c r="L503">
        <v>7.3</v>
      </c>
    </row>
    <row r="504" spans="1:12" x14ac:dyDescent="0.25">
      <c r="A504" t="s">
        <v>834</v>
      </c>
      <c r="L504">
        <v>7.2</v>
      </c>
    </row>
    <row r="505" spans="1:12" x14ac:dyDescent="0.25">
      <c r="A505" t="s">
        <v>835</v>
      </c>
      <c r="L505">
        <v>7.1</v>
      </c>
    </row>
    <row r="506" spans="1:12" x14ac:dyDescent="0.25">
      <c r="A506" t="s">
        <v>836</v>
      </c>
      <c r="L506">
        <v>7.1</v>
      </c>
    </row>
    <row r="507" spans="1:12" x14ac:dyDescent="0.25">
      <c r="A507" t="s">
        <v>250</v>
      </c>
      <c r="L507">
        <v>7.1</v>
      </c>
    </row>
    <row r="508" spans="1:12" x14ac:dyDescent="0.25">
      <c r="A508" t="s">
        <v>837</v>
      </c>
      <c r="L508">
        <v>7</v>
      </c>
    </row>
    <row r="509" spans="1:12" x14ac:dyDescent="0.25">
      <c r="A509" t="s">
        <v>838</v>
      </c>
      <c r="L509">
        <v>6.9</v>
      </c>
    </row>
    <row r="510" spans="1:12" x14ac:dyDescent="0.25">
      <c r="A510" t="s">
        <v>839</v>
      </c>
      <c r="L510">
        <v>6.7</v>
      </c>
    </row>
    <row r="511" spans="1:12" x14ac:dyDescent="0.25">
      <c r="A511" t="s">
        <v>840</v>
      </c>
      <c r="L511">
        <v>6.4</v>
      </c>
    </row>
    <row r="512" spans="1:12" x14ac:dyDescent="0.25">
      <c r="A512" t="s">
        <v>841</v>
      </c>
      <c r="L512">
        <v>6.3</v>
      </c>
    </row>
    <row r="513" spans="1:12" x14ac:dyDescent="0.25">
      <c r="A513" t="s">
        <v>842</v>
      </c>
      <c r="L513">
        <v>6.2</v>
      </c>
    </row>
    <row r="514" spans="1:12" x14ac:dyDescent="0.25">
      <c r="A514" t="s">
        <v>843</v>
      </c>
      <c r="L514">
        <v>6.2</v>
      </c>
    </row>
    <row r="515" spans="1:12" x14ac:dyDescent="0.25">
      <c r="A515" t="s">
        <v>844</v>
      </c>
      <c r="L515">
        <v>6.2</v>
      </c>
    </row>
    <row r="516" spans="1:12" x14ac:dyDescent="0.25">
      <c r="A516" t="s">
        <v>845</v>
      </c>
      <c r="L516">
        <v>6.1</v>
      </c>
    </row>
    <row r="517" spans="1:12" x14ac:dyDescent="0.25">
      <c r="A517" t="s">
        <v>846</v>
      </c>
      <c r="L517">
        <v>5.9</v>
      </c>
    </row>
    <row r="518" spans="1:12" x14ac:dyDescent="0.25">
      <c r="A518" t="s">
        <v>847</v>
      </c>
      <c r="L518">
        <v>5.9</v>
      </c>
    </row>
    <row r="519" spans="1:12" x14ac:dyDescent="0.25">
      <c r="A519" t="s">
        <v>848</v>
      </c>
      <c r="L519">
        <v>5.8</v>
      </c>
    </row>
    <row r="520" spans="1:12" x14ac:dyDescent="0.25">
      <c r="A520" t="s">
        <v>849</v>
      </c>
      <c r="L520">
        <v>5.8</v>
      </c>
    </row>
    <row r="521" spans="1:12" x14ac:dyDescent="0.25">
      <c r="A521" t="s">
        <v>850</v>
      </c>
      <c r="L521">
        <v>5.8</v>
      </c>
    </row>
    <row r="522" spans="1:12" x14ac:dyDescent="0.25">
      <c r="A522" t="s">
        <v>851</v>
      </c>
      <c r="L522">
        <v>5.6</v>
      </c>
    </row>
    <row r="523" spans="1:12" x14ac:dyDescent="0.25">
      <c r="A523" t="s">
        <v>852</v>
      </c>
      <c r="L523">
        <v>5.6</v>
      </c>
    </row>
    <row r="524" spans="1:12" x14ac:dyDescent="0.25">
      <c r="A524" t="s">
        <v>853</v>
      </c>
      <c r="L524">
        <v>5.6</v>
      </c>
    </row>
    <row r="525" spans="1:12" x14ac:dyDescent="0.25">
      <c r="A525" t="s">
        <v>854</v>
      </c>
      <c r="L525">
        <v>5.3</v>
      </c>
    </row>
    <row r="526" spans="1:12" x14ac:dyDescent="0.25">
      <c r="A526" t="s">
        <v>855</v>
      </c>
      <c r="L526">
        <v>5.2</v>
      </c>
    </row>
    <row r="527" spans="1:12" x14ac:dyDescent="0.25">
      <c r="A527" t="s">
        <v>856</v>
      </c>
      <c r="L527">
        <v>4.9000000000000004</v>
      </c>
    </row>
    <row r="528" spans="1:12" x14ac:dyDescent="0.25">
      <c r="A528" t="s">
        <v>857</v>
      </c>
      <c r="L528">
        <v>4.5999999999999996</v>
      </c>
    </row>
    <row r="529" spans="1:12" x14ac:dyDescent="0.25">
      <c r="A529" t="s">
        <v>858</v>
      </c>
      <c r="L529">
        <v>4.0999999999999996</v>
      </c>
    </row>
    <row r="530" spans="1:12" x14ac:dyDescent="0.25">
      <c r="A530" t="s">
        <v>859</v>
      </c>
      <c r="L530">
        <v>3.7</v>
      </c>
    </row>
    <row r="531" spans="1:12" x14ac:dyDescent="0.25">
      <c r="A531" t="s">
        <v>860</v>
      </c>
      <c r="L531">
        <v>2.5</v>
      </c>
    </row>
    <row r="532" spans="1:12" x14ac:dyDescent="0.25">
      <c r="A532" t="s">
        <v>861</v>
      </c>
      <c r="L532">
        <v>278.10000000000002</v>
      </c>
    </row>
    <row r="533" spans="1:12" x14ac:dyDescent="0.25">
      <c r="A533" t="s">
        <v>286</v>
      </c>
      <c r="L533">
        <v>266.89999999999998</v>
      </c>
    </row>
    <row r="534" spans="1:12" x14ac:dyDescent="0.25">
      <c r="A534" t="s">
        <v>272</v>
      </c>
      <c r="L534">
        <v>247.9</v>
      </c>
    </row>
    <row r="535" spans="1:12" x14ac:dyDescent="0.25">
      <c r="A535" t="s">
        <v>301</v>
      </c>
      <c r="L535">
        <v>246.8</v>
      </c>
    </row>
    <row r="536" spans="1:12" x14ac:dyDescent="0.25">
      <c r="A536" t="s">
        <v>256</v>
      </c>
      <c r="L536">
        <v>217.6</v>
      </c>
    </row>
    <row r="537" spans="1:12" x14ac:dyDescent="0.25">
      <c r="A537" t="s">
        <v>245</v>
      </c>
      <c r="L537">
        <v>216.9</v>
      </c>
    </row>
    <row r="538" spans="1:12" x14ac:dyDescent="0.25">
      <c r="A538" t="s">
        <v>230</v>
      </c>
      <c r="L538">
        <v>212.2</v>
      </c>
    </row>
    <row r="539" spans="1:12" x14ac:dyDescent="0.25">
      <c r="A539" t="s">
        <v>257</v>
      </c>
      <c r="L539">
        <v>211.9</v>
      </c>
    </row>
    <row r="540" spans="1:12" x14ac:dyDescent="0.25">
      <c r="A540" t="s">
        <v>228</v>
      </c>
      <c r="L540">
        <v>207.7</v>
      </c>
    </row>
    <row r="541" spans="1:12" x14ac:dyDescent="0.25">
      <c r="A541" t="s">
        <v>331</v>
      </c>
      <c r="L541">
        <v>203.3</v>
      </c>
    </row>
    <row r="542" spans="1:12" x14ac:dyDescent="0.25">
      <c r="A542" t="s">
        <v>216</v>
      </c>
      <c r="L542">
        <v>189.4</v>
      </c>
    </row>
    <row r="543" spans="1:12" x14ac:dyDescent="0.25">
      <c r="A543" t="s">
        <v>201</v>
      </c>
      <c r="L543">
        <v>176.9</v>
      </c>
    </row>
    <row r="544" spans="1:12" x14ac:dyDescent="0.25">
      <c r="A544" t="s">
        <v>348</v>
      </c>
      <c r="L544">
        <v>175.1</v>
      </c>
    </row>
    <row r="545" spans="1:12" x14ac:dyDescent="0.25">
      <c r="A545" t="s">
        <v>347</v>
      </c>
      <c r="L545">
        <v>170.1</v>
      </c>
    </row>
    <row r="546" spans="1:12" x14ac:dyDescent="0.25">
      <c r="A546" t="s">
        <v>304</v>
      </c>
      <c r="L546">
        <v>167.3</v>
      </c>
    </row>
    <row r="547" spans="1:12" x14ac:dyDescent="0.25">
      <c r="A547" t="s">
        <v>364</v>
      </c>
      <c r="L547">
        <v>162.6</v>
      </c>
    </row>
    <row r="548" spans="1:12" x14ac:dyDescent="0.25">
      <c r="A548" t="s">
        <v>349</v>
      </c>
      <c r="L548">
        <v>162.30000000000001</v>
      </c>
    </row>
    <row r="549" spans="1:12" x14ac:dyDescent="0.25">
      <c r="A549" t="s">
        <v>275</v>
      </c>
      <c r="L549">
        <v>159</v>
      </c>
    </row>
    <row r="550" spans="1:12" x14ac:dyDescent="0.25">
      <c r="A550" t="s">
        <v>274</v>
      </c>
      <c r="L550">
        <v>150.69999999999999</v>
      </c>
    </row>
    <row r="551" spans="1:12" x14ac:dyDescent="0.25">
      <c r="A551" t="s">
        <v>308</v>
      </c>
      <c r="L551">
        <v>148.80000000000001</v>
      </c>
    </row>
    <row r="552" spans="1:12" x14ac:dyDescent="0.25">
      <c r="A552" t="s">
        <v>318</v>
      </c>
      <c r="L552">
        <v>145.1</v>
      </c>
    </row>
    <row r="553" spans="1:12" x14ac:dyDescent="0.25">
      <c r="A553" t="s">
        <v>236</v>
      </c>
      <c r="L553">
        <v>144.19999999999999</v>
      </c>
    </row>
    <row r="554" spans="1:12" x14ac:dyDescent="0.25">
      <c r="A554" t="s">
        <v>220</v>
      </c>
      <c r="L554">
        <v>132</v>
      </c>
    </row>
    <row r="555" spans="1:12" x14ac:dyDescent="0.25">
      <c r="A555" t="s">
        <v>295</v>
      </c>
      <c r="L555">
        <v>130.5</v>
      </c>
    </row>
    <row r="556" spans="1:12" x14ac:dyDescent="0.25">
      <c r="A556" t="s">
        <v>862</v>
      </c>
      <c r="L556">
        <v>130.1</v>
      </c>
    </row>
    <row r="557" spans="1:12" x14ac:dyDescent="0.25">
      <c r="A557" t="s">
        <v>260</v>
      </c>
      <c r="L557">
        <v>129.9</v>
      </c>
    </row>
    <row r="558" spans="1:12" x14ac:dyDescent="0.25">
      <c r="A558" t="s">
        <v>291</v>
      </c>
      <c r="L558">
        <v>129.1</v>
      </c>
    </row>
    <row r="559" spans="1:12" x14ac:dyDescent="0.25">
      <c r="A559" t="s">
        <v>338</v>
      </c>
      <c r="L559">
        <v>127.1</v>
      </c>
    </row>
    <row r="560" spans="1:12" x14ac:dyDescent="0.25">
      <c r="A560" t="s">
        <v>265</v>
      </c>
      <c r="L560">
        <v>123.1</v>
      </c>
    </row>
    <row r="561" spans="1:12" x14ac:dyDescent="0.25">
      <c r="A561" t="s">
        <v>205</v>
      </c>
      <c r="L561">
        <v>121.9</v>
      </c>
    </row>
    <row r="562" spans="1:12" x14ac:dyDescent="0.25">
      <c r="A562" t="s">
        <v>233</v>
      </c>
      <c r="L562">
        <v>118.2</v>
      </c>
    </row>
    <row r="563" spans="1:12" x14ac:dyDescent="0.25">
      <c r="A563" t="s">
        <v>266</v>
      </c>
      <c r="L563">
        <v>116.1</v>
      </c>
    </row>
    <row r="564" spans="1:12" x14ac:dyDescent="0.25">
      <c r="A564" t="s">
        <v>322</v>
      </c>
      <c r="L564">
        <v>114.3</v>
      </c>
    </row>
    <row r="565" spans="1:12" x14ac:dyDescent="0.25">
      <c r="A565" t="s">
        <v>863</v>
      </c>
      <c r="L565">
        <v>111.5</v>
      </c>
    </row>
    <row r="566" spans="1:12" x14ac:dyDescent="0.25">
      <c r="A566" t="s">
        <v>250</v>
      </c>
      <c r="L566">
        <v>107.2</v>
      </c>
    </row>
    <row r="567" spans="1:12" x14ac:dyDescent="0.25">
      <c r="A567" t="s">
        <v>864</v>
      </c>
      <c r="L567">
        <v>106</v>
      </c>
    </row>
    <row r="568" spans="1:12" x14ac:dyDescent="0.25">
      <c r="A568" t="s">
        <v>208</v>
      </c>
      <c r="L568">
        <v>97.1</v>
      </c>
    </row>
    <row r="569" spans="1:12" x14ac:dyDescent="0.25">
      <c r="A569" t="s">
        <v>238</v>
      </c>
      <c r="L569">
        <v>96.7</v>
      </c>
    </row>
    <row r="570" spans="1:12" x14ac:dyDescent="0.25">
      <c r="A570" t="s">
        <v>252</v>
      </c>
      <c r="L570">
        <v>95.9</v>
      </c>
    </row>
    <row r="571" spans="1:12" x14ac:dyDescent="0.25">
      <c r="A571" t="s">
        <v>225</v>
      </c>
      <c r="L571">
        <v>95.8</v>
      </c>
    </row>
    <row r="572" spans="1:12" x14ac:dyDescent="0.25">
      <c r="A572" t="s">
        <v>296</v>
      </c>
      <c r="L572">
        <v>93.3</v>
      </c>
    </row>
    <row r="573" spans="1:12" x14ac:dyDescent="0.25">
      <c r="A573" t="s">
        <v>212</v>
      </c>
      <c r="L573">
        <v>92.9</v>
      </c>
    </row>
    <row r="574" spans="1:12" x14ac:dyDescent="0.25">
      <c r="A574" t="s">
        <v>207</v>
      </c>
      <c r="L574">
        <v>92.2</v>
      </c>
    </row>
    <row r="575" spans="1:12" x14ac:dyDescent="0.25">
      <c r="A575" t="s">
        <v>222</v>
      </c>
      <c r="L575">
        <v>91.4</v>
      </c>
    </row>
    <row r="576" spans="1:12" x14ac:dyDescent="0.25">
      <c r="A576" t="s">
        <v>342</v>
      </c>
      <c r="L576">
        <v>91.1</v>
      </c>
    </row>
    <row r="577" spans="1:12" x14ac:dyDescent="0.25">
      <c r="A577" t="s">
        <v>367</v>
      </c>
      <c r="L577">
        <v>88.7</v>
      </c>
    </row>
    <row r="578" spans="1:12" x14ac:dyDescent="0.25">
      <c r="A578" t="s">
        <v>865</v>
      </c>
      <c r="L578">
        <v>83.3</v>
      </c>
    </row>
    <row r="579" spans="1:12" x14ac:dyDescent="0.25">
      <c r="A579" t="s">
        <v>224</v>
      </c>
      <c r="L579">
        <v>82.5</v>
      </c>
    </row>
    <row r="580" spans="1:12" x14ac:dyDescent="0.25">
      <c r="A580" t="s">
        <v>278</v>
      </c>
      <c r="L580">
        <v>82.3</v>
      </c>
    </row>
    <row r="581" spans="1:12" x14ac:dyDescent="0.25">
      <c r="A581" t="s">
        <v>209</v>
      </c>
      <c r="L581">
        <v>82.3</v>
      </c>
    </row>
    <row r="582" spans="1:12" x14ac:dyDescent="0.25">
      <c r="A582" t="s">
        <v>341</v>
      </c>
      <c r="L582">
        <v>81.599999999999994</v>
      </c>
    </row>
    <row r="583" spans="1:12" x14ac:dyDescent="0.25">
      <c r="A583" t="s">
        <v>866</v>
      </c>
      <c r="L583">
        <v>79.8</v>
      </c>
    </row>
    <row r="584" spans="1:12" x14ac:dyDescent="0.25">
      <c r="A584" t="s">
        <v>867</v>
      </c>
      <c r="L584">
        <v>78.5</v>
      </c>
    </row>
    <row r="585" spans="1:12" x14ac:dyDescent="0.25">
      <c r="A585" t="s">
        <v>868</v>
      </c>
      <c r="L585">
        <v>77.3</v>
      </c>
    </row>
    <row r="586" spans="1:12" x14ac:dyDescent="0.25">
      <c r="A586" t="s">
        <v>869</v>
      </c>
      <c r="L586">
        <v>71.8</v>
      </c>
    </row>
    <row r="587" spans="1:12" x14ac:dyDescent="0.25">
      <c r="A587" t="s">
        <v>356</v>
      </c>
      <c r="L587">
        <v>68.7</v>
      </c>
    </row>
    <row r="588" spans="1:12" x14ac:dyDescent="0.25">
      <c r="A588" t="s">
        <v>240</v>
      </c>
      <c r="L588">
        <v>68.099999999999994</v>
      </c>
    </row>
    <row r="589" spans="1:12" x14ac:dyDescent="0.25">
      <c r="A589" t="s">
        <v>313</v>
      </c>
      <c r="L589">
        <v>67.2</v>
      </c>
    </row>
    <row r="590" spans="1:12" x14ac:dyDescent="0.25">
      <c r="A590" t="s">
        <v>870</v>
      </c>
      <c r="L590">
        <v>66.900000000000006</v>
      </c>
    </row>
    <row r="591" spans="1:12" x14ac:dyDescent="0.25">
      <c r="A591" t="s">
        <v>871</v>
      </c>
      <c r="L591">
        <v>65.5</v>
      </c>
    </row>
    <row r="592" spans="1:12" x14ac:dyDescent="0.25">
      <c r="A592" t="s">
        <v>872</v>
      </c>
      <c r="L592">
        <v>65</v>
      </c>
    </row>
    <row r="593" spans="1:12" x14ac:dyDescent="0.25">
      <c r="A593" t="s">
        <v>873</v>
      </c>
      <c r="L593">
        <v>60.5</v>
      </c>
    </row>
    <row r="594" spans="1:12" x14ac:dyDescent="0.25">
      <c r="A594" t="s">
        <v>874</v>
      </c>
      <c r="L594">
        <v>59.5</v>
      </c>
    </row>
    <row r="595" spans="1:12" x14ac:dyDescent="0.25">
      <c r="A595" t="s">
        <v>875</v>
      </c>
      <c r="L595">
        <v>58.5</v>
      </c>
    </row>
    <row r="596" spans="1:12" x14ac:dyDescent="0.25">
      <c r="A596" t="s">
        <v>876</v>
      </c>
      <c r="L596">
        <v>58.2</v>
      </c>
    </row>
    <row r="597" spans="1:12" x14ac:dyDescent="0.25">
      <c r="A597" t="s">
        <v>298</v>
      </c>
      <c r="L597">
        <v>58</v>
      </c>
    </row>
    <row r="598" spans="1:12" x14ac:dyDescent="0.25">
      <c r="A598" t="s">
        <v>267</v>
      </c>
      <c r="L598">
        <v>55.6</v>
      </c>
    </row>
    <row r="599" spans="1:12" x14ac:dyDescent="0.25">
      <c r="A599" t="s">
        <v>283</v>
      </c>
      <c r="L599">
        <v>53.2</v>
      </c>
    </row>
    <row r="600" spans="1:12" x14ac:dyDescent="0.25">
      <c r="A600" t="s">
        <v>877</v>
      </c>
      <c r="L600">
        <v>52.4</v>
      </c>
    </row>
    <row r="601" spans="1:12" x14ac:dyDescent="0.25">
      <c r="A601" t="s">
        <v>878</v>
      </c>
      <c r="L601">
        <v>48.5</v>
      </c>
    </row>
    <row r="602" spans="1:12" x14ac:dyDescent="0.25">
      <c r="A602" t="s">
        <v>368</v>
      </c>
      <c r="L602">
        <v>43.8</v>
      </c>
    </row>
    <row r="603" spans="1:12" x14ac:dyDescent="0.25">
      <c r="A603" t="s">
        <v>879</v>
      </c>
      <c r="L603">
        <v>43.7</v>
      </c>
    </row>
    <row r="604" spans="1:12" x14ac:dyDescent="0.25">
      <c r="A604" t="s">
        <v>880</v>
      </c>
      <c r="L604">
        <v>42.8</v>
      </c>
    </row>
    <row r="605" spans="1:12" x14ac:dyDescent="0.25">
      <c r="A605" t="s">
        <v>881</v>
      </c>
      <c r="L605">
        <v>40</v>
      </c>
    </row>
    <row r="606" spans="1:12" x14ac:dyDescent="0.25">
      <c r="A606" t="s">
        <v>882</v>
      </c>
      <c r="L606">
        <v>39.799999999999997</v>
      </c>
    </row>
    <row r="607" spans="1:12" x14ac:dyDescent="0.25">
      <c r="A607" t="s">
        <v>883</v>
      </c>
      <c r="L607">
        <v>39.4</v>
      </c>
    </row>
    <row r="608" spans="1:12" x14ac:dyDescent="0.25">
      <c r="A608" t="s">
        <v>884</v>
      </c>
      <c r="L608">
        <v>38.200000000000003</v>
      </c>
    </row>
    <row r="609" spans="1:12" x14ac:dyDescent="0.25">
      <c r="A609" t="s">
        <v>885</v>
      </c>
      <c r="L609">
        <v>37.9</v>
      </c>
    </row>
    <row r="610" spans="1:12" x14ac:dyDescent="0.25">
      <c r="A610" t="s">
        <v>886</v>
      </c>
      <c r="L610">
        <v>37.5</v>
      </c>
    </row>
    <row r="611" spans="1:12" x14ac:dyDescent="0.25">
      <c r="A611" t="s">
        <v>887</v>
      </c>
      <c r="L611">
        <v>35</v>
      </c>
    </row>
    <row r="612" spans="1:12" x14ac:dyDescent="0.25">
      <c r="A612" t="s">
        <v>888</v>
      </c>
      <c r="L612">
        <v>35</v>
      </c>
    </row>
    <row r="613" spans="1:12" x14ac:dyDescent="0.25">
      <c r="A613" t="s">
        <v>889</v>
      </c>
      <c r="L613">
        <v>34.799999999999997</v>
      </c>
    </row>
    <row r="614" spans="1:12" x14ac:dyDescent="0.25">
      <c r="A614" t="s">
        <v>890</v>
      </c>
      <c r="L614">
        <v>34</v>
      </c>
    </row>
    <row r="615" spans="1:12" x14ac:dyDescent="0.25">
      <c r="A615" t="s">
        <v>698</v>
      </c>
      <c r="L615">
        <v>33.9</v>
      </c>
    </row>
    <row r="616" spans="1:12" x14ac:dyDescent="0.25">
      <c r="A616" t="s">
        <v>891</v>
      </c>
      <c r="L616">
        <v>31.7</v>
      </c>
    </row>
    <row r="617" spans="1:12" x14ac:dyDescent="0.25">
      <c r="A617" t="s">
        <v>892</v>
      </c>
      <c r="L617">
        <v>31.7</v>
      </c>
    </row>
    <row r="618" spans="1:12" x14ac:dyDescent="0.25">
      <c r="A618" t="s">
        <v>893</v>
      </c>
      <c r="L618">
        <v>29</v>
      </c>
    </row>
    <row r="619" spans="1:12" x14ac:dyDescent="0.25">
      <c r="A619" t="s">
        <v>894</v>
      </c>
      <c r="L619">
        <v>28.6</v>
      </c>
    </row>
    <row r="620" spans="1:12" x14ac:dyDescent="0.25">
      <c r="A620" t="s">
        <v>895</v>
      </c>
      <c r="L620">
        <v>27.9</v>
      </c>
    </row>
    <row r="621" spans="1:12" x14ac:dyDescent="0.25">
      <c r="A621" t="s">
        <v>896</v>
      </c>
      <c r="L621">
        <v>27.9</v>
      </c>
    </row>
    <row r="622" spans="1:12" x14ac:dyDescent="0.25">
      <c r="A622" t="s">
        <v>897</v>
      </c>
      <c r="L622">
        <v>27.5</v>
      </c>
    </row>
    <row r="623" spans="1:12" x14ac:dyDescent="0.25">
      <c r="A623" t="s">
        <v>898</v>
      </c>
      <c r="L623">
        <v>27.5</v>
      </c>
    </row>
    <row r="624" spans="1:12" x14ac:dyDescent="0.25">
      <c r="A624" t="s">
        <v>899</v>
      </c>
      <c r="L624">
        <v>27.2</v>
      </c>
    </row>
    <row r="625" spans="1:12" x14ac:dyDescent="0.25">
      <c r="A625" t="s">
        <v>900</v>
      </c>
      <c r="L625">
        <v>25.8</v>
      </c>
    </row>
    <row r="626" spans="1:12" x14ac:dyDescent="0.25">
      <c r="A626" t="s">
        <v>901</v>
      </c>
      <c r="L626">
        <v>25.5</v>
      </c>
    </row>
    <row r="627" spans="1:12" x14ac:dyDescent="0.25">
      <c r="A627" t="s">
        <v>902</v>
      </c>
      <c r="L627">
        <v>25</v>
      </c>
    </row>
    <row r="628" spans="1:12" x14ac:dyDescent="0.25">
      <c r="A628" t="s">
        <v>903</v>
      </c>
      <c r="L628">
        <v>24.9</v>
      </c>
    </row>
    <row r="629" spans="1:12" x14ac:dyDescent="0.25">
      <c r="A629" t="s">
        <v>904</v>
      </c>
      <c r="L629">
        <v>24.3</v>
      </c>
    </row>
    <row r="630" spans="1:12" x14ac:dyDescent="0.25">
      <c r="A630" t="s">
        <v>905</v>
      </c>
      <c r="L630">
        <v>24.1</v>
      </c>
    </row>
    <row r="631" spans="1:12" x14ac:dyDescent="0.25">
      <c r="A631" t="s">
        <v>906</v>
      </c>
      <c r="L631">
        <v>23.9</v>
      </c>
    </row>
    <row r="632" spans="1:12" x14ac:dyDescent="0.25">
      <c r="A632" t="s">
        <v>907</v>
      </c>
      <c r="L632">
        <v>23.3</v>
      </c>
    </row>
    <row r="633" spans="1:12" x14ac:dyDescent="0.25">
      <c r="A633" t="s">
        <v>908</v>
      </c>
      <c r="L633">
        <v>23.2</v>
      </c>
    </row>
    <row r="634" spans="1:12" x14ac:dyDescent="0.25">
      <c r="A634" t="s">
        <v>909</v>
      </c>
      <c r="L634">
        <v>22.8</v>
      </c>
    </row>
    <row r="635" spans="1:12" x14ac:dyDescent="0.25">
      <c r="A635" t="s">
        <v>910</v>
      </c>
      <c r="L635">
        <v>22.3</v>
      </c>
    </row>
    <row r="636" spans="1:12" x14ac:dyDescent="0.25">
      <c r="A636" t="s">
        <v>911</v>
      </c>
      <c r="L636">
        <v>22.2</v>
      </c>
    </row>
    <row r="637" spans="1:12" x14ac:dyDescent="0.25">
      <c r="A637" t="s">
        <v>912</v>
      </c>
      <c r="L637">
        <v>22.1</v>
      </c>
    </row>
    <row r="638" spans="1:12" x14ac:dyDescent="0.25">
      <c r="A638" t="s">
        <v>913</v>
      </c>
      <c r="L638">
        <v>20.3</v>
      </c>
    </row>
    <row r="639" spans="1:12" x14ac:dyDescent="0.25">
      <c r="A639" t="s">
        <v>914</v>
      </c>
      <c r="L639">
        <v>20.3</v>
      </c>
    </row>
    <row r="640" spans="1:12" x14ac:dyDescent="0.25">
      <c r="A640" t="s">
        <v>729</v>
      </c>
      <c r="L640">
        <v>17.600000000000001</v>
      </c>
    </row>
    <row r="641" spans="1:12" x14ac:dyDescent="0.25">
      <c r="A641" t="s">
        <v>915</v>
      </c>
      <c r="L641">
        <v>17.5</v>
      </c>
    </row>
    <row r="642" spans="1:12" x14ac:dyDescent="0.25">
      <c r="A642" t="s">
        <v>916</v>
      </c>
      <c r="L642">
        <v>17</v>
      </c>
    </row>
    <row r="643" spans="1:12" x14ac:dyDescent="0.25">
      <c r="A643" t="s">
        <v>604</v>
      </c>
      <c r="L643">
        <v>17</v>
      </c>
    </row>
    <row r="644" spans="1:12" x14ac:dyDescent="0.25">
      <c r="A644" t="s">
        <v>917</v>
      </c>
      <c r="L644">
        <v>17</v>
      </c>
    </row>
    <row r="645" spans="1:12" x14ac:dyDescent="0.25">
      <c r="A645" t="s">
        <v>918</v>
      </c>
      <c r="L645">
        <v>16.3</v>
      </c>
    </row>
    <row r="646" spans="1:12" x14ac:dyDescent="0.25">
      <c r="A646" t="s">
        <v>919</v>
      </c>
      <c r="L646">
        <v>15.7</v>
      </c>
    </row>
    <row r="647" spans="1:12" x14ac:dyDescent="0.25">
      <c r="A647" t="s">
        <v>920</v>
      </c>
      <c r="L647">
        <v>14.8</v>
      </c>
    </row>
    <row r="648" spans="1:12" x14ac:dyDescent="0.25">
      <c r="A648" t="s">
        <v>921</v>
      </c>
      <c r="L648">
        <v>14.5</v>
      </c>
    </row>
    <row r="649" spans="1:12" x14ac:dyDescent="0.25">
      <c r="A649" t="s">
        <v>922</v>
      </c>
      <c r="L649">
        <v>14.4</v>
      </c>
    </row>
    <row r="650" spans="1:12" x14ac:dyDescent="0.25">
      <c r="A650" t="s">
        <v>923</v>
      </c>
      <c r="L650">
        <v>13.7</v>
      </c>
    </row>
    <row r="651" spans="1:12" x14ac:dyDescent="0.25">
      <c r="A651" t="s">
        <v>924</v>
      </c>
      <c r="L651">
        <v>13.6</v>
      </c>
    </row>
    <row r="652" spans="1:12" x14ac:dyDescent="0.25">
      <c r="A652" t="s">
        <v>925</v>
      </c>
      <c r="L652">
        <v>12.6</v>
      </c>
    </row>
    <row r="653" spans="1:12" x14ac:dyDescent="0.25">
      <c r="A653" t="s">
        <v>926</v>
      </c>
      <c r="L653">
        <v>12.4</v>
      </c>
    </row>
    <row r="654" spans="1:12" x14ac:dyDescent="0.25">
      <c r="A654" t="s">
        <v>927</v>
      </c>
      <c r="L654">
        <v>12</v>
      </c>
    </row>
    <row r="655" spans="1:12" x14ac:dyDescent="0.25">
      <c r="A655" t="s">
        <v>928</v>
      </c>
      <c r="L655">
        <v>11.9</v>
      </c>
    </row>
    <row r="656" spans="1:12" x14ac:dyDescent="0.25">
      <c r="A656" t="s">
        <v>929</v>
      </c>
      <c r="L656">
        <v>11.7</v>
      </c>
    </row>
    <row r="657" spans="1:12" x14ac:dyDescent="0.25">
      <c r="A657" t="s">
        <v>930</v>
      </c>
      <c r="L657">
        <v>11.6</v>
      </c>
    </row>
    <row r="658" spans="1:12" x14ac:dyDescent="0.25">
      <c r="A658" t="s">
        <v>931</v>
      </c>
      <c r="L658">
        <v>11.1</v>
      </c>
    </row>
    <row r="659" spans="1:12" x14ac:dyDescent="0.25">
      <c r="A659" t="s">
        <v>932</v>
      </c>
      <c r="L659">
        <v>10.9</v>
      </c>
    </row>
    <row r="660" spans="1:12" x14ac:dyDescent="0.25">
      <c r="A660" t="s">
        <v>933</v>
      </c>
      <c r="L660">
        <v>10.6</v>
      </c>
    </row>
    <row r="661" spans="1:12" x14ac:dyDescent="0.25">
      <c r="A661" t="s">
        <v>934</v>
      </c>
      <c r="L661">
        <v>10.1</v>
      </c>
    </row>
    <row r="662" spans="1:12" x14ac:dyDescent="0.25">
      <c r="A662" t="s">
        <v>935</v>
      </c>
      <c r="L662">
        <v>10</v>
      </c>
    </row>
    <row r="663" spans="1:12" x14ac:dyDescent="0.25">
      <c r="A663" t="s">
        <v>936</v>
      </c>
      <c r="L663">
        <v>9.9</v>
      </c>
    </row>
    <row r="664" spans="1:12" x14ac:dyDescent="0.25">
      <c r="A664" t="s">
        <v>937</v>
      </c>
      <c r="L664">
        <v>9.6</v>
      </c>
    </row>
    <row r="665" spans="1:12" x14ac:dyDescent="0.25">
      <c r="A665" t="s">
        <v>938</v>
      </c>
      <c r="L665">
        <v>9.5</v>
      </c>
    </row>
    <row r="666" spans="1:12" x14ac:dyDescent="0.25">
      <c r="A666" t="s">
        <v>939</v>
      </c>
      <c r="L666">
        <v>9.3000000000000007</v>
      </c>
    </row>
    <row r="667" spans="1:12" x14ac:dyDescent="0.25">
      <c r="A667" t="s">
        <v>940</v>
      </c>
      <c r="L667">
        <v>9.1999999999999993</v>
      </c>
    </row>
    <row r="668" spans="1:12" x14ac:dyDescent="0.25">
      <c r="A668" t="s">
        <v>728</v>
      </c>
      <c r="L668">
        <v>9.1</v>
      </c>
    </row>
    <row r="669" spans="1:12" x14ac:dyDescent="0.25">
      <c r="A669" t="s">
        <v>941</v>
      </c>
      <c r="L669">
        <v>9</v>
      </c>
    </row>
    <row r="670" spans="1:12" x14ac:dyDescent="0.25">
      <c r="A670" t="s">
        <v>942</v>
      </c>
      <c r="L670">
        <v>9</v>
      </c>
    </row>
    <row r="671" spans="1:12" x14ac:dyDescent="0.25">
      <c r="A671" t="s">
        <v>943</v>
      </c>
      <c r="L671">
        <v>9</v>
      </c>
    </row>
    <row r="672" spans="1:12" x14ac:dyDescent="0.25">
      <c r="A672" t="s">
        <v>944</v>
      </c>
      <c r="L672">
        <v>8.6999999999999993</v>
      </c>
    </row>
    <row r="673" spans="1:12" x14ac:dyDescent="0.25">
      <c r="A673" t="s">
        <v>945</v>
      </c>
      <c r="L673">
        <v>8.3000000000000007</v>
      </c>
    </row>
    <row r="674" spans="1:12" x14ac:dyDescent="0.25">
      <c r="A674" t="s">
        <v>946</v>
      </c>
      <c r="L674">
        <v>8.1999999999999993</v>
      </c>
    </row>
    <row r="675" spans="1:12" x14ac:dyDescent="0.25">
      <c r="A675" t="s">
        <v>947</v>
      </c>
      <c r="L675">
        <v>7.9</v>
      </c>
    </row>
    <row r="676" spans="1:12" x14ac:dyDescent="0.25">
      <c r="A676" t="s">
        <v>948</v>
      </c>
      <c r="L676">
        <v>7.5</v>
      </c>
    </row>
    <row r="677" spans="1:12" x14ac:dyDescent="0.25">
      <c r="A677" t="s">
        <v>949</v>
      </c>
      <c r="L677">
        <v>7.4</v>
      </c>
    </row>
    <row r="678" spans="1:12" x14ac:dyDescent="0.25">
      <c r="A678" t="s">
        <v>950</v>
      </c>
      <c r="L678">
        <v>7.3</v>
      </c>
    </row>
    <row r="679" spans="1:12" x14ac:dyDescent="0.25">
      <c r="A679" t="s">
        <v>951</v>
      </c>
      <c r="L679">
        <v>7.2</v>
      </c>
    </row>
    <row r="680" spans="1:12" x14ac:dyDescent="0.25">
      <c r="A680" t="s">
        <v>952</v>
      </c>
      <c r="L680">
        <v>7.2</v>
      </c>
    </row>
    <row r="681" spans="1:12" x14ac:dyDescent="0.25">
      <c r="A681" t="s">
        <v>953</v>
      </c>
      <c r="L681">
        <v>7</v>
      </c>
    </row>
    <row r="682" spans="1:12" x14ac:dyDescent="0.25">
      <c r="A682" t="s">
        <v>954</v>
      </c>
      <c r="L682">
        <v>7</v>
      </c>
    </row>
    <row r="683" spans="1:12" x14ac:dyDescent="0.25">
      <c r="A683" t="s">
        <v>955</v>
      </c>
      <c r="L683">
        <v>7</v>
      </c>
    </row>
    <row r="684" spans="1:12" x14ac:dyDescent="0.25">
      <c r="A684" t="s">
        <v>956</v>
      </c>
      <c r="L684">
        <v>7</v>
      </c>
    </row>
    <row r="685" spans="1:12" x14ac:dyDescent="0.25">
      <c r="A685" t="s">
        <v>957</v>
      </c>
      <c r="L685">
        <v>6.9</v>
      </c>
    </row>
    <row r="686" spans="1:12" x14ac:dyDescent="0.25">
      <c r="A686" t="s">
        <v>958</v>
      </c>
      <c r="L686">
        <v>6.9</v>
      </c>
    </row>
    <row r="687" spans="1:12" x14ac:dyDescent="0.25">
      <c r="A687" t="s">
        <v>959</v>
      </c>
      <c r="L687">
        <v>6.8</v>
      </c>
    </row>
    <row r="688" spans="1:12" x14ac:dyDescent="0.25">
      <c r="A688" t="s">
        <v>960</v>
      </c>
      <c r="L688">
        <v>6.8</v>
      </c>
    </row>
    <row r="689" spans="1:12" x14ac:dyDescent="0.25">
      <c r="A689" t="s">
        <v>961</v>
      </c>
      <c r="L689">
        <v>6.8</v>
      </c>
    </row>
    <row r="690" spans="1:12" x14ac:dyDescent="0.25">
      <c r="A690" t="s">
        <v>962</v>
      </c>
      <c r="L690">
        <v>6.2</v>
      </c>
    </row>
    <row r="691" spans="1:12" x14ac:dyDescent="0.25">
      <c r="A691" t="s">
        <v>963</v>
      </c>
      <c r="L691">
        <v>6.1</v>
      </c>
    </row>
    <row r="692" spans="1:12" x14ac:dyDescent="0.25">
      <c r="A692" t="s">
        <v>964</v>
      </c>
      <c r="L692">
        <v>6</v>
      </c>
    </row>
    <row r="693" spans="1:12" x14ac:dyDescent="0.25">
      <c r="A693" t="s">
        <v>965</v>
      </c>
      <c r="L693">
        <v>6</v>
      </c>
    </row>
    <row r="694" spans="1:12" x14ac:dyDescent="0.25">
      <c r="A694" t="s">
        <v>966</v>
      </c>
      <c r="L694">
        <v>5.8</v>
      </c>
    </row>
    <row r="695" spans="1:12" x14ac:dyDescent="0.25">
      <c r="A695" t="s">
        <v>967</v>
      </c>
      <c r="L695">
        <v>5.5</v>
      </c>
    </row>
    <row r="696" spans="1:12" x14ac:dyDescent="0.25">
      <c r="A696" t="s">
        <v>968</v>
      </c>
      <c r="L696">
        <v>5.5</v>
      </c>
    </row>
    <row r="697" spans="1:12" x14ac:dyDescent="0.25">
      <c r="A697" t="s">
        <v>969</v>
      </c>
      <c r="L697">
        <v>5.5</v>
      </c>
    </row>
    <row r="698" spans="1:12" x14ac:dyDescent="0.25">
      <c r="A698" t="s">
        <v>970</v>
      </c>
      <c r="L698">
        <v>5.2</v>
      </c>
    </row>
    <row r="699" spans="1:12" x14ac:dyDescent="0.25">
      <c r="A699" t="s">
        <v>971</v>
      </c>
      <c r="L699">
        <v>5.0999999999999996</v>
      </c>
    </row>
    <row r="700" spans="1:12" x14ac:dyDescent="0.25">
      <c r="A700" t="s">
        <v>972</v>
      </c>
      <c r="L700">
        <v>3.8</v>
      </c>
    </row>
    <row r="701" spans="1:12" x14ac:dyDescent="0.25">
      <c r="A701" t="s">
        <v>973</v>
      </c>
      <c r="L701">
        <v>3.6</v>
      </c>
    </row>
    <row r="702" spans="1:12" x14ac:dyDescent="0.25">
      <c r="A702" t="s">
        <v>651</v>
      </c>
      <c r="L702">
        <v>3.4</v>
      </c>
    </row>
    <row r="703" spans="1:12" x14ac:dyDescent="0.25">
      <c r="A703" t="s">
        <v>974</v>
      </c>
      <c r="L703">
        <v>3.2</v>
      </c>
    </row>
    <row r="704" spans="1:12" x14ac:dyDescent="0.25">
      <c r="A704" t="s">
        <v>975</v>
      </c>
      <c r="L704">
        <v>3.1</v>
      </c>
    </row>
    <row r="705" spans="1:12" x14ac:dyDescent="0.25">
      <c r="A705" t="s">
        <v>976</v>
      </c>
      <c r="L705">
        <v>3</v>
      </c>
    </row>
    <row r="706" spans="1:12" x14ac:dyDescent="0.25">
      <c r="A706" t="s">
        <v>807</v>
      </c>
      <c r="L706">
        <v>2.7</v>
      </c>
    </row>
    <row r="707" spans="1:12" x14ac:dyDescent="0.25">
      <c r="A707" t="s">
        <v>977</v>
      </c>
      <c r="L707">
        <v>2.5</v>
      </c>
    </row>
    <row r="708" spans="1:12" x14ac:dyDescent="0.25">
      <c r="A708" t="s">
        <v>978</v>
      </c>
      <c r="L708">
        <v>2.4</v>
      </c>
    </row>
    <row r="709" spans="1:12" x14ac:dyDescent="0.25">
      <c r="A709" t="s">
        <v>979</v>
      </c>
      <c r="L709">
        <v>2.2999999999999998</v>
      </c>
    </row>
    <row r="710" spans="1:12" x14ac:dyDescent="0.25">
      <c r="A710" t="s">
        <v>980</v>
      </c>
      <c r="L710">
        <v>1.5</v>
      </c>
    </row>
    <row r="711" spans="1:12" x14ac:dyDescent="0.25">
      <c r="A711" t="s">
        <v>981</v>
      </c>
      <c r="L711">
        <v>1.1000000000000001</v>
      </c>
    </row>
    <row r="712" spans="1:12" x14ac:dyDescent="0.25">
      <c r="A712" t="s">
        <v>982</v>
      </c>
      <c r="L712">
        <v>0.6</v>
      </c>
    </row>
    <row r="713" spans="1:12" x14ac:dyDescent="0.25">
      <c r="A713" t="s">
        <v>983</v>
      </c>
      <c r="L713">
        <v>0</v>
      </c>
    </row>
    <row r="714" spans="1:12" x14ac:dyDescent="0.25">
      <c r="A714" t="s">
        <v>984</v>
      </c>
      <c r="L714">
        <v>0</v>
      </c>
    </row>
    <row r="715" spans="1:12" x14ac:dyDescent="0.25">
      <c r="A715" t="s">
        <v>986</v>
      </c>
      <c r="L715">
        <v>128.80000000000001</v>
      </c>
    </row>
    <row r="716" spans="1:12" x14ac:dyDescent="0.25">
      <c r="A716" t="s">
        <v>987</v>
      </c>
      <c r="L716">
        <v>118.2</v>
      </c>
    </row>
    <row r="717" spans="1:12" x14ac:dyDescent="0.25">
      <c r="A717" t="s">
        <v>988</v>
      </c>
      <c r="L717">
        <v>118.1</v>
      </c>
    </row>
    <row r="718" spans="1:12" x14ac:dyDescent="0.25">
      <c r="A718" t="s">
        <v>989</v>
      </c>
      <c r="L718">
        <v>117</v>
      </c>
    </row>
    <row r="719" spans="1:12" x14ac:dyDescent="0.25">
      <c r="A719" t="s">
        <v>990</v>
      </c>
      <c r="L719">
        <v>115.8</v>
      </c>
    </row>
    <row r="720" spans="1:12" x14ac:dyDescent="0.25">
      <c r="A720" t="s">
        <v>991</v>
      </c>
      <c r="L720">
        <v>114.8</v>
      </c>
    </row>
    <row r="721" spans="1:12" x14ac:dyDescent="0.25">
      <c r="A721" t="s">
        <v>992</v>
      </c>
      <c r="L721">
        <v>112.5</v>
      </c>
    </row>
    <row r="722" spans="1:12" x14ac:dyDescent="0.25">
      <c r="A722" t="s">
        <v>993</v>
      </c>
      <c r="L722">
        <v>111.5</v>
      </c>
    </row>
    <row r="723" spans="1:12" x14ac:dyDescent="0.25">
      <c r="A723" t="s">
        <v>994</v>
      </c>
      <c r="L723">
        <v>110.5</v>
      </c>
    </row>
    <row r="724" spans="1:12" x14ac:dyDescent="0.25">
      <c r="A724" t="s">
        <v>985</v>
      </c>
      <c r="L724">
        <v>107</v>
      </c>
    </row>
    <row r="725" spans="1:12" x14ac:dyDescent="0.25">
      <c r="A725" t="s">
        <v>995</v>
      </c>
      <c r="L725">
        <v>105.6</v>
      </c>
    </row>
    <row r="726" spans="1:12" x14ac:dyDescent="0.25">
      <c r="A726" t="s">
        <v>996</v>
      </c>
      <c r="L726">
        <v>105.2</v>
      </c>
    </row>
    <row r="727" spans="1:12" x14ac:dyDescent="0.25">
      <c r="A727" t="s">
        <v>997</v>
      </c>
      <c r="L727">
        <v>105.1</v>
      </c>
    </row>
    <row r="728" spans="1:12" x14ac:dyDescent="0.25">
      <c r="A728" t="s">
        <v>998</v>
      </c>
      <c r="L728">
        <v>104.9</v>
      </c>
    </row>
    <row r="729" spans="1:12" x14ac:dyDescent="0.25">
      <c r="A729" t="s">
        <v>999</v>
      </c>
      <c r="L729">
        <v>103.8</v>
      </c>
    </row>
    <row r="730" spans="1:12" x14ac:dyDescent="0.25">
      <c r="A730" t="s">
        <v>1000</v>
      </c>
      <c r="L730">
        <v>102.9</v>
      </c>
    </row>
    <row r="731" spans="1:12" x14ac:dyDescent="0.25">
      <c r="A731" t="s">
        <v>1001</v>
      </c>
      <c r="L731">
        <v>102.9</v>
      </c>
    </row>
    <row r="732" spans="1:12" x14ac:dyDescent="0.25">
      <c r="A732" t="s">
        <v>1002</v>
      </c>
      <c r="L732">
        <v>102.4</v>
      </c>
    </row>
    <row r="733" spans="1:12" x14ac:dyDescent="0.25">
      <c r="A733" t="s">
        <v>1003</v>
      </c>
      <c r="L733">
        <v>101.6</v>
      </c>
    </row>
    <row r="734" spans="1:12" x14ac:dyDescent="0.25">
      <c r="A734" t="s">
        <v>1004</v>
      </c>
      <c r="L734">
        <v>101.3</v>
      </c>
    </row>
    <row r="735" spans="1:12" x14ac:dyDescent="0.25">
      <c r="A735" t="s">
        <v>1005</v>
      </c>
      <c r="L735">
        <v>100.5</v>
      </c>
    </row>
    <row r="736" spans="1:12" x14ac:dyDescent="0.25">
      <c r="A736" t="s">
        <v>1006</v>
      </c>
      <c r="L736">
        <v>99.4</v>
      </c>
    </row>
    <row r="737" spans="1:12" x14ac:dyDescent="0.25">
      <c r="A737" t="s">
        <v>1007</v>
      </c>
      <c r="L737">
        <v>98.9</v>
      </c>
    </row>
    <row r="738" spans="1:12" x14ac:dyDescent="0.25">
      <c r="A738" t="s">
        <v>1008</v>
      </c>
      <c r="L738">
        <v>98.2</v>
      </c>
    </row>
    <row r="739" spans="1:12" x14ac:dyDescent="0.25">
      <c r="A739" t="s">
        <v>1009</v>
      </c>
      <c r="L739">
        <v>95</v>
      </c>
    </row>
    <row r="740" spans="1:12" x14ac:dyDescent="0.25">
      <c r="A740" t="s">
        <v>1010</v>
      </c>
      <c r="L740">
        <v>93.4</v>
      </c>
    </row>
    <row r="741" spans="1:12" x14ac:dyDescent="0.25">
      <c r="A741" t="s">
        <v>1011</v>
      </c>
      <c r="L741">
        <v>91.7</v>
      </c>
    </row>
    <row r="742" spans="1:12" x14ac:dyDescent="0.25">
      <c r="A742" t="s">
        <v>1012</v>
      </c>
      <c r="L742">
        <v>88.2</v>
      </c>
    </row>
    <row r="743" spans="1:12" x14ac:dyDescent="0.25">
      <c r="A743" t="s">
        <v>1013</v>
      </c>
      <c r="L743">
        <v>87.9</v>
      </c>
    </row>
    <row r="744" spans="1:12" x14ac:dyDescent="0.25">
      <c r="A744" t="s">
        <v>1014</v>
      </c>
      <c r="L744">
        <v>87.9</v>
      </c>
    </row>
    <row r="745" spans="1:12" x14ac:dyDescent="0.25">
      <c r="A745" t="s">
        <v>1015</v>
      </c>
      <c r="L745">
        <v>83.3</v>
      </c>
    </row>
    <row r="746" spans="1:12" x14ac:dyDescent="0.25">
      <c r="A746" t="s">
        <v>1016</v>
      </c>
      <c r="L746">
        <v>82.3</v>
      </c>
    </row>
    <row r="747" spans="1:12" x14ac:dyDescent="0.25">
      <c r="A747" t="s">
        <v>1017</v>
      </c>
    </row>
    <row r="748" spans="1:12" x14ac:dyDescent="0.25">
      <c r="A748" t="s">
        <v>1018</v>
      </c>
    </row>
    <row r="749" spans="1:12" x14ac:dyDescent="0.25">
      <c r="A749" t="s">
        <v>1019</v>
      </c>
    </row>
    <row r="750" spans="1:12" x14ac:dyDescent="0.25">
      <c r="A750" t="s">
        <v>1020</v>
      </c>
    </row>
    <row r="751" spans="1:12" x14ac:dyDescent="0.25">
      <c r="A751" t="s">
        <v>1021</v>
      </c>
    </row>
    <row r="752" spans="1:12" x14ac:dyDescent="0.25">
      <c r="A752" t="s">
        <v>1022</v>
      </c>
    </row>
    <row r="753" spans="1:1" x14ac:dyDescent="0.25">
      <c r="A753" t="s">
        <v>1023</v>
      </c>
    </row>
    <row r="754" spans="1:1" x14ac:dyDescent="0.25">
      <c r="A754" t="s">
        <v>1024</v>
      </c>
    </row>
    <row r="755" spans="1:1" x14ac:dyDescent="0.25">
      <c r="A755" t="s">
        <v>1025</v>
      </c>
    </row>
    <row r="756" spans="1:1" x14ac:dyDescent="0.25">
      <c r="A756" t="s">
        <v>1026</v>
      </c>
    </row>
    <row r="757" spans="1:1" x14ac:dyDescent="0.25">
      <c r="A757" t="s">
        <v>1027</v>
      </c>
    </row>
    <row r="758" spans="1:1" x14ac:dyDescent="0.25">
      <c r="A758" t="s">
        <v>1028</v>
      </c>
    </row>
    <row r="759" spans="1:1" x14ac:dyDescent="0.25">
      <c r="A759" t="s">
        <v>1029</v>
      </c>
    </row>
    <row r="760" spans="1:1" x14ac:dyDescent="0.25">
      <c r="A760" t="s">
        <v>1030</v>
      </c>
    </row>
    <row r="761" spans="1:1" x14ac:dyDescent="0.25">
      <c r="A761" t="s">
        <v>1031</v>
      </c>
    </row>
    <row r="762" spans="1:1" x14ac:dyDescent="0.25">
      <c r="A762" t="s">
        <v>1032</v>
      </c>
    </row>
    <row r="763" spans="1:1" x14ac:dyDescent="0.25">
      <c r="A763" t="s">
        <v>1033</v>
      </c>
    </row>
    <row r="764" spans="1:1" x14ac:dyDescent="0.25">
      <c r="A764" t="s">
        <v>1034</v>
      </c>
    </row>
    <row r="765" spans="1:1" x14ac:dyDescent="0.25">
      <c r="A765" t="s">
        <v>1035</v>
      </c>
    </row>
    <row r="766" spans="1:1" x14ac:dyDescent="0.25">
      <c r="A766" t="s">
        <v>1036</v>
      </c>
    </row>
    <row r="767" spans="1:1" x14ac:dyDescent="0.25">
      <c r="A767" t="s">
        <v>1037</v>
      </c>
    </row>
    <row r="768" spans="1:1" x14ac:dyDescent="0.25">
      <c r="A768" t="s">
        <v>1038</v>
      </c>
    </row>
    <row r="769" spans="1:1" x14ac:dyDescent="0.25">
      <c r="A769" t="s">
        <v>1039</v>
      </c>
    </row>
    <row r="770" spans="1:1" x14ac:dyDescent="0.25">
      <c r="A770" t="s">
        <v>1040</v>
      </c>
    </row>
    <row r="771" spans="1:1" x14ac:dyDescent="0.25">
      <c r="A771" t="s">
        <v>1041</v>
      </c>
    </row>
    <row r="772" spans="1:1" x14ac:dyDescent="0.25">
      <c r="A772" t="s">
        <v>1042</v>
      </c>
    </row>
    <row r="773" spans="1:1" x14ac:dyDescent="0.25">
      <c r="A773" t="s">
        <v>1043</v>
      </c>
    </row>
    <row r="774" spans="1:1" x14ac:dyDescent="0.25">
      <c r="A774" t="s">
        <v>1044</v>
      </c>
    </row>
    <row r="775" spans="1:1" x14ac:dyDescent="0.25">
      <c r="A775" t="s">
        <v>1045</v>
      </c>
    </row>
    <row r="776" spans="1:1" x14ac:dyDescent="0.25">
      <c r="A776" t="s">
        <v>1046</v>
      </c>
    </row>
    <row r="777" spans="1:1" x14ac:dyDescent="0.25">
      <c r="A777" t="s">
        <v>1047</v>
      </c>
    </row>
    <row r="778" spans="1:1" x14ac:dyDescent="0.25">
      <c r="A778" t="s">
        <v>1048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F4345-CF07-41FE-86A9-CEA196005640}">
  <dimension ref="A4:H16"/>
  <sheetViews>
    <sheetView tabSelected="1" workbookViewId="0">
      <selection activeCell="K18" sqref="K18"/>
    </sheetView>
  </sheetViews>
  <sheetFormatPr defaultRowHeight="15" x14ac:dyDescent="0.25"/>
  <sheetData>
    <row r="4" spans="1:8" x14ac:dyDescent="0.25">
      <c r="B4" s="7" t="s">
        <v>375</v>
      </c>
      <c r="C4" s="7" t="s">
        <v>377</v>
      </c>
      <c r="D4" s="7" t="s">
        <v>380</v>
      </c>
      <c r="E4" s="7" t="s">
        <v>384</v>
      </c>
      <c r="F4" s="7" t="s">
        <v>409</v>
      </c>
      <c r="G4" s="7" t="s">
        <v>373</v>
      </c>
      <c r="H4" s="7" t="s">
        <v>419</v>
      </c>
    </row>
    <row r="5" spans="1:8" x14ac:dyDescent="0.25">
      <c r="A5" t="s">
        <v>410</v>
      </c>
      <c r="B5" s="8">
        <f>SUMIFS(Sheet1!$D$16:$D$207,Sheet1!$A$16:$A$207,Sheet2!$A5,Sheet1!$G$16:$G$207,Sheet2!B$4)</f>
        <v>76</v>
      </c>
      <c r="C5" s="8">
        <f>SUMIFS(Sheet1!$D$16:$D$207,Sheet1!$A$16:$A$207,Sheet2!$A5,Sheet1!$G$16:$G$207,Sheet2!C$4)</f>
        <v>56</v>
      </c>
      <c r="D5" s="8">
        <f>SUMIFS(Sheet1!$D$16:$D$207,Sheet1!$A$16:$A$207,Sheet2!$A5,Sheet1!$G$16:$G$207,Sheet2!D$4)</f>
        <v>49</v>
      </c>
      <c r="E5" s="8">
        <f>SUMIFS(Sheet1!$D$16:$D$207,Sheet1!$A$16:$A$207,Sheet2!$A5,Sheet1!$G$16:$G$207,Sheet2!E$4)</f>
        <v>8</v>
      </c>
      <c r="F5" s="8">
        <f>SUMIFS(Sheet1!$D$16:$D$207,Sheet1!$A$16:$A$207,Sheet2!$A5,Sheet1!$G$16:$G$207,Sheet2!F$4)</f>
        <v>2</v>
      </c>
      <c r="G5" s="8">
        <f>SUMIFS(Sheet1!$D$16:$D$207,Sheet1!$A$16:$A$207,Sheet2!$A5,Sheet1!$G$16:$G$207,Sheet2!G$4)</f>
        <v>1</v>
      </c>
      <c r="H5" s="8">
        <f>200-SUM(B5:G5)</f>
        <v>8</v>
      </c>
    </row>
    <row r="6" spans="1:8" x14ac:dyDescent="0.25">
      <c r="A6" t="s">
        <v>411</v>
      </c>
      <c r="B6" s="8">
        <f>SUMIFS(Sheet1!$D$16:$D$207,Sheet1!$A$16:$A$207,Sheet2!$A6,Sheet1!$G$16:$G$207,Sheet2!B$4)</f>
        <v>73</v>
      </c>
      <c r="C6" s="8">
        <f>SUMIFS(Sheet1!$D$16:$D$207,Sheet1!$A$16:$A$207,Sheet2!$A6,Sheet1!$G$16:$G$207,Sheet2!C$4)</f>
        <v>48</v>
      </c>
      <c r="D6" s="8">
        <f>SUMIFS(Sheet1!$D$16:$D$207,Sheet1!$A$16:$A$207,Sheet2!$A6,Sheet1!$G$16:$G$207,Sheet2!D$4)</f>
        <v>44</v>
      </c>
      <c r="E6" s="8">
        <f>SUMIFS(Sheet1!$D$16:$D$207,Sheet1!$A$16:$A$207,Sheet2!$A6,Sheet1!$G$16:$G$207,Sheet2!E$4)</f>
        <v>33</v>
      </c>
      <c r="F6" s="8">
        <f>SUMIFS(Sheet1!$D$16:$D$207,Sheet1!$A$16:$A$207,Sheet2!$A6,Sheet1!$G$16:$G$207,Sheet2!F$4)</f>
        <v>1</v>
      </c>
      <c r="G6" s="8">
        <f>SUMIFS(Sheet1!$D$16:$D$207,Sheet1!$A$16:$A$207,Sheet2!$A6,Sheet1!$G$16:$G$207,Sheet2!G$4)</f>
        <v>1</v>
      </c>
      <c r="H6" s="8">
        <f t="shared" ref="H6:H16" si="0">200-SUM(B6:G6)</f>
        <v>0</v>
      </c>
    </row>
    <row r="7" spans="1:8" x14ac:dyDescent="0.25">
      <c r="A7" t="s">
        <v>412</v>
      </c>
      <c r="B7" s="8">
        <f>SUMIFS(Sheet1!$D$16:$D$207,Sheet1!$A$16:$A$207,Sheet2!$A7,Sheet1!$G$16:$G$207,Sheet2!B$4)</f>
        <v>38</v>
      </c>
      <c r="C7" s="8">
        <f>SUMIFS(Sheet1!$D$16:$D$207,Sheet1!$A$16:$A$207,Sheet2!$A7,Sheet1!$G$16:$G$207,Sheet2!C$4)</f>
        <v>136</v>
      </c>
      <c r="D7" s="8">
        <f>SUMIFS(Sheet1!$D$16:$D$207,Sheet1!$A$16:$A$207,Sheet2!$A7,Sheet1!$G$16:$G$207,Sheet2!D$4)</f>
        <v>9</v>
      </c>
      <c r="E7" s="8">
        <f>SUMIFS(Sheet1!$D$16:$D$207,Sheet1!$A$16:$A$207,Sheet2!$A7,Sheet1!$G$16:$G$207,Sheet2!E$4)</f>
        <v>15</v>
      </c>
      <c r="F7" s="8">
        <f>SUMIFS(Sheet1!$D$16:$D$207,Sheet1!$A$16:$A$207,Sheet2!$A7,Sheet1!$G$16:$G$207,Sheet2!F$4)</f>
        <v>1</v>
      </c>
      <c r="G7" s="8">
        <f>SUMIFS(Sheet1!$D$16:$D$207,Sheet1!$A$16:$A$207,Sheet2!$A7,Sheet1!$G$16:$G$207,Sheet2!G$4)</f>
        <v>1</v>
      </c>
      <c r="H7" s="8">
        <f t="shared" si="0"/>
        <v>0</v>
      </c>
    </row>
    <row r="8" spans="1:8" x14ac:dyDescent="0.25">
      <c r="A8" t="s">
        <v>413</v>
      </c>
      <c r="B8" s="8">
        <f>SUMIFS(Sheet1!$D$16:$D$207,Sheet1!$A$16:$A$207,Sheet2!$A8,Sheet1!$G$16:$G$207,Sheet2!B$4)</f>
        <v>40</v>
      </c>
      <c r="C8" s="8">
        <f>SUMIFS(Sheet1!$D$16:$D$207,Sheet1!$A$16:$A$207,Sheet2!$A8,Sheet1!$G$16:$G$207,Sheet2!C$4)</f>
        <v>55</v>
      </c>
      <c r="D8" s="8">
        <f>SUMIFS(Sheet1!$D$16:$D$207,Sheet1!$A$16:$A$207,Sheet2!$A8,Sheet1!$G$16:$G$207,Sheet2!D$4)</f>
        <v>97</v>
      </c>
      <c r="E8" s="8">
        <f>SUMIFS(Sheet1!$D$16:$D$207,Sheet1!$A$16:$A$207,Sheet2!$A8,Sheet1!$G$16:$G$207,Sheet2!E$4)</f>
        <v>3</v>
      </c>
      <c r="F8" s="8">
        <f>SUMIFS(Sheet1!$D$16:$D$207,Sheet1!$A$16:$A$207,Sheet2!$A8,Sheet1!$G$16:$G$207,Sheet2!F$4)</f>
        <v>1</v>
      </c>
      <c r="G8" s="8">
        <f>SUMIFS(Sheet1!$D$16:$D$207,Sheet1!$A$16:$A$207,Sheet2!$A8,Sheet1!$G$16:$G$207,Sheet2!G$4)</f>
        <v>3</v>
      </c>
      <c r="H8" s="8">
        <f t="shared" si="0"/>
        <v>1</v>
      </c>
    </row>
    <row r="9" spans="1:8" x14ac:dyDescent="0.25">
      <c r="A9" t="s">
        <v>414</v>
      </c>
      <c r="B9" s="8">
        <f>SUMIFS(Sheet1!$D$16:$D$207,Sheet1!$A$16:$A$207,Sheet2!$A9,Sheet1!$G$16:$G$207,Sheet2!B$4)</f>
        <v>30</v>
      </c>
      <c r="C9" s="8">
        <f>SUMIFS(Sheet1!$D$16:$D$207,Sheet1!$A$16:$A$207,Sheet2!$A9,Sheet1!$G$16:$G$207,Sheet2!C$4)</f>
        <v>123</v>
      </c>
      <c r="D9" s="8">
        <f>SUMIFS(Sheet1!$D$16:$D$207,Sheet1!$A$16:$A$207,Sheet2!$A9,Sheet1!$G$16:$G$207,Sheet2!D$4)</f>
        <v>28</v>
      </c>
      <c r="E9" s="8">
        <f>SUMIFS(Sheet1!$D$16:$D$207,Sheet1!$A$16:$A$207,Sheet2!$A9,Sheet1!$G$16:$G$207,Sheet2!E$4)</f>
        <v>15</v>
      </c>
      <c r="F9" s="8">
        <f>SUMIFS(Sheet1!$D$16:$D$207,Sheet1!$A$16:$A$207,Sheet2!$A9,Sheet1!$G$16:$G$207,Sheet2!F$4)</f>
        <v>3</v>
      </c>
      <c r="G9" s="8">
        <f>SUMIFS(Sheet1!$D$16:$D$207,Sheet1!$A$16:$A$207,Sheet2!$A9,Sheet1!$G$16:$G$207,Sheet2!G$4)</f>
        <v>1</v>
      </c>
      <c r="H9" s="8">
        <f t="shared" si="0"/>
        <v>0</v>
      </c>
    </row>
    <row r="10" spans="1:8" x14ac:dyDescent="0.25">
      <c r="A10" t="s">
        <v>415</v>
      </c>
      <c r="B10" s="8">
        <f>SUMIFS(Sheet1!$D$16:$D$207,Sheet1!$A$16:$A$207,Sheet2!$A10,Sheet1!$G$16:$G$207,Sheet2!B$4)</f>
        <v>43</v>
      </c>
      <c r="C10" s="8">
        <f>SUMIFS(Sheet1!$D$16:$D$207,Sheet1!$A$16:$A$207,Sheet2!$A10,Sheet1!$G$16:$G$207,Sheet2!C$4)</f>
        <v>112</v>
      </c>
      <c r="D10" s="8">
        <f>SUMIFS(Sheet1!$D$16:$D$207,Sheet1!$A$16:$A$207,Sheet2!$A10,Sheet1!$G$16:$G$207,Sheet2!D$4)</f>
        <v>32</v>
      </c>
      <c r="E10" s="8">
        <f>SUMIFS(Sheet1!$D$16:$D$207,Sheet1!$A$16:$A$207,Sheet2!$A10,Sheet1!$G$16:$G$207,Sheet2!E$4)</f>
        <v>5</v>
      </c>
      <c r="F10" s="8">
        <f>SUMIFS(Sheet1!$D$16:$D$207,Sheet1!$A$16:$A$207,Sheet2!$A10,Sheet1!$G$16:$G$207,Sheet2!F$4)</f>
        <v>2</v>
      </c>
      <c r="G10" s="8">
        <f>SUMIFS(Sheet1!$D$16:$D$207,Sheet1!$A$16:$A$207,Sheet2!$A10,Sheet1!$G$16:$G$207,Sheet2!G$4)</f>
        <v>1</v>
      </c>
      <c r="H10" s="8">
        <f t="shared" si="0"/>
        <v>5</v>
      </c>
    </row>
    <row r="11" spans="1:8" x14ac:dyDescent="0.25">
      <c r="A11" t="s">
        <v>416</v>
      </c>
      <c r="B11" s="8">
        <f>SUMIFS(Sheet1!$D$16:$D$207,Sheet1!$A$16:$A$207,Sheet2!$A11,Sheet1!$G$16:$G$207,Sheet2!B$4)</f>
        <v>47</v>
      </c>
      <c r="C11" s="8">
        <f>SUMIFS(Sheet1!$D$16:$D$207,Sheet1!$A$16:$A$207,Sheet2!$A11,Sheet1!$G$16:$G$207,Sheet2!C$4)</f>
        <v>78</v>
      </c>
      <c r="D11" s="8">
        <f>SUMIFS(Sheet1!$D$16:$D$207,Sheet1!$A$16:$A$207,Sheet2!$A11,Sheet1!$G$16:$G$207,Sheet2!D$4)</f>
        <v>65</v>
      </c>
      <c r="E11" s="8">
        <f>SUMIFS(Sheet1!$D$16:$D$207,Sheet1!$A$16:$A$207,Sheet2!$A11,Sheet1!$G$16:$G$207,Sheet2!E$4)</f>
        <v>8</v>
      </c>
      <c r="F11" s="8">
        <f>SUMIFS(Sheet1!$D$16:$D$207,Sheet1!$A$16:$A$207,Sheet2!$A11,Sheet1!$G$16:$G$207,Sheet2!F$4)</f>
        <v>1</v>
      </c>
      <c r="G11" s="8">
        <f>SUMIFS(Sheet1!$D$16:$D$207,Sheet1!$A$16:$A$207,Sheet2!$A11,Sheet1!$G$16:$G$207,Sheet2!G$4)</f>
        <v>1</v>
      </c>
      <c r="H11" s="8">
        <f t="shared" si="0"/>
        <v>0</v>
      </c>
    </row>
    <row r="12" spans="1:8" x14ac:dyDescent="0.25">
      <c r="A12" t="s">
        <v>417</v>
      </c>
      <c r="B12" s="8">
        <f>SUMIFS(Sheet1!$D$16:$D$207,Sheet1!$A$16:$A$207,Sheet2!$A12,Sheet1!$G$16:$G$207,Sheet2!B$4)</f>
        <v>28</v>
      </c>
      <c r="C12" s="8">
        <f>SUMIFS(Sheet1!$D$16:$D$207,Sheet1!$A$16:$A$207,Sheet2!$A12,Sheet1!$G$16:$G$207,Sheet2!C$4)</f>
        <v>93</v>
      </c>
      <c r="D12" s="8">
        <f>SUMIFS(Sheet1!$D$16:$D$207,Sheet1!$A$16:$A$207,Sheet2!$A12,Sheet1!$G$16:$G$207,Sheet2!D$4)</f>
        <v>71</v>
      </c>
      <c r="E12" s="8">
        <f>SUMIFS(Sheet1!$D$16:$D$207,Sheet1!$A$16:$A$207,Sheet2!$A12,Sheet1!$G$16:$G$207,Sheet2!E$4)</f>
        <v>3</v>
      </c>
      <c r="F12" s="8">
        <f>SUMIFS(Sheet1!$D$16:$D$207,Sheet1!$A$16:$A$207,Sheet2!$A12,Sheet1!$G$16:$G$207,Sheet2!F$4)</f>
        <v>1</v>
      </c>
      <c r="G12" s="8">
        <f>SUMIFS(Sheet1!$D$16:$D$207,Sheet1!$A$16:$A$207,Sheet2!$A12,Sheet1!$G$16:$G$207,Sheet2!G$4)</f>
        <v>1</v>
      </c>
      <c r="H12" s="8">
        <f t="shared" si="0"/>
        <v>3</v>
      </c>
    </row>
    <row r="13" spans="1:8" x14ac:dyDescent="0.25">
      <c r="A13" t="s">
        <v>418</v>
      </c>
      <c r="B13" s="8">
        <f>SUMIFS(Sheet1!$D$16:$D$207,Sheet1!$A$16:$A$207,Sheet2!$A13,Sheet1!$G$16:$G$207,Sheet2!B$4)</f>
        <v>48</v>
      </c>
      <c r="C13" s="8">
        <f>SUMIFS(Sheet1!$D$16:$D$207,Sheet1!$A$16:$A$207,Sheet2!$A13,Sheet1!$G$16:$G$207,Sheet2!C$4)</f>
        <v>77</v>
      </c>
      <c r="D13" s="8">
        <f>SUMIFS(Sheet1!$D$16:$D$207,Sheet1!$A$16:$A$207,Sheet2!$A13,Sheet1!$G$16:$G$207,Sheet2!D$4)</f>
        <v>66</v>
      </c>
      <c r="E13" s="8">
        <f>SUMIFS(Sheet1!$D$16:$D$207,Sheet1!$A$16:$A$207,Sheet2!$A13,Sheet1!$G$16:$G$207,Sheet2!E$4)</f>
        <v>4</v>
      </c>
      <c r="F13" s="8">
        <f>SUMIFS(Sheet1!$D$16:$D$207,Sheet1!$A$16:$A$207,Sheet2!$A13,Sheet1!$G$16:$G$207,Sheet2!F$4)</f>
        <v>3</v>
      </c>
      <c r="G13" s="8">
        <f>SUMIFS(Sheet1!$D$16:$D$207,Sheet1!$A$16:$A$207,Sheet2!$A13,Sheet1!$G$16:$G$207,Sheet2!G$4)</f>
        <v>1</v>
      </c>
      <c r="H13" s="8">
        <f t="shared" si="0"/>
        <v>1</v>
      </c>
    </row>
    <row r="14" spans="1:8" x14ac:dyDescent="0.25">
      <c r="A14" t="s">
        <v>193</v>
      </c>
      <c r="B14" s="8">
        <f>SUMIFS(Sheet1!$D$16:$D$207,Sheet1!$A$16:$A$207,Sheet2!$A14,Sheet1!$G$16:$G$207,Sheet2!B$4)</f>
        <v>87</v>
      </c>
      <c r="C14" s="8">
        <f>SUMIFS(Sheet1!$D$16:$D$207,Sheet1!$A$16:$A$207,Sheet2!$A14,Sheet1!$G$16:$G$207,Sheet2!C$4)</f>
        <v>55</v>
      </c>
      <c r="D14" s="8">
        <f>SUMIFS(Sheet1!$D$16:$D$207,Sheet1!$A$16:$A$207,Sheet2!$A14,Sheet1!$G$16:$G$207,Sheet2!D$4)</f>
        <v>44</v>
      </c>
      <c r="E14" s="8">
        <f>SUMIFS(Sheet1!$D$16:$D$207,Sheet1!$A$16:$A$207,Sheet2!$A14,Sheet1!$G$16:$G$207,Sheet2!E$4)</f>
        <v>10</v>
      </c>
      <c r="F14" s="8">
        <f>SUMIFS(Sheet1!$D$16:$D$207,Sheet1!$A$16:$A$207,Sheet2!$A14,Sheet1!$G$16:$G$207,Sheet2!F$4)</f>
        <v>2</v>
      </c>
      <c r="G14" s="8">
        <f>SUMIFS(Sheet1!$D$16:$D$207,Sheet1!$A$16:$A$207,Sheet2!$A14,Sheet1!$G$16:$G$207,Sheet2!G$4)</f>
        <v>2</v>
      </c>
      <c r="H14" s="8">
        <f t="shared" si="0"/>
        <v>0</v>
      </c>
    </row>
    <row r="15" spans="1:8" x14ac:dyDescent="0.25">
      <c r="A15" t="s">
        <v>194</v>
      </c>
      <c r="B15" s="8">
        <f>SUMIFS(Sheet1!$D$16:$D$207,Sheet1!$A$16:$A$207,Sheet2!$A15,Sheet1!$G$16:$G$207,Sheet2!B$4)</f>
        <v>50</v>
      </c>
      <c r="C15" s="8">
        <f>SUMIFS(Sheet1!$D$16:$D$207,Sheet1!$A$16:$A$207,Sheet2!$A15,Sheet1!$G$16:$G$207,Sheet2!C$4)</f>
        <v>72</v>
      </c>
      <c r="D15" s="8">
        <f>SUMIFS(Sheet1!$D$16:$D$207,Sheet1!$A$16:$A$207,Sheet2!$A15,Sheet1!$G$16:$G$207,Sheet2!D$4)</f>
        <v>53</v>
      </c>
      <c r="E15" s="8">
        <f>SUMIFS(Sheet1!$D$16:$D$207,Sheet1!$A$16:$A$207,Sheet2!$A15,Sheet1!$G$16:$G$207,Sheet2!E$4)</f>
        <v>21</v>
      </c>
      <c r="F15" s="8">
        <f>SUMIFS(Sheet1!$D$16:$D$207,Sheet1!$A$16:$A$207,Sheet2!$A15,Sheet1!$G$16:$G$207,Sheet2!F$4)</f>
        <v>3</v>
      </c>
      <c r="G15" s="8">
        <f>SUMIFS(Sheet1!$D$16:$D$207,Sheet1!$A$16:$A$207,Sheet2!$A15,Sheet1!$G$16:$G$207,Sheet2!G$4)</f>
        <v>1</v>
      </c>
      <c r="H15" s="8">
        <f t="shared" si="0"/>
        <v>0</v>
      </c>
    </row>
    <row r="16" spans="1:8" x14ac:dyDescent="0.25">
      <c r="A16" t="s">
        <v>195</v>
      </c>
      <c r="B16" s="8">
        <f>SUMIFS(Sheet1!$D$16:$D$207,Sheet1!$A$16:$A$207,Sheet2!$A16,Sheet1!$G$16:$G$207,Sheet2!B$4)</f>
        <v>49</v>
      </c>
      <c r="C16" s="8">
        <f>SUMIFS(Sheet1!$D$16:$D$207,Sheet1!$A$16:$A$207,Sheet2!$A16,Sheet1!$G$16:$G$207,Sheet2!C$4)</f>
        <v>47</v>
      </c>
      <c r="D16" s="8">
        <f>SUMIFS(Sheet1!$D$16:$D$207,Sheet1!$A$16:$A$207,Sheet2!$A16,Sheet1!$G$16:$G$207,Sheet2!D$4)</f>
        <v>71</v>
      </c>
      <c r="E16" s="8">
        <f>SUMIFS(Sheet1!$D$16:$D$207,Sheet1!$A$16:$A$207,Sheet2!$A16,Sheet1!$G$16:$G$207,Sheet2!E$4)</f>
        <v>29</v>
      </c>
      <c r="F16" s="8">
        <f>SUMIFS(Sheet1!$D$16:$D$207,Sheet1!$A$16:$A$207,Sheet2!$A16,Sheet1!$G$16:$G$207,Sheet2!F$4)</f>
        <v>3</v>
      </c>
      <c r="G16" s="8">
        <f>SUMIFS(Sheet1!$D$16:$D$207,Sheet1!$A$16:$A$207,Sheet2!$A16,Sheet1!$G$16:$G$207,Sheet2!G$4)</f>
        <v>1</v>
      </c>
      <c r="H16" s="8">
        <f t="shared" si="0"/>
        <v>0</v>
      </c>
    </row>
  </sheetData>
  <hyperlinks>
    <hyperlink ref="A5" r:id="rId1" tooltip="Sol Invictus (Stephen Joynt)" display="http://games.espn.com/ffl/clubhouse?leagueId=678521&amp;teamId=1&amp;seasonId=2018" xr:uid="{4CED14C1-58FB-4036-97DA-96E51F3AA592}"/>
  </hyperlinks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3C2A1-C1F3-490D-B244-A49B5BCF40B9}">
  <dimension ref="A15:H207"/>
  <sheetViews>
    <sheetView workbookViewId="0">
      <selection activeCell="H15" sqref="H15"/>
    </sheetView>
  </sheetViews>
  <sheetFormatPr defaultRowHeight="15" x14ac:dyDescent="0.25"/>
  <cols>
    <col min="1" max="1" width="11.140625" bestFit="1" customWidth="1"/>
    <col min="3" max="3" width="26.42578125" bestFit="1" customWidth="1"/>
    <col min="5" max="5" width="19.28515625" bestFit="1" customWidth="1"/>
  </cols>
  <sheetData>
    <row r="15" spans="1:8" x14ac:dyDescent="0.25">
      <c r="A15" t="s">
        <v>192</v>
      </c>
      <c r="B15" t="s">
        <v>196</v>
      </c>
      <c r="C15" t="s">
        <v>197</v>
      </c>
      <c r="D15" t="s">
        <v>198</v>
      </c>
      <c r="E15" t="s">
        <v>197</v>
      </c>
      <c r="F15" t="s">
        <v>192</v>
      </c>
      <c r="G15" t="s">
        <v>371</v>
      </c>
      <c r="H15" t="s">
        <v>509</v>
      </c>
    </row>
    <row r="16" spans="1:8" x14ac:dyDescent="0.25">
      <c r="A16" t="s">
        <v>413</v>
      </c>
      <c r="B16" s="1">
        <v>92</v>
      </c>
      <c r="C16" s="5" t="s">
        <v>56</v>
      </c>
      <c r="D16" s="2">
        <v>4</v>
      </c>
      <c r="E16" s="5" t="s">
        <v>250</v>
      </c>
      <c r="F16" t="s">
        <v>388</v>
      </c>
      <c r="G16" t="s">
        <v>377</v>
      </c>
      <c r="H16">
        <f>VLOOKUP(E16,FantasyPros_Fantasy_Football_Pr!$A$2:$L$1096,12,FALSE)</f>
        <v>7.1</v>
      </c>
    </row>
    <row r="17" spans="1:8" x14ac:dyDescent="0.25">
      <c r="A17" t="s">
        <v>412</v>
      </c>
      <c r="B17" s="3">
        <v>191</v>
      </c>
      <c r="C17" s="5" t="s">
        <v>47</v>
      </c>
      <c r="D17" s="4">
        <v>1</v>
      </c>
      <c r="E17" s="5" t="s">
        <v>241</v>
      </c>
      <c r="F17" t="s">
        <v>401</v>
      </c>
      <c r="G17" t="s">
        <v>375</v>
      </c>
      <c r="H17">
        <f>VLOOKUP(E17,FantasyPros_Fantasy_Football_Pr!$A$2:$L$1096,12,FALSE)</f>
        <v>24</v>
      </c>
    </row>
    <row r="18" spans="1:8" x14ac:dyDescent="0.25">
      <c r="A18" t="s">
        <v>193</v>
      </c>
      <c r="B18" s="1">
        <v>100</v>
      </c>
      <c r="C18" s="5" t="s">
        <v>154</v>
      </c>
      <c r="D18" s="2">
        <v>3</v>
      </c>
      <c r="E18" s="5" t="s">
        <v>337</v>
      </c>
      <c r="F18" t="s">
        <v>389</v>
      </c>
      <c r="G18" t="s">
        <v>375</v>
      </c>
      <c r="H18">
        <f>VLOOKUP(E18,FantasyPros_Fantasy_Football_Pr!$A$2:$L$1096,12,FALSE)</f>
        <v>26.1</v>
      </c>
    </row>
    <row r="19" spans="1:8" x14ac:dyDescent="0.25">
      <c r="A19" t="s">
        <v>195</v>
      </c>
      <c r="B19" s="1">
        <v>138</v>
      </c>
      <c r="C19" s="5" t="s">
        <v>188</v>
      </c>
      <c r="D19" s="2">
        <v>1</v>
      </c>
      <c r="E19" s="5" t="s">
        <v>368</v>
      </c>
      <c r="F19" t="s">
        <v>387</v>
      </c>
      <c r="G19" t="s">
        <v>377</v>
      </c>
      <c r="H19">
        <f>VLOOKUP(E19,FantasyPros_Fantasy_Football_Pr!$A$2:$L$1096,12,FALSE)</f>
        <v>43.8</v>
      </c>
    </row>
    <row r="20" spans="1:8" x14ac:dyDescent="0.25">
      <c r="A20" t="s">
        <v>413</v>
      </c>
      <c r="B20" s="3">
        <v>104</v>
      </c>
      <c r="C20" s="5" t="s">
        <v>57</v>
      </c>
      <c r="D20" s="4">
        <v>3</v>
      </c>
      <c r="E20" s="5" t="s">
        <v>251</v>
      </c>
      <c r="F20" t="s">
        <v>386</v>
      </c>
      <c r="G20" t="s">
        <v>384</v>
      </c>
      <c r="H20">
        <f>VLOOKUP(E20,FantasyPros_Fantasy_Football_Pr!$A$2:$L$1096,12,FALSE)</f>
        <v>45.9</v>
      </c>
    </row>
    <row r="21" spans="1:8" x14ac:dyDescent="0.25">
      <c r="A21" t="s">
        <v>193</v>
      </c>
      <c r="B21" s="3">
        <v>4</v>
      </c>
      <c r="C21" s="5" t="s">
        <v>145</v>
      </c>
      <c r="D21" s="4">
        <v>3</v>
      </c>
      <c r="E21" s="5" t="s">
        <v>329</v>
      </c>
      <c r="F21" t="s">
        <v>405</v>
      </c>
      <c r="G21" t="s">
        <v>375</v>
      </c>
      <c r="H21">
        <f>VLOOKUP(E21,FantasyPros_Fantasy_Football_Pr!$A$2:$L$1096,12,FALSE)</f>
        <v>52</v>
      </c>
    </row>
    <row r="22" spans="1:8" x14ac:dyDescent="0.25">
      <c r="A22" t="s">
        <v>415</v>
      </c>
      <c r="B22" s="3">
        <v>147</v>
      </c>
      <c r="C22" s="5" t="s">
        <v>93</v>
      </c>
      <c r="D22" s="4">
        <v>1</v>
      </c>
      <c r="E22" s="5" t="s">
        <v>283</v>
      </c>
      <c r="F22" t="s">
        <v>388</v>
      </c>
      <c r="G22" t="s">
        <v>377</v>
      </c>
      <c r="H22">
        <f>VLOOKUP(E22,FantasyPros_Fantasy_Football_Pr!$A$2:$L$1096,12,FALSE)</f>
        <v>53.2</v>
      </c>
    </row>
    <row r="23" spans="1:8" x14ac:dyDescent="0.25">
      <c r="A23" t="s">
        <v>414</v>
      </c>
      <c r="B23" s="1">
        <v>148</v>
      </c>
      <c r="C23" s="5" t="s">
        <v>76</v>
      </c>
      <c r="D23" s="2">
        <v>2</v>
      </c>
      <c r="E23" s="5" t="s">
        <v>267</v>
      </c>
      <c r="F23" t="s">
        <v>400</v>
      </c>
      <c r="G23" t="s">
        <v>377</v>
      </c>
      <c r="H23">
        <f>VLOOKUP(E23,FantasyPros_Fantasy_Football_Pr!$A$2:$L$1096,12,FALSE)</f>
        <v>55.6</v>
      </c>
    </row>
    <row r="24" spans="1:8" x14ac:dyDescent="0.25">
      <c r="A24" t="s">
        <v>416</v>
      </c>
      <c r="B24" s="3">
        <v>164</v>
      </c>
      <c r="C24" s="5" t="s">
        <v>109</v>
      </c>
      <c r="D24" s="4">
        <v>2</v>
      </c>
      <c r="E24" s="5" t="s">
        <v>298</v>
      </c>
      <c r="F24" t="s">
        <v>402</v>
      </c>
      <c r="G24" t="s">
        <v>377</v>
      </c>
      <c r="H24">
        <f>VLOOKUP(E24,FantasyPros_Fantasy_Football_Pr!$A$2:$L$1096,12,FALSE)</f>
        <v>58</v>
      </c>
    </row>
    <row r="25" spans="1:8" x14ac:dyDescent="0.25">
      <c r="A25" t="s">
        <v>414</v>
      </c>
      <c r="B25" s="1">
        <v>179</v>
      </c>
      <c r="C25" s="5" t="s">
        <v>78</v>
      </c>
      <c r="D25" s="2">
        <v>1</v>
      </c>
      <c r="E25" s="5" t="s">
        <v>269</v>
      </c>
      <c r="F25" t="s">
        <v>385</v>
      </c>
      <c r="G25" t="s">
        <v>380</v>
      </c>
      <c r="H25">
        <f>VLOOKUP(E25,FantasyPros_Fantasy_Football_Pr!$A$2:$L$1096,12,FALSE)</f>
        <v>60</v>
      </c>
    </row>
    <row r="26" spans="1:8" x14ac:dyDescent="0.25">
      <c r="A26" t="s">
        <v>414</v>
      </c>
      <c r="B26" s="3">
        <v>185</v>
      </c>
      <c r="C26" s="5" t="s">
        <v>79</v>
      </c>
      <c r="D26" s="4">
        <v>1</v>
      </c>
      <c r="E26" s="5" t="s">
        <v>270</v>
      </c>
      <c r="F26" t="s">
        <v>406</v>
      </c>
      <c r="G26" t="s">
        <v>380</v>
      </c>
      <c r="H26">
        <f>VLOOKUP(E26,FantasyPros_Fantasy_Football_Pr!$A$2:$L$1096,12,FALSE)</f>
        <v>62.7</v>
      </c>
    </row>
    <row r="27" spans="1:8" x14ac:dyDescent="0.25">
      <c r="A27" t="s">
        <v>411</v>
      </c>
      <c r="B27" s="3">
        <v>192</v>
      </c>
      <c r="C27" s="5" t="s">
        <v>31</v>
      </c>
      <c r="D27" s="4">
        <v>1</v>
      </c>
      <c r="E27" s="5" t="s">
        <v>227</v>
      </c>
      <c r="F27" t="s">
        <v>397</v>
      </c>
      <c r="G27" t="s">
        <v>380</v>
      </c>
      <c r="H27">
        <f>VLOOKUP(E27,FantasyPros_Fantasy_Football_Pr!$A$2:$L$1096,12,FALSE)</f>
        <v>63.7</v>
      </c>
    </row>
    <row r="28" spans="1:8" x14ac:dyDescent="0.25">
      <c r="A28" t="s">
        <v>412</v>
      </c>
      <c r="B28" s="3">
        <v>184</v>
      </c>
      <c r="C28" s="5" t="s">
        <v>45</v>
      </c>
      <c r="D28" s="4">
        <v>2</v>
      </c>
      <c r="E28" s="5" t="s">
        <v>239</v>
      </c>
      <c r="F28" t="s">
        <v>378</v>
      </c>
      <c r="G28" t="s">
        <v>380</v>
      </c>
      <c r="H28">
        <f>VLOOKUP(E28,FantasyPros_Fantasy_Football_Pr!$A$2:$L$1096,12,FALSE)</f>
        <v>66.8</v>
      </c>
    </row>
    <row r="29" spans="1:8" x14ac:dyDescent="0.25">
      <c r="A29" t="s">
        <v>417</v>
      </c>
      <c r="B29" s="3">
        <v>175</v>
      </c>
      <c r="C29" s="5" t="s">
        <v>125</v>
      </c>
      <c r="D29" s="4">
        <v>1</v>
      </c>
      <c r="E29" s="5" t="s">
        <v>313</v>
      </c>
      <c r="F29" t="s">
        <v>405</v>
      </c>
      <c r="G29" t="s">
        <v>377</v>
      </c>
      <c r="H29">
        <f>VLOOKUP(E29,FantasyPros_Fantasy_Football_Pr!$A$2:$L$1096,12,FALSE)</f>
        <v>67.2</v>
      </c>
    </row>
    <row r="30" spans="1:8" x14ac:dyDescent="0.25">
      <c r="A30" t="s">
        <v>412</v>
      </c>
      <c r="B30" s="1">
        <v>170</v>
      </c>
      <c r="C30" s="5" t="s">
        <v>42</v>
      </c>
      <c r="D30" s="2">
        <v>1</v>
      </c>
      <c r="E30" s="5" t="s">
        <v>237</v>
      </c>
      <c r="F30" t="s">
        <v>386</v>
      </c>
      <c r="G30" t="s">
        <v>380</v>
      </c>
      <c r="H30">
        <f>VLOOKUP(E30,FantasyPros_Fantasy_Football_Pr!$A$2:$L$1096,12,FALSE)</f>
        <v>67.400000000000006</v>
      </c>
    </row>
    <row r="31" spans="1:8" x14ac:dyDescent="0.25">
      <c r="A31" t="s">
        <v>412</v>
      </c>
      <c r="B31" s="1">
        <v>189</v>
      </c>
      <c r="C31" s="5" t="s">
        <v>46</v>
      </c>
      <c r="D31" s="2">
        <v>1</v>
      </c>
      <c r="E31" s="5" t="s">
        <v>240</v>
      </c>
      <c r="F31" t="s">
        <v>397</v>
      </c>
      <c r="G31" t="s">
        <v>377</v>
      </c>
      <c r="H31">
        <f>VLOOKUP(E31,FantasyPros_Fantasy_Football_Pr!$A$2:$L$1096,12,FALSE)</f>
        <v>68.099999999999994</v>
      </c>
    </row>
    <row r="32" spans="1:8" x14ac:dyDescent="0.25">
      <c r="A32" t="s">
        <v>411</v>
      </c>
      <c r="B32" s="1">
        <v>190</v>
      </c>
      <c r="C32" s="5" t="s">
        <v>30</v>
      </c>
      <c r="D32" s="2">
        <v>1</v>
      </c>
      <c r="E32" s="5" t="s">
        <v>226</v>
      </c>
      <c r="F32" t="s">
        <v>381</v>
      </c>
      <c r="G32" t="s">
        <v>380</v>
      </c>
      <c r="H32">
        <f>VLOOKUP(E32,FantasyPros_Fantasy_Football_Pr!$A$2:$L$1096,12,FALSE)</f>
        <v>68.2</v>
      </c>
    </row>
    <row r="33" spans="1:8" x14ac:dyDescent="0.25">
      <c r="A33" t="s">
        <v>194</v>
      </c>
      <c r="B33" s="1">
        <v>181</v>
      </c>
      <c r="C33" s="5" t="s">
        <v>174</v>
      </c>
      <c r="D33" s="2">
        <v>1</v>
      </c>
      <c r="E33" s="5" t="s">
        <v>356</v>
      </c>
      <c r="F33" t="s">
        <v>393</v>
      </c>
      <c r="G33" t="s">
        <v>377</v>
      </c>
      <c r="H33">
        <f>VLOOKUP(E33,FantasyPros_Fantasy_Football_Pr!$A$2:$L$1096,12,FALSE)</f>
        <v>68.7</v>
      </c>
    </row>
    <row r="34" spans="1:8" x14ac:dyDescent="0.25">
      <c r="A34" t="s">
        <v>414</v>
      </c>
      <c r="B34" s="3">
        <v>171</v>
      </c>
      <c r="C34" s="5" t="s">
        <v>77</v>
      </c>
      <c r="D34" s="4">
        <v>1</v>
      </c>
      <c r="E34" s="5" t="s">
        <v>268</v>
      </c>
      <c r="F34" t="s">
        <v>404</v>
      </c>
      <c r="G34" t="s">
        <v>380</v>
      </c>
      <c r="H34">
        <f>VLOOKUP(E34,FantasyPros_Fantasy_Football_Pr!$A$2:$L$1096,12,FALSE)</f>
        <v>75.099999999999994</v>
      </c>
    </row>
    <row r="35" spans="1:8" x14ac:dyDescent="0.25">
      <c r="A35" t="s">
        <v>416</v>
      </c>
      <c r="B35" s="1">
        <v>168</v>
      </c>
      <c r="C35" s="5" t="s">
        <v>110</v>
      </c>
      <c r="D35" s="2">
        <v>2</v>
      </c>
      <c r="E35" s="5" t="s">
        <v>299</v>
      </c>
      <c r="F35" t="s">
        <v>389</v>
      </c>
      <c r="G35" t="s">
        <v>380</v>
      </c>
      <c r="H35">
        <f>VLOOKUP(E35,FantasyPros_Fantasy_Football_Pr!$A$2:$L$1096,12,FALSE)</f>
        <v>75.7</v>
      </c>
    </row>
    <row r="36" spans="1:8" x14ac:dyDescent="0.25">
      <c r="A36" t="s">
        <v>417</v>
      </c>
      <c r="B36" s="3">
        <v>149</v>
      </c>
      <c r="C36" s="5" t="s">
        <v>123</v>
      </c>
      <c r="D36" s="4">
        <v>3</v>
      </c>
      <c r="E36" s="5" t="s">
        <v>311</v>
      </c>
      <c r="F36" t="s">
        <v>391</v>
      </c>
      <c r="G36" t="s">
        <v>380</v>
      </c>
      <c r="H36">
        <f>VLOOKUP(E36,FantasyPros_Fantasy_Football_Pr!$A$2:$L$1096,12,FALSE)</f>
        <v>76.599999999999994</v>
      </c>
    </row>
    <row r="37" spans="1:8" x14ac:dyDescent="0.25">
      <c r="A37" t="s">
        <v>418</v>
      </c>
      <c r="B37" s="1">
        <v>137</v>
      </c>
      <c r="C37" s="5" t="s">
        <v>140</v>
      </c>
      <c r="D37" s="2">
        <v>3</v>
      </c>
      <c r="E37" s="5" t="s">
        <v>325</v>
      </c>
      <c r="F37" t="s">
        <v>405</v>
      </c>
      <c r="G37" t="s">
        <v>384</v>
      </c>
      <c r="H37">
        <f>VLOOKUP(E37,FantasyPros_Fantasy_Football_Pr!$A$2:$L$1096,12,FALSE)</f>
        <v>77.900000000000006</v>
      </c>
    </row>
    <row r="38" spans="1:8" x14ac:dyDescent="0.25">
      <c r="A38" t="s">
        <v>418</v>
      </c>
      <c r="B38" s="1">
        <v>119</v>
      </c>
      <c r="C38" s="5" t="s">
        <v>138</v>
      </c>
      <c r="D38" s="2">
        <v>1</v>
      </c>
      <c r="E38" s="5" t="s">
        <v>323</v>
      </c>
      <c r="F38" t="s">
        <v>404</v>
      </c>
      <c r="G38" t="s">
        <v>384</v>
      </c>
      <c r="H38">
        <f>VLOOKUP(E38,FantasyPros_Fantasy_Football_Pr!$A$2:$L$1096,12,FALSE)</f>
        <v>78.8</v>
      </c>
    </row>
    <row r="39" spans="1:8" x14ac:dyDescent="0.25">
      <c r="A39" t="s">
        <v>417</v>
      </c>
      <c r="B39" s="1">
        <v>156</v>
      </c>
      <c r="C39" s="5" t="s">
        <v>124</v>
      </c>
      <c r="D39" s="2">
        <v>4</v>
      </c>
      <c r="E39" s="5" t="s">
        <v>312</v>
      </c>
      <c r="F39" t="s">
        <v>387</v>
      </c>
      <c r="G39" t="s">
        <v>375</v>
      </c>
      <c r="H39">
        <f>VLOOKUP(E39,FantasyPros_Fantasy_Football_Pr!$A$2:$L$1096,12,FALSE)</f>
        <v>80.2</v>
      </c>
    </row>
    <row r="40" spans="1:8" x14ac:dyDescent="0.25">
      <c r="A40" t="s">
        <v>193</v>
      </c>
      <c r="B40" s="1">
        <v>136</v>
      </c>
      <c r="C40" s="5" t="s">
        <v>158</v>
      </c>
      <c r="D40" s="2">
        <v>1</v>
      </c>
      <c r="E40" s="5" t="s">
        <v>341</v>
      </c>
      <c r="F40" t="s">
        <v>393</v>
      </c>
      <c r="G40" t="s">
        <v>377</v>
      </c>
      <c r="H40">
        <f>VLOOKUP(E40,FantasyPros_Fantasy_Football_Pr!$A$2:$L$1096,12,FALSE)</f>
        <v>81.599999999999994</v>
      </c>
    </row>
    <row r="41" spans="1:8" x14ac:dyDescent="0.25">
      <c r="A41" t="s">
        <v>410</v>
      </c>
      <c r="B41" s="3">
        <v>153</v>
      </c>
      <c r="C41" s="5" t="s">
        <v>11</v>
      </c>
      <c r="D41" s="4">
        <v>1</v>
      </c>
      <c r="E41" s="5" t="s">
        <v>209</v>
      </c>
      <c r="F41" t="s">
        <v>383</v>
      </c>
      <c r="G41" t="s">
        <v>377</v>
      </c>
      <c r="H41">
        <f>VLOOKUP(E41,FantasyPros_Fantasy_Football_Pr!$A$2:$L$1096,12,FALSE)</f>
        <v>82.3</v>
      </c>
    </row>
    <row r="42" spans="1:8" x14ac:dyDescent="0.25">
      <c r="A42" t="s">
        <v>415</v>
      </c>
      <c r="B42" s="1">
        <v>111</v>
      </c>
      <c r="C42" s="5" t="s">
        <v>88</v>
      </c>
      <c r="D42" s="2">
        <v>7</v>
      </c>
      <c r="E42" s="5" t="s">
        <v>278</v>
      </c>
      <c r="F42" t="s">
        <v>372</v>
      </c>
      <c r="G42" t="s">
        <v>377</v>
      </c>
      <c r="H42">
        <f>VLOOKUP(E42,FantasyPros_Fantasy_Football_Pr!$A$2:$L$1096,12,FALSE)</f>
        <v>82.3</v>
      </c>
    </row>
    <row r="43" spans="1:8" x14ac:dyDescent="0.25">
      <c r="A43" t="s">
        <v>411</v>
      </c>
      <c r="B43" s="1">
        <v>183</v>
      </c>
      <c r="C43" s="5" t="s">
        <v>28</v>
      </c>
      <c r="D43" s="2">
        <v>1</v>
      </c>
      <c r="E43" s="5" t="s">
        <v>224</v>
      </c>
      <c r="F43" t="s">
        <v>395</v>
      </c>
      <c r="G43" t="s">
        <v>377</v>
      </c>
      <c r="H43">
        <f>VLOOKUP(E43,FantasyPros_Fantasy_Football_Pr!$A$2:$L$1096,12,FALSE)</f>
        <v>82.5</v>
      </c>
    </row>
    <row r="44" spans="1:8" x14ac:dyDescent="0.25">
      <c r="A44" t="s">
        <v>415</v>
      </c>
      <c r="B44" s="3">
        <v>123</v>
      </c>
      <c r="C44" s="5" t="s">
        <v>91</v>
      </c>
      <c r="D44" s="4">
        <v>5</v>
      </c>
      <c r="E44" s="5" t="s">
        <v>281</v>
      </c>
      <c r="F44" t="s">
        <v>381</v>
      </c>
      <c r="G44" t="s">
        <v>384</v>
      </c>
      <c r="H44">
        <f>VLOOKUP(E44,FantasyPros_Fantasy_Football_Pr!$A$2:$L$1096,12,FALSE)</f>
        <v>84.7</v>
      </c>
    </row>
    <row r="45" spans="1:8" x14ac:dyDescent="0.25">
      <c r="A45" t="s">
        <v>418</v>
      </c>
      <c r="B45" s="1">
        <v>172</v>
      </c>
      <c r="C45" s="5" t="s">
        <v>142</v>
      </c>
      <c r="D45" s="2">
        <v>1</v>
      </c>
      <c r="E45" s="5" t="s">
        <v>326</v>
      </c>
      <c r="F45" t="s">
        <v>407</v>
      </c>
      <c r="G45" t="s">
        <v>380</v>
      </c>
      <c r="H45">
        <f>VLOOKUP(E45,FantasyPros_Fantasy_Football_Pr!$A$2:$L$1096,12,FALSE)</f>
        <v>85.1</v>
      </c>
    </row>
    <row r="46" spans="1:8" x14ac:dyDescent="0.25">
      <c r="A46" t="s">
        <v>410</v>
      </c>
      <c r="B46" s="3">
        <v>158</v>
      </c>
      <c r="C46" s="5" t="s">
        <v>13</v>
      </c>
      <c r="D46" s="4">
        <v>2</v>
      </c>
      <c r="E46" s="5" t="s">
        <v>211</v>
      </c>
      <c r="F46" t="s">
        <v>379</v>
      </c>
      <c r="G46" t="s">
        <v>380</v>
      </c>
      <c r="H46">
        <f>VLOOKUP(E46,FantasyPros_Fantasy_Football_Pr!$A$2:$L$1096,12,FALSE)</f>
        <v>85.2</v>
      </c>
    </row>
    <row r="47" spans="1:8" x14ac:dyDescent="0.25">
      <c r="A47" t="s">
        <v>195</v>
      </c>
      <c r="B47" s="3">
        <v>133</v>
      </c>
      <c r="C47" s="5" t="s">
        <v>187</v>
      </c>
      <c r="D47" s="4">
        <v>3</v>
      </c>
      <c r="E47" s="5" t="s">
        <v>367</v>
      </c>
      <c r="F47" t="s">
        <v>397</v>
      </c>
      <c r="G47" t="s">
        <v>377</v>
      </c>
      <c r="H47">
        <f>VLOOKUP(E47,FantasyPros_Fantasy_Football_Pr!$A$2:$L$1096,12,FALSE)</f>
        <v>88.7</v>
      </c>
    </row>
    <row r="48" spans="1:8" x14ac:dyDescent="0.25">
      <c r="A48" t="s">
        <v>193</v>
      </c>
      <c r="B48" s="1">
        <v>80</v>
      </c>
      <c r="C48" s="5" t="s">
        <v>150</v>
      </c>
      <c r="D48" s="2">
        <v>10</v>
      </c>
      <c r="E48" s="5" t="s">
        <v>333</v>
      </c>
      <c r="F48" t="s">
        <v>388</v>
      </c>
      <c r="G48" t="s">
        <v>384</v>
      </c>
      <c r="H48">
        <f>VLOOKUP(E48,FantasyPros_Fantasy_Football_Pr!$A$2:$L$1096,12,FALSE)</f>
        <v>89.5</v>
      </c>
    </row>
    <row r="49" spans="1:8" x14ac:dyDescent="0.25">
      <c r="A49" t="s">
        <v>194</v>
      </c>
      <c r="B49" s="3">
        <v>169</v>
      </c>
      <c r="C49" s="5" t="s">
        <v>173</v>
      </c>
      <c r="D49" s="4">
        <v>2</v>
      </c>
      <c r="E49" s="5" t="s">
        <v>355</v>
      </c>
      <c r="F49" t="s">
        <v>388</v>
      </c>
      <c r="G49" t="s">
        <v>380</v>
      </c>
      <c r="H49">
        <f>VLOOKUP(E49,FantasyPros_Fantasy_Football_Pr!$A$2:$L$1096,12,FALSE)</f>
        <v>90.8</v>
      </c>
    </row>
    <row r="50" spans="1:8" x14ac:dyDescent="0.25">
      <c r="A50" t="s">
        <v>194</v>
      </c>
      <c r="B50" s="3">
        <v>186</v>
      </c>
      <c r="C50" s="5" t="s">
        <v>175</v>
      </c>
      <c r="D50" s="4">
        <v>1</v>
      </c>
      <c r="E50" s="5" t="s">
        <v>357</v>
      </c>
      <c r="F50" t="s">
        <v>406</v>
      </c>
      <c r="G50" t="s">
        <v>380</v>
      </c>
      <c r="H50">
        <f>VLOOKUP(E50,FantasyPros_Fantasy_Football_Pr!$A$2:$L$1096,12,FALSE)</f>
        <v>90.9</v>
      </c>
    </row>
    <row r="51" spans="1:8" x14ac:dyDescent="0.25">
      <c r="A51" t="s">
        <v>193</v>
      </c>
      <c r="B51" s="3">
        <v>145</v>
      </c>
      <c r="C51" s="5" t="s">
        <v>159</v>
      </c>
      <c r="D51" s="4">
        <v>2</v>
      </c>
      <c r="E51" s="5" t="s">
        <v>342</v>
      </c>
      <c r="F51" t="s">
        <v>382</v>
      </c>
      <c r="G51" t="s">
        <v>377</v>
      </c>
      <c r="H51">
        <f>VLOOKUP(E51,FantasyPros_Fantasy_Football_Pr!$A$2:$L$1096,12,FALSE)</f>
        <v>91.1</v>
      </c>
    </row>
    <row r="52" spans="1:8" x14ac:dyDescent="0.25">
      <c r="A52" t="s">
        <v>411</v>
      </c>
      <c r="B52" s="1">
        <v>166</v>
      </c>
      <c r="C52" s="5" t="s">
        <v>26</v>
      </c>
      <c r="D52" s="2">
        <v>2</v>
      </c>
      <c r="E52" s="5" t="s">
        <v>222</v>
      </c>
      <c r="F52" t="s">
        <v>381</v>
      </c>
      <c r="G52" t="s">
        <v>377</v>
      </c>
      <c r="H52">
        <f>VLOOKUP(E52,FantasyPros_Fantasy_Football_Pr!$A$2:$L$1096,12,FALSE)</f>
        <v>91.4</v>
      </c>
    </row>
    <row r="53" spans="1:8" x14ac:dyDescent="0.25">
      <c r="A53" t="s">
        <v>410</v>
      </c>
      <c r="B53" s="3">
        <v>108</v>
      </c>
      <c r="C53" s="5" t="s">
        <v>9</v>
      </c>
      <c r="D53" s="4">
        <v>11</v>
      </c>
      <c r="E53" s="5" t="s">
        <v>207</v>
      </c>
      <c r="F53" t="s">
        <v>385</v>
      </c>
      <c r="G53" t="s">
        <v>377</v>
      </c>
      <c r="H53">
        <f>VLOOKUP(E53,FantasyPros_Fantasy_Football_Pr!$A$2:$L$1096,12,FALSE)</f>
        <v>92.2</v>
      </c>
    </row>
    <row r="54" spans="1:8" x14ac:dyDescent="0.25">
      <c r="A54" t="s">
        <v>410</v>
      </c>
      <c r="B54" s="1">
        <v>163</v>
      </c>
      <c r="C54" s="5" t="s">
        <v>14</v>
      </c>
      <c r="D54" s="2">
        <v>1</v>
      </c>
      <c r="E54" s="5" t="s">
        <v>212</v>
      </c>
      <c r="F54" t="s">
        <v>376</v>
      </c>
      <c r="G54" t="s">
        <v>377</v>
      </c>
      <c r="H54">
        <f>VLOOKUP(E54,FantasyPros_Fantasy_Football_Pr!$A$2:$L$1096,12,FALSE)</f>
        <v>92.9</v>
      </c>
    </row>
    <row r="55" spans="1:8" x14ac:dyDescent="0.25">
      <c r="A55" t="s">
        <v>416</v>
      </c>
      <c r="B55" s="3">
        <v>152</v>
      </c>
      <c r="C55" s="5" t="s">
        <v>107</v>
      </c>
      <c r="D55" s="4">
        <v>6</v>
      </c>
      <c r="E55" s="5" t="s">
        <v>296</v>
      </c>
      <c r="F55" t="s">
        <v>390</v>
      </c>
      <c r="G55" t="s">
        <v>377</v>
      </c>
      <c r="H55">
        <f>VLOOKUP(E55,FantasyPros_Fantasy_Football_Pr!$A$2:$L$1096,12,FALSE)</f>
        <v>93.3</v>
      </c>
    </row>
    <row r="56" spans="1:8" x14ac:dyDescent="0.25">
      <c r="A56" t="s">
        <v>410</v>
      </c>
      <c r="B56" s="1">
        <v>97</v>
      </c>
      <c r="C56" s="5" t="s">
        <v>8</v>
      </c>
      <c r="D56" s="2">
        <v>8</v>
      </c>
      <c r="E56" s="5" t="s">
        <v>206</v>
      </c>
      <c r="F56" t="s">
        <v>383</v>
      </c>
      <c r="G56" t="s">
        <v>384</v>
      </c>
      <c r="H56">
        <f>VLOOKUP(E56,FantasyPros_Fantasy_Football_Pr!$A$2:$L$1096,12,FALSE)</f>
        <v>95.5</v>
      </c>
    </row>
    <row r="57" spans="1:8" x14ac:dyDescent="0.25">
      <c r="A57" t="s">
        <v>411</v>
      </c>
      <c r="B57" s="3">
        <v>188</v>
      </c>
      <c r="C57" s="5" t="s">
        <v>29</v>
      </c>
      <c r="D57" s="4">
        <v>1</v>
      </c>
      <c r="E57" s="5" t="s">
        <v>225</v>
      </c>
      <c r="F57" t="s">
        <v>396</v>
      </c>
      <c r="G57" t="s">
        <v>377</v>
      </c>
      <c r="H57">
        <f>VLOOKUP(E57,FantasyPros_Fantasy_Football_Pr!$A$2:$L$1096,12,FALSE)</f>
        <v>95.8</v>
      </c>
    </row>
    <row r="58" spans="1:8" x14ac:dyDescent="0.25">
      <c r="A58" t="s">
        <v>413</v>
      </c>
      <c r="B58" s="1">
        <v>106</v>
      </c>
      <c r="C58" s="5" t="s">
        <v>58</v>
      </c>
      <c r="D58" s="2">
        <v>4</v>
      </c>
      <c r="E58" s="5" t="s">
        <v>252</v>
      </c>
      <c r="F58" t="s">
        <v>404</v>
      </c>
      <c r="G58" t="s">
        <v>377</v>
      </c>
      <c r="H58">
        <f>VLOOKUP(E58,FantasyPros_Fantasy_Football_Pr!$A$2:$L$1096,12,FALSE)</f>
        <v>95.9</v>
      </c>
    </row>
    <row r="59" spans="1:8" x14ac:dyDescent="0.25">
      <c r="A59" t="s">
        <v>412</v>
      </c>
      <c r="B59" s="1">
        <v>178</v>
      </c>
      <c r="C59" s="5" t="s">
        <v>44</v>
      </c>
      <c r="D59" s="2">
        <v>1</v>
      </c>
      <c r="E59" s="5" t="s">
        <v>238</v>
      </c>
      <c r="F59" t="s">
        <v>390</v>
      </c>
      <c r="G59" t="s">
        <v>377</v>
      </c>
      <c r="H59">
        <f>VLOOKUP(E59,FantasyPros_Fantasy_Football_Pr!$A$2:$L$1096,12,FALSE)</f>
        <v>96.7</v>
      </c>
    </row>
    <row r="60" spans="1:8" x14ac:dyDescent="0.25">
      <c r="A60" t="s">
        <v>410</v>
      </c>
      <c r="B60" s="1">
        <v>134</v>
      </c>
      <c r="C60" s="5" t="s">
        <v>10</v>
      </c>
      <c r="D60" s="2">
        <v>4</v>
      </c>
      <c r="E60" s="5" t="s">
        <v>208</v>
      </c>
      <c r="F60" t="s">
        <v>386</v>
      </c>
      <c r="G60" t="s">
        <v>377</v>
      </c>
      <c r="H60">
        <f>VLOOKUP(E60,FantasyPros_Fantasy_Football_Pr!$A$2:$L$1096,12,FALSE)</f>
        <v>97.1</v>
      </c>
    </row>
    <row r="61" spans="1:8" x14ac:dyDescent="0.25">
      <c r="A61" t="s">
        <v>194</v>
      </c>
      <c r="B61" s="1">
        <v>144</v>
      </c>
      <c r="C61" s="5" t="s">
        <v>170</v>
      </c>
      <c r="D61" s="2">
        <v>1</v>
      </c>
      <c r="E61" s="5" t="s">
        <v>352</v>
      </c>
      <c r="F61" t="s">
        <v>408</v>
      </c>
      <c r="G61" t="s">
        <v>380</v>
      </c>
      <c r="H61">
        <f>VLOOKUP(E61,FantasyPros_Fantasy_Football_Pr!$A$2:$L$1096,12,FALSE)</f>
        <v>97.1</v>
      </c>
    </row>
    <row r="62" spans="1:8" x14ac:dyDescent="0.25">
      <c r="A62" t="s">
        <v>418</v>
      </c>
      <c r="B62" s="3">
        <v>180</v>
      </c>
      <c r="C62" s="5" t="s">
        <v>143</v>
      </c>
      <c r="D62" s="4">
        <v>1</v>
      </c>
      <c r="E62" s="5" t="s">
        <v>327</v>
      </c>
      <c r="F62" t="s">
        <v>407</v>
      </c>
      <c r="G62" t="s">
        <v>380</v>
      </c>
      <c r="H62">
        <f>VLOOKUP(E62,FantasyPros_Fantasy_Football_Pr!$A$2:$L$1096,12,FALSE)</f>
        <v>98.1</v>
      </c>
    </row>
    <row r="63" spans="1:8" x14ac:dyDescent="0.25">
      <c r="A63" t="s">
        <v>411</v>
      </c>
      <c r="B63" s="3">
        <v>176</v>
      </c>
      <c r="C63" s="5" t="s">
        <v>27</v>
      </c>
      <c r="D63" s="4">
        <v>1</v>
      </c>
      <c r="E63" s="5" t="s">
        <v>223</v>
      </c>
      <c r="F63" t="s">
        <v>393</v>
      </c>
      <c r="G63" t="s">
        <v>380</v>
      </c>
      <c r="H63">
        <f>VLOOKUP(E63,FantasyPros_Fantasy_Football_Pr!$A$2:$L$1096,12,FALSE)</f>
        <v>98.3</v>
      </c>
    </row>
    <row r="64" spans="1:8" x14ac:dyDescent="0.25">
      <c r="A64" t="s">
        <v>415</v>
      </c>
      <c r="B64" s="1">
        <v>117</v>
      </c>
      <c r="C64" s="5" t="s">
        <v>90</v>
      </c>
      <c r="D64" s="2">
        <v>6</v>
      </c>
      <c r="E64" s="5" t="s">
        <v>280</v>
      </c>
      <c r="F64" t="s">
        <v>395</v>
      </c>
      <c r="G64" t="s">
        <v>380</v>
      </c>
      <c r="H64">
        <f>VLOOKUP(E64,FantasyPros_Fantasy_Football_Pr!$A$2:$L$1096,12,FALSE)</f>
        <v>98.7</v>
      </c>
    </row>
    <row r="65" spans="1:8" x14ac:dyDescent="0.25">
      <c r="A65" t="s">
        <v>417</v>
      </c>
      <c r="B65" s="3">
        <v>21</v>
      </c>
      <c r="C65" s="5" t="s">
        <v>113</v>
      </c>
      <c r="D65" s="4">
        <v>5</v>
      </c>
      <c r="E65" s="5" t="s">
        <v>302</v>
      </c>
      <c r="F65" t="s">
        <v>390</v>
      </c>
      <c r="G65" t="s">
        <v>380</v>
      </c>
      <c r="H65">
        <f>VLOOKUP(E65,FantasyPros_Fantasy_Football_Pr!$A$2:$L$1096,12,FALSE)</f>
        <v>101.2</v>
      </c>
    </row>
    <row r="66" spans="1:8" x14ac:dyDescent="0.25">
      <c r="A66" t="s">
        <v>412</v>
      </c>
      <c r="B66" s="1">
        <v>55</v>
      </c>
      <c r="C66" s="5" t="s">
        <v>36</v>
      </c>
      <c r="D66" s="2">
        <v>1</v>
      </c>
      <c r="E66" s="5" t="s">
        <v>1004</v>
      </c>
      <c r="G66" t="s">
        <v>409</v>
      </c>
      <c r="H66">
        <f>VLOOKUP(E66,FantasyPros_Fantasy_Football_Pr!$A$2:$L$1096,12,FALSE)</f>
        <v>101.3</v>
      </c>
    </row>
    <row r="67" spans="1:8" x14ac:dyDescent="0.25">
      <c r="A67" t="s">
        <v>195</v>
      </c>
      <c r="B67" s="3">
        <v>177</v>
      </c>
      <c r="C67" s="5" t="s">
        <v>191</v>
      </c>
      <c r="D67" s="4">
        <v>1</v>
      </c>
      <c r="E67" s="5" t="s">
        <v>370</v>
      </c>
      <c r="F67" t="s">
        <v>399</v>
      </c>
      <c r="G67" t="s">
        <v>380</v>
      </c>
      <c r="H67">
        <f>VLOOKUP(E67,FantasyPros_Fantasy_Football_Pr!$A$2:$L$1096,12,FALSE)</f>
        <v>101.3</v>
      </c>
    </row>
    <row r="68" spans="1:8" x14ac:dyDescent="0.25">
      <c r="A68" t="s">
        <v>195</v>
      </c>
      <c r="B68" s="1">
        <v>162</v>
      </c>
      <c r="C68" s="5" t="s">
        <v>190</v>
      </c>
      <c r="D68" s="2">
        <v>2</v>
      </c>
      <c r="E68" s="5" t="s">
        <v>369</v>
      </c>
      <c r="F68" t="s">
        <v>398</v>
      </c>
      <c r="G68" t="s">
        <v>380</v>
      </c>
      <c r="H68">
        <f>VLOOKUP(E68,FantasyPros_Fantasy_Football_Pr!$A$2:$L$1096,12,FALSE)</f>
        <v>101.7</v>
      </c>
    </row>
    <row r="69" spans="1:8" x14ac:dyDescent="0.25">
      <c r="A69" t="s">
        <v>416</v>
      </c>
      <c r="B69" s="3">
        <v>174</v>
      </c>
      <c r="C69" s="5" t="s">
        <v>111</v>
      </c>
      <c r="D69" s="4">
        <v>2</v>
      </c>
      <c r="E69" s="5" t="s">
        <v>300</v>
      </c>
      <c r="F69" t="s">
        <v>401</v>
      </c>
      <c r="G69" t="s">
        <v>380</v>
      </c>
      <c r="H69">
        <f>VLOOKUP(E69,FantasyPros_Fantasy_Football_Pr!$A$2:$L$1096,12,FALSE)</f>
        <v>103.1</v>
      </c>
    </row>
    <row r="70" spans="1:8" x14ac:dyDescent="0.25">
      <c r="A70" t="s">
        <v>412</v>
      </c>
      <c r="B70" s="3">
        <v>32</v>
      </c>
      <c r="C70" s="5" t="s">
        <v>33</v>
      </c>
      <c r="D70" s="4">
        <v>15</v>
      </c>
      <c r="E70" s="5" t="s">
        <v>229</v>
      </c>
      <c r="F70" t="s">
        <v>397</v>
      </c>
      <c r="G70" t="s">
        <v>384</v>
      </c>
      <c r="H70">
        <f>VLOOKUP(E70,FantasyPros_Fantasy_Football_Pr!$A$2:$L$1096,12,FALSE)</f>
        <v>104.5</v>
      </c>
    </row>
    <row r="71" spans="1:8" x14ac:dyDescent="0.25">
      <c r="A71" t="s">
        <v>413</v>
      </c>
      <c r="B71" s="3">
        <v>161</v>
      </c>
      <c r="C71" s="5" t="s">
        <v>63</v>
      </c>
      <c r="D71" s="4">
        <v>1</v>
      </c>
      <c r="E71" s="5" t="s">
        <v>998</v>
      </c>
      <c r="G71" t="s">
        <v>409</v>
      </c>
      <c r="H71">
        <f>VLOOKUP(E71,FantasyPros_Fantasy_Football_Pr!$A$2:$L$1096,12,FALSE)</f>
        <v>104.9</v>
      </c>
    </row>
    <row r="72" spans="1:8" x14ac:dyDescent="0.25">
      <c r="A72" t="s">
        <v>193</v>
      </c>
      <c r="B72" s="3">
        <v>29</v>
      </c>
      <c r="C72" s="5" t="s">
        <v>147</v>
      </c>
      <c r="D72" s="4">
        <v>2</v>
      </c>
      <c r="E72" s="5" t="s">
        <v>996</v>
      </c>
      <c r="G72" t="s">
        <v>409</v>
      </c>
      <c r="H72">
        <f>VLOOKUP(E72,FantasyPros_Fantasy_Football_Pr!$A$2:$L$1096,12,FALSE)</f>
        <v>105.2</v>
      </c>
    </row>
    <row r="73" spans="1:8" x14ac:dyDescent="0.25">
      <c r="A73" t="s">
        <v>417</v>
      </c>
      <c r="B73" s="3">
        <v>115</v>
      </c>
      <c r="C73" s="5" t="s">
        <v>121</v>
      </c>
      <c r="D73" s="4">
        <v>3</v>
      </c>
      <c r="E73" s="5" t="s">
        <v>310</v>
      </c>
      <c r="F73" t="s">
        <v>394</v>
      </c>
      <c r="G73" t="s">
        <v>384</v>
      </c>
      <c r="H73">
        <f>VLOOKUP(E73,FantasyPros_Fantasy_Football_Pr!$A$2:$L$1096,12,FALSE)</f>
        <v>105.3</v>
      </c>
    </row>
    <row r="74" spans="1:8" x14ac:dyDescent="0.25">
      <c r="A74" t="s">
        <v>411</v>
      </c>
      <c r="B74" s="1">
        <v>53</v>
      </c>
      <c r="C74" s="5" t="s">
        <v>20</v>
      </c>
      <c r="D74" s="2">
        <v>1</v>
      </c>
      <c r="E74" s="5" t="s">
        <v>985</v>
      </c>
      <c r="G74" t="s">
        <v>409</v>
      </c>
      <c r="H74">
        <f>VLOOKUP(E74,FantasyPros_Fantasy_Football_Pr!$A$2:$L$1096,12,FALSE)</f>
        <v>107</v>
      </c>
    </row>
    <row r="75" spans="1:8" x14ac:dyDescent="0.25">
      <c r="A75" t="s">
        <v>415</v>
      </c>
      <c r="B75" s="1">
        <v>150</v>
      </c>
      <c r="C75" s="5" t="s">
        <v>94</v>
      </c>
      <c r="D75" s="2">
        <v>4</v>
      </c>
      <c r="E75" s="5" t="s">
        <v>284</v>
      </c>
      <c r="F75" t="s">
        <v>407</v>
      </c>
      <c r="G75" t="s">
        <v>380</v>
      </c>
      <c r="H75">
        <f>VLOOKUP(E75,FantasyPros_Fantasy_Football_Pr!$A$2:$L$1096,12,FALSE)</f>
        <v>107</v>
      </c>
    </row>
    <row r="76" spans="1:8" x14ac:dyDescent="0.25">
      <c r="A76" t="s">
        <v>414</v>
      </c>
      <c r="B76" s="1">
        <v>64</v>
      </c>
      <c r="C76" s="5" t="s">
        <v>68</v>
      </c>
      <c r="D76" s="2">
        <v>15</v>
      </c>
      <c r="E76" s="5" t="s">
        <v>259</v>
      </c>
      <c r="F76" t="s">
        <v>376</v>
      </c>
      <c r="G76" t="s">
        <v>384</v>
      </c>
      <c r="H76">
        <f>VLOOKUP(E76,FantasyPros_Fantasy_Football_Pr!$A$2:$L$1096,12,FALSE)</f>
        <v>107.4</v>
      </c>
    </row>
    <row r="77" spans="1:8" x14ac:dyDescent="0.25">
      <c r="A77" t="s">
        <v>410</v>
      </c>
      <c r="B77" s="3">
        <v>167</v>
      </c>
      <c r="C77" s="5" t="s">
        <v>15</v>
      </c>
      <c r="D77" s="4">
        <v>3</v>
      </c>
      <c r="E77" s="5" t="s">
        <v>213</v>
      </c>
      <c r="F77" t="s">
        <v>388</v>
      </c>
      <c r="G77" t="s">
        <v>380</v>
      </c>
      <c r="H77">
        <f>VLOOKUP(E77,FantasyPros_Fantasy_Football_Pr!$A$2:$L$1096,12,FALSE)</f>
        <v>108</v>
      </c>
    </row>
    <row r="78" spans="1:8" x14ac:dyDescent="0.25">
      <c r="A78" t="s">
        <v>415</v>
      </c>
      <c r="B78" s="3">
        <v>157</v>
      </c>
      <c r="C78" s="5" t="s">
        <v>95</v>
      </c>
      <c r="D78" s="4">
        <v>6</v>
      </c>
      <c r="E78" s="5" t="s">
        <v>285</v>
      </c>
      <c r="F78" t="s">
        <v>397</v>
      </c>
      <c r="G78" t="s">
        <v>380</v>
      </c>
      <c r="H78">
        <f>VLOOKUP(E78,FantasyPros_Fantasy_Football_Pr!$A$2:$L$1096,12,FALSE)</f>
        <v>108.1</v>
      </c>
    </row>
    <row r="79" spans="1:8" x14ac:dyDescent="0.25">
      <c r="A79" t="s">
        <v>416</v>
      </c>
      <c r="B79" s="3">
        <v>129</v>
      </c>
      <c r="C79" s="5" t="s">
        <v>105</v>
      </c>
      <c r="D79" s="4">
        <v>8</v>
      </c>
      <c r="E79" s="5" t="s">
        <v>294</v>
      </c>
      <c r="F79" t="s">
        <v>398</v>
      </c>
      <c r="G79" t="s">
        <v>384</v>
      </c>
      <c r="H79">
        <f>VLOOKUP(E79,FantasyPros_Fantasy_Football_Pr!$A$2:$L$1096,12,FALSE)</f>
        <v>108.7</v>
      </c>
    </row>
    <row r="80" spans="1:8" x14ac:dyDescent="0.25">
      <c r="A80" t="s">
        <v>418</v>
      </c>
      <c r="B80" s="3">
        <v>130</v>
      </c>
      <c r="C80" s="5" t="s">
        <v>139</v>
      </c>
      <c r="D80" s="4">
        <v>4</v>
      </c>
      <c r="E80" s="5" t="s">
        <v>324</v>
      </c>
      <c r="F80" t="s">
        <v>386</v>
      </c>
      <c r="G80" t="s">
        <v>380</v>
      </c>
      <c r="H80">
        <f>VLOOKUP(E80,FantasyPros_Fantasy_Football_Pr!$A$2:$L$1096,12,FALSE)</f>
        <v>108.9</v>
      </c>
    </row>
    <row r="81" spans="1:8" x14ac:dyDescent="0.25">
      <c r="A81" t="s">
        <v>194</v>
      </c>
      <c r="B81" s="3">
        <v>151</v>
      </c>
      <c r="C81" s="5" t="s">
        <v>171</v>
      </c>
      <c r="D81" s="4">
        <v>6</v>
      </c>
      <c r="E81" s="5" t="s">
        <v>353</v>
      </c>
      <c r="F81" t="s">
        <v>394</v>
      </c>
      <c r="G81" t="s">
        <v>380</v>
      </c>
      <c r="H81">
        <f>VLOOKUP(E81,FantasyPros_Fantasy_Football_Pr!$A$2:$L$1096,12,FALSE)</f>
        <v>109.2</v>
      </c>
    </row>
    <row r="82" spans="1:8" x14ac:dyDescent="0.25">
      <c r="A82" t="s">
        <v>413</v>
      </c>
      <c r="B82" s="1">
        <v>159</v>
      </c>
      <c r="C82" s="5" t="s">
        <v>62</v>
      </c>
      <c r="D82" s="2">
        <v>2</v>
      </c>
      <c r="E82" s="5" t="s">
        <v>255</v>
      </c>
      <c r="F82" t="s">
        <v>372</v>
      </c>
      <c r="G82" t="s">
        <v>380</v>
      </c>
      <c r="H82">
        <f>VLOOKUP(E82,FantasyPros_Fantasy_Football_Pr!$A$2:$L$1096,12,FALSE)</f>
        <v>111.1</v>
      </c>
    </row>
    <row r="83" spans="1:8" x14ac:dyDescent="0.25">
      <c r="A83" t="s">
        <v>410</v>
      </c>
      <c r="B83" s="3">
        <v>37</v>
      </c>
      <c r="C83" s="5" t="s">
        <v>1</v>
      </c>
      <c r="D83" s="4">
        <v>2</v>
      </c>
      <c r="E83" s="5" t="s">
        <v>993</v>
      </c>
      <c r="G83" t="s">
        <v>409</v>
      </c>
      <c r="H83">
        <f>VLOOKUP(E83,FantasyPros_Fantasy_Football_Pr!$A$2:$L$1096,12,FALSE)</f>
        <v>111.5</v>
      </c>
    </row>
    <row r="84" spans="1:8" x14ac:dyDescent="0.25">
      <c r="A84" t="s">
        <v>417</v>
      </c>
      <c r="B84" s="3">
        <v>187</v>
      </c>
      <c r="C84" s="5" t="s">
        <v>127</v>
      </c>
      <c r="D84" s="4">
        <v>1</v>
      </c>
      <c r="E84" s="5" t="s">
        <v>992</v>
      </c>
      <c r="G84" t="s">
        <v>409</v>
      </c>
      <c r="H84">
        <f>VLOOKUP(E84,FantasyPros_Fantasy_Football_Pr!$A$2:$L$1096,12,FALSE)</f>
        <v>112.5</v>
      </c>
    </row>
    <row r="85" spans="1:8" x14ac:dyDescent="0.25">
      <c r="A85" t="s">
        <v>418</v>
      </c>
      <c r="B85" s="3">
        <v>94</v>
      </c>
      <c r="C85" s="5" t="s">
        <v>137</v>
      </c>
      <c r="D85" s="4">
        <v>7</v>
      </c>
      <c r="E85" s="5" t="s">
        <v>322</v>
      </c>
      <c r="F85" t="s">
        <v>385</v>
      </c>
      <c r="G85" t="s">
        <v>377</v>
      </c>
      <c r="H85">
        <f>VLOOKUP(E85,FantasyPros_Fantasy_Football_Pr!$A$2:$L$1096,12,FALSE)</f>
        <v>114.3</v>
      </c>
    </row>
    <row r="86" spans="1:8" x14ac:dyDescent="0.25">
      <c r="A86" t="s">
        <v>412</v>
      </c>
      <c r="B86" s="3">
        <v>101</v>
      </c>
      <c r="C86" s="5" t="s">
        <v>39</v>
      </c>
      <c r="D86" s="4">
        <v>6</v>
      </c>
      <c r="E86" s="5" t="s">
        <v>234</v>
      </c>
      <c r="F86" t="s">
        <v>400</v>
      </c>
      <c r="G86" t="s">
        <v>380</v>
      </c>
      <c r="H86">
        <f>VLOOKUP(E86,FantasyPros_Fantasy_Football_Pr!$A$2:$L$1096,12,FALSE)</f>
        <v>114.6</v>
      </c>
    </row>
    <row r="87" spans="1:8" x14ac:dyDescent="0.25">
      <c r="A87" t="s">
        <v>195</v>
      </c>
      <c r="B87" s="3">
        <v>19</v>
      </c>
      <c r="C87" s="5" t="s">
        <v>177</v>
      </c>
      <c r="D87" s="4">
        <v>3</v>
      </c>
      <c r="E87" s="5" t="s">
        <v>991</v>
      </c>
      <c r="G87" t="s">
        <v>409</v>
      </c>
      <c r="H87">
        <f>VLOOKUP(E87,FantasyPros_Fantasy_Football_Pr!$A$2:$L$1096,12,FALSE)</f>
        <v>114.8</v>
      </c>
    </row>
    <row r="88" spans="1:8" x14ac:dyDescent="0.25">
      <c r="A88" t="s">
        <v>413</v>
      </c>
      <c r="B88" s="3">
        <v>155</v>
      </c>
      <c r="C88" s="5" t="s">
        <v>61</v>
      </c>
      <c r="D88" s="4">
        <v>3</v>
      </c>
      <c r="E88" s="5" t="s">
        <v>254</v>
      </c>
      <c r="F88" t="s">
        <v>403</v>
      </c>
      <c r="G88" t="s">
        <v>380</v>
      </c>
      <c r="H88">
        <f>VLOOKUP(E88,FantasyPros_Fantasy_Football_Pr!$A$2:$L$1096,12,FALSE)</f>
        <v>114.8</v>
      </c>
    </row>
    <row r="89" spans="1:8" x14ac:dyDescent="0.25">
      <c r="A89" t="s">
        <v>193</v>
      </c>
      <c r="B89" s="1">
        <v>89</v>
      </c>
      <c r="C89" s="5" t="s">
        <v>152</v>
      </c>
      <c r="D89" s="2">
        <v>8</v>
      </c>
      <c r="E89" s="5" t="s">
        <v>335</v>
      </c>
      <c r="F89" t="s">
        <v>382</v>
      </c>
      <c r="G89" t="s">
        <v>380</v>
      </c>
      <c r="H89">
        <f>VLOOKUP(E89,FantasyPros_Fantasy_Football_Pr!$A$2:$L$1096,12,FALSE)</f>
        <v>115.2</v>
      </c>
    </row>
    <row r="90" spans="1:8" x14ac:dyDescent="0.25">
      <c r="A90" t="s">
        <v>416</v>
      </c>
      <c r="B90" s="3">
        <v>49</v>
      </c>
      <c r="C90" s="5" t="s">
        <v>99</v>
      </c>
      <c r="D90" s="4">
        <v>1</v>
      </c>
      <c r="E90" s="5" t="s">
        <v>990</v>
      </c>
      <c r="G90" t="s">
        <v>409</v>
      </c>
      <c r="H90">
        <f>VLOOKUP(E90,FantasyPros_Fantasy_Football_Pr!$A$2:$L$1096,12,FALSE)</f>
        <v>115.8</v>
      </c>
    </row>
    <row r="91" spans="1:8" x14ac:dyDescent="0.25">
      <c r="A91" t="s">
        <v>414</v>
      </c>
      <c r="B91" s="3">
        <v>141</v>
      </c>
      <c r="C91" s="5" t="s">
        <v>75</v>
      </c>
      <c r="D91" s="4">
        <v>4</v>
      </c>
      <c r="E91" s="5" t="s">
        <v>266</v>
      </c>
      <c r="F91" t="s">
        <v>397</v>
      </c>
      <c r="G91" t="s">
        <v>377</v>
      </c>
      <c r="H91">
        <f>VLOOKUP(E91,FantasyPros_Fantasy_Football_Pr!$A$2:$L$1096,12,FALSE)</f>
        <v>116.1</v>
      </c>
    </row>
    <row r="92" spans="1:8" x14ac:dyDescent="0.25">
      <c r="A92" t="s">
        <v>415</v>
      </c>
      <c r="B92" s="3">
        <v>41</v>
      </c>
      <c r="C92" s="5" t="s">
        <v>83</v>
      </c>
      <c r="D92" s="4">
        <v>2</v>
      </c>
      <c r="E92" s="5" t="s">
        <v>989</v>
      </c>
      <c r="G92" t="s">
        <v>409</v>
      </c>
      <c r="H92">
        <f>VLOOKUP(E92,FantasyPros_Fantasy_Football_Pr!$A$2:$L$1096,12,FALSE)</f>
        <v>117</v>
      </c>
    </row>
    <row r="93" spans="1:8" x14ac:dyDescent="0.25">
      <c r="A93" t="s">
        <v>417</v>
      </c>
      <c r="B93" s="1">
        <v>182</v>
      </c>
      <c r="C93" s="5" t="s">
        <v>126</v>
      </c>
      <c r="D93" s="2">
        <v>1</v>
      </c>
      <c r="E93" s="5" t="s">
        <v>314</v>
      </c>
      <c r="F93" t="s">
        <v>406</v>
      </c>
      <c r="G93" t="s">
        <v>373</v>
      </c>
      <c r="H93">
        <f>VLOOKUP(E93,FantasyPros_Fantasy_Football_Pr!$A$2:$L$1096,12,FALSE)</f>
        <v>117</v>
      </c>
    </row>
    <row r="94" spans="1:8" x14ac:dyDescent="0.25">
      <c r="A94" t="s">
        <v>193</v>
      </c>
      <c r="B94" s="1">
        <v>113</v>
      </c>
      <c r="C94" s="5" t="s">
        <v>156</v>
      </c>
      <c r="D94" s="2">
        <v>3</v>
      </c>
      <c r="E94" s="5" t="s">
        <v>339</v>
      </c>
      <c r="F94" t="s">
        <v>403</v>
      </c>
      <c r="G94" t="s">
        <v>380</v>
      </c>
      <c r="H94">
        <f>VLOOKUP(E94,FantasyPros_Fantasy_Football_Pr!$A$2:$L$1096,12,FALSE)</f>
        <v>117</v>
      </c>
    </row>
    <row r="95" spans="1:8" x14ac:dyDescent="0.25">
      <c r="A95" t="s">
        <v>194</v>
      </c>
      <c r="B95" s="1">
        <v>15</v>
      </c>
      <c r="C95" s="5" t="s">
        <v>162</v>
      </c>
      <c r="D95" s="2">
        <v>3</v>
      </c>
      <c r="E95" s="5" t="s">
        <v>988</v>
      </c>
      <c r="G95" t="s">
        <v>409</v>
      </c>
      <c r="H95">
        <f>VLOOKUP(E95,FantasyPros_Fantasy_Football_Pr!$A$2:$L$1096,12,FALSE)</f>
        <v>118.1</v>
      </c>
    </row>
    <row r="96" spans="1:8" x14ac:dyDescent="0.25">
      <c r="A96" t="s">
        <v>418</v>
      </c>
      <c r="B96" s="3">
        <v>17</v>
      </c>
      <c r="C96" s="5" t="s">
        <v>129</v>
      </c>
      <c r="D96" s="4">
        <v>3</v>
      </c>
      <c r="E96" s="5" t="s">
        <v>987</v>
      </c>
      <c r="G96" t="s">
        <v>409</v>
      </c>
      <c r="H96">
        <f>VLOOKUP(E96,FantasyPros_Fantasy_Football_Pr!$A$2:$L$1096,12,FALSE)</f>
        <v>118.2</v>
      </c>
    </row>
    <row r="97" spans="1:8" x14ac:dyDescent="0.25">
      <c r="A97" t="s">
        <v>412</v>
      </c>
      <c r="B97" s="1">
        <v>95</v>
      </c>
      <c r="C97" s="5" t="s">
        <v>38</v>
      </c>
      <c r="D97" s="2">
        <v>8</v>
      </c>
      <c r="E97" s="5" t="s">
        <v>233</v>
      </c>
      <c r="F97" t="s">
        <v>393</v>
      </c>
      <c r="G97" t="s">
        <v>377</v>
      </c>
      <c r="H97">
        <f>VLOOKUP(E97,FantasyPros_Fantasy_Football_Pr!$A$2:$L$1096,12,FALSE)</f>
        <v>118.2</v>
      </c>
    </row>
    <row r="98" spans="1:8" x14ac:dyDescent="0.25">
      <c r="A98" t="s">
        <v>193</v>
      </c>
      <c r="B98" s="3">
        <v>131</v>
      </c>
      <c r="C98" s="5" t="s">
        <v>157</v>
      </c>
      <c r="D98" s="4">
        <v>7</v>
      </c>
      <c r="E98" s="5" t="s">
        <v>340</v>
      </c>
      <c r="F98" t="s">
        <v>376</v>
      </c>
      <c r="G98" t="s">
        <v>380</v>
      </c>
      <c r="H98">
        <f>VLOOKUP(E98,FantasyPros_Fantasy_Football_Pr!$A$2:$L$1096,12,FALSE)</f>
        <v>118.7</v>
      </c>
    </row>
    <row r="99" spans="1:8" x14ac:dyDescent="0.25">
      <c r="A99" t="s">
        <v>415</v>
      </c>
      <c r="B99" s="1">
        <v>99</v>
      </c>
      <c r="C99" s="5" t="s">
        <v>86</v>
      </c>
      <c r="D99" s="2">
        <v>5</v>
      </c>
      <c r="E99" s="5" t="s">
        <v>276</v>
      </c>
      <c r="F99" t="s">
        <v>389</v>
      </c>
      <c r="G99" t="s">
        <v>380</v>
      </c>
      <c r="H99">
        <f>VLOOKUP(E99,FantasyPros_Fantasy_Football_Pr!$A$2:$L$1096,12,FALSE)</f>
        <v>119.5</v>
      </c>
    </row>
    <row r="100" spans="1:8" x14ac:dyDescent="0.25">
      <c r="A100" t="s">
        <v>417</v>
      </c>
      <c r="B100" s="1">
        <v>83</v>
      </c>
      <c r="C100" s="5" t="s">
        <v>118</v>
      </c>
      <c r="D100" s="2">
        <v>4</v>
      </c>
      <c r="E100" s="5" t="s">
        <v>307</v>
      </c>
      <c r="F100" t="s">
        <v>401</v>
      </c>
      <c r="G100" t="s">
        <v>380</v>
      </c>
      <c r="H100">
        <f>VLOOKUP(E100,FantasyPros_Fantasy_Football_Pr!$A$2:$L$1096,12,FALSE)</f>
        <v>119.5</v>
      </c>
    </row>
    <row r="101" spans="1:8" x14ac:dyDescent="0.25">
      <c r="A101" t="s">
        <v>194</v>
      </c>
      <c r="B101" s="1">
        <v>12</v>
      </c>
      <c r="C101" s="5" t="s">
        <v>160</v>
      </c>
      <c r="D101" s="2">
        <v>1</v>
      </c>
      <c r="E101" s="5" t="s">
        <v>343</v>
      </c>
      <c r="F101" t="s">
        <v>397</v>
      </c>
      <c r="G101" t="s">
        <v>373</v>
      </c>
      <c r="H101">
        <f>VLOOKUP(E101,FantasyPros_Fantasy_Football_Pr!$A$2:$L$1096,12,FALSE)</f>
        <v>121.3</v>
      </c>
    </row>
    <row r="102" spans="1:8" x14ac:dyDescent="0.25">
      <c r="A102" t="s">
        <v>416</v>
      </c>
      <c r="B102" s="3">
        <v>118</v>
      </c>
      <c r="C102" s="5" t="s">
        <v>103</v>
      </c>
      <c r="D102" s="4">
        <v>14</v>
      </c>
      <c r="E102" s="5" t="s">
        <v>292</v>
      </c>
      <c r="F102" t="s">
        <v>390</v>
      </c>
      <c r="G102" t="s">
        <v>380</v>
      </c>
      <c r="H102">
        <f>VLOOKUP(E102,FantasyPros_Fantasy_Football_Pr!$A$2:$L$1096,12,FALSE)</f>
        <v>121.5</v>
      </c>
    </row>
    <row r="103" spans="1:8" x14ac:dyDescent="0.25">
      <c r="A103" t="s">
        <v>410</v>
      </c>
      <c r="B103" s="3">
        <v>96</v>
      </c>
      <c r="C103" s="5" t="s">
        <v>7</v>
      </c>
      <c r="D103" s="4">
        <v>7</v>
      </c>
      <c r="E103" s="5" t="s">
        <v>205</v>
      </c>
      <c r="F103" t="s">
        <v>382</v>
      </c>
      <c r="G103" t="s">
        <v>377</v>
      </c>
      <c r="H103">
        <f>VLOOKUP(E103,FantasyPros_Fantasy_Football_Pr!$A$2:$L$1096,12,FALSE)</f>
        <v>121.9</v>
      </c>
    </row>
    <row r="104" spans="1:8" x14ac:dyDescent="0.25">
      <c r="A104" t="s">
        <v>413</v>
      </c>
      <c r="B104" s="3">
        <v>124</v>
      </c>
      <c r="C104" s="5" t="s">
        <v>59</v>
      </c>
      <c r="D104" s="4">
        <v>12</v>
      </c>
      <c r="E104" s="5" t="s">
        <v>253</v>
      </c>
      <c r="F104" t="s">
        <v>405</v>
      </c>
      <c r="G104" t="s">
        <v>380</v>
      </c>
      <c r="H104">
        <f>VLOOKUP(E104,FantasyPros_Fantasy_Football_Pr!$A$2:$L$1096,12,FALSE)</f>
        <v>122.1</v>
      </c>
    </row>
    <row r="105" spans="1:8" x14ac:dyDescent="0.25">
      <c r="A105" t="s">
        <v>415</v>
      </c>
      <c r="B105" s="1">
        <v>135</v>
      </c>
      <c r="C105" s="5" t="s">
        <v>92</v>
      </c>
      <c r="D105" s="2">
        <v>1</v>
      </c>
      <c r="E105" s="5" t="s">
        <v>282</v>
      </c>
      <c r="F105" t="s">
        <v>393</v>
      </c>
      <c r="G105" t="s">
        <v>373</v>
      </c>
      <c r="H105">
        <f>VLOOKUP(E105,FantasyPros_Fantasy_Football_Pr!$A$2:$L$1096,12,FALSE)</f>
        <v>122.4</v>
      </c>
    </row>
    <row r="106" spans="1:8" x14ac:dyDescent="0.25">
      <c r="A106" t="s">
        <v>410</v>
      </c>
      <c r="B106" s="1">
        <v>22</v>
      </c>
      <c r="C106" s="5" t="s">
        <v>0</v>
      </c>
      <c r="D106" s="2">
        <v>1</v>
      </c>
      <c r="E106" s="5" t="s">
        <v>199</v>
      </c>
      <c r="F106" t="s">
        <v>372</v>
      </c>
      <c r="G106" t="s">
        <v>373</v>
      </c>
      <c r="H106">
        <f>VLOOKUP(E106,FantasyPros_Fantasy_Football_Pr!$A$2:$L$1096,12,FALSE)</f>
        <v>122.5</v>
      </c>
    </row>
    <row r="107" spans="1:8" x14ac:dyDescent="0.25">
      <c r="A107" t="s">
        <v>414</v>
      </c>
      <c r="B107" s="1">
        <v>120</v>
      </c>
      <c r="C107" s="5" t="s">
        <v>72</v>
      </c>
      <c r="D107" s="2">
        <v>9</v>
      </c>
      <c r="E107" s="5" t="s">
        <v>263</v>
      </c>
      <c r="F107" t="s">
        <v>372</v>
      </c>
      <c r="G107" t="s">
        <v>380</v>
      </c>
      <c r="H107">
        <f>VLOOKUP(E107,FantasyPros_Fantasy_Football_Pr!$A$2:$L$1096,12,FALSE)</f>
        <v>122.5</v>
      </c>
    </row>
    <row r="108" spans="1:8" x14ac:dyDescent="0.25">
      <c r="A108" t="s">
        <v>414</v>
      </c>
      <c r="B108" s="1">
        <v>140</v>
      </c>
      <c r="C108" s="5" t="s">
        <v>74</v>
      </c>
      <c r="D108" s="2">
        <v>12</v>
      </c>
      <c r="E108" s="5" t="s">
        <v>265</v>
      </c>
      <c r="F108" t="s">
        <v>394</v>
      </c>
      <c r="G108" t="s">
        <v>377</v>
      </c>
      <c r="H108">
        <f>VLOOKUP(E108,FantasyPros_Fantasy_Football_Pr!$A$2:$L$1096,12,FALSE)</f>
        <v>123.1</v>
      </c>
    </row>
    <row r="109" spans="1:8" x14ac:dyDescent="0.25">
      <c r="A109" t="s">
        <v>194</v>
      </c>
      <c r="B109" s="3">
        <v>72</v>
      </c>
      <c r="C109" s="5" t="s">
        <v>169</v>
      </c>
      <c r="D109" s="4">
        <v>21</v>
      </c>
      <c r="E109" s="5" t="s">
        <v>351</v>
      </c>
      <c r="F109" t="s">
        <v>401</v>
      </c>
      <c r="G109" t="s">
        <v>384</v>
      </c>
      <c r="H109">
        <f>VLOOKUP(E109,FantasyPros_Fantasy_Football_Pr!$A$2:$L$1096,12,FALSE)</f>
        <v>123.2</v>
      </c>
    </row>
    <row r="110" spans="1:8" x14ac:dyDescent="0.25">
      <c r="A110" t="s">
        <v>414</v>
      </c>
      <c r="B110" s="3">
        <v>45</v>
      </c>
      <c r="C110" s="5" t="s">
        <v>67</v>
      </c>
      <c r="D110" s="4">
        <v>1</v>
      </c>
      <c r="E110" s="5" t="s">
        <v>258</v>
      </c>
      <c r="F110" t="s">
        <v>401</v>
      </c>
      <c r="G110" t="s">
        <v>373</v>
      </c>
      <c r="H110">
        <f>VLOOKUP(E110,FantasyPros_Fantasy_Football_Pr!$A$2:$L$1096,12,FALSE)</f>
        <v>126</v>
      </c>
    </row>
    <row r="111" spans="1:8" x14ac:dyDescent="0.25">
      <c r="A111" t="s">
        <v>193</v>
      </c>
      <c r="B111" s="3">
        <v>112</v>
      </c>
      <c r="C111" s="5" t="s">
        <v>155</v>
      </c>
      <c r="D111" s="4">
        <v>9</v>
      </c>
      <c r="E111" s="5" t="s">
        <v>338</v>
      </c>
      <c r="F111" t="s">
        <v>405</v>
      </c>
      <c r="G111" t="s">
        <v>377</v>
      </c>
      <c r="H111">
        <f>VLOOKUP(E111,FantasyPros_Fantasy_Football_Pr!$A$2:$L$1096,12,FALSE)</f>
        <v>127.1</v>
      </c>
    </row>
    <row r="112" spans="1:8" x14ac:dyDescent="0.25">
      <c r="A112" t="s">
        <v>418</v>
      </c>
      <c r="B112" s="1">
        <v>11</v>
      </c>
      <c r="C112" s="5" t="s">
        <v>128</v>
      </c>
      <c r="D112" s="2">
        <v>1</v>
      </c>
      <c r="E112" s="5" t="s">
        <v>315</v>
      </c>
      <c r="F112" t="s">
        <v>379</v>
      </c>
      <c r="G112" t="s">
        <v>373</v>
      </c>
      <c r="H112">
        <f>VLOOKUP(E112,FantasyPros_Fantasy_Football_Pr!$A$2:$L$1096,12,FALSE)</f>
        <v>127.5</v>
      </c>
    </row>
    <row r="113" spans="1:8" x14ac:dyDescent="0.25">
      <c r="A113" t="s">
        <v>416</v>
      </c>
      <c r="B113" s="3">
        <v>25</v>
      </c>
      <c r="C113" s="5" t="s">
        <v>97</v>
      </c>
      <c r="D113" s="4">
        <v>1</v>
      </c>
      <c r="E113" s="5" t="s">
        <v>287</v>
      </c>
      <c r="F113" t="s">
        <v>400</v>
      </c>
      <c r="G113" t="s">
        <v>373</v>
      </c>
      <c r="H113">
        <f>VLOOKUP(E113,FantasyPros_Fantasy_Football_Pr!$A$2:$L$1096,12,FALSE)</f>
        <v>127.8</v>
      </c>
    </row>
    <row r="114" spans="1:8" x14ac:dyDescent="0.25">
      <c r="A114" t="s">
        <v>410</v>
      </c>
      <c r="B114" s="1">
        <v>88</v>
      </c>
      <c r="C114" s="5" t="s">
        <v>6</v>
      </c>
      <c r="D114" s="2">
        <v>16</v>
      </c>
      <c r="E114" s="5" t="s">
        <v>204</v>
      </c>
      <c r="F114" t="s">
        <v>381</v>
      </c>
      <c r="G114" t="s">
        <v>380</v>
      </c>
      <c r="H114">
        <f>VLOOKUP(E114,FantasyPros_Fantasy_Football_Pr!$A$2:$L$1096,12,FALSE)</f>
        <v>127.8</v>
      </c>
    </row>
    <row r="115" spans="1:8" x14ac:dyDescent="0.25">
      <c r="A115" t="s">
        <v>414</v>
      </c>
      <c r="B115" s="1">
        <v>7</v>
      </c>
      <c r="C115" s="5" t="s">
        <v>64</v>
      </c>
      <c r="D115" s="2">
        <v>3</v>
      </c>
      <c r="E115" s="5" t="s">
        <v>986</v>
      </c>
      <c r="G115" t="s">
        <v>409</v>
      </c>
      <c r="H115">
        <f>VLOOKUP(E115,FantasyPros_Fantasy_Football_Pr!$A$2:$L$1096,12,FALSE)</f>
        <v>128.80000000000001</v>
      </c>
    </row>
    <row r="116" spans="1:8" x14ac:dyDescent="0.25">
      <c r="A116" t="s">
        <v>416</v>
      </c>
      <c r="B116" s="1">
        <v>109</v>
      </c>
      <c r="C116" s="5" t="s">
        <v>102</v>
      </c>
      <c r="D116" s="2">
        <v>9</v>
      </c>
      <c r="E116" s="5" t="s">
        <v>291</v>
      </c>
      <c r="F116" t="s">
        <v>402</v>
      </c>
      <c r="G116" t="s">
        <v>377</v>
      </c>
      <c r="H116">
        <f>VLOOKUP(E116,FantasyPros_Fantasy_Football_Pr!$A$2:$L$1096,12,FALSE)</f>
        <v>129.1</v>
      </c>
    </row>
    <row r="117" spans="1:8" x14ac:dyDescent="0.25">
      <c r="A117" t="s">
        <v>416</v>
      </c>
      <c r="B117" s="1">
        <v>127</v>
      </c>
      <c r="C117" s="5" t="s">
        <v>104</v>
      </c>
      <c r="D117" s="2">
        <v>6</v>
      </c>
      <c r="E117" s="5" t="s">
        <v>293</v>
      </c>
      <c r="F117" t="s">
        <v>393</v>
      </c>
      <c r="G117" t="s">
        <v>380</v>
      </c>
      <c r="H117">
        <f>VLOOKUP(E117,FantasyPros_Fantasy_Football_Pr!$A$2:$L$1096,12,FALSE)</f>
        <v>129.6</v>
      </c>
    </row>
    <row r="118" spans="1:8" x14ac:dyDescent="0.25">
      <c r="A118" t="s">
        <v>414</v>
      </c>
      <c r="B118" s="3">
        <v>91</v>
      </c>
      <c r="C118" s="5" t="s">
        <v>69</v>
      </c>
      <c r="D118" s="4">
        <v>17</v>
      </c>
      <c r="E118" s="5" t="s">
        <v>260</v>
      </c>
      <c r="F118" t="s">
        <v>395</v>
      </c>
      <c r="G118" t="s">
        <v>377</v>
      </c>
      <c r="H118">
        <f>VLOOKUP(E118,FantasyPros_Fantasy_Football_Pr!$A$2:$L$1096,12,FALSE)</f>
        <v>129.9</v>
      </c>
    </row>
    <row r="119" spans="1:8" x14ac:dyDescent="0.25">
      <c r="A119" t="s">
        <v>418</v>
      </c>
      <c r="B119" s="1">
        <v>85</v>
      </c>
      <c r="C119" s="5" t="s">
        <v>136</v>
      </c>
      <c r="D119" s="2">
        <v>15</v>
      </c>
      <c r="E119" s="5" t="s">
        <v>321</v>
      </c>
      <c r="F119" t="s">
        <v>403</v>
      </c>
      <c r="G119" t="s">
        <v>380</v>
      </c>
      <c r="H119">
        <f>VLOOKUP(E119,FantasyPros_Fantasy_Football_Pr!$A$2:$L$1096,12,FALSE)</f>
        <v>130</v>
      </c>
    </row>
    <row r="120" spans="1:8" x14ac:dyDescent="0.25">
      <c r="A120" t="s">
        <v>411</v>
      </c>
      <c r="B120" s="1">
        <v>5</v>
      </c>
      <c r="C120" s="5" t="s">
        <v>16</v>
      </c>
      <c r="D120" s="2">
        <v>1</v>
      </c>
      <c r="E120" s="5" t="s">
        <v>214</v>
      </c>
      <c r="F120" t="s">
        <v>389</v>
      </c>
      <c r="G120" t="s">
        <v>373</v>
      </c>
      <c r="H120">
        <f>VLOOKUP(E120,FantasyPros_Fantasy_Football_Pr!$A$2:$L$1096,12,FALSE)</f>
        <v>130.30000000000001</v>
      </c>
    </row>
    <row r="121" spans="1:8" x14ac:dyDescent="0.25">
      <c r="A121" t="s">
        <v>412</v>
      </c>
      <c r="B121" s="3">
        <v>43</v>
      </c>
      <c r="C121" s="5" t="s">
        <v>35</v>
      </c>
      <c r="D121" s="4">
        <v>1</v>
      </c>
      <c r="E121" s="5" t="s">
        <v>231</v>
      </c>
      <c r="F121" t="s">
        <v>391</v>
      </c>
      <c r="G121" t="s">
        <v>373</v>
      </c>
      <c r="H121">
        <f>VLOOKUP(E121,FantasyPros_Fantasy_Football_Pr!$A$2:$L$1096,12,FALSE)</f>
        <v>130.4</v>
      </c>
    </row>
    <row r="122" spans="1:8" x14ac:dyDescent="0.25">
      <c r="A122" t="s">
        <v>416</v>
      </c>
      <c r="B122" s="1">
        <v>142</v>
      </c>
      <c r="C122" s="5" t="s">
        <v>106</v>
      </c>
      <c r="D122" s="2">
        <v>7</v>
      </c>
      <c r="E122" s="5" t="s">
        <v>295</v>
      </c>
      <c r="F122" t="s">
        <v>391</v>
      </c>
      <c r="G122" t="s">
        <v>377</v>
      </c>
      <c r="H122">
        <f>VLOOKUP(E122,FantasyPros_Fantasy_Football_Pr!$A$2:$L$1096,12,FALSE)</f>
        <v>130.5</v>
      </c>
    </row>
    <row r="123" spans="1:8" x14ac:dyDescent="0.25">
      <c r="A123" t="s">
        <v>195</v>
      </c>
      <c r="B123" s="1">
        <v>6</v>
      </c>
      <c r="C123" s="5" t="s">
        <v>176</v>
      </c>
      <c r="D123" s="2">
        <v>1</v>
      </c>
      <c r="E123" s="5" t="s">
        <v>358</v>
      </c>
      <c r="F123" t="s">
        <v>392</v>
      </c>
      <c r="G123" t="s">
        <v>373</v>
      </c>
      <c r="H123">
        <f>VLOOKUP(E123,FantasyPros_Fantasy_Football_Pr!$A$2:$L$1096,12,FALSE)</f>
        <v>131.19999999999999</v>
      </c>
    </row>
    <row r="124" spans="1:8" x14ac:dyDescent="0.25">
      <c r="A124" t="s">
        <v>411</v>
      </c>
      <c r="B124" s="1">
        <v>132</v>
      </c>
      <c r="C124" s="5" t="s">
        <v>24</v>
      </c>
      <c r="D124" s="2">
        <v>8</v>
      </c>
      <c r="E124" s="5" t="s">
        <v>220</v>
      </c>
      <c r="F124" t="s">
        <v>390</v>
      </c>
      <c r="G124" t="s">
        <v>377</v>
      </c>
      <c r="H124">
        <f>VLOOKUP(E124,FantasyPros_Fantasy_Football_Pr!$A$2:$L$1096,12,FALSE)</f>
        <v>132</v>
      </c>
    </row>
    <row r="125" spans="1:8" x14ac:dyDescent="0.25">
      <c r="A125" t="s">
        <v>418</v>
      </c>
      <c r="B125" s="3">
        <v>84</v>
      </c>
      <c r="C125" s="5" t="s">
        <v>135</v>
      </c>
      <c r="D125" s="4">
        <v>18</v>
      </c>
      <c r="E125" s="5" t="s">
        <v>320</v>
      </c>
      <c r="F125" t="s">
        <v>387</v>
      </c>
      <c r="G125" t="s">
        <v>380</v>
      </c>
      <c r="H125">
        <f>VLOOKUP(E125,FantasyPros_Fantasy_Football_Pr!$A$2:$L$1096,12,FALSE)</f>
        <v>132.4</v>
      </c>
    </row>
    <row r="126" spans="1:8" x14ac:dyDescent="0.25">
      <c r="A126" t="s">
        <v>193</v>
      </c>
      <c r="B126" s="3">
        <v>93</v>
      </c>
      <c r="C126" s="5" t="s">
        <v>153</v>
      </c>
      <c r="D126" s="4">
        <v>7</v>
      </c>
      <c r="E126" s="5" t="s">
        <v>336</v>
      </c>
      <c r="F126" t="s">
        <v>405</v>
      </c>
      <c r="G126" t="s">
        <v>380</v>
      </c>
      <c r="H126">
        <f>VLOOKUP(E126,FantasyPros_Fantasy_Football_Pr!$A$2:$L$1096,12,FALSE)</f>
        <v>132.5</v>
      </c>
    </row>
    <row r="127" spans="1:8" x14ac:dyDescent="0.25">
      <c r="A127" t="s">
        <v>413</v>
      </c>
      <c r="B127" s="3">
        <v>90</v>
      </c>
      <c r="C127" s="5" t="s">
        <v>55</v>
      </c>
      <c r="D127" s="4">
        <v>10</v>
      </c>
      <c r="E127" s="5" t="s">
        <v>249</v>
      </c>
      <c r="F127" t="s">
        <v>386</v>
      </c>
      <c r="G127" t="s">
        <v>380</v>
      </c>
      <c r="H127">
        <f>VLOOKUP(E127,FantasyPros_Fantasy_Football_Pr!$A$2:$L$1096,12,FALSE)</f>
        <v>133.30000000000001</v>
      </c>
    </row>
    <row r="128" spans="1:8" x14ac:dyDescent="0.25">
      <c r="A128" t="s">
        <v>413</v>
      </c>
      <c r="B128" s="3">
        <v>9</v>
      </c>
      <c r="C128" s="5" t="s">
        <v>49</v>
      </c>
      <c r="D128" s="4">
        <v>3</v>
      </c>
      <c r="E128" s="5" t="s">
        <v>243</v>
      </c>
      <c r="F128" t="s">
        <v>403</v>
      </c>
      <c r="G128" t="s">
        <v>373</v>
      </c>
      <c r="H128">
        <f>VLOOKUP(E128,FantasyPros_Fantasy_Football_Pr!$A$2:$L$1096,12,FALSE)</f>
        <v>134.19999999999999</v>
      </c>
    </row>
    <row r="129" spans="1:8" x14ac:dyDescent="0.25">
      <c r="A129" t="s">
        <v>195</v>
      </c>
      <c r="B129" s="3">
        <v>87</v>
      </c>
      <c r="C129" s="5" t="s">
        <v>185</v>
      </c>
      <c r="D129" s="4">
        <v>16</v>
      </c>
      <c r="E129" s="5" t="s">
        <v>365</v>
      </c>
      <c r="F129" t="s">
        <v>392</v>
      </c>
      <c r="G129" t="s">
        <v>380</v>
      </c>
      <c r="H129">
        <f>VLOOKUP(E129,FantasyPros_Fantasy_Football_Pr!$A$2:$L$1096,12,FALSE)</f>
        <v>135.19999999999999</v>
      </c>
    </row>
    <row r="130" spans="1:8" x14ac:dyDescent="0.25">
      <c r="A130" t="s">
        <v>195</v>
      </c>
      <c r="B130" s="1">
        <v>61</v>
      </c>
      <c r="C130" s="5" t="s">
        <v>182</v>
      </c>
      <c r="D130" s="2">
        <v>29</v>
      </c>
      <c r="E130" s="5" t="s">
        <v>363</v>
      </c>
      <c r="F130" t="s">
        <v>400</v>
      </c>
      <c r="G130" t="s">
        <v>384</v>
      </c>
      <c r="H130">
        <f>VLOOKUP(E130,FantasyPros_Fantasy_Football_Pr!$A$2:$L$1096,12,FALSE)</f>
        <v>139</v>
      </c>
    </row>
    <row r="131" spans="1:8" x14ac:dyDescent="0.25">
      <c r="A131" t="s">
        <v>193</v>
      </c>
      <c r="B131" s="3">
        <v>86</v>
      </c>
      <c r="C131" s="5" t="s">
        <v>151</v>
      </c>
      <c r="D131" s="4">
        <v>19</v>
      </c>
      <c r="E131" s="5" t="s">
        <v>334</v>
      </c>
      <c r="F131" t="s">
        <v>383</v>
      </c>
      <c r="G131" t="s">
        <v>380</v>
      </c>
      <c r="H131">
        <f>VLOOKUP(E131,FantasyPros_Fantasy_Football_Pr!$A$2:$L$1096,12,FALSE)</f>
        <v>139.5</v>
      </c>
    </row>
    <row r="132" spans="1:8" x14ac:dyDescent="0.25">
      <c r="A132" t="s">
        <v>194</v>
      </c>
      <c r="B132" s="3">
        <v>31</v>
      </c>
      <c r="C132" s="5" t="s">
        <v>163</v>
      </c>
      <c r="D132" s="4">
        <v>17</v>
      </c>
      <c r="E132" s="5" t="s">
        <v>345</v>
      </c>
      <c r="F132" t="s">
        <v>383</v>
      </c>
      <c r="G132" t="s">
        <v>380</v>
      </c>
      <c r="H132">
        <f>VLOOKUP(E132,FantasyPros_Fantasy_Football_Pr!$A$2:$L$1096,12,FALSE)</f>
        <v>139.9</v>
      </c>
    </row>
    <row r="133" spans="1:8" x14ac:dyDescent="0.25">
      <c r="A133" t="s">
        <v>415</v>
      </c>
      <c r="B133" s="3">
        <v>116</v>
      </c>
      <c r="C133" s="5" t="s">
        <v>89</v>
      </c>
      <c r="D133" s="4">
        <v>11</v>
      </c>
      <c r="E133" s="5" t="s">
        <v>279</v>
      </c>
      <c r="F133" t="s">
        <v>395</v>
      </c>
      <c r="G133" t="s">
        <v>380</v>
      </c>
      <c r="H133">
        <f>VLOOKUP(E133,FantasyPros_Fantasy_Football_Pr!$A$2:$L$1096,12,FALSE)</f>
        <v>141.19999999999999</v>
      </c>
    </row>
    <row r="134" spans="1:8" x14ac:dyDescent="0.25">
      <c r="A134" t="s">
        <v>193</v>
      </c>
      <c r="B134" s="1">
        <v>13</v>
      </c>
      <c r="C134" s="5" t="s">
        <v>146</v>
      </c>
      <c r="D134" s="2">
        <v>2</v>
      </c>
      <c r="E134" s="5" t="s">
        <v>330</v>
      </c>
      <c r="F134" t="s">
        <v>390</v>
      </c>
      <c r="G134" t="s">
        <v>373</v>
      </c>
      <c r="H134">
        <f>VLOOKUP(E134,FantasyPros_Fantasy_Football_Pr!$A$2:$L$1096,12,FALSE)</f>
        <v>142</v>
      </c>
    </row>
    <row r="135" spans="1:8" x14ac:dyDescent="0.25">
      <c r="A135" t="s">
        <v>413</v>
      </c>
      <c r="B135" s="1">
        <v>8</v>
      </c>
      <c r="C135" s="5" t="s">
        <v>48</v>
      </c>
      <c r="D135" s="2">
        <v>17</v>
      </c>
      <c r="E135" s="5" t="s">
        <v>242</v>
      </c>
      <c r="F135" t="s">
        <v>402</v>
      </c>
      <c r="G135" t="s">
        <v>380</v>
      </c>
      <c r="H135">
        <f>VLOOKUP(E135,FantasyPros_Fantasy_Football_Pr!$A$2:$L$1096,12,FALSE)</f>
        <v>143.9</v>
      </c>
    </row>
    <row r="136" spans="1:8" x14ac:dyDescent="0.25">
      <c r="A136" t="s">
        <v>412</v>
      </c>
      <c r="B136" s="3">
        <v>107</v>
      </c>
      <c r="C136" s="5" t="s">
        <v>41</v>
      </c>
      <c r="D136" s="4">
        <v>20</v>
      </c>
      <c r="E136" s="5" t="s">
        <v>236</v>
      </c>
      <c r="F136" t="s">
        <v>386</v>
      </c>
      <c r="G136" t="s">
        <v>377</v>
      </c>
      <c r="H136">
        <f>VLOOKUP(E136,FantasyPros_Fantasy_Football_Pr!$A$2:$L$1096,12,FALSE)</f>
        <v>144.19999999999999</v>
      </c>
    </row>
    <row r="137" spans="1:8" x14ac:dyDescent="0.25">
      <c r="A137" t="s">
        <v>418</v>
      </c>
      <c r="B137" s="3">
        <v>67</v>
      </c>
      <c r="C137" s="5" t="s">
        <v>133</v>
      </c>
      <c r="D137" s="4">
        <v>20</v>
      </c>
      <c r="E137" s="5" t="s">
        <v>318</v>
      </c>
      <c r="F137" t="s">
        <v>374</v>
      </c>
      <c r="G137" t="s">
        <v>377</v>
      </c>
      <c r="H137">
        <f>VLOOKUP(E137,FantasyPros_Fantasy_Football_Pr!$A$2:$L$1096,12,FALSE)</f>
        <v>145.1</v>
      </c>
    </row>
    <row r="138" spans="1:8" x14ac:dyDescent="0.25">
      <c r="A138" t="s">
        <v>414</v>
      </c>
      <c r="B138" s="1">
        <v>98</v>
      </c>
      <c r="C138" s="5" t="s">
        <v>70</v>
      </c>
      <c r="D138" s="2">
        <v>16</v>
      </c>
      <c r="E138" s="5" t="s">
        <v>261</v>
      </c>
      <c r="F138" t="s">
        <v>385</v>
      </c>
      <c r="G138" t="s">
        <v>380</v>
      </c>
      <c r="H138">
        <f>VLOOKUP(E138,FantasyPros_Fantasy_Football_Pr!$A$2:$L$1096,12,FALSE)</f>
        <v>147.30000000000001</v>
      </c>
    </row>
    <row r="139" spans="1:8" x14ac:dyDescent="0.25">
      <c r="A139" t="s">
        <v>417</v>
      </c>
      <c r="B139" s="3">
        <v>105</v>
      </c>
      <c r="C139" s="5" t="s">
        <v>119</v>
      </c>
      <c r="D139" s="4">
        <v>16</v>
      </c>
      <c r="E139" s="5" t="s">
        <v>308</v>
      </c>
      <c r="F139" t="s">
        <v>401</v>
      </c>
      <c r="G139" t="s">
        <v>377</v>
      </c>
      <c r="H139">
        <f>VLOOKUP(E139,FantasyPros_Fantasy_Football_Pr!$A$2:$L$1096,12,FALSE)</f>
        <v>148.80000000000001</v>
      </c>
    </row>
    <row r="140" spans="1:8" x14ac:dyDescent="0.25">
      <c r="A140" t="s">
        <v>195</v>
      </c>
      <c r="B140" s="1">
        <v>40</v>
      </c>
      <c r="C140" s="5" t="s">
        <v>180</v>
      </c>
      <c r="D140" s="2">
        <v>22</v>
      </c>
      <c r="E140" s="5" t="s">
        <v>361</v>
      </c>
      <c r="F140" t="s">
        <v>400</v>
      </c>
      <c r="G140" t="s">
        <v>380</v>
      </c>
      <c r="H140">
        <f>VLOOKUP(E140,FantasyPros_Fantasy_Football_Pr!$A$2:$L$1096,12,FALSE)</f>
        <v>150.4</v>
      </c>
    </row>
    <row r="141" spans="1:8" x14ac:dyDescent="0.25">
      <c r="A141" t="s">
        <v>415</v>
      </c>
      <c r="B141" s="1">
        <v>63</v>
      </c>
      <c r="C141" s="5" t="s">
        <v>84</v>
      </c>
      <c r="D141" s="2">
        <v>23</v>
      </c>
      <c r="E141" s="5" t="s">
        <v>274</v>
      </c>
      <c r="F141" t="s">
        <v>407</v>
      </c>
      <c r="G141" t="s">
        <v>377</v>
      </c>
      <c r="H141">
        <f>VLOOKUP(E141,FantasyPros_Fantasy_Football_Pr!$A$2:$L$1096,12,FALSE)</f>
        <v>150.69999999999999</v>
      </c>
    </row>
    <row r="142" spans="1:8" x14ac:dyDescent="0.25">
      <c r="A142" t="s">
        <v>410</v>
      </c>
      <c r="B142" s="1">
        <v>154</v>
      </c>
      <c r="C142" s="5" t="s">
        <v>12</v>
      </c>
      <c r="D142" s="2">
        <v>6</v>
      </c>
      <c r="E142" s="5" t="s">
        <v>210</v>
      </c>
      <c r="F142" t="s">
        <v>387</v>
      </c>
      <c r="G142" t="s">
        <v>375</v>
      </c>
      <c r="H142">
        <f>VLOOKUP(E142,FantasyPros_Fantasy_Football_Pr!$A$2:$L$1096,12,FALSE)</f>
        <v>152.80000000000001</v>
      </c>
    </row>
    <row r="143" spans="1:8" x14ac:dyDescent="0.25">
      <c r="A143" t="s">
        <v>194</v>
      </c>
      <c r="B143" s="1">
        <v>65</v>
      </c>
      <c r="C143" s="5" t="s">
        <v>168</v>
      </c>
      <c r="D143" s="2">
        <v>26</v>
      </c>
      <c r="E143" s="5" t="s">
        <v>350</v>
      </c>
      <c r="F143" t="s">
        <v>404</v>
      </c>
      <c r="G143" t="s">
        <v>380</v>
      </c>
      <c r="H143">
        <f>VLOOKUP(E143,FantasyPros_Fantasy_Football_Pr!$A$2:$L$1096,12,FALSE)</f>
        <v>155.6</v>
      </c>
    </row>
    <row r="144" spans="1:8" x14ac:dyDescent="0.25">
      <c r="A144" t="s">
        <v>415</v>
      </c>
      <c r="B144" s="3">
        <v>75</v>
      </c>
      <c r="C144" s="5" t="s">
        <v>85</v>
      </c>
      <c r="D144" s="4">
        <v>23</v>
      </c>
      <c r="E144" s="5" t="s">
        <v>275</v>
      </c>
      <c r="F144" t="s">
        <v>394</v>
      </c>
      <c r="G144" t="s">
        <v>377</v>
      </c>
      <c r="H144">
        <f>VLOOKUP(E144,FantasyPros_Fantasy_Football_Pr!$A$2:$L$1096,12,FALSE)</f>
        <v>159</v>
      </c>
    </row>
    <row r="145" spans="1:8" x14ac:dyDescent="0.25">
      <c r="A145" t="s">
        <v>418</v>
      </c>
      <c r="B145" s="1">
        <v>82</v>
      </c>
      <c r="C145" s="5" t="s">
        <v>134</v>
      </c>
      <c r="D145" s="2">
        <v>27</v>
      </c>
      <c r="E145" s="5" t="s">
        <v>319</v>
      </c>
      <c r="F145" t="s">
        <v>397</v>
      </c>
      <c r="G145" t="s">
        <v>380</v>
      </c>
      <c r="H145">
        <f>VLOOKUP(E145,FantasyPros_Fantasy_Football_Pr!$A$2:$L$1096,12,FALSE)</f>
        <v>160.1</v>
      </c>
    </row>
    <row r="146" spans="1:8" x14ac:dyDescent="0.25">
      <c r="A146" t="s">
        <v>417</v>
      </c>
      <c r="B146" s="3">
        <v>76</v>
      </c>
      <c r="C146" s="5" t="s">
        <v>117</v>
      </c>
      <c r="D146" s="4">
        <v>25</v>
      </c>
      <c r="E146" s="5" t="s">
        <v>306</v>
      </c>
      <c r="F146" t="s">
        <v>396</v>
      </c>
      <c r="G146" t="s">
        <v>380</v>
      </c>
      <c r="H146">
        <f>VLOOKUP(E146,FantasyPros_Fantasy_Football_Pr!$A$2:$L$1096,12,FALSE)</f>
        <v>160.30000000000001</v>
      </c>
    </row>
    <row r="147" spans="1:8" x14ac:dyDescent="0.25">
      <c r="A147" t="s">
        <v>194</v>
      </c>
      <c r="B147" s="1">
        <v>165</v>
      </c>
      <c r="C147" s="5" t="s">
        <v>172</v>
      </c>
      <c r="D147" s="2">
        <v>1</v>
      </c>
      <c r="E147" s="5" t="s">
        <v>354</v>
      </c>
      <c r="F147" t="s">
        <v>408</v>
      </c>
      <c r="G147" t="s">
        <v>375</v>
      </c>
      <c r="H147">
        <f>VLOOKUP(E147,FantasyPros_Fantasy_Football_Pr!$A$2:$L$1096,12,FALSE)</f>
        <v>162</v>
      </c>
    </row>
    <row r="148" spans="1:8" x14ac:dyDescent="0.25">
      <c r="A148" t="s">
        <v>194</v>
      </c>
      <c r="B148" s="3">
        <v>51</v>
      </c>
      <c r="C148" s="5" t="s">
        <v>167</v>
      </c>
      <c r="D148" s="4">
        <v>29</v>
      </c>
      <c r="E148" s="5" t="s">
        <v>349</v>
      </c>
      <c r="F148" t="s">
        <v>396</v>
      </c>
      <c r="G148" t="s">
        <v>377</v>
      </c>
      <c r="H148">
        <f>VLOOKUP(E148,FantasyPros_Fantasy_Football_Pr!$A$2:$L$1096,12,FALSE)</f>
        <v>162.30000000000001</v>
      </c>
    </row>
    <row r="149" spans="1:8" x14ac:dyDescent="0.25">
      <c r="A149" t="s">
        <v>411</v>
      </c>
      <c r="B149" s="3">
        <v>20</v>
      </c>
      <c r="C149" s="5" t="s">
        <v>17</v>
      </c>
      <c r="D149" s="4">
        <v>33</v>
      </c>
      <c r="E149" s="5" t="s">
        <v>215</v>
      </c>
      <c r="F149" t="s">
        <v>390</v>
      </c>
      <c r="G149" t="s">
        <v>384</v>
      </c>
      <c r="H149">
        <f>VLOOKUP(E149,FantasyPros_Fantasy_Football_Pr!$A$2:$L$1096,12,FALSE)</f>
        <v>162.30000000000001</v>
      </c>
    </row>
    <row r="150" spans="1:8" x14ac:dyDescent="0.25">
      <c r="A150" t="s">
        <v>195</v>
      </c>
      <c r="B150" s="1">
        <v>70</v>
      </c>
      <c r="C150" s="5" t="s">
        <v>184</v>
      </c>
      <c r="D150" s="2">
        <v>31</v>
      </c>
      <c r="E150" s="5" t="s">
        <v>364</v>
      </c>
      <c r="F150" t="s">
        <v>389</v>
      </c>
      <c r="G150" t="s">
        <v>377</v>
      </c>
      <c r="H150">
        <f>VLOOKUP(E150,FantasyPros_Fantasy_Football_Pr!$A$2:$L$1096,12,FALSE)</f>
        <v>162.6</v>
      </c>
    </row>
    <row r="151" spans="1:8" x14ac:dyDescent="0.25">
      <c r="A151" t="s">
        <v>417</v>
      </c>
      <c r="B151" s="3">
        <v>66</v>
      </c>
      <c r="C151" s="5" t="s">
        <v>115</v>
      </c>
      <c r="D151" s="4">
        <v>25</v>
      </c>
      <c r="E151" s="5" t="s">
        <v>304</v>
      </c>
      <c r="F151" t="s">
        <v>372</v>
      </c>
      <c r="G151" t="s">
        <v>377</v>
      </c>
      <c r="H151">
        <f>VLOOKUP(E151,FantasyPros_Fantasy_Football_Pr!$A$2:$L$1096,12,FALSE)</f>
        <v>167.3</v>
      </c>
    </row>
    <row r="152" spans="1:8" x14ac:dyDescent="0.25">
      <c r="A152" t="s">
        <v>194</v>
      </c>
      <c r="B152" s="3">
        <v>35</v>
      </c>
      <c r="C152" s="5" t="s">
        <v>165</v>
      </c>
      <c r="D152" s="4">
        <v>17</v>
      </c>
      <c r="E152" s="5" t="s">
        <v>347</v>
      </c>
      <c r="F152" t="s">
        <v>408</v>
      </c>
      <c r="G152" t="s">
        <v>377</v>
      </c>
      <c r="H152">
        <f>VLOOKUP(E152,FantasyPros_Fantasy_Football_Pr!$A$2:$L$1096,12,FALSE)</f>
        <v>170.1</v>
      </c>
    </row>
    <row r="153" spans="1:8" x14ac:dyDescent="0.25">
      <c r="A153" t="s">
        <v>410</v>
      </c>
      <c r="B153" s="3">
        <v>78</v>
      </c>
      <c r="C153" s="5" t="s">
        <v>5</v>
      </c>
      <c r="D153" s="4">
        <v>28</v>
      </c>
      <c r="E153" s="5" t="s">
        <v>203</v>
      </c>
      <c r="F153" t="s">
        <v>379</v>
      </c>
      <c r="G153" t="s">
        <v>380</v>
      </c>
      <c r="H153">
        <f>VLOOKUP(E153,FantasyPros_Fantasy_Football_Pr!$A$2:$L$1096,12,FALSE)</f>
        <v>170.2</v>
      </c>
    </row>
    <row r="154" spans="1:8" x14ac:dyDescent="0.25">
      <c r="A154" t="s">
        <v>195</v>
      </c>
      <c r="B154" s="3">
        <v>47</v>
      </c>
      <c r="C154" s="5" t="s">
        <v>181</v>
      </c>
      <c r="D154" s="4">
        <v>30</v>
      </c>
      <c r="E154" s="5" t="s">
        <v>362</v>
      </c>
      <c r="F154" t="s">
        <v>378</v>
      </c>
      <c r="G154" t="s">
        <v>380</v>
      </c>
      <c r="H154">
        <f>VLOOKUP(E154,FantasyPros_Fantasy_Football_Pr!$A$2:$L$1096,12,FALSE)</f>
        <v>172.4</v>
      </c>
    </row>
    <row r="155" spans="1:8" x14ac:dyDescent="0.25">
      <c r="A155" t="s">
        <v>194</v>
      </c>
      <c r="B155" s="1">
        <v>50</v>
      </c>
      <c r="C155" s="5" t="s">
        <v>166</v>
      </c>
      <c r="D155" s="2">
        <v>25</v>
      </c>
      <c r="E155" s="5" t="s">
        <v>348</v>
      </c>
      <c r="F155" t="s">
        <v>381</v>
      </c>
      <c r="G155" t="s">
        <v>377</v>
      </c>
      <c r="H155">
        <f>VLOOKUP(E155,FantasyPros_Fantasy_Football_Pr!$A$2:$L$1096,12,FALSE)</f>
        <v>175.1</v>
      </c>
    </row>
    <row r="156" spans="1:8" x14ac:dyDescent="0.25">
      <c r="A156" t="s">
        <v>417</v>
      </c>
      <c r="B156" s="1">
        <v>46</v>
      </c>
      <c r="C156" s="5" t="s">
        <v>114</v>
      </c>
      <c r="D156" s="2">
        <v>34</v>
      </c>
      <c r="E156" s="5" t="s">
        <v>303</v>
      </c>
      <c r="F156" t="s">
        <v>398</v>
      </c>
      <c r="G156" t="s">
        <v>380</v>
      </c>
      <c r="H156">
        <f>VLOOKUP(E156,FantasyPros_Fantasy_Football_Pr!$A$2:$L$1096,12,FALSE)</f>
        <v>176.2</v>
      </c>
    </row>
    <row r="157" spans="1:8" x14ac:dyDescent="0.25">
      <c r="A157" t="s">
        <v>410</v>
      </c>
      <c r="B157" s="3">
        <v>58</v>
      </c>
      <c r="C157" s="5" t="s">
        <v>3</v>
      </c>
      <c r="D157" s="4">
        <v>32</v>
      </c>
      <c r="E157" s="5" t="s">
        <v>201</v>
      </c>
      <c r="F157" t="s">
        <v>376</v>
      </c>
      <c r="G157" t="s">
        <v>377</v>
      </c>
      <c r="H157">
        <f>VLOOKUP(E157,FantasyPros_Fantasy_Football_Pr!$A$2:$L$1096,12,FALSE)</f>
        <v>176.9</v>
      </c>
    </row>
    <row r="158" spans="1:8" x14ac:dyDescent="0.25">
      <c r="A158" t="s">
        <v>413</v>
      </c>
      <c r="B158" s="3">
        <v>73</v>
      </c>
      <c r="C158" s="5" t="s">
        <v>53</v>
      </c>
      <c r="D158" s="4">
        <v>5</v>
      </c>
      <c r="E158" s="5" t="s">
        <v>247</v>
      </c>
      <c r="F158" t="s">
        <v>382</v>
      </c>
      <c r="G158" t="s">
        <v>375</v>
      </c>
      <c r="H158">
        <f>VLOOKUP(E158,FantasyPros_Fantasy_Football_Pr!$A$2:$L$1096,12,FALSE)</f>
        <v>183.3</v>
      </c>
    </row>
    <row r="159" spans="1:8" x14ac:dyDescent="0.25">
      <c r="A159" t="s">
        <v>411</v>
      </c>
      <c r="B159" s="3">
        <v>59</v>
      </c>
      <c r="C159" s="5" t="s">
        <v>21</v>
      </c>
      <c r="D159" s="4">
        <v>35</v>
      </c>
      <c r="E159" s="5" t="s">
        <v>218</v>
      </c>
      <c r="F159" t="s">
        <v>391</v>
      </c>
      <c r="G159" t="s">
        <v>380</v>
      </c>
      <c r="H159">
        <f>VLOOKUP(E159,FantasyPros_Fantasy_Football_Pr!$A$2:$L$1096,12,FALSE)</f>
        <v>186.6</v>
      </c>
    </row>
    <row r="160" spans="1:8" x14ac:dyDescent="0.25">
      <c r="A160" t="s">
        <v>416</v>
      </c>
      <c r="B160" s="1">
        <v>48</v>
      </c>
      <c r="C160" s="5" t="s">
        <v>98</v>
      </c>
      <c r="D160" s="2">
        <v>41</v>
      </c>
      <c r="E160" s="5" t="s">
        <v>288</v>
      </c>
      <c r="F160" t="s">
        <v>374</v>
      </c>
      <c r="G160" t="s">
        <v>380</v>
      </c>
      <c r="H160">
        <f>VLOOKUP(E160,FantasyPros_Fantasy_Football_Pr!$A$2:$L$1096,12,FALSE)</f>
        <v>187.8</v>
      </c>
    </row>
    <row r="161" spans="1:8" x14ac:dyDescent="0.25">
      <c r="A161" t="s">
        <v>411</v>
      </c>
      <c r="B161" s="1">
        <v>39</v>
      </c>
      <c r="C161" s="5" t="s">
        <v>18</v>
      </c>
      <c r="D161" s="2">
        <v>36</v>
      </c>
      <c r="E161" s="5" t="s">
        <v>216</v>
      </c>
      <c r="F161" t="s">
        <v>391</v>
      </c>
      <c r="G161" t="s">
        <v>377</v>
      </c>
      <c r="H161">
        <f>VLOOKUP(E161,FantasyPros_Fantasy_Football_Pr!$A$2:$L$1096,12,FALSE)</f>
        <v>189.4</v>
      </c>
    </row>
    <row r="162" spans="1:8" x14ac:dyDescent="0.25">
      <c r="A162" t="s">
        <v>195</v>
      </c>
      <c r="B162" s="1">
        <v>126</v>
      </c>
      <c r="C162" s="5" t="s">
        <v>186</v>
      </c>
      <c r="D162" s="2">
        <v>3</v>
      </c>
      <c r="E162" s="5" t="s">
        <v>366</v>
      </c>
      <c r="F162" t="s">
        <v>389</v>
      </c>
      <c r="G162" t="s">
        <v>375</v>
      </c>
      <c r="H162">
        <f>VLOOKUP(E162,FantasyPros_Fantasy_Football_Pr!$A$2:$L$1096,12,FALSE)</f>
        <v>199.5</v>
      </c>
    </row>
    <row r="163" spans="1:8" x14ac:dyDescent="0.25">
      <c r="A163" t="s">
        <v>193</v>
      </c>
      <c r="B163" s="1">
        <v>42</v>
      </c>
      <c r="C163" s="5" t="s">
        <v>148</v>
      </c>
      <c r="D163" s="2">
        <v>43</v>
      </c>
      <c r="E163" s="5" t="s">
        <v>331</v>
      </c>
      <c r="F163" t="s">
        <v>383</v>
      </c>
      <c r="G163" t="s">
        <v>377</v>
      </c>
      <c r="H163">
        <f>VLOOKUP(E163,FantasyPros_Fantasy_Football_Pr!$A$2:$L$1096,12,FALSE)</f>
        <v>203.3</v>
      </c>
    </row>
    <row r="164" spans="1:8" x14ac:dyDescent="0.25">
      <c r="A164" t="s">
        <v>412</v>
      </c>
      <c r="B164" s="1">
        <v>10</v>
      </c>
      <c r="C164" s="5" t="s">
        <v>32</v>
      </c>
      <c r="D164" s="2">
        <v>45</v>
      </c>
      <c r="E164" s="5" t="s">
        <v>228</v>
      </c>
      <c r="F164" t="s">
        <v>398</v>
      </c>
      <c r="G164" t="s">
        <v>377</v>
      </c>
      <c r="H164">
        <f>VLOOKUP(E164,FantasyPros_Fantasy_Football_Pr!$A$2:$L$1096,12,FALSE)</f>
        <v>207.7</v>
      </c>
    </row>
    <row r="165" spans="1:8" x14ac:dyDescent="0.25">
      <c r="A165" t="s">
        <v>413</v>
      </c>
      <c r="B165" s="1">
        <v>16</v>
      </c>
      <c r="C165" s="5" t="s">
        <v>50</v>
      </c>
      <c r="D165" s="2">
        <v>48</v>
      </c>
      <c r="E165" s="5" t="s">
        <v>244</v>
      </c>
      <c r="F165" t="s">
        <v>392</v>
      </c>
      <c r="G165" t="s">
        <v>380</v>
      </c>
      <c r="H165">
        <f>VLOOKUP(E165,FantasyPros_Fantasy_Football_Pr!$A$2:$L$1096,12,FALSE)</f>
        <v>208.5</v>
      </c>
    </row>
    <row r="166" spans="1:8" x14ac:dyDescent="0.25">
      <c r="A166" t="s">
        <v>415</v>
      </c>
      <c r="B166" s="1">
        <v>3</v>
      </c>
      <c r="C166" s="5" t="s">
        <v>80</v>
      </c>
      <c r="D166" s="2">
        <v>10</v>
      </c>
      <c r="E166" s="5" t="s">
        <v>271</v>
      </c>
      <c r="F166" t="s">
        <v>405</v>
      </c>
      <c r="G166" t="s">
        <v>375</v>
      </c>
      <c r="H166">
        <f>VLOOKUP(E166,FantasyPros_Fantasy_Football_Pr!$A$2:$L$1096,12,FALSE)</f>
        <v>209.9</v>
      </c>
    </row>
    <row r="167" spans="1:8" x14ac:dyDescent="0.25">
      <c r="A167" t="s">
        <v>414</v>
      </c>
      <c r="B167" s="1">
        <v>38</v>
      </c>
      <c r="C167" s="5" t="s">
        <v>66</v>
      </c>
      <c r="D167" s="2">
        <v>43</v>
      </c>
      <c r="E167" s="5" t="s">
        <v>257</v>
      </c>
      <c r="F167" t="s">
        <v>400</v>
      </c>
      <c r="G167" t="s">
        <v>377</v>
      </c>
      <c r="H167">
        <f>VLOOKUP(E167,FantasyPros_Fantasy_Football_Pr!$A$2:$L$1096,12,FALSE)</f>
        <v>211.9</v>
      </c>
    </row>
    <row r="168" spans="1:8" x14ac:dyDescent="0.25">
      <c r="A168" t="s">
        <v>412</v>
      </c>
      <c r="B168" s="1">
        <v>34</v>
      </c>
      <c r="C168" s="5" t="s">
        <v>34</v>
      </c>
      <c r="D168" s="2">
        <v>59</v>
      </c>
      <c r="E168" s="5" t="s">
        <v>230</v>
      </c>
      <c r="F168" t="s">
        <v>399</v>
      </c>
      <c r="G168" t="s">
        <v>377</v>
      </c>
      <c r="H168">
        <f>VLOOKUP(E168,FantasyPros_Fantasy_Football_Pr!$A$2:$L$1096,12,FALSE)</f>
        <v>212.2</v>
      </c>
    </row>
    <row r="169" spans="1:8" x14ac:dyDescent="0.25">
      <c r="A169" t="s">
        <v>413</v>
      </c>
      <c r="B169" s="1">
        <v>69</v>
      </c>
      <c r="C169" s="5" t="s">
        <v>52</v>
      </c>
      <c r="D169" s="2">
        <v>12</v>
      </c>
      <c r="E169" s="5" t="s">
        <v>246</v>
      </c>
      <c r="F169" t="s">
        <v>404</v>
      </c>
      <c r="G169" t="s">
        <v>375</v>
      </c>
      <c r="H169">
        <f>VLOOKUP(E169,FantasyPros_Fantasy_Football_Pr!$A$2:$L$1096,12,FALSE)</f>
        <v>213.5</v>
      </c>
    </row>
    <row r="170" spans="1:8" x14ac:dyDescent="0.25">
      <c r="A170" t="s">
        <v>413</v>
      </c>
      <c r="B170" s="3">
        <v>30</v>
      </c>
      <c r="C170" s="5" t="s">
        <v>51</v>
      </c>
      <c r="D170" s="4">
        <v>47</v>
      </c>
      <c r="E170" s="5" t="s">
        <v>245</v>
      </c>
      <c r="F170" t="s">
        <v>379</v>
      </c>
      <c r="G170" t="s">
        <v>377</v>
      </c>
      <c r="H170">
        <f>VLOOKUP(E170,FantasyPros_Fantasy_Football_Pr!$A$2:$L$1096,12,FALSE)</f>
        <v>216.9</v>
      </c>
    </row>
    <row r="171" spans="1:8" x14ac:dyDescent="0.25">
      <c r="A171" t="s">
        <v>414</v>
      </c>
      <c r="B171" s="3">
        <v>28</v>
      </c>
      <c r="C171" s="5" t="s">
        <v>65</v>
      </c>
      <c r="D171" s="4">
        <v>45</v>
      </c>
      <c r="E171" s="5" t="s">
        <v>256</v>
      </c>
      <c r="F171" t="s">
        <v>378</v>
      </c>
      <c r="G171" t="s">
        <v>377</v>
      </c>
      <c r="H171">
        <f>VLOOKUP(E171,FantasyPros_Fantasy_Football_Pr!$A$2:$L$1096,12,FALSE)</f>
        <v>217.6</v>
      </c>
    </row>
    <row r="172" spans="1:8" x14ac:dyDescent="0.25">
      <c r="A172" t="s">
        <v>417</v>
      </c>
      <c r="B172" s="1">
        <v>110</v>
      </c>
      <c r="C172" s="5" t="s">
        <v>120</v>
      </c>
      <c r="D172" s="2">
        <v>3</v>
      </c>
      <c r="E172" s="5" t="s">
        <v>309</v>
      </c>
      <c r="F172" t="s">
        <v>398</v>
      </c>
      <c r="G172" t="s">
        <v>375</v>
      </c>
      <c r="H172">
        <f>VLOOKUP(E172,FantasyPros_Fantasy_Football_Pr!$A$2:$L$1096,12,FALSE)</f>
        <v>227.5</v>
      </c>
    </row>
    <row r="173" spans="1:8" x14ac:dyDescent="0.25">
      <c r="A173" t="s">
        <v>418</v>
      </c>
      <c r="B173" s="1">
        <v>60</v>
      </c>
      <c r="C173" s="5" t="s">
        <v>132</v>
      </c>
      <c r="D173" s="2">
        <v>11</v>
      </c>
      <c r="E173" s="5" t="s">
        <v>317</v>
      </c>
      <c r="F173" t="s">
        <v>386</v>
      </c>
      <c r="G173" t="s">
        <v>375</v>
      </c>
      <c r="H173">
        <f>VLOOKUP(E173,FantasyPros_Fantasy_Football_Pr!$A$2:$L$1096,12,FALSE)</f>
        <v>228.5</v>
      </c>
    </row>
    <row r="174" spans="1:8" x14ac:dyDescent="0.25">
      <c r="A174" t="s">
        <v>415</v>
      </c>
      <c r="B174" s="3">
        <v>102</v>
      </c>
      <c r="C174" s="5" t="s">
        <v>87</v>
      </c>
      <c r="D174" s="4">
        <v>8</v>
      </c>
      <c r="E174" s="5" t="s">
        <v>277</v>
      </c>
      <c r="F174" t="s">
        <v>396</v>
      </c>
      <c r="G174" t="s">
        <v>375</v>
      </c>
      <c r="H174">
        <f>VLOOKUP(E174,FantasyPros_Fantasy_Football_Pr!$A$2:$L$1096,12,FALSE)</f>
        <v>229.9</v>
      </c>
    </row>
    <row r="175" spans="1:8" x14ac:dyDescent="0.25">
      <c r="A175" t="s">
        <v>194</v>
      </c>
      <c r="B175" s="1">
        <v>33</v>
      </c>
      <c r="C175" s="5" t="s">
        <v>164</v>
      </c>
      <c r="D175" s="2">
        <v>15</v>
      </c>
      <c r="E175" s="5" t="s">
        <v>346</v>
      </c>
      <c r="F175" t="s">
        <v>395</v>
      </c>
      <c r="G175" t="s">
        <v>375</v>
      </c>
      <c r="H175">
        <f>VLOOKUP(E175,FantasyPros_Fantasy_Football_Pr!$A$2:$L$1096,12,FALSE)</f>
        <v>230.1</v>
      </c>
    </row>
    <row r="176" spans="1:8" x14ac:dyDescent="0.25">
      <c r="A176" t="s">
        <v>416</v>
      </c>
      <c r="B176" s="1">
        <v>160</v>
      </c>
      <c r="C176" s="5" t="s">
        <v>108</v>
      </c>
      <c r="D176" s="2">
        <v>2</v>
      </c>
      <c r="E176" s="5" t="s">
        <v>297</v>
      </c>
      <c r="F176" t="s">
        <v>407</v>
      </c>
      <c r="G176" t="s">
        <v>375</v>
      </c>
      <c r="H176">
        <f>VLOOKUP(E176,FantasyPros_Fantasy_Football_Pr!$A$2:$L$1096,12,FALSE)</f>
        <v>231.9</v>
      </c>
    </row>
    <row r="177" spans="1:8" x14ac:dyDescent="0.25">
      <c r="A177" t="s">
        <v>412</v>
      </c>
      <c r="B177" s="1">
        <v>103</v>
      </c>
      <c r="C177" s="5" t="s">
        <v>40</v>
      </c>
      <c r="D177" s="2">
        <v>9</v>
      </c>
      <c r="E177" s="5" t="s">
        <v>235</v>
      </c>
      <c r="F177" t="s">
        <v>399</v>
      </c>
      <c r="G177" t="s">
        <v>375</v>
      </c>
      <c r="H177">
        <f>VLOOKUP(E177,FantasyPros_Fantasy_Football_Pr!$A$2:$L$1096,12,FALSE)</f>
        <v>246.7</v>
      </c>
    </row>
    <row r="178" spans="1:8" x14ac:dyDescent="0.25">
      <c r="A178" t="s">
        <v>417</v>
      </c>
      <c r="B178" s="1">
        <v>2</v>
      </c>
      <c r="C178" s="5" t="s">
        <v>112</v>
      </c>
      <c r="D178" s="2">
        <v>45</v>
      </c>
      <c r="E178" s="5" t="s">
        <v>301</v>
      </c>
      <c r="F178" t="s">
        <v>406</v>
      </c>
      <c r="G178" t="s">
        <v>377</v>
      </c>
      <c r="H178">
        <f>VLOOKUP(E178,FantasyPros_Fantasy_Football_Pr!$A$2:$L$1096,12,FALSE)</f>
        <v>246.8</v>
      </c>
    </row>
    <row r="179" spans="1:8" x14ac:dyDescent="0.25">
      <c r="A179" t="s">
        <v>415</v>
      </c>
      <c r="B179" s="3">
        <v>26</v>
      </c>
      <c r="C179" s="5" t="s">
        <v>81</v>
      </c>
      <c r="D179" s="4">
        <v>58</v>
      </c>
      <c r="E179" s="5" t="s">
        <v>272</v>
      </c>
      <c r="F179" t="s">
        <v>387</v>
      </c>
      <c r="G179" t="s">
        <v>377</v>
      </c>
      <c r="H179">
        <f>VLOOKUP(E179,FantasyPros_Fantasy_Football_Pr!$A$2:$L$1096,12,FALSE)</f>
        <v>247.9</v>
      </c>
    </row>
    <row r="180" spans="1:8" x14ac:dyDescent="0.25">
      <c r="A180" t="s">
        <v>416</v>
      </c>
      <c r="B180" s="1">
        <v>57</v>
      </c>
      <c r="C180" s="5" t="s">
        <v>100</v>
      </c>
      <c r="D180" s="2">
        <v>24</v>
      </c>
      <c r="E180" s="5" t="s">
        <v>289</v>
      </c>
      <c r="F180" t="s">
        <v>400</v>
      </c>
      <c r="G180" t="s">
        <v>375</v>
      </c>
      <c r="H180">
        <f>VLOOKUP(E180,FantasyPros_Fantasy_Football_Pr!$A$2:$L$1096,12,FALSE)</f>
        <v>250.2</v>
      </c>
    </row>
    <row r="181" spans="1:8" x14ac:dyDescent="0.25">
      <c r="A181" t="s">
        <v>195</v>
      </c>
      <c r="B181" s="1">
        <v>24</v>
      </c>
      <c r="C181" s="5" t="s">
        <v>178</v>
      </c>
      <c r="D181" s="2">
        <v>10</v>
      </c>
      <c r="E181" s="5" t="s">
        <v>359</v>
      </c>
      <c r="F181" t="s">
        <v>406</v>
      </c>
      <c r="G181" t="s">
        <v>375</v>
      </c>
      <c r="H181">
        <f>VLOOKUP(E181,FantasyPros_Fantasy_Football_Pr!$A$2:$L$1096,12,FALSE)</f>
        <v>250.7</v>
      </c>
    </row>
    <row r="182" spans="1:8" x14ac:dyDescent="0.25">
      <c r="A182" t="s">
        <v>411</v>
      </c>
      <c r="B182" s="3">
        <v>143</v>
      </c>
      <c r="C182" s="5" t="s">
        <v>25</v>
      </c>
      <c r="D182" s="4">
        <v>15</v>
      </c>
      <c r="E182" s="5" t="s">
        <v>221</v>
      </c>
      <c r="F182" t="s">
        <v>394</v>
      </c>
      <c r="G182" t="s">
        <v>375</v>
      </c>
      <c r="H182">
        <f>VLOOKUP(E182,FantasyPros_Fantasy_Football_Pr!$A$2:$L$1096,12,FALSE)</f>
        <v>253.3</v>
      </c>
    </row>
    <row r="183" spans="1:8" x14ac:dyDescent="0.25">
      <c r="A183" t="s">
        <v>414</v>
      </c>
      <c r="B183" s="3">
        <v>114</v>
      </c>
      <c r="C183" s="5" t="s">
        <v>71</v>
      </c>
      <c r="D183" s="4">
        <v>12</v>
      </c>
      <c r="E183" s="5" t="s">
        <v>262</v>
      </c>
      <c r="F183" t="s">
        <v>403</v>
      </c>
      <c r="G183" t="s">
        <v>375</v>
      </c>
      <c r="H183">
        <f>VLOOKUP(E183,FantasyPros_Fantasy_Football_Pr!$A$2:$L$1096,12,FALSE)</f>
        <v>256</v>
      </c>
    </row>
    <row r="184" spans="1:8" x14ac:dyDescent="0.25">
      <c r="A184" t="s">
        <v>410</v>
      </c>
      <c r="B184" s="1">
        <v>68</v>
      </c>
      <c r="C184" s="5" t="s">
        <v>4</v>
      </c>
      <c r="D184" s="2">
        <v>33</v>
      </c>
      <c r="E184" s="5" t="s">
        <v>202</v>
      </c>
      <c r="F184" t="s">
        <v>378</v>
      </c>
      <c r="G184" t="s">
        <v>375</v>
      </c>
      <c r="H184">
        <f>VLOOKUP(E184,FantasyPros_Fantasy_Football_Pr!$A$2:$L$1096,12,FALSE)</f>
        <v>261.7</v>
      </c>
    </row>
    <row r="185" spans="1:8" x14ac:dyDescent="0.25">
      <c r="A185" t="s">
        <v>412</v>
      </c>
      <c r="B185" s="3">
        <v>77</v>
      </c>
      <c r="C185" s="5" t="s">
        <v>37</v>
      </c>
      <c r="D185" s="4">
        <v>28</v>
      </c>
      <c r="E185" s="5" t="s">
        <v>232</v>
      </c>
      <c r="F185" t="s">
        <v>391</v>
      </c>
      <c r="G185" t="s">
        <v>375</v>
      </c>
      <c r="H185">
        <f>VLOOKUP(E185,FantasyPros_Fantasy_Football_Pr!$A$2:$L$1096,12,FALSE)</f>
        <v>261.7</v>
      </c>
    </row>
    <row r="186" spans="1:8" x14ac:dyDescent="0.25">
      <c r="A186" t="s">
        <v>414</v>
      </c>
      <c r="B186" s="3">
        <v>121</v>
      </c>
      <c r="C186" s="5" t="s">
        <v>73</v>
      </c>
      <c r="D186" s="4">
        <v>18</v>
      </c>
      <c r="E186" s="5" t="s">
        <v>264</v>
      </c>
      <c r="F186" t="s">
        <v>372</v>
      </c>
      <c r="G186" t="s">
        <v>375</v>
      </c>
      <c r="H186">
        <f>VLOOKUP(E186,FantasyPros_Fantasy_Football_Pr!$A$2:$L$1096,12,FALSE)</f>
        <v>263.8</v>
      </c>
    </row>
    <row r="187" spans="1:8" x14ac:dyDescent="0.25">
      <c r="A187" t="s">
        <v>416</v>
      </c>
      <c r="B187" s="3">
        <v>81</v>
      </c>
      <c r="C187" s="5" t="s">
        <v>101</v>
      </c>
      <c r="D187" s="4">
        <v>21</v>
      </c>
      <c r="E187" s="5" t="s">
        <v>290</v>
      </c>
      <c r="F187" t="s">
        <v>388</v>
      </c>
      <c r="G187" t="s">
        <v>375</v>
      </c>
      <c r="H187">
        <f>VLOOKUP(E187,FantasyPros_Fantasy_Football_Pr!$A$2:$L$1096,12,FALSE)</f>
        <v>265.5</v>
      </c>
    </row>
    <row r="188" spans="1:8" x14ac:dyDescent="0.25">
      <c r="A188" t="s">
        <v>416</v>
      </c>
      <c r="B188" s="1">
        <v>18</v>
      </c>
      <c r="C188" s="5" t="s">
        <v>96</v>
      </c>
      <c r="D188" s="2">
        <v>54</v>
      </c>
      <c r="E188" s="5" t="s">
        <v>286</v>
      </c>
      <c r="F188" t="s">
        <v>392</v>
      </c>
      <c r="G188" t="s">
        <v>377</v>
      </c>
      <c r="H188">
        <f>VLOOKUP(E188,FantasyPros_Fantasy_Football_Pr!$A$2:$L$1096,12,FALSE)</f>
        <v>266.89999999999998</v>
      </c>
    </row>
    <row r="189" spans="1:8" x14ac:dyDescent="0.25">
      <c r="A189" t="s">
        <v>415</v>
      </c>
      <c r="B189" s="1">
        <v>36</v>
      </c>
      <c r="C189" s="5" t="s">
        <v>82</v>
      </c>
      <c r="D189" s="2">
        <v>25</v>
      </c>
      <c r="E189" s="5" t="s">
        <v>273</v>
      </c>
      <c r="F189" t="s">
        <v>383</v>
      </c>
      <c r="G189" t="s">
        <v>375</v>
      </c>
      <c r="H189">
        <f>VLOOKUP(E189,FantasyPros_Fantasy_Football_Pr!$A$2:$L$1096,12,FALSE)</f>
        <v>268.2</v>
      </c>
    </row>
    <row r="190" spans="1:8" x14ac:dyDescent="0.25">
      <c r="A190" t="s">
        <v>417</v>
      </c>
      <c r="B190" s="1">
        <v>74</v>
      </c>
      <c r="C190" s="5" t="s">
        <v>116</v>
      </c>
      <c r="D190" s="2">
        <v>21</v>
      </c>
      <c r="E190" s="5" t="s">
        <v>305</v>
      </c>
      <c r="F190" t="s">
        <v>402</v>
      </c>
      <c r="G190" t="s">
        <v>375</v>
      </c>
      <c r="H190">
        <f>VLOOKUP(E190,FantasyPros_Fantasy_Football_Pr!$A$2:$L$1096,12,FALSE)</f>
        <v>268.89999999999998</v>
      </c>
    </row>
    <row r="191" spans="1:8" x14ac:dyDescent="0.25">
      <c r="A191" t="s">
        <v>411</v>
      </c>
      <c r="B191" s="1">
        <v>71</v>
      </c>
      <c r="C191" s="5" t="s">
        <v>22</v>
      </c>
      <c r="D191" s="2">
        <v>27</v>
      </c>
      <c r="E191" s="5" t="s">
        <v>219</v>
      </c>
      <c r="F191" t="s">
        <v>392</v>
      </c>
      <c r="G191" t="s">
        <v>375</v>
      </c>
      <c r="H191">
        <f>VLOOKUP(E191,FantasyPros_Fantasy_Football_Pr!$A$2:$L$1096,12,FALSE)</f>
        <v>269.7</v>
      </c>
    </row>
    <row r="192" spans="1:8" x14ac:dyDescent="0.25">
      <c r="A192" t="s">
        <v>413</v>
      </c>
      <c r="B192" s="1">
        <v>79</v>
      </c>
      <c r="C192" s="5" t="s">
        <v>54</v>
      </c>
      <c r="D192" s="2">
        <v>23</v>
      </c>
      <c r="E192" s="5" t="s">
        <v>248</v>
      </c>
      <c r="F192" t="s">
        <v>393</v>
      </c>
      <c r="G192" t="s">
        <v>375</v>
      </c>
      <c r="H192">
        <f>VLOOKUP(E192,FantasyPros_Fantasy_Football_Pr!$A$2:$L$1096,12,FALSE)</f>
        <v>270.39999999999998</v>
      </c>
    </row>
    <row r="193" spans="1:8" x14ac:dyDescent="0.25">
      <c r="A193" t="s">
        <v>418</v>
      </c>
      <c r="B193" s="3">
        <v>52</v>
      </c>
      <c r="C193" s="5" t="s">
        <v>131</v>
      </c>
      <c r="D193" s="4">
        <v>26</v>
      </c>
      <c r="E193" s="5" t="s">
        <v>316</v>
      </c>
      <c r="F193" t="s">
        <v>401</v>
      </c>
      <c r="G193" t="s">
        <v>375</v>
      </c>
      <c r="H193">
        <f>VLOOKUP(E193,FantasyPros_Fantasy_Football_Pr!$A$2:$L$1096,12,FALSE)</f>
        <v>270.60000000000002</v>
      </c>
    </row>
    <row r="194" spans="1:8" x14ac:dyDescent="0.25">
      <c r="A194" t="s">
        <v>195</v>
      </c>
      <c r="B194" s="3">
        <v>27</v>
      </c>
      <c r="C194" s="5" t="s">
        <v>179</v>
      </c>
      <c r="D194" s="4">
        <v>36</v>
      </c>
      <c r="E194" s="5" t="s">
        <v>360</v>
      </c>
      <c r="F194" t="s">
        <v>376</v>
      </c>
      <c r="G194" t="s">
        <v>375</v>
      </c>
      <c r="H194">
        <f>VLOOKUP(E194,FantasyPros_Fantasy_Football_Pr!$A$2:$L$1096,12,FALSE)</f>
        <v>288.89999999999998</v>
      </c>
    </row>
    <row r="195" spans="1:8" x14ac:dyDescent="0.25">
      <c r="A195" t="s">
        <v>411</v>
      </c>
      <c r="B195" s="3">
        <v>44</v>
      </c>
      <c r="C195" s="5" t="s">
        <v>19</v>
      </c>
      <c r="D195" s="4">
        <v>31</v>
      </c>
      <c r="E195" s="5" t="s">
        <v>217</v>
      </c>
      <c r="F195" t="s">
        <v>379</v>
      </c>
      <c r="G195" t="s">
        <v>375</v>
      </c>
      <c r="H195">
        <f>VLOOKUP(E195,FantasyPros_Fantasy_Football_Pr!$A$2:$L$1096,12,FALSE)</f>
        <v>289.3</v>
      </c>
    </row>
    <row r="196" spans="1:8" x14ac:dyDescent="0.25">
      <c r="A196" t="s">
        <v>410</v>
      </c>
      <c r="B196" s="1">
        <v>56</v>
      </c>
      <c r="C196" s="5" t="s">
        <v>2</v>
      </c>
      <c r="D196" s="2">
        <v>37</v>
      </c>
      <c r="E196" s="5" t="s">
        <v>200</v>
      </c>
      <c r="F196" t="s">
        <v>374</v>
      </c>
      <c r="G196" t="s">
        <v>375</v>
      </c>
      <c r="H196">
        <f>VLOOKUP(E196,FantasyPros_Fantasy_Football_Pr!$A$2:$L$1096,12,FALSE)</f>
        <v>291.89999999999998</v>
      </c>
    </row>
    <row r="197" spans="1:8" x14ac:dyDescent="0.25">
      <c r="A197" t="s">
        <v>194</v>
      </c>
      <c r="B197" s="3">
        <v>14</v>
      </c>
      <c r="C197" s="5" t="s">
        <v>161</v>
      </c>
      <c r="D197" s="4">
        <v>34</v>
      </c>
      <c r="E197" s="5" t="s">
        <v>344</v>
      </c>
      <c r="F197" t="s">
        <v>385</v>
      </c>
      <c r="G197" t="s">
        <v>375</v>
      </c>
      <c r="H197">
        <f>VLOOKUP(E197,FantasyPros_Fantasy_Football_Pr!$A$2:$L$1096,12,FALSE)</f>
        <v>303.7</v>
      </c>
    </row>
    <row r="198" spans="1:8" x14ac:dyDescent="0.25">
      <c r="A198" t="s">
        <v>193</v>
      </c>
      <c r="B198" s="1">
        <v>1</v>
      </c>
      <c r="C198" s="5" t="s">
        <v>144</v>
      </c>
      <c r="D198" s="2">
        <v>40</v>
      </c>
      <c r="E198" s="5" t="s">
        <v>328</v>
      </c>
      <c r="F198" t="s">
        <v>390</v>
      </c>
      <c r="G198" t="s">
        <v>375</v>
      </c>
      <c r="H198">
        <f>VLOOKUP(E198,FantasyPros_Fantasy_Football_Pr!$A$2:$L$1096,12,FALSE)</f>
        <v>304.60000000000002</v>
      </c>
    </row>
    <row r="199" spans="1:8" x14ac:dyDescent="0.25">
      <c r="A199" t="s">
        <v>193</v>
      </c>
      <c r="B199" s="3">
        <v>54</v>
      </c>
      <c r="C199" s="5" t="s">
        <v>149</v>
      </c>
      <c r="D199" s="4">
        <v>41</v>
      </c>
      <c r="E199" s="5" t="s">
        <v>332</v>
      </c>
      <c r="F199" t="s">
        <v>397</v>
      </c>
      <c r="G199" t="s">
        <v>375</v>
      </c>
      <c r="H199">
        <f>VLOOKUP(E199,FantasyPros_Fantasy_Football_Pr!$A$2:$L$1096,12,FALSE)</f>
        <v>324.7</v>
      </c>
    </row>
    <row r="200" spans="1:8" x14ac:dyDescent="0.25">
      <c r="A200" t="s">
        <v>418</v>
      </c>
      <c r="B200" s="3">
        <v>146</v>
      </c>
      <c r="C200" s="5" t="s">
        <v>141</v>
      </c>
      <c r="D200" s="4">
        <v>11</v>
      </c>
      <c r="E200" s="5" t="s">
        <v>501</v>
      </c>
      <c r="F200" t="s">
        <v>381</v>
      </c>
      <c r="G200" t="s">
        <v>375</v>
      </c>
      <c r="H200">
        <f>VLOOKUP(E200,FantasyPros_Fantasy_Football_Pr!$A$2:$L$1096,12,FALSE)</f>
        <v>226.2</v>
      </c>
    </row>
    <row r="201" spans="1:8" x14ac:dyDescent="0.25">
      <c r="A201" t="s">
        <v>412</v>
      </c>
      <c r="B201" s="3">
        <v>173</v>
      </c>
      <c r="C201" s="5" t="s">
        <v>43</v>
      </c>
      <c r="D201" s="4">
        <v>2</v>
      </c>
      <c r="E201" s="5" t="s">
        <v>874</v>
      </c>
      <c r="F201" t="s">
        <v>388</v>
      </c>
      <c r="G201" t="s">
        <v>377</v>
      </c>
      <c r="H201">
        <f>VLOOKUP(E201,FantasyPros_Fantasy_Football_Pr!$A$2:$L$1096,12,FALSE)</f>
        <v>59.5</v>
      </c>
    </row>
    <row r="202" spans="1:8" x14ac:dyDescent="0.25">
      <c r="A202" t="s">
        <v>417</v>
      </c>
      <c r="B202" s="1">
        <v>125</v>
      </c>
      <c r="C202" s="5" t="s">
        <v>122</v>
      </c>
      <c r="D202" s="2">
        <v>6</v>
      </c>
      <c r="E202" s="5" t="s">
        <v>862</v>
      </c>
      <c r="F202" t="s">
        <v>379</v>
      </c>
      <c r="G202" t="s">
        <v>377</v>
      </c>
      <c r="H202">
        <f>VLOOKUP(E202,FantasyPros_Fantasy_Football_Pr!$A$2:$L$1096,12,FALSE)</f>
        <v>130.1</v>
      </c>
    </row>
    <row r="203" spans="1:8" x14ac:dyDescent="0.25">
      <c r="A203" t="s">
        <v>418</v>
      </c>
      <c r="B203" s="1">
        <v>23</v>
      </c>
      <c r="C203" s="5" t="s">
        <v>130</v>
      </c>
      <c r="D203" s="2">
        <v>50</v>
      </c>
      <c r="E203" s="5" t="s">
        <v>861</v>
      </c>
      <c r="F203" t="s">
        <v>403</v>
      </c>
      <c r="G203" t="s">
        <v>377</v>
      </c>
      <c r="H203">
        <f>VLOOKUP(E203,FantasyPros_Fantasy_Football_Pr!$A$2:$L$1096,12,FALSE)</f>
        <v>278.10000000000002</v>
      </c>
    </row>
    <row r="204" spans="1:8" x14ac:dyDescent="0.25">
      <c r="A204" t="s">
        <v>195</v>
      </c>
      <c r="B204" s="3">
        <v>62</v>
      </c>
      <c r="C204" s="5" t="s">
        <v>183</v>
      </c>
      <c r="D204" s="4">
        <v>8</v>
      </c>
      <c r="E204" s="5" t="s">
        <v>863</v>
      </c>
      <c r="F204" t="s">
        <v>404</v>
      </c>
      <c r="G204" t="s">
        <v>377</v>
      </c>
      <c r="H204">
        <f>VLOOKUP(E204,FantasyPros_Fantasy_Football_Pr!$A$2:$L$1096,12,FALSE)</f>
        <v>111.5</v>
      </c>
    </row>
    <row r="205" spans="1:8" x14ac:dyDescent="0.25">
      <c r="A205" t="s">
        <v>195</v>
      </c>
      <c r="B205" s="3">
        <v>139</v>
      </c>
      <c r="C205" s="5" t="s">
        <v>189</v>
      </c>
      <c r="D205" s="4">
        <v>4</v>
      </c>
      <c r="E205" s="5" t="s">
        <v>864</v>
      </c>
      <c r="F205" t="s">
        <v>405</v>
      </c>
      <c r="G205" t="s">
        <v>377</v>
      </c>
      <c r="H205">
        <f>VLOOKUP(E205,FantasyPros_Fantasy_Football_Pr!$A$2:$L$1096,12,FALSE)</f>
        <v>106</v>
      </c>
    </row>
    <row r="206" spans="1:8" x14ac:dyDescent="0.25">
      <c r="A206" t="s">
        <v>411</v>
      </c>
      <c r="B206" s="3">
        <v>122</v>
      </c>
      <c r="C206" s="5" t="s">
        <v>23</v>
      </c>
      <c r="D206" s="4">
        <v>6</v>
      </c>
      <c r="E206" s="5" t="s">
        <v>652</v>
      </c>
      <c r="F206" t="s">
        <v>393</v>
      </c>
      <c r="G206" t="s">
        <v>380</v>
      </c>
      <c r="H206">
        <f>VLOOKUP(E206,FantasyPros_Fantasy_Football_Pr!$A$2:$L$1096,12,FALSE)</f>
        <v>133.6</v>
      </c>
    </row>
    <row r="207" spans="1:8" x14ac:dyDescent="0.25">
      <c r="A207" t="s">
        <v>413</v>
      </c>
      <c r="B207" s="1">
        <v>128</v>
      </c>
      <c r="C207" s="5" t="s">
        <v>60</v>
      </c>
      <c r="D207" s="2">
        <v>5</v>
      </c>
      <c r="E207" s="5" t="s">
        <v>655</v>
      </c>
      <c r="F207" t="s">
        <v>374</v>
      </c>
      <c r="G207" t="s">
        <v>380</v>
      </c>
      <c r="H207">
        <f>VLOOKUP(E207,FantasyPros_Fantasy_Football_Pr!$A$2:$L$1096,12,FALSE)</f>
        <v>102.4</v>
      </c>
    </row>
  </sheetData>
  <autoFilter ref="A15:G207" xr:uid="{6FF50157-B9CB-488D-A5A8-00ECA97D9102}"/>
  <sortState ref="A16:H207">
    <sortCondition ref="H16:H207"/>
  </sortState>
  <hyperlinks>
    <hyperlink ref="A106" r:id="rId1" tooltip="Sol Invictus (Stephen Joynt)" display="http://games.espn.com/ffl/clubhouse?leagueId=678521&amp;teamId=1&amp;seasonId=2018" xr:uid="{68F5FFC6-7076-4EA1-A425-A45A0D82D610}"/>
    <hyperlink ref="A17:A31" r:id="rId2" tooltip="Sol Invictus (Stephen Joynt)" display="http://games.espn.com/ffl/clubhouse?leagueId=678521&amp;teamId=1&amp;seasonId=2018" xr:uid="{5528B59A-45E3-4EE8-9401-08032EE1A748}"/>
  </hyperlinks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FantasyPros_Fantasy_Football_Pr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 Hilts</dc:creator>
  <cp:lastModifiedBy>Stefan Hilts</cp:lastModifiedBy>
  <dcterms:created xsi:type="dcterms:W3CDTF">2018-08-24T16:45:11Z</dcterms:created>
  <dcterms:modified xsi:type="dcterms:W3CDTF">2018-08-25T19:19:50Z</dcterms:modified>
</cp:coreProperties>
</file>