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KUMAR\Desktop\Data Analytics\ACAD\5 - MACHINE LEARNING - 3\"/>
    </mc:Choice>
  </mc:AlternateContent>
  <xr:revisionPtr revIDLastSave="0" documentId="13_ncr:1_{8C70EFA9-944E-4CCA-A35D-4E1905AEDE16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Exercise 1 - SLR" sheetId="3" r:id="rId1"/>
  </sheets>
  <calcPr calcId="162913"/>
</workbook>
</file>

<file path=xl/calcChain.xml><?xml version="1.0" encoding="utf-8"?>
<calcChain xmlns="http://schemas.openxmlformats.org/spreadsheetml/2006/main">
  <c r="C17" i="3" l="1"/>
  <c r="C16" i="3"/>
  <c r="C15" i="3"/>
  <c r="D13" i="3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G3" i="3"/>
  <c r="G2" i="3" l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</calcChain>
</file>

<file path=xl/sharedStrings.xml><?xml version="1.0" encoding="utf-8"?>
<sst xmlns="http://schemas.openxmlformats.org/spreadsheetml/2006/main" count="10" uniqueCount="10">
  <si>
    <t>Residual</t>
  </si>
  <si>
    <t>Intercept</t>
  </si>
  <si>
    <t>Year</t>
  </si>
  <si>
    <t>Sale(m)</t>
  </si>
  <si>
    <t>R (Correlation Coefficient)</t>
  </si>
  <si>
    <t>R-Square (Coefficient of Determination)</t>
  </si>
  <si>
    <t>Model</t>
  </si>
  <si>
    <t>Slope</t>
  </si>
  <si>
    <t>Sale = 59.86*Year-118291</t>
  </si>
  <si>
    <t>Predicted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</si>
</sst>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65" formatCode="[$$-409]#,##0.00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0" fillId="0" borderId="0" xfId="0" applyNumberFormat="1" applyFont="1" applyAlignment="1"/>
    <xf numFmtId="0" fontId="1" fillId="2" borderId="5" xfId="0" applyFont="1" applyFill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5" fontId="0" fillId="0" borderId="6" xfId="0" applyNumberFormat="1" applyFont="1" applyBorder="1" applyAlignment="1"/>
    <xf numFmtId="0" fontId="0" fillId="0" borderId="6" xfId="0" applyFont="1" applyBorder="1" applyAlignment="1">
      <alignment horizontal="center"/>
    </xf>
    <xf numFmtId="0" fontId="2" fillId="3" borderId="6" xfId="0" applyFont="1" applyFill="1" applyBorder="1" applyAlignment="1"/>
    <xf numFmtId="0" fontId="0" fillId="4" borderId="6" xfId="0" applyFont="1" applyFill="1" applyBorder="1" applyAlignment="1">
      <alignment horizontal="center"/>
    </xf>
    <xf numFmtId="165" fontId="0" fillId="4" borderId="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1 - SLR'!$B$1</c:f>
              <c:strCache>
                <c:ptCount val="1"/>
                <c:pt idx="0">
                  <c:v>Sale(m)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654773204283248E-2"/>
                  <c:y val="-0.11846602508019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'Exercise 1 - SLR'!$A$2:$A$13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xVal>
          <c:yVal>
            <c:numRef>
              <c:f>'Exercise 1 - SLR'!$B$2:$B$13</c:f>
              <c:numCache>
                <c:formatCode>_("$"* #,##0_);_("$"* \(#,##0\);_("$"* "-"??_);_(@_)</c:formatCode>
                <c:ptCount val="12"/>
                <c:pt idx="0">
                  <c:v>1350</c:v>
                </c:pt>
                <c:pt idx="1">
                  <c:v>1610</c:v>
                </c:pt>
                <c:pt idx="2">
                  <c:v>1430</c:v>
                </c:pt>
                <c:pt idx="3">
                  <c:v>1790</c:v>
                </c:pt>
                <c:pt idx="4">
                  <c:v>1550</c:v>
                </c:pt>
                <c:pt idx="5">
                  <c:v>1670</c:v>
                </c:pt>
                <c:pt idx="6">
                  <c:v>1870</c:v>
                </c:pt>
                <c:pt idx="7">
                  <c:v>1850</c:v>
                </c:pt>
                <c:pt idx="8">
                  <c:v>1920</c:v>
                </c:pt>
                <c:pt idx="9">
                  <c:v>1980</c:v>
                </c:pt>
                <c:pt idx="10">
                  <c:v>2010</c:v>
                </c:pt>
                <c:pt idx="11">
                  <c:v>2070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6-4F84-9C87-D27ABB46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47935"/>
        <c:axId val="484673807"/>
      </c:scatterChart>
      <c:valAx>
        <c:axId val="48044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73807"/>
        <c:crosses val="autoZero"/>
        <c:crossBetween val="midCat"/>
      </c:valAx>
      <c:valAx>
        <c:axId val="484673807"/>
        <c:scaling>
          <c:orientation val="minMax"/>
          <c:max val="2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47935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1619250</xdr:colOff>
      <xdr:row>8</xdr:row>
      <xdr:rowOff>42862</xdr:rowOff>
    </xdr:from>
    <xdr:to>
      <xdr:col>12</xdr:col>
      <xdr:colOff>190500</xdr:colOff>
      <xdr:row>22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D45EB-CA5E-4141-9E82-A8A5E88BE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DBF1-9CD8-41E9-A471-A95A38E2BB8B}">
  <dimension ref="A1:G1000"/>
  <sheetViews>
    <sheetView tabSelected="1" workbookViewId="0">
      <selection activeCell="L7" sqref="L7"/>
    </sheetView>
  </sheetViews>
  <sheetFormatPr defaultColWidth="14.42578125" defaultRowHeight="15" customHeight="1" x14ac:dyDescent="0.25"/>
  <cols>
    <col min="1" max="1" width="13.5703125" customWidth="1"/>
    <col min="2" max="4" width="15.28515625" customWidth="1"/>
    <col min="5" max="5" width="8.7109375" customWidth="1"/>
    <col min="6" max="6" width="37.28515625" bestFit="1" customWidth="1"/>
    <col min="7" max="27" width="8.7109375" customWidth="1"/>
  </cols>
  <sheetData>
    <row r="1" spans="1:7" ht="15.75" thickBot="1" x14ac:dyDescent="0.3">
      <c r="A1" s="3" t="s">
        <v>2</v>
      </c>
      <c r="B1" s="6" t="s">
        <v>3</v>
      </c>
      <c r="C1" s="12" t="s">
        <v>9</v>
      </c>
      <c r="D1" s="12" t="s">
        <v>0</v>
      </c>
    </row>
    <row r="2" spans="1:7" x14ac:dyDescent="0.25">
      <c r="A2" s="4">
        <v>2000</v>
      </c>
      <c r="B2" s="7">
        <v>1350</v>
      </c>
      <c r="C2" s="10">
        <f>(59.86*A2)-118291</f>
        <v>1429</v>
      </c>
      <c r="D2" s="10">
        <f>B2-C2</f>
        <v>-79</v>
      </c>
      <c r="E2" s="5"/>
      <c r="F2" t="s">
        <v>4</v>
      </c>
      <c r="G2">
        <f>CORREL(A2:A13,B2:B13)</f>
        <v>0.92001835963478473</v>
      </c>
    </row>
    <row r="3" spans="1:7" x14ac:dyDescent="0.25">
      <c r="A3" s="1">
        <f t="shared" ref="A3:A13" si="0">A2+1</f>
        <v>2001</v>
      </c>
      <c r="B3" s="8">
        <v>1610</v>
      </c>
      <c r="C3" s="10">
        <f t="shared" ref="C3:C17" si="1">(59.86*A3)-118291</f>
        <v>1488.8600000000006</v>
      </c>
      <c r="D3" s="10">
        <f t="shared" ref="D3:D13" si="2">B3-C3</f>
        <v>121.13999999999942</v>
      </c>
      <c r="E3" s="5"/>
      <c r="F3" t="s">
        <v>5</v>
      </c>
      <c r="G3">
        <f>G2*G2</f>
        <v>0.84643378206508013</v>
      </c>
    </row>
    <row r="4" spans="1:7" x14ac:dyDescent="0.25">
      <c r="A4" s="1">
        <f t="shared" si="0"/>
        <v>2002</v>
      </c>
      <c r="B4" s="8">
        <v>1430</v>
      </c>
      <c r="C4" s="10">
        <f t="shared" si="1"/>
        <v>1548.7200000000012</v>
      </c>
      <c r="D4" s="10">
        <f t="shared" si="2"/>
        <v>-118.72000000000116</v>
      </c>
      <c r="E4" s="5"/>
    </row>
    <row r="5" spans="1:7" x14ac:dyDescent="0.25">
      <c r="A5" s="1">
        <f t="shared" si="0"/>
        <v>2003</v>
      </c>
      <c r="B5" s="8">
        <v>1790</v>
      </c>
      <c r="C5" s="10">
        <f t="shared" si="1"/>
        <v>1608.5800000000017</v>
      </c>
      <c r="D5" s="10">
        <f t="shared" si="2"/>
        <v>181.41999999999825</v>
      </c>
      <c r="E5" s="5"/>
      <c r="F5" t="s">
        <v>6</v>
      </c>
      <c r="G5" t="s">
        <v>8</v>
      </c>
    </row>
    <row r="6" spans="1:7" x14ac:dyDescent="0.25">
      <c r="A6" s="1">
        <f t="shared" si="0"/>
        <v>2004</v>
      </c>
      <c r="B6" s="8">
        <v>1550</v>
      </c>
      <c r="C6" s="10">
        <f t="shared" si="1"/>
        <v>1668.4400000000023</v>
      </c>
      <c r="D6" s="10">
        <f t="shared" si="2"/>
        <v>-118.44000000000233</v>
      </c>
      <c r="E6" s="5"/>
      <c r="F6" t="s">
        <v>1</v>
      </c>
      <c r="G6">
        <v>-118291</v>
      </c>
    </row>
    <row r="7" spans="1:7" x14ac:dyDescent="0.25">
      <c r="A7" s="1">
        <f t="shared" si="0"/>
        <v>2005</v>
      </c>
      <c r="B7" s="8">
        <v>1670</v>
      </c>
      <c r="C7" s="10">
        <f t="shared" si="1"/>
        <v>1728.3000000000029</v>
      </c>
      <c r="D7" s="10">
        <f t="shared" si="2"/>
        <v>-58.30000000000291</v>
      </c>
      <c r="E7" s="5"/>
      <c r="F7" t="s">
        <v>7</v>
      </c>
      <c r="G7">
        <v>59.86</v>
      </c>
    </row>
    <row r="8" spans="1:7" x14ac:dyDescent="0.25">
      <c r="A8" s="1">
        <f t="shared" si="0"/>
        <v>2006</v>
      </c>
      <c r="B8" s="8">
        <v>1870</v>
      </c>
      <c r="C8" s="10">
        <f t="shared" si="1"/>
        <v>1788.1600000000035</v>
      </c>
      <c r="D8" s="10">
        <f t="shared" si="2"/>
        <v>81.839999999996508</v>
      </c>
      <c r="E8" s="5"/>
    </row>
    <row r="9" spans="1:7" x14ac:dyDescent="0.25">
      <c r="A9" s="1">
        <f t="shared" si="0"/>
        <v>2007</v>
      </c>
      <c r="B9" s="8">
        <v>1850</v>
      </c>
      <c r="C9" s="10">
        <f t="shared" si="1"/>
        <v>1848.0200000000041</v>
      </c>
      <c r="D9" s="10">
        <f t="shared" si="2"/>
        <v>1.9799999999959255</v>
      </c>
      <c r="E9" s="5"/>
    </row>
    <row r="10" spans="1:7" x14ac:dyDescent="0.25">
      <c r="A10" s="1">
        <f t="shared" si="0"/>
        <v>2008</v>
      </c>
      <c r="B10" s="8">
        <v>1920</v>
      </c>
      <c r="C10" s="10">
        <f t="shared" si="1"/>
        <v>1907.8800000000047</v>
      </c>
      <c r="D10" s="10">
        <f t="shared" si="2"/>
        <v>12.119999999995343</v>
      </c>
      <c r="E10" s="5"/>
    </row>
    <row r="11" spans="1:7" x14ac:dyDescent="0.25">
      <c r="A11" s="1">
        <f t="shared" si="0"/>
        <v>2009</v>
      </c>
      <c r="B11" s="8">
        <v>1980</v>
      </c>
      <c r="C11" s="10">
        <f t="shared" si="1"/>
        <v>1967.7400000000052</v>
      </c>
      <c r="D11" s="10">
        <f t="shared" si="2"/>
        <v>12.259999999994761</v>
      </c>
      <c r="E11" s="5"/>
    </row>
    <row r="12" spans="1:7" x14ac:dyDescent="0.25">
      <c r="A12" s="1">
        <f t="shared" si="0"/>
        <v>2010</v>
      </c>
      <c r="B12" s="8">
        <v>2010</v>
      </c>
      <c r="C12" s="10">
        <f t="shared" si="1"/>
        <v>2027.6000000000058</v>
      </c>
      <c r="D12" s="10">
        <f t="shared" si="2"/>
        <v>-17.600000000005821</v>
      </c>
      <c r="E12" s="5"/>
    </row>
    <row r="13" spans="1:7" ht="15.75" thickBot="1" x14ac:dyDescent="0.3">
      <c r="A13" s="2">
        <f t="shared" si="0"/>
        <v>2011</v>
      </c>
      <c r="B13" s="9">
        <v>2070</v>
      </c>
      <c r="C13" s="10">
        <f t="shared" si="1"/>
        <v>2087.4599999999919</v>
      </c>
      <c r="D13" s="10">
        <f t="shared" si="2"/>
        <v>-17.459999999991851</v>
      </c>
      <c r="E13" s="5"/>
    </row>
    <row r="15" spans="1:7" ht="15" customHeight="1" x14ac:dyDescent="0.25">
      <c r="A15" s="11">
        <v>2012</v>
      </c>
      <c r="C15" s="10">
        <f t="shared" si="1"/>
        <v>2147.3199999999924</v>
      </c>
    </row>
    <row r="16" spans="1:7" ht="15" customHeight="1" x14ac:dyDescent="0.25">
      <c r="A16" s="11">
        <v>2013</v>
      </c>
      <c r="C16" s="10">
        <f t="shared" si="1"/>
        <v>2207.179999999993</v>
      </c>
    </row>
    <row r="17" spans="1:3" ht="15" customHeight="1" x14ac:dyDescent="0.25">
      <c r="A17" s="13">
        <v>2014</v>
      </c>
      <c r="C17" s="14">
        <f t="shared" si="1"/>
        <v>2267.0399999999936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1 - SLR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ARUNKUMAR</dc:creator>
  <cp:lastModifiedBy>ARUNKUMAR</cp:lastModifiedBy>
  <dcterms:created xsi:type="dcterms:W3CDTF">2018-10-02T13:01:55Z</dcterms:created>
  <dcterms:modified xsi:type="dcterms:W3CDTF">2018-10-02T13:02:30Z</dcterms:modified>
</cp:coreProperties>
</file>