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JUNE FILES 2025\"/>
    </mc:Choice>
  </mc:AlternateContent>
  <xr:revisionPtr revIDLastSave="0" documentId="13_ncr:1_{13C5A12E-DF31-4EC4-8E35-6C71A1F639A8}" xr6:coauthVersionLast="45" xr6:coauthVersionMax="47" xr10:uidLastSave="{00000000-0000-0000-0000-000000000000}"/>
  <bookViews>
    <workbookView xWindow="-120" yWindow="-120" windowWidth="29040" windowHeight="15840" firstSheet="28" activeTab="37" xr2:uid="{EAA847CC-C244-4239-B005-CBB8C204AC80}"/>
  </bookViews>
  <sheets>
    <sheet name="20-03-2025" sheetId="1" r:id="rId1"/>
    <sheet name="21-03-2025-A" sheetId="3" r:id="rId2"/>
    <sheet name="21-03-2025-B" sheetId="4" r:id="rId3"/>
    <sheet name="22-03-2025-A" sheetId="5" r:id="rId4"/>
    <sheet name="22-03-2025-B" sheetId="6" r:id="rId5"/>
    <sheet name="26-03-2025-A" sheetId="7" r:id="rId6"/>
    <sheet name="26-03-2025-B" sheetId="8" r:id="rId7"/>
    <sheet name="28-03-2025" sheetId="9" r:id="rId8"/>
    <sheet name="29-03-2025-A" sheetId="10" r:id="rId9"/>
    <sheet name="29-03-2025-B" sheetId="11" r:id="rId10"/>
    <sheet name="31-03-2025" sheetId="12" r:id="rId11"/>
    <sheet name="31-03-2025 (2)" sheetId="13" r:id="rId12"/>
    <sheet name="12-04-2025" sheetId="14" r:id="rId13"/>
    <sheet name="23-04-2025-A" sheetId="15" r:id="rId14"/>
    <sheet name="23-04-2025-B" sheetId="16" r:id="rId15"/>
    <sheet name="24-04-2025" sheetId="17" r:id="rId16"/>
    <sheet name="25-04-2025" sheetId="18" r:id="rId17"/>
    <sheet name="26-04-2025" sheetId="19" r:id="rId18"/>
    <sheet name="27-04-2025" sheetId="20" r:id="rId19"/>
    <sheet name="28-04-2025-A" sheetId="21" r:id="rId20"/>
    <sheet name="28-04-2025-B" sheetId="22" r:id="rId21"/>
    <sheet name="30-04-2025" sheetId="23" r:id="rId22"/>
    <sheet name="30-04-2025 nab" sheetId="24" r:id="rId23"/>
    <sheet name="08-05-2025" sheetId="25" r:id="rId24"/>
    <sheet name="09-05-2025" sheetId="26" r:id="rId25"/>
    <sheet name="13-05-2025" sheetId="27" r:id="rId26"/>
    <sheet name="14-05-2025" sheetId="28" r:id="rId27"/>
    <sheet name="15-05-2025" sheetId="29" r:id="rId28"/>
    <sheet name="16-05-2025" sheetId="30" r:id="rId29"/>
    <sheet name="16-05-2025 nab" sheetId="31" r:id="rId30"/>
    <sheet name="17-05-2025 " sheetId="32" r:id="rId31"/>
    <sheet name="19-05-2025" sheetId="33" r:id="rId32"/>
    <sheet name="20-05-2025" sheetId="34" r:id="rId33"/>
    <sheet name="21-05-2025" sheetId="35" r:id="rId34"/>
    <sheet name="22-05-2025" sheetId="36" r:id="rId35"/>
    <sheet name="23-05-2025" sheetId="37" r:id="rId36"/>
    <sheet name="24-05-2025-A" sheetId="38" r:id="rId37"/>
    <sheet name="24-05-2025-B" sheetId="39" r:id="rId38"/>
  </sheets>
  <definedNames>
    <definedName name="_xlnm.Print_Area" localSheetId="23">'08-05-2025'!$A$1:$V$97</definedName>
    <definedName name="_xlnm.Print_Area" localSheetId="24">'09-05-2025'!$A$1:$V$97</definedName>
    <definedName name="_xlnm.Print_Area" localSheetId="12">'12-04-2025'!$A$1:$V$97</definedName>
    <definedName name="_xlnm.Print_Area" localSheetId="25">'13-05-2025'!$A$1:$V$97</definedName>
    <definedName name="_xlnm.Print_Area" localSheetId="26">'14-05-2025'!$A$1:$V$97</definedName>
    <definedName name="_xlnm.Print_Area" localSheetId="27">'15-05-2025'!$A$1:$V$97</definedName>
    <definedName name="_xlnm.Print_Area" localSheetId="28">'16-05-2025'!$A$1:$V$97</definedName>
    <definedName name="_xlnm.Print_Area" localSheetId="29">'16-05-2025 nab'!$A$1:$V$97</definedName>
    <definedName name="_xlnm.Print_Area" localSheetId="30">'17-05-2025 '!$A$1:$V$97</definedName>
    <definedName name="_xlnm.Print_Area" localSheetId="31">'19-05-2025'!$A$1:$V$97</definedName>
    <definedName name="_xlnm.Print_Area" localSheetId="0">'20-03-2025'!$A$1:$V$97</definedName>
    <definedName name="_xlnm.Print_Area" localSheetId="32">'20-05-2025'!$A$1:$V$97</definedName>
    <definedName name="_xlnm.Print_Area" localSheetId="1">'21-03-2025-A'!$A$1:$V$97</definedName>
    <definedName name="_xlnm.Print_Area" localSheetId="2">'21-03-2025-B'!$A$1:$V$97</definedName>
    <definedName name="_xlnm.Print_Area" localSheetId="33">'21-05-2025'!$A$1:$V$97</definedName>
    <definedName name="_xlnm.Print_Area" localSheetId="3">'22-03-2025-A'!$A$1:$V$97</definedName>
    <definedName name="_xlnm.Print_Area" localSheetId="4">'22-03-2025-B'!$A$1:$V$97</definedName>
    <definedName name="_xlnm.Print_Area" localSheetId="34">'22-05-2025'!$A$1:$V$97</definedName>
    <definedName name="_xlnm.Print_Area" localSheetId="13">'23-04-2025-A'!$A$1:$V$97</definedName>
    <definedName name="_xlnm.Print_Area" localSheetId="14">'23-04-2025-B'!$A$1:$V$97</definedName>
    <definedName name="_xlnm.Print_Area" localSheetId="35">'23-05-2025'!$A$1:$V$97</definedName>
    <definedName name="_xlnm.Print_Area" localSheetId="15">'24-04-2025'!$A$1:$V$97</definedName>
    <definedName name="_xlnm.Print_Area" localSheetId="36">'24-05-2025-A'!$A$1:$V$97</definedName>
    <definedName name="_xlnm.Print_Area" localSheetId="37">'24-05-2025-B'!$A$1:$V$97</definedName>
    <definedName name="_xlnm.Print_Area" localSheetId="16">'25-04-2025'!$A$1:$V$97</definedName>
    <definedName name="_xlnm.Print_Area" localSheetId="5">'26-03-2025-A'!$A$1:$V$97</definedName>
    <definedName name="_xlnm.Print_Area" localSheetId="6">'26-03-2025-B'!$A$1:$V$97</definedName>
    <definedName name="_xlnm.Print_Area" localSheetId="17">'26-04-2025'!$A$1:$V$97</definedName>
    <definedName name="_xlnm.Print_Area" localSheetId="18">'27-04-2025'!$A$1:$V$97</definedName>
    <definedName name="_xlnm.Print_Area" localSheetId="7">'28-03-2025'!$A$1:$V$97</definedName>
    <definedName name="_xlnm.Print_Area" localSheetId="19">'28-04-2025-A'!$A$1:$V$97</definedName>
    <definedName name="_xlnm.Print_Area" localSheetId="20">'28-04-2025-B'!$A$1:$V$97</definedName>
    <definedName name="_xlnm.Print_Area" localSheetId="8">'29-03-2025-A'!$A$1:$V$97</definedName>
    <definedName name="_xlnm.Print_Area" localSheetId="9">'29-03-2025-B'!$A$1:$V$97</definedName>
    <definedName name="_xlnm.Print_Area" localSheetId="21">'30-04-2025'!$A$1:$V$97</definedName>
    <definedName name="_xlnm.Print_Area" localSheetId="22">'30-04-2025 nab'!$A$1:$V$97</definedName>
    <definedName name="_xlnm.Print_Area" localSheetId="10">'31-03-2025'!$A$1:$V$97</definedName>
    <definedName name="_xlnm.Print_Area" localSheetId="11">'31-03-2025 (2)'!$A$1:$V$97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39" l="1"/>
  <c r="M16" i="39"/>
  <c r="M79" i="39" l="1"/>
  <c r="H71" i="39"/>
  <c r="Q70" i="39"/>
  <c r="P70" i="39"/>
  <c r="H70" i="39"/>
  <c r="E70" i="39"/>
  <c r="I70" i="39" s="1"/>
  <c r="Q69" i="39"/>
  <c r="P69" i="39"/>
  <c r="I69" i="39"/>
  <c r="H69" i="39"/>
  <c r="E69" i="39"/>
  <c r="AD68" i="39"/>
  <c r="AC68" i="39"/>
  <c r="AB68" i="39"/>
  <c r="AE68" i="39" s="1"/>
  <c r="AI68" i="39" s="1"/>
  <c r="Y68" i="39" s="1"/>
  <c r="Z68" i="39"/>
  <c r="X68" i="39"/>
  <c r="Q68" i="39"/>
  <c r="P68" i="39"/>
  <c r="I68" i="39"/>
  <c r="H68" i="39"/>
  <c r="E68" i="39"/>
  <c r="AE67" i="39"/>
  <c r="AI67" i="39" s="1"/>
  <c r="Y67" i="39" s="1"/>
  <c r="AD67" i="39"/>
  <c r="AC67" i="39"/>
  <c r="AB67" i="39"/>
  <c r="Z67" i="39"/>
  <c r="X67" i="39"/>
  <c r="Q67" i="39"/>
  <c r="P67" i="39"/>
  <c r="H67" i="39"/>
  <c r="E67" i="39"/>
  <c r="I67" i="39" s="1"/>
  <c r="AD66" i="39"/>
  <c r="AC66" i="39"/>
  <c r="AB66" i="39"/>
  <c r="AE66" i="39" s="1"/>
  <c r="AI66" i="39" s="1"/>
  <c r="Y66" i="39" s="1"/>
  <c r="Z66" i="39"/>
  <c r="X66" i="39"/>
  <c r="Q66" i="39"/>
  <c r="P66" i="39"/>
  <c r="H66" i="39"/>
  <c r="E66" i="39"/>
  <c r="I66" i="39" s="1"/>
  <c r="AD65" i="39"/>
  <c r="AC65" i="39"/>
  <c r="AE65" i="39" s="1"/>
  <c r="AI65" i="39" s="1"/>
  <c r="Y65" i="39" s="1"/>
  <c r="AB65" i="39"/>
  <c r="Z65" i="39"/>
  <c r="X65" i="39"/>
  <c r="Q65" i="39"/>
  <c r="P65" i="39"/>
  <c r="H65" i="39"/>
  <c r="E65" i="39"/>
  <c r="I65" i="39" s="1"/>
  <c r="AD64" i="39"/>
  <c r="AC64" i="39"/>
  <c r="AB64" i="39"/>
  <c r="AE64" i="39" s="1"/>
  <c r="AI64" i="39" s="1"/>
  <c r="Y64" i="39" s="1"/>
  <c r="Z64" i="39"/>
  <c r="X64" i="39"/>
  <c r="Q64" i="39"/>
  <c r="P64" i="39"/>
  <c r="I64" i="39"/>
  <c r="H64" i="39"/>
  <c r="E64" i="39"/>
  <c r="AE63" i="39"/>
  <c r="AI63" i="39" s="1"/>
  <c r="Y63" i="39" s="1"/>
  <c r="AD63" i="39"/>
  <c r="AC63" i="39"/>
  <c r="AB63" i="39"/>
  <c r="Z63" i="39"/>
  <c r="X63" i="39"/>
  <c r="Q63" i="39"/>
  <c r="P63" i="39"/>
  <c r="H63" i="39"/>
  <c r="E63" i="39"/>
  <c r="I63" i="39" s="1"/>
  <c r="AE62" i="39"/>
  <c r="AI62" i="39" s="1"/>
  <c r="Y62" i="39" s="1"/>
  <c r="AD62" i="39"/>
  <c r="AC62" i="39"/>
  <c r="AB62" i="39"/>
  <c r="Z62" i="39"/>
  <c r="X62" i="39"/>
  <c r="Q62" i="39"/>
  <c r="P62" i="39"/>
  <c r="H62" i="39"/>
  <c r="E62" i="39"/>
  <c r="I62" i="39" s="1"/>
  <c r="AE61" i="39"/>
  <c r="AI61" i="39" s="1"/>
  <c r="Y61" i="39" s="1"/>
  <c r="AC61" i="39"/>
  <c r="AB61" i="39"/>
  <c r="Z61" i="39"/>
  <c r="X61" i="39"/>
  <c r="Q61" i="39"/>
  <c r="P61" i="39"/>
  <c r="H61" i="39"/>
  <c r="E61" i="39"/>
  <c r="I61" i="39" s="1"/>
  <c r="AI60" i="39"/>
  <c r="AE60" i="39"/>
  <c r="Z60" i="39"/>
  <c r="Y60" i="39"/>
  <c r="X60" i="39"/>
  <c r="Q60" i="39"/>
  <c r="P60" i="39"/>
  <c r="I60" i="39"/>
  <c r="H60" i="39"/>
  <c r="E60" i="39"/>
  <c r="AE59" i="39"/>
  <c r="AI59" i="39" s="1"/>
  <c r="Y59" i="39" s="1"/>
  <c r="AD59" i="39"/>
  <c r="AC59" i="39"/>
  <c r="AB59" i="39"/>
  <c r="Z59" i="39"/>
  <c r="X59" i="39"/>
  <c r="Q59" i="39"/>
  <c r="P59" i="39"/>
  <c r="H59" i="39"/>
  <c r="E59" i="39"/>
  <c r="I59" i="39" s="1"/>
  <c r="AE58" i="39"/>
  <c r="AI58" i="39" s="1"/>
  <c r="Y58" i="39" s="1"/>
  <c r="AD58" i="39"/>
  <c r="AC58" i="39"/>
  <c r="AB58" i="39"/>
  <c r="Z58" i="39"/>
  <c r="X58" i="39"/>
  <c r="Q58" i="39"/>
  <c r="P58" i="39"/>
  <c r="E58" i="39"/>
  <c r="I58" i="39" s="1"/>
  <c r="AD57" i="39"/>
  <c r="AC57" i="39"/>
  <c r="AB57" i="39"/>
  <c r="AE57" i="39" s="1"/>
  <c r="AI57" i="39" s="1"/>
  <c r="Y57" i="39" s="1"/>
  <c r="Z57" i="39"/>
  <c r="X57" i="39"/>
  <c r="Q57" i="39"/>
  <c r="P57" i="39"/>
  <c r="H57" i="39"/>
  <c r="E57" i="39"/>
  <c r="I57" i="39" s="1"/>
  <c r="AD56" i="39"/>
  <c r="AC56" i="39"/>
  <c r="AE56" i="39" s="1"/>
  <c r="AI56" i="39" s="1"/>
  <c r="Y56" i="39" s="1"/>
  <c r="AB56" i="39"/>
  <c r="Z56" i="39"/>
  <c r="X56" i="39"/>
  <c r="Q56" i="39"/>
  <c r="P56" i="39"/>
  <c r="H56" i="39"/>
  <c r="E56" i="39"/>
  <c r="I56" i="39" s="1"/>
  <c r="AD55" i="39"/>
  <c r="AC55" i="39"/>
  <c r="AB55" i="39"/>
  <c r="AE55" i="39" s="1"/>
  <c r="AI55" i="39" s="1"/>
  <c r="Y55" i="39" s="1"/>
  <c r="Z55" i="39"/>
  <c r="X55" i="39"/>
  <c r="Q55" i="39"/>
  <c r="P55" i="39"/>
  <c r="I55" i="39"/>
  <c r="H55" i="39"/>
  <c r="E55" i="39"/>
  <c r="AE54" i="39"/>
  <c r="AI54" i="39" s="1"/>
  <c r="Y54" i="39" s="1"/>
  <c r="AD54" i="39"/>
  <c r="AC54" i="39"/>
  <c r="AB54" i="39"/>
  <c r="Z54" i="39"/>
  <c r="X54" i="39"/>
  <c r="Q54" i="39"/>
  <c r="P54" i="39"/>
  <c r="H54" i="39"/>
  <c r="E54" i="39"/>
  <c r="I54" i="39" s="1"/>
  <c r="AE53" i="39"/>
  <c r="AI53" i="39" s="1"/>
  <c r="Y53" i="39" s="1"/>
  <c r="AD53" i="39"/>
  <c r="AC53" i="39"/>
  <c r="AB53" i="39"/>
  <c r="Z53" i="39"/>
  <c r="X53" i="39"/>
  <c r="Q53" i="39"/>
  <c r="P53" i="39"/>
  <c r="H53" i="39"/>
  <c r="E53" i="39"/>
  <c r="I53" i="39" s="1"/>
  <c r="AE52" i="39"/>
  <c r="AI52" i="39" s="1"/>
  <c r="Y52" i="39" s="1"/>
  <c r="Z52" i="39"/>
  <c r="X52" i="39"/>
  <c r="Q52" i="39"/>
  <c r="P52" i="39"/>
  <c r="I52" i="39"/>
  <c r="H52" i="39"/>
  <c r="E52" i="39"/>
  <c r="AD51" i="39"/>
  <c r="AC51" i="39"/>
  <c r="AB51" i="39"/>
  <c r="AE51" i="39" s="1"/>
  <c r="AI51" i="39" s="1"/>
  <c r="Y51" i="39" s="1"/>
  <c r="Z51" i="39"/>
  <c r="X51" i="39"/>
  <c r="Q51" i="39"/>
  <c r="P51" i="39"/>
  <c r="I51" i="39"/>
  <c r="H51" i="39"/>
  <c r="E51" i="39"/>
  <c r="AD50" i="39"/>
  <c r="AC50" i="39"/>
  <c r="AB50" i="39"/>
  <c r="AE50" i="39" s="1"/>
  <c r="AI50" i="39" s="1"/>
  <c r="Y50" i="39" s="1"/>
  <c r="Z50" i="39"/>
  <c r="X50" i="39"/>
  <c r="Q50" i="39"/>
  <c r="P50" i="39"/>
  <c r="I50" i="39"/>
  <c r="H50" i="39"/>
  <c r="E50" i="39"/>
  <c r="AI49" i="39"/>
  <c r="Y49" i="39" s="1"/>
  <c r="AE49" i="39"/>
  <c r="Z49" i="39"/>
  <c r="X49" i="39"/>
  <c r="Q49" i="39"/>
  <c r="P49" i="39"/>
  <c r="H49" i="39"/>
  <c r="E49" i="39"/>
  <c r="I49" i="39" s="1"/>
  <c r="AI48" i="39"/>
  <c r="Y48" i="39" s="1"/>
  <c r="AE48" i="39"/>
  <c r="Z48" i="39"/>
  <c r="X48" i="39"/>
  <c r="Q48" i="39"/>
  <c r="P48" i="39"/>
  <c r="H48" i="39"/>
  <c r="E48" i="39"/>
  <c r="I48" i="39" s="1"/>
  <c r="AI47" i="39"/>
  <c r="AE47" i="39"/>
  <c r="Z47" i="39"/>
  <c r="Y47" i="39"/>
  <c r="X47" i="39"/>
  <c r="Q47" i="39"/>
  <c r="P47" i="39"/>
  <c r="I47" i="39"/>
  <c r="H47" i="39"/>
  <c r="E47" i="39"/>
  <c r="AD46" i="39"/>
  <c r="AE46" i="39" s="1"/>
  <c r="AI46" i="39" s="1"/>
  <c r="Y46" i="39" s="1"/>
  <c r="AC46" i="39"/>
  <c r="AB46" i="39"/>
  <c r="Z46" i="39"/>
  <c r="X46" i="39"/>
  <c r="Q46" i="39"/>
  <c r="P46" i="39"/>
  <c r="H46" i="39"/>
  <c r="E46" i="39"/>
  <c r="I46" i="39" s="1"/>
  <c r="AD45" i="39"/>
  <c r="AC45" i="39"/>
  <c r="AB45" i="39"/>
  <c r="AE45" i="39" s="1"/>
  <c r="AI45" i="39" s="1"/>
  <c r="Y45" i="39" s="1"/>
  <c r="Z45" i="39"/>
  <c r="X45" i="39"/>
  <c r="Q45" i="39"/>
  <c r="P45" i="39"/>
  <c r="H45" i="39"/>
  <c r="E45" i="39"/>
  <c r="I45" i="39" s="1"/>
  <c r="AD44" i="39"/>
  <c r="AC44" i="39"/>
  <c r="AE44" i="39" s="1"/>
  <c r="AI44" i="39" s="1"/>
  <c r="Y44" i="39" s="1"/>
  <c r="AB44" i="39"/>
  <c r="Z44" i="39"/>
  <c r="X44" i="39"/>
  <c r="Q44" i="39"/>
  <c r="P44" i="39"/>
  <c r="I44" i="39"/>
  <c r="H44" i="39"/>
  <c r="E44" i="39"/>
  <c r="AD43" i="39"/>
  <c r="AC43" i="39"/>
  <c r="AB43" i="39"/>
  <c r="AE43" i="39" s="1"/>
  <c r="AI43" i="39" s="1"/>
  <c r="Y43" i="39" s="1"/>
  <c r="Z43" i="39"/>
  <c r="X43" i="39"/>
  <c r="Q43" i="39"/>
  <c r="P43" i="39"/>
  <c r="I43" i="39"/>
  <c r="H43" i="39"/>
  <c r="E43" i="39"/>
  <c r="AE42" i="39"/>
  <c r="AI42" i="39" s="1"/>
  <c r="Y42" i="39" s="1"/>
  <c r="AD42" i="39"/>
  <c r="AC42" i="39"/>
  <c r="AB42" i="39"/>
  <c r="Z42" i="39"/>
  <c r="X42" i="39"/>
  <c r="Q42" i="39"/>
  <c r="P42" i="39"/>
  <c r="H42" i="39"/>
  <c r="E42" i="39"/>
  <c r="I42" i="39" s="1"/>
  <c r="AE41" i="39"/>
  <c r="AI41" i="39" s="1"/>
  <c r="Y41" i="39" s="1"/>
  <c r="AD41" i="39"/>
  <c r="AC41" i="39"/>
  <c r="AB41" i="39"/>
  <c r="Z41" i="39"/>
  <c r="X41" i="39"/>
  <c r="Q41" i="39"/>
  <c r="P41" i="39"/>
  <c r="H41" i="39"/>
  <c r="E41" i="39"/>
  <c r="I41" i="39" s="1"/>
  <c r="AD40" i="39"/>
  <c r="AC40" i="39"/>
  <c r="AB40" i="39"/>
  <c r="AE40" i="39" s="1"/>
  <c r="AI40" i="39" s="1"/>
  <c r="Y40" i="39" s="1"/>
  <c r="Z40" i="39"/>
  <c r="X40" i="39"/>
  <c r="Q40" i="39"/>
  <c r="P40" i="39"/>
  <c r="H40" i="39"/>
  <c r="E40" i="39"/>
  <c r="I40" i="39" s="1"/>
  <c r="AE39" i="39"/>
  <c r="AI39" i="39" s="1"/>
  <c r="Y39" i="39" s="1"/>
  <c r="AD39" i="39"/>
  <c r="AC39" i="39"/>
  <c r="AB39" i="39"/>
  <c r="Z39" i="39"/>
  <c r="X39" i="39"/>
  <c r="Q39" i="39"/>
  <c r="P39" i="39"/>
  <c r="I39" i="39"/>
  <c r="H39" i="39"/>
  <c r="E39" i="39"/>
  <c r="AD38" i="39"/>
  <c r="AC38" i="39"/>
  <c r="AB38" i="39"/>
  <c r="AE38" i="39" s="1"/>
  <c r="AI38" i="39" s="1"/>
  <c r="Y38" i="39" s="1"/>
  <c r="Z38" i="39"/>
  <c r="X38" i="39"/>
  <c r="Q38" i="39"/>
  <c r="P38" i="39"/>
  <c r="I38" i="39"/>
  <c r="H38" i="39"/>
  <c r="E38" i="39"/>
  <c r="AD37" i="39"/>
  <c r="AC37" i="39"/>
  <c r="AB37" i="39"/>
  <c r="AE37" i="39" s="1"/>
  <c r="AI37" i="39" s="1"/>
  <c r="Y37" i="39" s="1"/>
  <c r="Z37" i="39"/>
  <c r="X37" i="39"/>
  <c r="Q37" i="39"/>
  <c r="P37" i="39"/>
  <c r="I37" i="39"/>
  <c r="H37" i="39"/>
  <c r="E37" i="39"/>
  <c r="AD36" i="39"/>
  <c r="AC36" i="39"/>
  <c r="AB36" i="39"/>
  <c r="AE36" i="39" s="1"/>
  <c r="AI36" i="39" s="1"/>
  <c r="Y36" i="39" s="1"/>
  <c r="Z36" i="39"/>
  <c r="X36" i="39"/>
  <c r="Q36" i="39"/>
  <c r="P36" i="39"/>
  <c r="I36" i="39"/>
  <c r="H36" i="39"/>
  <c r="E36" i="39"/>
  <c r="AE35" i="39"/>
  <c r="AI35" i="39" s="1"/>
  <c r="Y35" i="39" s="1"/>
  <c r="AD35" i="39"/>
  <c r="AC35" i="39"/>
  <c r="AB35" i="39"/>
  <c r="Z35" i="39"/>
  <c r="X35" i="39"/>
  <c r="Q35" i="39"/>
  <c r="P35" i="39"/>
  <c r="H35" i="39"/>
  <c r="E35" i="39"/>
  <c r="I35" i="39" s="1"/>
  <c r="AE34" i="39"/>
  <c r="AI34" i="39" s="1"/>
  <c r="Y34" i="39" s="1"/>
  <c r="AD34" i="39"/>
  <c r="AC34" i="39"/>
  <c r="AB34" i="39"/>
  <c r="Z34" i="39"/>
  <c r="X34" i="39"/>
  <c r="Q34" i="39"/>
  <c r="P34" i="39"/>
  <c r="H34" i="39"/>
  <c r="E34" i="39"/>
  <c r="I34" i="39" s="1"/>
  <c r="AD33" i="39"/>
  <c r="AC33" i="39"/>
  <c r="AB33" i="39"/>
  <c r="AE33" i="39" s="1"/>
  <c r="AI33" i="39" s="1"/>
  <c r="Y33" i="39" s="1"/>
  <c r="Z33" i="39"/>
  <c r="X33" i="39"/>
  <c r="Q33" i="39"/>
  <c r="P33" i="39"/>
  <c r="H33" i="39"/>
  <c r="E33" i="39"/>
  <c r="I33" i="39" s="1"/>
  <c r="AD32" i="39"/>
  <c r="AC32" i="39"/>
  <c r="AB32" i="39"/>
  <c r="AE32" i="39" s="1"/>
  <c r="AI32" i="39" s="1"/>
  <c r="Y32" i="39" s="1"/>
  <c r="Z32" i="39"/>
  <c r="X32" i="39"/>
  <c r="Q32" i="39"/>
  <c r="P32" i="39"/>
  <c r="I32" i="39"/>
  <c r="H32" i="39"/>
  <c r="E32" i="39"/>
  <c r="AE31" i="39"/>
  <c r="AI31" i="39" s="1"/>
  <c r="Y31" i="39" s="1"/>
  <c r="Z31" i="39"/>
  <c r="X31" i="39"/>
  <c r="Q31" i="39"/>
  <c r="P31" i="39"/>
  <c r="H31" i="39"/>
  <c r="E31" i="39"/>
  <c r="I31" i="39" s="1"/>
  <c r="AD30" i="39"/>
  <c r="AC30" i="39"/>
  <c r="AB30" i="39"/>
  <c r="AE30" i="39" s="1"/>
  <c r="AI30" i="39" s="1"/>
  <c r="Y30" i="39" s="1"/>
  <c r="Z30" i="39"/>
  <c r="X30" i="39"/>
  <c r="Q30" i="39"/>
  <c r="P30" i="39"/>
  <c r="H30" i="39"/>
  <c r="E30" i="39"/>
  <c r="I30" i="39" s="1"/>
  <c r="AD29" i="39"/>
  <c r="AC29" i="39"/>
  <c r="AE29" i="39" s="1"/>
  <c r="AI29" i="39" s="1"/>
  <c r="Y29" i="39" s="1"/>
  <c r="AB29" i="39"/>
  <c r="Z29" i="39"/>
  <c r="X29" i="39"/>
  <c r="Q29" i="39"/>
  <c r="P29" i="39"/>
  <c r="I29" i="39"/>
  <c r="H29" i="39"/>
  <c r="E29" i="39"/>
  <c r="AD28" i="39"/>
  <c r="AC28" i="39"/>
  <c r="AB28" i="39"/>
  <c r="AE28" i="39" s="1"/>
  <c r="AI28" i="39" s="1"/>
  <c r="Y28" i="39" s="1"/>
  <c r="Z28" i="39"/>
  <c r="X28" i="39"/>
  <c r="Q28" i="39"/>
  <c r="P28" i="39"/>
  <c r="I28" i="39"/>
  <c r="H28" i="39"/>
  <c r="E28" i="39"/>
  <c r="AE27" i="39"/>
  <c r="AI27" i="39" s="1"/>
  <c r="Y27" i="39" s="1"/>
  <c r="AD27" i="39"/>
  <c r="AC27" i="39"/>
  <c r="AB27" i="39"/>
  <c r="Z27" i="39"/>
  <c r="X27" i="39"/>
  <c r="Q27" i="39"/>
  <c r="P27" i="39"/>
  <c r="H27" i="39"/>
  <c r="E27" i="39"/>
  <c r="I27" i="39" s="1"/>
  <c r="AE26" i="39"/>
  <c r="AI26" i="39" s="1"/>
  <c r="Y26" i="39" s="1"/>
  <c r="AD26" i="39"/>
  <c r="AC26" i="39"/>
  <c r="AB26" i="39"/>
  <c r="Z26" i="39"/>
  <c r="X26" i="39"/>
  <c r="Q26" i="39"/>
  <c r="P26" i="39"/>
  <c r="H26" i="39"/>
  <c r="E26" i="39"/>
  <c r="I26" i="39" s="1"/>
  <c r="AD25" i="39"/>
  <c r="AC25" i="39"/>
  <c r="AB25" i="39"/>
  <c r="AE25" i="39" s="1"/>
  <c r="AI25" i="39" s="1"/>
  <c r="Y25" i="39" s="1"/>
  <c r="Z25" i="39"/>
  <c r="X25" i="39"/>
  <c r="Q25" i="39"/>
  <c r="P25" i="39"/>
  <c r="H25" i="39"/>
  <c r="E25" i="39"/>
  <c r="I25" i="39" s="1"/>
  <c r="AD24" i="39"/>
  <c r="AE24" i="39" s="1"/>
  <c r="AI24" i="39" s="1"/>
  <c r="Y24" i="39" s="1"/>
  <c r="AC24" i="39"/>
  <c r="AB24" i="39"/>
  <c r="Z24" i="39"/>
  <c r="X24" i="39"/>
  <c r="Q24" i="39"/>
  <c r="P24" i="39"/>
  <c r="I24" i="39"/>
  <c r="H24" i="39"/>
  <c r="E24" i="39"/>
  <c r="AD23" i="39"/>
  <c r="AC23" i="39"/>
  <c r="AB23" i="39"/>
  <c r="AE23" i="39" s="1"/>
  <c r="AI23" i="39" s="1"/>
  <c r="Y23" i="39" s="1"/>
  <c r="Z23" i="39"/>
  <c r="X23" i="39"/>
  <c r="Q23" i="39"/>
  <c r="P23" i="39"/>
  <c r="I23" i="39"/>
  <c r="H23" i="39"/>
  <c r="E23" i="39"/>
  <c r="AD22" i="39"/>
  <c r="AC22" i="39"/>
  <c r="AB22" i="39"/>
  <c r="AE22" i="39" s="1"/>
  <c r="AI22" i="39" s="1"/>
  <c r="Y22" i="39" s="1"/>
  <c r="Z22" i="39"/>
  <c r="X22" i="39"/>
  <c r="Q22" i="39"/>
  <c r="P22" i="39"/>
  <c r="I22" i="39"/>
  <c r="H22" i="39"/>
  <c r="E22" i="39"/>
  <c r="AD21" i="39"/>
  <c r="AC21" i="39"/>
  <c r="AB21" i="39"/>
  <c r="AE21" i="39" s="1"/>
  <c r="AI21" i="39" s="1"/>
  <c r="Y21" i="39" s="1"/>
  <c r="Z21" i="39"/>
  <c r="X21" i="39"/>
  <c r="Q21" i="39"/>
  <c r="P21" i="39"/>
  <c r="I21" i="39"/>
  <c r="H21" i="39"/>
  <c r="E21" i="39"/>
  <c r="AE20" i="39"/>
  <c r="AI20" i="39" s="1"/>
  <c r="Y20" i="39" s="1"/>
  <c r="AD20" i="39"/>
  <c r="AC20" i="39"/>
  <c r="AB20" i="39"/>
  <c r="Z20" i="39"/>
  <c r="X20" i="39"/>
  <c r="Q20" i="39"/>
  <c r="P20" i="39"/>
  <c r="H20" i="39"/>
  <c r="E20" i="39"/>
  <c r="I20" i="39" s="1"/>
  <c r="AE19" i="39"/>
  <c r="AI19" i="39" s="1"/>
  <c r="Y19" i="39" s="1"/>
  <c r="AD19" i="39"/>
  <c r="AC19" i="39"/>
  <c r="AB19" i="39"/>
  <c r="Z19" i="39"/>
  <c r="X19" i="39"/>
  <c r="Q19" i="39"/>
  <c r="P19" i="39"/>
  <c r="H19" i="39"/>
  <c r="E19" i="39"/>
  <c r="I19" i="39" s="1"/>
  <c r="AD18" i="39"/>
  <c r="AC18" i="39"/>
  <c r="AB18" i="39"/>
  <c r="AE18" i="39" s="1"/>
  <c r="AI18" i="39" s="1"/>
  <c r="Y18" i="39" s="1"/>
  <c r="Z18" i="39"/>
  <c r="X18" i="39"/>
  <c r="Q18" i="39"/>
  <c r="P18" i="39"/>
  <c r="H18" i="39"/>
  <c r="E18" i="39"/>
  <c r="I18" i="39" s="1"/>
  <c r="AD17" i="39"/>
  <c r="AC17" i="39"/>
  <c r="AB17" i="39"/>
  <c r="AE17" i="39" s="1"/>
  <c r="AI17" i="39" s="1"/>
  <c r="Y17" i="39" s="1"/>
  <c r="Z17" i="39"/>
  <c r="X17" i="39"/>
  <c r="Q17" i="39"/>
  <c r="P17" i="39"/>
  <c r="I17" i="39"/>
  <c r="H17" i="39"/>
  <c r="E17" i="39"/>
  <c r="AD16" i="39"/>
  <c r="AE16" i="39" s="1"/>
  <c r="AI16" i="39" s="1"/>
  <c r="Y16" i="39" s="1"/>
  <c r="AC16" i="39"/>
  <c r="AB16" i="39"/>
  <c r="Z16" i="39"/>
  <c r="X16" i="39"/>
  <c r="Q16" i="39"/>
  <c r="H16" i="39"/>
  <c r="E16" i="39"/>
  <c r="I16" i="39" s="1"/>
  <c r="AE15" i="39"/>
  <c r="AI15" i="39" s="1"/>
  <c r="Y15" i="39" s="1"/>
  <c r="AD15" i="39"/>
  <c r="AC15" i="39"/>
  <c r="AB15" i="39"/>
  <c r="Z15" i="39"/>
  <c r="X15" i="39"/>
  <c r="Q15" i="39"/>
  <c r="P15" i="39"/>
  <c r="E15" i="39"/>
  <c r="I15" i="39" s="1"/>
  <c r="AD14" i="39"/>
  <c r="AC14" i="39"/>
  <c r="AB14" i="39"/>
  <c r="AE14" i="39" s="1"/>
  <c r="AI14" i="39" s="1"/>
  <c r="Y14" i="39" s="1"/>
  <c r="Z14" i="39"/>
  <c r="X14" i="39"/>
  <c r="Q14" i="39"/>
  <c r="P14" i="39"/>
  <c r="H14" i="39"/>
  <c r="E14" i="39"/>
  <c r="I14" i="39" s="1"/>
  <c r="AD13" i="39"/>
  <c r="AC13" i="39"/>
  <c r="AE13" i="39" s="1"/>
  <c r="AI13" i="39" s="1"/>
  <c r="Y13" i="39" s="1"/>
  <c r="AB13" i="39"/>
  <c r="Z13" i="39"/>
  <c r="X13" i="39"/>
  <c r="Q13" i="39"/>
  <c r="P13" i="39"/>
  <c r="I13" i="39"/>
  <c r="H13" i="39"/>
  <c r="E13" i="39"/>
  <c r="AD12" i="39"/>
  <c r="AC12" i="39"/>
  <c r="AB12" i="39"/>
  <c r="AE12" i="39" s="1"/>
  <c r="AI12" i="39" s="1"/>
  <c r="Y12" i="39" s="1"/>
  <c r="Z12" i="39"/>
  <c r="T75" i="39" s="1"/>
  <c r="X12" i="39"/>
  <c r="Q12" i="39"/>
  <c r="P12" i="39"/>
  <c r="I12" i="39"/>
  <c r="H12" i="39"/>
  <c r="E12" i="39"/>
  <c r="O75" i="39" l="1"/>
  <c r="O73" i="39"/>
  <c r="T77" i="39"/>
  <c r="F73" i="39"/>
  <c r="F75" i="39"/>
  <c r="T73" i="39"/>
  <c r="P71" i="39"/>
  <c r="P16" i="39"/>
  <c r="P77" i="38"/>
  <c r="T79" i="39" l="1"/>
  <c r="F77" i="39" s="1"/>
  <c r="M16" i="38"/>
  <c r="Q16" i="38" s="1"/>
  <c r="M79" i="38"/>
  <c r="H71" i="38"/>
  <c r="Q70" i="38"/>
  <c r="P70" i="38"/>
  <c r="I70" i="38"/>
  <c r="H70" i="38"/>
  <c r="E70" i="38"/>
  <c r="Q69" i="38"/>
  <c r="P69" i="38"/>
  <c r="I69" i="38"/>
  <c r="H69" i="38"/>
  <c r="E69" i="38"/>
  <c r="AD68" i="38"/>
  <c r="AC68" i="38"/>
  <c r="AB68" i="38"/>
  <c r="AE68" i="38" s="1"/>
  <c r="AI68" i="38" s="1"/>
  <c r="Y68" i="38" s="1"/>
  <c r="Z68" i="38"/>
  <c r="X68" i="38"/>
  <c r="Q68" i="38"/>
  <c r="P68" i="38"/>
  <c r="H68" i="38"/>
  <c r="E68" i="38"/>
  <c r="I68" i="38" s="1"/>
  <c r="AE67" i="38"/>
  <c r="AI67" i="38" s="1"/>
  <c r="Y67" i="38" s="1"/>
  <c r="AD67" i="38"/>
  <c r="AC67" i="38"/>
  <c r="AB67" i="38"/>
  <c r="Z67" i="38"/>
  <c r="X67" i="38"/>
  <c r="Q67" i="38"/>
  <c r="P67" i="38"/>
  <c r="I67" i="38"/>
  <c r="H67" i="38"/>
  <c r="E67" i="38"/>
  <c r="AD66" i="38"/>
  <c r="AC66" i="38"/>
  <c r="AB66" i="38"/>
  <c r="AE66" i="38" s="1"/>
  <c r="AI66" i="38" s="1"/>
  <c r="Y66" i="38" s="1"/>
  <c r="Z66" i="38"/>
  <c r="X66" i="38"/>
  <c r="Q66" i="38"/>
  <c r="P66" i="38"/>
  <c r="H66" i="38"/>
  <c r="E66" i="38"/>
  <c r="I66" i="38" s="1"/>
  <c r="AD65" i="38"/>
  <c r="AE65" i="38" s="1"/>
  <c r="AI65" i="38" s="1"/>
  <c r="Y65" i="38" s="1"/>
  <c r="AC65" i="38"/>
  <c r="AB65" i="38"/>
  <c r="Z65" i="38"/>
  <c r="X65" i="38"/>
  <c r="Q65" i="38"/>
  <c r="P65" i="38"/>
  <c r="H65" i="38"/>
  <c r="E65" i="38"/>
  <c r="I65" i="38" s="1"/>
  <c r="AD64" i="38"/>
  <c r="AC64" i="38"/>
  <c r="AB64" i="38"/>
  <c r="AE64" i="38" s="1"/>
  <c r="AI64" i="38" s="1"/>
  <c r="Y64" i="38" s="1"/>
  <c r="Z64" i="38"/>
  <c r="X64" i="38"/>
  <c r="Q64" i="38"/>
  <c r="P64" i="38"/>
  <c r="H64" i="38"/>
  <c r="E64" i="38"/>
  <c r="I64" i="38" s="1"/>
  <c r="AD63" i="38"/>
  <c r="AC63" i="38"/>
  <c r="AB63" i="38"/>
  <c r="AE63" i="38" s="1"/>
  <c r="AI63" i="38" s="1"/>
  <c r="Y63" i="38" s="1"/>
  <c r="Z63" i="38"/>
  <c r="X63" i="38"/>
  <c r="Q63" i="38"/>
  <c r="P63" i="38"/>
  <c r="H63" i="38"/>
  <c r="E63" i="38"/>
  <c r="I63" i="38" s="1"/>
  <c r="AD62" i="38"/>
  <c r="AE62" i="38" s="1"/>
  <c r="AI62" i="38" s="1"/>
  <c r="Y62" i="38" s="1"/>
  <c r="AC62" i="38"/>
  <c r="AB62" i="38"/>
  <c r="Z62" i="38"/>
  <c r="X62" i="38"/>
  <c r="Q62" i="38"/>
  <c r="P62" i="38"/>
  <c r="I62" i="38"/>
  <c r="H62" i="38"/>
  <c r="E62" i="38"/>
  <c r="AC61" i="38"/>
  <c r="AB61" i="38"/>
  <c r="AE61" i="38" s="1"/>
  <c r="AI61" i="38" s="1"/>
  <c r="Y61" i="38" s="1"/>
  <c r="Z61" i="38"/>
  <c r="X61" i="38"/>
  <c r="Q61" i="38"/>
  <c r="P61" i="38"/>
  <c r="H61" i="38"/>
  <c r="E61" i="38"/>
  <c r="I61" i="38" s="1"/>
  <c r="AI60" i="38"/>
  <c r="Y60" i="38" s="1"/>
  <c r="AE60" i="38"/>
  <c r="Z60" i="38"/>
  <c r="X60" i="38"/>
  <c r="Q60" i="38"/>
  <c r="P60" i="38"/>
  <c r="H60" i="38"/>
  <c r="E60" i="38"/>
  <c r="I60" i="38" s="1"/>
  <c r="AD59" i="38"/>
  <c r="AC59" i="38"/>
  <c r="AB59" i="38"/>
  <c r="AE59" i="38" s="1"/>
  <c r="AI59" i="38" s="1"/>
  <c r="Y59" i="38" s="1"/>
  <c r="Z59" i="38"/>
  <c r="X59" i="38"/>
  <c r="Q59" i="38"/>
  <c r="P59" i="38"/>
  <c r="H59" i="38"/>
  <c r="E59" i="38"/>
  <c r="I59" i="38" s="1"/>
  <c r="AD58" i="38"/>
  <c r="AE58" i="38" s="1"/>
  <c r="AI58" i="38" s="1"/>
  <c r="Y58" i="38" s="1"/>
  <c r="AC58" i="38"/>
  <c r="AB58" i="38"/>
  <c r="Z58" i="38"/>
  <c r="X58" i="38"/>
  <c r="Q58" i="38"/>
  <c r="P58" i="38"/>
  <c r="E58" i="38"/>
  <c r="I58" i="38" s="1"/>
  <c r="AD57" i="38"/>
  <c r="AC57" i="38"/>
  <c r="AB57" i="38"/>
  <c r="AE57" i="38" s="1"/>
  <c r="AI57" i="38" s="1"/>
  <c r="Y57" i="38" s="1"/>
  <c r="Z57" i="38"/>
  <c r="X57" i="38"/>
  <c r="Q57" i="38"/>
  <c r="P57" i="38"/>
  <c r="H57" i="38"/>
  <c r="E57" i="38"/>
  <c r="I57" i="38" s="1"/>
  <c r="AD56" i="38"/>
  <c r="AE56" i="38" s="1"/>
  <c r="AI56" i="38" s="1"/>
  <c r="Y56" i="38" s="1"/>
  <c r="AC56" i="38"/>
  <c r="AB56" i="38"/>
  <c r="Z56" i="38"/>
  <c r="X56" i="38"/>
  <c r="Q56" i="38"/>
  <c r="P56" i="38"/>
  <c r="H56" i="38"/>
  <c r="E56" i="38"/>
  <c r="I56" i="38" s="1"/>
  <c r="AD55" i="38"/>
  <c r="AC55" i="38"/>
  <c r="AE55" i="38" s="1"/>
  <c r="AI55" i="38" s="1"/>
  <c r="Y55" i="38" s="1"/>
  <c r="AB55" i="38"/>
  <c r="Z55" i="38"/>
  <c r="X55" i="38"/>
  <c r="Q55" i="38"/>
  <c r="P55" i="38"/>
  <c r="H55" i="38"/>
  <c r="E55" i="38"/>
  <c r="I55" i="38" s="1"/>
  <c r="AD54" i="38"/>
  <c r="AC54" i="38"/>
  <c r="AB54" i="38"/>
  <c r="AE54" i="38" s="1"/>
  <c r="AI54" i="38" s="1"/>
  <c r="Y54" i="38" s="1"/>
  <c r="Z54" i="38"/>
  <c r="X54" i="38"/>
  <c r="Q54" i="38"/>
  <c r="P54" i="38"/>
  <c r="H54" i="38"/>
  <c r="E54" i="38"/>
  <c r="I54" i="38" s="1"/>
  <c r="AD53" i="38"/>
  <c r="AE53" i="38" s="1"/>
  <c r="AI53" i="38" s="1"/>
  <c r="Y53" i="38" s="1"/>
  <c r="AC53" i="38"/>
  <c r="AB53" i="38"/>
  <c r="Z53" i="38"/>
  <c r="X53" i="38"/>
  <c r="Q53" i="38"/>
  <c r="P53" i="38"/>
  <c r="I53" i="38"/>
  <c r="H53" i="38"/>
  <c r="E53" i="38"/>
  <c r="AE52" i="38"/>
  <c r="AI52" i="38" s="1"/>
  <c r="Y52" i="38" s="1"/>
  <c r="Z52" i="38"/>
  <c r="X52" i="38"/>
  <c r="Q52" i="38"/>
  <c r="P52" i="38"/>
  <c r="I52" i="38"/>
  <c r="H52" i="38"/>
  <c r="E52" i="38"/>
  <c r="AD51" i="38"/>
  <c r="AC51" i="38"/>
  <c r="AB51" i="38"/>
  <c r="AE51" i="38" s="1"/>
  <c r="AI51" i="38" s="1"/>
  <c r="Y51" i="38" s="1"/>
  <c r="Z51" i="38"/>
  <c r="X51" i="38"/>
  <c r="Q51" i="38"/>
  <c r="P51" i="38"/>
  <c r="I51" i="38"/>
  <c r="H51" i="38"/>
  <c r="E51" i="38"/>
  <c r="AE50" i="38"/>
  <c r="AI50" i="38" s="1"/>
  <c r="Y50" i="38" s="1"/>
  <c r="AD50" i="38"/>
  <c r="AC50" i="38"/>
  <c r="AB50" i="38"/>
  <c r="Z50" i="38"/>
  <c r="X50" i="38"/>
  <c r="Q50" i="38"/>
  <c r="P50" i="38"/>
  <c r="H50" i="38"/>
  <c r="E50" i="38"/>
  <c r="I50" i="38" s="1"/>
  <c r="AE49" i="38"/>
  <c r="AI49" i="38" s="1"/>
  <c r="Y49" i="38" s="1"/>
  <c r="Z49" i="38"/>
  <c r="X49" i="38"/>
  <c r="Q49" i="38"/>
  <c r="P49" i="38"/>
  <c r="I49" i="38"/>
  <c r="H49" i="38"/>
  <c r="E49" i="38"/>
  <c r="AI48" i="38"/>
  <c r="Y48" i="38" s="1"/>
  <c r="AE48" i="38"/>
  <c r="Z48" i="38"/>
  <c r="X48" i="38"/>
  <c r="Q48" i="38"/>
  <c r="P48" i="38"/>
  <c r="I48" i="38"/>
  <c r="H48" i="38"/>
  <c r="E48" i="38"/>
  <c r="AI47" i="38"/>
  <c r="Y47" i="38" s="1"/>
  <c r="AE47" i="38"/>
  <c r="Z47" i="38"/>
  <c r="X47" i="38"/>
  <c r="Q47" i="38"/>
  <c r="P47" i="38"/>
  <c r="H47" i="38"/>
  <c r="E47" i="38"/>
  <c r="I47" i="38" s="1"/>
  <c r="AD46" i="38"/>
  <c r="AC46" i="38"/>
  <c r="AE46" i="38" s="1"/>
  <c r="AI46" i="38" s="1"/>
  <c r="Y46" i="38" s="1"/>
  <c r="AB46" i="38"/>
  <c r="Z46" i="38"/>
  <c r="X46" i="38"/>
  <c r="Q46" i="38"/>
  <c r="P46" i="38"/>
  <c r="H46" i="38"/>
  <c r="E46" i="38"/>
  <c r="I46" i="38" s="1"/>
  <c r="AD45" i="38"/>
  <c r="AC45" i="38"/>
  <c r="AB45" i="38"/>
  <c r="AE45" i="38" s="1"/>
  <c r="AI45" i="38" s="1"/>
  <c r="Y45" i="38" s="1"/>
  <c r="Z45" i="38"/>
  <c r="X45" i="38"/>
  <c r="Q45" i="38"/>
  <c r="P45" i="38"/>
  <c r="H45" i="38"/>
  <c r="E45" i="38"/>
  <c r="I45" i="38" s="1"/>
  <c r="AD44" i="38"/>
  <c r="AE44" i="38" s="1"/>
  <c r="AI44" i="38" s="1"/>
  <c r="Y44" i="38" s="1"/>
  <c r="AC44" i="38"/>
  <c r="AB44" i="38"/>
  <c r="Z44" i="38"/>
  <c r="X44" i="38"/>
  <c r="Q44" i="38"/>
  <c r="P44" i="38"/>
  <c r="H44" i="38"/>
  <c r="E44" i="38"/>
  <c r="I44" i="38" s="1"/>
  <c r="AD43" i="38"/>
  <c r="AC43" i="38"/>
  <c r="AE43" i="38" s="1"/>
  <c r="AI43" i="38" s="1"/>
  <c r="Y43" i="38" s="1"/>
  <c r="AB43" i="38"/>
  <c r="Z43" i="38"/>
  <c r="X43" i="38"/>
  <c r="Q43" i="38"/>
  <c r="P43" i="38"/>
  <c r="H43" i="38"/>
  <c r="E43" i="38"/>
  <c r="I43" i="38" s="1"/>
  <c r="AD42" i="38"/>
  <c r="AC42" i="38"/>
  <c r="AB42" i="38"/>
  <c r="AE42" i="38" s="1"/>
  <c r="AI42" i="38" s="1"/>
  <c r="Y42" i="38" s="1"/>
  <c r="Z42" i="38"/>
  <c r="X42" i="38"/>
  <c r="Q42" i="38"/>
  <c r="P42" i="38"/>
  <c r="H42" i="38"/>
  <c r="E42" i="38"/>
  <c r="I42" i="38" s="1"/>
  <c r="AD41" i="38"/>
  <c r="AE41" i="38" s="1"/>
  <c r="AI41" i="38" s="1"/>
  <c r="Y41" i="38" s="1"/>
  <c r="AC41" i="38"/>
  <c r="AB41" i="38"/>
  <c r="Z41" i="38"/>
  <c r="X41" i="38"/>
  <c r="Q41" i="38"/>
  <c r="P41" i="38"/>
  <c r="I41" i="38"/>
  <c r="H41" i="38"/>
  <c r="E41" i="38"/>
  <c r="AD40" i="38"/>
  <c r="AC40" i="38"/>
  <c r="AB40" i="38"/>
  <c r="AE40" i="38" s="1"/>
  <c r="AI40" i="38" s="1"/>
  <c r="Y40" i="38" s="1"/>
  <c r="Z40" i="38"/>
  <c r="X40" i="38"/>
  <c r="Q40" i="38"/>
  <c r="P40" i="38"/>
  <c r="H40" i="38"/>
  <c r="E40" i="38"/>
  <c r="I40" i="38" s="1"/>
  <c r="AE39" i="38"/>
  <c r="AI39" i="38" s="1"/>
  <c r="Y39" i="38" s="1"/>
  <c r="AD39" i="38"/>
  <c r="AC39" i="38"/>
  <c r="AB39" i="38"/>
  <c r="Z39" i="38"/>
  <c r="X39" i="38"/>
  <c r="Q39" i="38"/>
  <c r="P39" i="38"/>
  <c r="H39" i="38"/>
  <c r="E39" i="38"/>
  <c r="I39" i="38" s="1"/>
  <c r="AD38" i="38"/>
  <c r="AC38" i="38"/>
  <c r="AB38" i="38"/>
  <c r="AE38" i="38" s="1"/>
  <c r="AI38" i="38" s="1"/>
  <c r="Y38" i="38" s="1"/>
  <c r="Z38" i="38"/>
  <c r="X38" i="38"/>
  <c r="Q38" i="38"/>
  <c r="P38" i="38"/>
  <c r="I38" i="38"/>
  <c r="H38" i="38"/>
  <c r="E38" i="38"/>
  <c r="AD37" i="38"/>
  <c r="AE37" i="38" s="1"/>
  <c r="AI37" i="38" s="1"/>
  <c r="Y37" i="38" s="1"/>
  <c r="AC37" i="38"/>
  <c r="AB37" i="38"/>
  <c r="Z37" i="38"/>
  <c r="X37" i="38"/>
  <c r="Q37" i="38"/>
  <c r="P37" i="38"/>
  <c r="H37" i="38"/>
  <c r="E37" i="38"/>
  <c r="I37" i="38" s="1"/>
  <c r="AE36" i="38"/>
  <c r="AI36" i="38" s="1"/>
  <c r="Y36" i="38" s="1"/>
  <c r="AD36" i="38"/>
  <c r="AC36" i="38"/>
  <c r="AB36" i="38"/>
  <c r="Z36" i="38"/>
  <c r="X36" i="38"/>
  <c r="Q36" i="38"/>
  <c r="P36" i="38"/>
  <c r="I36" i="38"/>
  <c r="H36" i="38"/>
  <c r="E36" i="38"/>
  <c r="AD35" i="38"/>
  <c r="AC35" i="38"/>
  <c r="AB35" i="38"/>
  <c r="AE35" i="38" s="1"/>
  <c r="AI35" i="38" s="1"/>
  <c r="Y35" i="38" s="1"/>
  <c r="Z35" i="38"/>
  <c r="X35" i="38"/>
  <c r="Q35" i="38"/>
  <c r="P35" i="38"/>
  <c r="H35" i="38"/>
  <c r="E35" i="38"/>
  <c r="I35" i="38" s="1"/>
  <c r="AD34" i="38"/>
  <c r="AC34" i="38"/>
  <c r="AB34" i="38"/>
  <c r="AE34" i="38" s="1"/>
  <c r="AI34" i="38" s="1"/>
  <c r="Y34" i="38" s="1"/>
  <c r="Z34" i="38"/>
  <c r="X34" i="38"/>
  <c r="Q34" i="38"/>
  <c r="P34" i="38"/>
  <c r="I34" i="38"/>
  <c r="H34" i="38"/>
  <c r="E34" i="38"/>
  <c r="AD33" i="38"/>
  <c r="AC33" i="38"/>
  <c r="AE33" i="38" s="1"/>
  <c r="AI33" i="38" s="1"/>
  <c r="Y33" i="38" s="1"/>
  <c r="AB33" i="38"/>
  <c r="Z33" i="38"/>
  <c r="X33" i="38"/>
  <c r="Q33" i="38"/>
  <c r="P33" i="38"/>
  <c r="I33" i="38"/>
  <c r="H33" i="38"/>
  <c r="E33" i="38"/>
  <c r="AE32" i="38"/>
  <c r="AI32" i="38" s="1"/>
  <c r="Y32" i="38" s="1"/>
  <c r="AD32" i="38"/>
  <c r="AC32" i="38"/>
  <c r="AB32" i="38"/>
  <c r="Z32" i="38"/>
  <c r="X32" i="38"/>
  <c r="Q32" i="38"/>
  <c r="P32" i="38"/>
  <c r="H32" i="38"/>
  <c r="E32" i="38"/>
  <c r="I32" i="38" s="1"/>
  <c r="AI31" i="38"/>
  <c r="Y31" i="38" s="1"/>
  <c r="AE31" i="38"/>
  <c r="Z31" i="38"/>
  <c r="X31" i="38"/>
  <c r="Q31" i="38"/>
  <c r="P31" i="38"/>
  <c r="H31" i="38"/>
  <c r="E31" i="38"/>
  <c r="I31" i="38" s="1"/>
  <c r="AD30" i="38"/>
  <c r="AC30" i="38"/>
  <c r="AB30" i="38"/>
  <c r="AE30" i="38" s="1"/>
  <c r="AI30" i="38" s="1"/>
  <c r="Y30" i="38" s="1"/>
  <c r="Z30" i="38"/>
  <c r="X30" i="38"/>
  <c r="Q30" i="38"/>
  <c r="P30" i="38"/>
  <c r="I30" i="38"/>
  <c r="H30" i="38"/>
  <c r="E30" i="38"/>
  <c r="AD29" i="38"/>
  <c r="AE29" i="38" s="1"/>
  <c r="AI29" i="38" s="1"/>
  <c r="Y29" i="38" s="1"/>
  <c r="AC29" i="38"/>
  <c r="AB29" i="38"/>
  <c r="Z29" i="38"/>
  <c r="X29" i="38"/>
  <c r="Q29" i="38"/>
  <c r="P29" i="38"/>
  <c r="H29" i="38"/>
  <c r="E29" i="38"/>
  <c r="I29" i="38" s="1"/>
  <c r="AD28" i="38"/>
  <c r="AC28" i="38"/>
  <c r="AE28" i="38" s="1"/>
  <c r="AI28" i="38" s="1"/>
  <c r="Y28" i="38" s="1"/>
  <c r="AB28" i="38"/>
  <c r="Z28" i="38"/>
  <c r="X28" i="38"/>
  <c r="Q28" i="38"/>
  <c r="P28" i="38"/>
  <c r="H28" i="38"/>
  <c r="E28" i="38"/>
  <c r="I28" i="38" s="1"/>
  <c r="AD27" i="38"/>
  <c r="AC27" i="38"/>
  <c r="AB27" i="38"/>
  <c r="AE27" i="38" s="1"/>
  <c r="AI27" i="38" s="1"/>
  <c r="Y27" i="38" s="1"/>
  <c r="Z27" i="38"/>
  <c r="X27" i="38"/>
  <c r="Q27" i="38"/>
  <c r="P27" i="38"/>
  <c r="H27" i="38"/>
  <c r="E27" i="38"/>
  <c r="I27" i="38" s="1"/>
  <c r="AD26" i="38"/>
  <c r="AE26" i="38" s="1"/>
  <c r="AI26" i="38" s="1"/>
  <c r="Y26" i="38" s="1"/>
  <c r="AC26" i="38"/>
  <c r="AB26" i="38"/>
  <c r="Z26" i="38"/>
  <c r="X26" i="38"/>
  <c r="Q26" i="38"/>
  <c r="P26" i="38"/>
  <c r="I26" i="38"/>
  <c r="H26" i="38"/>
  <c r="E26" i="38"/>
  <c r="AD25" i="38"/>
  <c r="AC25" i="38"/>
  <c r="AB25" i="38"/>
  <c r="AE25" i="38" s="1"/>
  <c r="AI25" i="38" s="1"/>
  <c r="Y25" i="38" s="1"/>
  <c r="Z25" i="38"/>
  <c r="X25" i="38"/>
  <c r="Q25" i="38"/>
  <c r="P25" i="38"/>
  <c r="H25" i="38"/>
  <c r="E25" i="38"/>
  <c r="I25" i="38" s="1"/>
  <c r="AE24" i="38"/>
  <c r="AI24" i="38" s="1"/>
  <c r="Y24" i="38" s="1"/>
  <c r="AD24" i="38"/>
  <c r="AC24" i="38"/>
  <c r="AB24" i="38"/>
  <c r="Z24" i="38"/>
  <c r="X24" i="38"/>
  <c r="Q24" i="38"/>
  <c r="P24" i="38"/>
  <c r="H24" i="38"/>
  <c r="E24" i="38"/>
  <c r="I24" i="38" s="1"/>
  <c r="AD23" i="38"/>
  <c r="AC23" i="38"/>
  <c r="AB23" i="38"/>
  <c r="AE23" i="38" s="1"/>
  <c r="AI23" i="38" s="1"/>
  <c r="Y23" i="38" s="1"/>
  <c r="Z23" i="38"/>
  <c r="X23" i="38"/>
  <c r="Q23" i="38"/>
  <c r="P23" i="38"/>
  <c r="I23" i="38"/>
  <c r="H23" i="38"/>
  <c r="E23" i="38"/>
  <c r="AD22" i="38"/>
  <c r="AE22" i="38" s="1"/>
  <c r="AI22" i="38" s="1"/>
  <c r="Y22" i="38" s="1"/>
  <c r="AC22" i="38"/>
  <c r="AB22" i="38"/>
  <c r="Z22" i="38"/>
  <c r="X22" i="38"/>
  <c r="Q22" i="38"/>
  <c r="P22" i="38"/>
  <c r="H22" i="38"/>
  <c r="E22" i="38"/>
  <c r="I22" i="38" s="1"/>
  <c r="AE21" i="38"/>
  <c r="AI21" i="38" s="1"/>
  <c r="Y21" i="38" s="1"/>
  <c r="AD21" i="38"/>
  <c r="AC21" i="38"/>
  <c r="AB21" i="38"/>
  <c r="Z21" i="38"/>
  <c r="X21" i="38"/>
  <c r="Q21" i="38"/>
  <c r="P21" i="38"/>
  <c r="I21" i="38"/>
  <c r="H21" i="38"/>
  <c r="E21" i="38"/>
  <c r="AD20" i="38"/>
  <c r="AC20" i="38"/>
  <c r="AB20" i="38"/>
  <c r="AE20" i="38" s="1"/>
  <c r="AI20" i="38" s="1"/>
  <c r="Y20" i="38" s="1"/>
  <c r="Z20" i="38"/>
  <c r="X20" i="38"/>
  <c r="Q20" i="38"/>
  <c r="P20" i="38"/>
  <c r="H20" i="38"/>
  <c r="E20" i="38"/>
  <c r="I20" i="38" s="1"/>
  <c r="AD19" i="38"/>
  <c r="AC19" i="38"/>
  <c r="AB19" i="38"/>
  <c r="AE19" i="38" s="1"/>
  <c r="AI19" i="38" s="1"/>
  <c r="Y19" i="38" s="1"/>
  <c r="Z19" i="38"/>
  <c r="X19" i="38"/>
  <c r="Q19" i="38"/>
  <c r="P19" i="38"/>
  <c r="I19" i="38"/>
  <c r="H19" i="38"/>
  <c r="E19" i="38"/>
  <c r="AD18" i="38"/>
  <c r="AC18" i="38"/>
  <c r="AE18" i="38" s="1"/>
  <c r="AI18" i="38" s="1"/>
  <c r="Y18" i="38" s="1"/>
  <c r="AB18" i="38"/>
  <c r="Z18" i="38"/>
  <c r="X18" i="38"/>
  <c r="Q18" i="38"/>
  <c r="P18" i="38"/>
  <c r="I18" i="38"/>
  <c r="H18" i="38"/>
  <c r="E18" i="38"/>
  <c r="AE17" i="38"/>
  <c r="AI17" i="38" s="1"/>
  <c r="Y17" i="38" s="1"/>
  <c r="AD17" i="38"/>
  <c r="AC17" i="38"/>
  <c r="AB17" i="38"/>
  <c r="Z17" i="38"/>
  <c r="X17" i="38"/>
  <c r="Q17" i="38"/>
  <c r="P17" i="38"/>
  <c r="H17" i="38"/>
  <c r="E17" i="38"/>
  <c r="I17" i="38" s="1"/>
  <c r="AD16" i="38"/>
  <c r="AC16" i="38"/>
  <c r="AB16" i="38"/>
  <c r="AE16" i="38" s="1"/>
  <c r="AI16" i="38" s="1"/>
  <c r="Y16" i="38" s="1"/>
  <c r="Z16" i="38"/>
  <c r="X16" i="38"/>
  <c r="H16" i="38"/>
  <c r="E16" i="38"/>
  <c r="I16" i="38" s="1"/>
  <c r="AD15" i="38"/>
  <c r="AC15" i="38"/>
  <c r="AE15" i="38" s="1"/>
  <c r="AI15" i="38" s="1"/>
  <c r="Y15" i="38" s="1"/>
  <c r="AB15" i="38"/>
  <c r="Z15" i="38"/>
  <c r="X15" i="38"/>
  <c r="Q15" i="38"/>
  <c r="P15" i="38"/>
  <c r="I15" i="38"/>
  <c r="E15" i="38"/>
  <c r="AD14" i="38"/>
  <c r="AC14" i="38"/>
  <c r="AB14" i="38"/>
  <c r="AE14" i="38" s="1"/>
  <c r="AI14" i="38" s="1"/>
  <c r="Y14" i="38" s="1"/>
  <c r="Z14" i="38"/>
  <c r="X14" i="38"/>
  <c r="Q14" i="38"/>
  <c r="P14" i="38"/>
  <c r="I14" i="38"/>
  <c r="H14" i="38"/>
  <c r="E14" i="38"/>
  <c r="AD13" i="38"/>
  <c r="AC13" i="38"/>
  <c r="AE13" i="38" s="1"/>
  <c r="AI13" i="38" s="1"/>
  <c r="Y13" i="38" s="1"/>
  <c r="AB13" i="38"/>
  <c r="Z13" i="38"/>
  <c r="X13" i="38"/>
  <c r="Q13" i="38"/>
  <c r="H13" i="38"/>
  <c r="E13" i="38"/>
  <c r="I13" i="38" s="1"/>
  <c r="AD12" i="38"/>
  <c r="AC12" i="38"/>
  <c r="AE12" i="38" s="1"/>
  <c r="AI12" i="38" s="1"/>
  <c r="Y12" i="38" s="1"/>
  <c r="AB12" i="38"/>
  <c r="Z12" i="38"/>
  <c r="X12" i="38"/>
  <c r="T77" i="38" s="1"/>
  <c r="Q12" i="38"/>
  <c r="P12" i="38"/>
  <c r="H12" i="38"/>
  <c r="E12" i="38"/>
  <c r="I12" i="38" s="1"/>
  <c r="O75" i="38" l="1"/>
  <c r="P16" i="38"/>
  <c r="T75" i="38"/>
  <c r="F73" i="38"/>
  <c r="O73" i="38"/>
  <c r="F75" i="38"/>
  <c r="T73" i="38"/>
  <c r="P71" i="38"/>
  <c r="P13" i="38"/>
  <c r="M13" i="37"/>
  <c r="Q13" i="37" s="1"/>
  <c r="M79" i="37"/>
  <c r="H71" i="37"/>
  <c r="Q70" i="37"/>
  <c r="P70" i="37"/>
  <c r="H70" i="37"/>
  <c r="E70" i="37"/>
  <c r="I70" i="37" s="1"/>
  <c r="Q69" i="37"/>
  <c r="P69" i="37"/>
  <c r="H69" i="37"/>
  <c r="E69" i="37"/>
  <c r="I69" i="37" s="1"/>
  <c r="AD68" i="37"/>
  <c r="AC68" i="37"/>
  <c r="AE68" i="37" s="1"/>
  <c r="AI68" i="37" s="1"/>
  <c r="Y68" i="37" s="1"/>
  <c r="AB68" i="37"/>
  <c r="Z68" i="37"/>
  <c r="X68" i="37"/>
  <c r="Q68" i="37"/>
  <c r="P68" i="37"/>
  <c r="H68" i="37"/>
  <c r="E68" i="37"/>
  <c r="I68" i="37" s="1"/>
  <c r="AE67" i="37"/>
  <c r="AI67" i="37" s="1"/>
  <c r="Y67" i="37" s="1"/>
  <c r="AD67" i="37"/>
  <c r="AC67" i="37"/>
  <c r="AB67" i="37"/>
  <c r="Z67" i="37"/>
  <c r="X67" i="37"/>
  <c r="Q67" i="37"/>
  <c r="P67" i="37"/>
  <c r="I67" i="37"/>
  <c r="H67" i="37"/>
  <c r="E67" i="37"/>
  <c r="AD66" i="37"/>
  <c r="AC66" i="37"/>
  <c r="AB66" i="37"/>
  <c r="AE66" i="37" s="1"/>
  <c r="AI66" i="37" s="1"/>
  <c r="Y66" i="37" s="1"/>
  <c r="Z66" i="37"/>
  <c r="X66" i="37"/>
  <c r="Q66" i="37"/>
  <c r="P66" i="37"/>
  <c r="H66" i="37"/>
  <c r="E66" i="37"/>
  <c r="I66" i="37" s="1"/>
  <c r="AD65" i="37"/>
  <c r="AC65" i="37"/>
  <c r="AB65" i="37"/>
  <c r="AE65" i="37" s="1"/>
  <c r="AI65" i="37" s="1"/>
  <c r="Y65" i="37" s="1"/>
  <c r="Z65" i="37"/>
  <c r="X65" i="37"/>
  <c r="Q65" i="37"/>
  <c r="P65" i="37"/>
  <c r="H65" i="37"/>
  <c r="E65" i="37"/>
  <c r="I65" i="37" s="1"/>
  <c r="AD64" i="37"/>
  <c r="AC64" i="37"/>
  <c r="AB64" i="37"/>
  <c r="AE64" i="37" s="1"/>
  <c r="AI64" i="37" s="1"/>
  <c r="Y64" i="37" s="1"/>
  <c r="Z64" i="37"/>
  <c r="X64" i="37"/>
  <c r="Q64" i="37"/>
  <c r="P64" i="37"/>
  <c r="I64" i="37"/>
  <c r="H64" i="37"/>
  <c r="E64" i="37"/>
  <c r="AD63" i="37"/>
  <c r="AC63" i="37"/>
  <c r="AB63" i="37"/>
  <c r="AE63" i="37" s="1"/>
  <c r="AI63" i="37" s="1"/>
  <c r="Y63" i="37" s="1"/>
  <c r="Z63" i="37"/>
  <c r="X63" i="37"/>
  <c r="Q63" i="37"/>
  <c r="P63" i="37"/>
  <c r="I63" i="37"/>
  <c r="H63" i="37"/>
  <c r="E63" i="37"/>
  <c r="AD62" i="37"/>
  <c r="AE62" i="37" s="1"/>
  <c r="AI62" i="37" s="1"/>
  <c r="Y62" i="37" s="1"/>
  <c r="AC62" i="37"/>
  <c r="AB62" i="37"/>
  <c r="Z62" i="37"/>
  <c r="X62" i="37"/>
  <c r="Q62" i="37"/>
  <c r="P62" i="37"/>
  <c r="I62" i="37"/>
  <c r="H62" i="37"/>
  <c r="E62" i="37"/>
  <c r="AC61" i="37"/>
  <c r="AB61" i="37"/>
  <c r="AE61" i="37" s="1"/>
  <c r="AI61" i="37" s="1"/>
  <c r="Y61" i="37" s="1"/>
  <c r="Z61" i="37"/>
  <c r="X61" i="37"/>
  <c r="Q61" i="37"/>
  <c r="P61" i="37"/>
  <c r="H61" i="37"/>
  <c r="E61" i="37"/>
  <c r="I61" i="37" s="1"/>
  <c r="AI60" i="37"/>
  <c r="Y60" i="37" s="1"/>
  <c r="AE60" i="37"/>
  <c r="Z60" i="37"/>
  <c r="X60" i="37"/>
  <c r="Q60" i="37"/>
  <c r="P60" i="37"/>
  <c r="H60" i="37"/>
  <c r="E60" i="37"/>
  <c r="I60" i="37" s="1"/>
  <c r="AD59" i="37"/>
  <c r="AC59" i="37"/>
  <c r="AB59" i="37"/>
  <c r="AE59" i="37" s="1"/>
  <c r="AI59" i="37" s="1"/>
  <c r="Y59" i="37" s="1"/>
  <c r="Z59" i="37"/>
  <c r="X59" i="37"/>
  <c r="Q59" i="37"/>
  <c r="P59" i="37"/>
  <c r="I59" i="37"/>
  <c r="H59" i="37"/>
  <c r="E59" i="37"/>
  <c r="AE58" i="37"/>
  <c r="AI58" i="37" s="1"/>
  <c r="Y58" i="37" s="1"/>
  <c r="AD58" i="37"/>
  <c r="AC58" i="37"/>
  <c r="AB58" i="37"/>
  <c r="Z58" i="37"/>
  <c r="X58" i="37"/>
  <c r="Q58" i="37"/>
  <c r="P58" i="37"/>
  <c r="E58" i="37"/>
  <c r="I58" i="37" s="1"/>
  <c r="AD57" i="37"/>
  <c r="AC57" i="37"/>
  <c r="AB57" i="37"/>
  <c r="AE57" i="37" s="1"/>
  <c r="AI57" i="37" s="1"/>
  <c r="Y57" i="37" s="1"/>
  <c r="Z57" i="37"/>
  <c r="X57" i="37"/>
  <c r="Q57" i="37"/>
  <c r="P57" i="37"/>
  <c r="H57" i="37"/>
  <c r="E57" i="37"/>
  <c r="I57" i="37" s="1"/>
  <c r="AD56" i="37"/>
  <c r="AC56" i="37"/>
  <c r="AB56" i="37"/>
  <c r="AE56" i="37" s="1"/>
  <c r="AI56" i="37" s="1"/>
  <c r="Y56" i="37" s="1"/>
  <c r="Z56" i="37"/>
  <c r="X56" i="37"/>
  <c r="Q56" i="37"/>
  <c r="P56" i="37"/>
  <c r="H56" i="37"/>
  <c r="E56" i="37"/>
  <c r="I56" i="37" s="1"/>
  <c r="AD55" i="37"/>
  <c r="AC55" i="37"/>
  <c r="AE55" i="37" s="1"/>
  <c r="AI55" i="37" s="1"/>
  <c r="Y55" i="37" s="1"/>
  <c r="AB55" i="37"/>
  <c r="Z55" i="37"/>
  <c r="X55" i="37"/>
  <c r="Q55" i="37"/>
  <c r="P55" i="37"/>
  <c r="H55" i="37"/>
  <c r="E55" i="37"/>
  <c r="I55" i="37" s="1"/>
  <c r="AE54" i="37"/>
  <c r="AI54" i="37" s="1"/>
  <c r="Y54" i="37" s="1"/>
  <c r="AD54" i="37"/>
  <c r="AC54" i="37"/>
  <c r="AB54" i="37"/>
  <c r="Z54" i="37"/>
  <c r="X54" i="37"/>
  <c r="Q54" i="37"/>
  <c r="P54" i="37"/>
  <c r="I54" i="37"/>
  <c r="H54" i="37"/>
  <c r="E54" i="37"/>
  <c r="AD53" i="37"/>
  <c r="AC53" i="37"/>
  <c r="AB53" i="37"/>
  <c r="AE53" i="37" s="1"/>
  <c r="AI53" i="37" s="1"/>
  <c r="Y53" i="37" s="1"/>
  <c r="Z53" i="37"/>
  <c r="X53" i="37"/>
  <c r="Q53" i="37"/>
  <c r="P53" i="37"/>
  <c r="I53" i="37"/>
  <c r="H53" i="37"/>
  <c r="E53" i="37"/>
  <c r="AE52" i="37"/>
  <c r="AI52" i="37" s="1"/>
  <c r="Y52" i="37" s="1"/>
  <c r="Z52" i="37"/>
  <c r="X52" i="37"/>
  <c r="Q52" i="37"/>
  <c r="P52" i="37"/>
  <c r="I52" i="37"/>
  <c r="H52" i="37"/>
  <c r="E52" i="37"/>
  <c r="AE51" i="37"/>
  <c r="AI51" i="37" s="1"/>
  <c r="Y51" i="37" s="1"/>
  <c r="AD51" i="37"/>
  <c r="AC51" i="37"/>
  <c r="AB51" i="37"/>
  <c r="Z51" i="37"/>
  <c r="X51" i="37"/>
  <c r="Q51" i="37"/>
  <c r="P51" i="37"/>
  <c r="I51" i="37"/>
  <c r="H51" i="37"/>
  <c r="E51" i="37"/>
  <c r="AD50" i="37"/>
  <c r="AC50" i="37"/>
  <c r="AB50" i="37"/>
  <c r="AE50" i="37" s="1"/>
  <c r="AI50" i="37" s="1"/>
  <c r="Y50" i="37" s="1"/>
  <c r="Z50" i="37"/>
  <c r="X50" i="37"/>
  <c r="Q50" i="37"/>
  <c r="P50" i="37"/>
  <c r="I50" i="37"/>
  <c r="H50" i="37"/>
  <c r="E50" i="37"/>
  <c r="AE49" i="37"/>
  <c r="AI49" i="37" s="1"/>
  <c r="Y49" i="37" s="1"/>
  <c r="Z49" i="37"/>
  <c r="X49" i="37"/>
  <c r="Q49" i="37"/>
  <c r="P49" i="37"/>
  <c r="I49" i="37"/>
  <c r="H49" i="37"/>
  <c r="E49" i="37"/>
  <c r="AI48" i="37"/>
  <c r="Y48" i="37" s="1"/>
  <c r="AE48" i="37"/>
  <c r="Z48" i="37"/>
  <c r="X48" i="37"/>
  <c r="Q48" i="37"/>
  <c r="P48" i="37"/>
  <c r="I48" i="37"/>
  <c r="H48" i="37"/>
  <c r="E48" i="37"/>
  <c r="AI47" i="37"/>
  <c r="AE47" i="37"/>
  <c r="Z47" i="37"/>
  <c r="Y47" i="37"/>
  <c r="X47" i="37"/>
  <c r="Q47" i="37"/>
  <c r="P47" i="37"/>
  <c r="H47" i="37"/>
  <c r="E47" i="37"/>
  <c r="I47" i="37" s="1"/>
  <c r="AD46" i="37"/>
  <c r="AC46" i="37"/>
  <c r="AE46" i="37" s="1"/>
  <c r="AI46" i="37" s="1"/>
  <c r="Y46" i="37" s="1"/>
  <c r="AB46" i="37"/>
  <c r="Z46" i="37"/>
  <c r="X46" i="37"/>
  <c r="Q46" i="37"/>
  <c r="P46" i="37"/>
  <c r="I46" i="37"/>
  <c r="H46" i="37"/>
  <c r="E46" i="37"/>
  <c r="AD45" i="37"/>
  <c r="AC45" i="37"/>
  <c r="AB45" i="37"/>
  <c r="AE45" i="37" s="1"/>
  <c r="AI45" i="37" s="1"/>
  <c r="Y45" i="37" s="1"/>
  <c r="Z45" i="37"/>
  <c r="X45" i="37"/>
  <c r="Q45" i="37"/>
  <c r="P45" i="37"/>
  <c r="H45" i="37"/>
  <c r="E45" i="37"/>
  <c r="I45" i="37" s="1"/>
  <c r="AD44" i="37"/>
  <c r="AC44" i="37"/>
  <c r="AB44" i="37"/>
  <c r="AE44" i="37" s="1"/>
  <c r="AI44" i="37" s="1"/>
  <c r="Y44" i="37" s="1"/>
  <c r="Z44" i="37"/>
  <c r="X44" i="37"/>
  <c r="Q44" i="37"/>
  <c r="P44" i="37"/>
  <c r="H44" i="37"/>
  <c r="E44" i="37"/>
  <c r="I44" i="37" s="1"/>
  <c r="AD43" i="37"/>
  <c r="AC43" i="37"/>
  <c r="AE43" i="37" s="1"/>
  <c r="AI43" i="37" s="1"/>
  <c r="Y43" i="37" s="1"/>
  <c r="AB43" i="37"/>
  <c r="Z43" i="37"/>
  <c r="X43" i="37"/>
  <c r="Q43" i="37"/>
  <c r="P43" i="37"/>
  <c r="H43" i="37"/>
  <c r="E43" i="37"/>
  <c r="I43" i="37" s="1"/>
  <c r="AE42" i="37"/>
  <c r="AI42" i="37" s="1"/>
  <c r="Y42" i="37" s="1"/>
  <c r="AD42" i="37"/>
  <c r="AC42" i="37"/>
  <c r="AB42" i="37"/>
  <c r="Z42" i="37"/>
  <c r="X42" i="37"/>
  <c r="Q42" i="37"/>
  <c r="P42" i="37"/>
  <c r="I42" i="37"/>
  <c r="H42" i="37"/>
  <c r="E42" i="37"/>
  <c r="AE41" i="37"/>
  <c r="AI41" i="37" s="1"/>
  <c r="Y41" i="37" s="1"/>
  <c r="AD41" i="37"/>
  <c r="AC41" i="37"/>
  <c r="AB41" i="37"/>
  <c r="Z41" i="37"/>
  <c r="X41" i="37"/>
  <c r="Q41" i="37"/>
  <c r="P41" i="37"/>
  <c r="I41" i="37"/>
  <c r="H41" i="37"/>
  <c r="E41" i="37"/>
  <c r="AD40" i="37"/>
  <c r="AC40" i="37"/>
  <c r="AB40" i="37"/>
  <c r="AE40" i="37" s="1"/>
  <c r="AI40" i="37" s="1"/>
  <c r="Y40" i="37" s="1"/>
  <c r="Z40" i="37"/>
  <c r="X40" i="37"/>
  <c r="Q40" i="37"/>
  <c r="P40" i="37"/>
  <c r="H40" i="37"/>
  <c r="E40" i="37"/>
  <c r="I40" i="37" s="1"/>
  <c r="AE39" i="37"/>
  <c r="AI39" i="37" s="1"/>
  <c r="Y39" i="37" s="1"/>
  <c r="AD39" i="37"/>
  <c r="AC39" i="37"/>
  <c r="AB39" i="37"/>
  <c r="Z39" i="37"/>
  <c r="X39" i="37"/>
  <c r="Q39" i="37"/>
  <c r="P39" i="37"/>
  <c r="I39" i="37"/>
  <c r="H39" i="37"/>
  <c r="E39" i="37"/>
  <c r="AD38" i="37"/>
  <c r="AE38" i="37" s="1"/>
  <c r="AI38" i="37" s="1"/>
  <c r="Y38" i="37" s="1"/>
  <c r="AC38" i="37"/>
  <c r="AB38" i="37"/>
  <c r="Z38" i="37"/>
  <c r="X38" i="37"/>
  <c r="Q38" i="37"/>
  <c r="P38" i="37"/>
  <c r="I38" i="37"/>
  <c r="H38" i="37"/>
  <c r="E38" i="37"/>
  <c r="AD37" i="37"/>
  <c r="AC37" i="37"/>
  <c r="AB37" i="37"/>
  <c r="AE37" i="37" s="1"/>
  <c r="AI37" i="37" s="1"/>
  <c r="Y37" i="37" s="1"/>
  <c r="Z37" i="37"/>
  <c r="X37" i="37"/>
  <c r="Q37" i="37"/>
  <c r="P37" i="37"/>
  <c r="I37" i="37"/>
  <c r="H37" i="37"/>
  <c r="E37" i="37"/>
  <c r="AI36" i="37"/>
  <c r="Y36" i="37" s="1"/>
  <c r="AE36" i="37"/>
  <c r="AD36" i="37"/>
  <c r="AC36" i="37"/>
  <c r="AB36" i="37"/>
  <c r="Z36" i="37"/>
  <c r="X36" i="37"/>
  <c r="Q36" i="37"/>
  <c r="P36" i="37"/>
  <c r="I36" i="37"/>
  <c r="H36" i="37"/>
  <c r="E36" i="37"/>
  <c r="AD35" i="37"/>
  <c r="AC35" i="37"/>
  <c r="AB35" i="37"/>
  <c r="AE35" i="37" s="1"/>
  <c r="AI35" i="37" s="1"/>
  <c r="Y35" i="37" s="1"/>
  <c r="Z35" i="37"/>
  <c r="X35" i="37"/>
  <c r="Q35" i="37"/>
  <c r="P35" i="37"/>
  <c r="I35" i="37"/>
  <c r="H35" i="37"/>
  <c r="E35" i="37"/>
  <c r="AD34" i="37"/>
  <c r="AC34" i="37"/>
  <c r="AB34" i="37"/>
  <c r="AE34" i="37" s="1"/>
  <c r="AI34" i="37" s="1"/>
  <c r="Y34" i="37" s="1"/>
  <c r="Z34" i="37"/>
  <c r="X34" i="37"/>
  <c r="Q34" i="37"/>
  <c r="P34" i="37"/>
  <c r="H34" i="37"/>
  <c r="E34" i="37"/>
  <c r="I34" i="37" s="1"/>
  <c r="AE33" i="37"/>
  <c r="AI33" i="37" s="1"/>
  <c r="Y33" i="37" s="1"/>
  <c r="AD33" i="37"/>
  <c r="AC33" i="37"/>
  <c r="AB33" i="37"/>
  <c r="Z33" i="37"/>
  <c r="X33" i="37"/>
  <c r="Q33" i="37"/>
  <c r="P33" i="37"/>
  <c r="H33" i="37"/>
  <c r="E33" i="37"/>
  <c r="I33" i="37" s="1"/>
  <c r="AD32" i="37"/>
  <c r="AC32" i="37"/>
  <c r="AB32" i="37"/>
  <c r="AE32" i="37" s="1"/>
  <c r="AI32" i="37" s="1"/>
  <c r="Y32" i="37" s="1"/>
  <c r="Z32" i="37"/>
  <c r="X32" i="37"/>
  <c r="Q32" i="37"/>
  <c r="P32" i="37"/>
  <c r="H32" i="37"/>
  <c r="E32" i="37"/>
  <c r="I32" i="37" s="1"/>
  <c r="AI31" i="37"/>
  <c r="Y31" i="37" s="1"/>
  <c r="AE31" i="37"/>
  <c r="Z31" i="37"/>
  <c r="X31" i="37"/>
  <c r="Q31" i="37"/>
  <c r="P31" i="37"/>
  <c r="I31" i="37"/>
  <c r="H31" i="37"/>
  <c r="E31" i="37"/>
  <c r="AD30" i="37"/>
  <c r="AC30" i="37"/>
  <c r="AB30" i="37"/>
  <c r="AE30" i="37" s="1"/>
  <c r="AI30" i="37" s="1"/>
  <c r="Y30" i="37" s="1"/>
  <c r="Z30" i="37"/>
  <c r="X30" i="37"/>
  <c r="Q30" i="37"/>
  <c r="P30" i="37"/>
  <c r="H30" i="37"/>
  <c r="E30" i="37"/>
  <c r="I30" i="37" s="1"/>
  <c r="AD29" i="37"/>
  <c r="AC29" i="37"/>
  <c r="AB29" i="37"/>
  <c r="AE29" i="37" s="1"/>
  <c r="AI29" i="37" s="1"/>
  <c r="Y29" i="37" s="1"/>
  <c r="Z29" i="37"/>
  <c r="X29" i="37"/>
  <c r="Q29" i="37"/>
  <c r="P29" i="37"/>
  <c r="H29" i="37"/>
  <c r="E29" i="37"/>
  <c r="I29" i="37" s="1"/>
  <c r="AD28" i="37"/>
  <c r="AC28" i="37"/>
  <c r="AE28" i="37" s="1"/>
  <c r="AI28" i="37" s="1"/>
  <c r="Y28" i="37" s="1"/>
  <c r="AB28" i="37"/>
  <c r="Z28" i="37"/>
  <c r="X28" i="37"/>
  <c r="Q28" i="37"/>
  <c r="P28" i="37"/>
  <c r="H28" i="37"/>
  <c r="E28" i="37"/>
  <c r="I28" i="37" s="1"/>
  <c r="AE27" i="37"/>
  <c r="AI27" i="37" s="1"/>
  <c r="Y27" i="37" s="1"/>
  <c r="AD27" i="37"/>
  <c r="AC27" i="37"/>
  <c r="AB27" i="37"/>
  <c r="Z27" i="37"/>
  <c r="X27" i="37"/>
  <c r="Q27" i="37"/>
  <c r="P27" i="37"/>
  <c r="H27" i="37"/>
  <c r="E27" i="37"/>
  <c r="I27" i="37" s="1"/>
  <c r="AD26" i="37"/>
  <c r="AC26" i="37"/>
  <c r="AB26" i="37"/>
  <c r="AE26" i="37" s="1"/>
  <c r="AI26" i="37" s="1"/>
  <c r="Y26" i="37" s="1"/>
  <c r="Z26" i="37"/>
  <c r="X26" i="37"/>
  <c r="Q26" i="37"/>
  <c r="P26" i="37"/>
  <c r="I26" i="37"/>
  <c r="H26" i="37"/>
  <c r="E26" i="37"/>
  <c r="AD25" i="37"/>
  <c r="AC25" i="37"/>
  <c r="AB25" i="37"/>
  <c r="AE25" i="37" s="1"/>
  <c r="AI25" i="37" s="1"/>
  <c r="Y25" i="37" s="1"/>
  <c r="Z25" i="37"/>
  <c r="X25" i="37"/>
  <c r="Q25" i="37"/>
  <c r="P25" i="37"/>
  <c r="H25" i="37"/>
  <c r="E25" i="37"/>
  <c r="I25" i="37" s="1"/>
  <c r="AE24" i="37"/>
  <c r="AI24" i="37" s="1"/>
  <c r="Y24" i="37" s="1"/>
  <c r="AD24" i="37"/>
  <c r="AC24" i="37"/>
  <c r="AB24" i="37"/>
  <c r="Z24" i="37"/>
  <c r="X24" i="37"/>
  <c r="Q24" i="37"/>
  <c r="P24" i="37"/>
  <c r="I24" i="37"/>
  <c r="H24" i="37"/>
  <c r="E24" i="37"/>
  <c r="AD23" i="37"/>
  <c r="AC23" i="37"/>
  <c r="AB23" i="37"/>
  <c r="AE23" i="37" s="1"/>
  <c r="AI23" i="37" s="1"/>
  <c r="Y23" i="37" s="1"/>
  <c r="Z23" i="37"/>
  <c r="X23" i="37"/>
  <c r="Q23" i="37"/>
  <c r="P23" i="37"/>
  <c r="I23" i="37"/>
  <c r="H23" i="37"/>
  <c r="E23" i="37"/>
  <c r="AD22" i="37"/>
  <c r="AC22" i="37"/>
  <c r="AB22" i="37"/>
  <c r="AE22" i="37" s="1"/>
  <c r="AI22" i="37" s="1"/>
  <c r="Y22" i="37" s="1"/>
  <c r="Z22" i="37"/>
  <c r="X22" i="37"/>
  <c r="Q22" i="37"/>
  <c r="P22" i="37"/>
  <c r="I22" i="37"/>
  <c r="H22" i="37"/>
  <c r="E22" i="37"/>
  <c r="AD21" i="37"/>
  <c r="AC21" i="37"/>
  <c r="AE21" i="37" s="1"/>
  <c r="AI21" i="37" s="1"/>
  <c r="Y21" i="37" s="1"/>
  <c r="AB21" i="37"/>
  <c r="Z21" i="37"/>
  <c r="X21" i="37"/>
  <c r="Q21" i="37"/>
  <c r="P21" i="37"/>
  <c r="I21" i="37"/>
  <c r="H21" i="37"/>
  <c r="E21" i="37"/>
  <c r="AD20" i="37"/>
  <c r="AC20" i="37"/>
  <c r="AB20" i="37"/>
  <c r="AE20" i="37" s="1"/>
  <c r="AI20" i="37" s="1"/>
  <c r="Y20" i="37" s="1"/>
  <c r="Z20" i="37"/>
  <c r="X20" i="37"/>
  <c r="Q20" i="37"/>
  <c r="P20" i="37"/>
  <c r="I20" i="37"/>
  <c r="H20" i="37"/>
  <c r="E20" i="37"/>
  <c r="AD19" i="37"/>
  <c r="AC19" i="37"/>
  <c r="AB19" i="37"/>
  <c r="AE19" i="37" s="1"/>
  <c r="AI19" i="37" s="1"/>
  <c r="Y19" i="37" s="1"/>
  <c r="Z19" i="37"/>
  <c r="X19" i="37"/>
  <c r="Q19" i="37"/>
  <c r="P19" i="37"/>
  <c r="H19" i="37"/>
  <c r="E19" i="37"/>
  <c r="I19" i="37" s="1"/>
  <c r="AE18" i="37"/>
  <c r="AI18" i="37" s="1"/>
  <c r="Y18" i="37" s="1"/>
  <c r="AD18" i="37"/>
  <c r="AC18" i="37"/>
  <c r="AB18" i="37"/>
  <c r="Z18" i="37"/>
  <c r="X18" i="37"/>
  <c r="Q18" i="37"/>
  <c r="P18" i="37"/>
  <c r="H18" i="37"/>
  <c r="E18" i="37"/>
  <c r="I18" i="37" s="1"/>
  <c r="AD17" i="37"/>
  <c r="AC17" i="37"/>
  <c r="AB17" i="37"/>
  <c r="AE17" i="37" s="1"/>
  <c r="AI17" i="37" s="1"/>
  <c r="Y17" i="37" s="1"/>
  <c r="Z17" i="37"/>
  <c r="X17" i="37"/>
  <c r="Q17" i="37"/>
  <c r="P17" i="37"/>
  <c r="H17" i="37"/>
  <c r="E17" i="37"/>
  <c r="I17" i="37" s="1"/>
  <c r="AD16" i="37"/>
  <c r="AC16" i="37"/>
  <c r="AB16" i="37"/>
  <c r="AE16" i="37" s="1"/>
  <c r="AI16" i="37" s="1"/>
  <c r="Y16" i="37" s="1"/>
  <c r="Z16" i="37"/>
  <c r="X16" i="37"/>
  <c r="Q16" i="37"/>
  <c r="P16" i="37"/>
  <c r="P71" i="37"/>
  <c r="H16" i="37"/>
  <c r="E16" i="37"/>
  <c r="I16" i="37" s="1"/>
  <c r="AE15" i="37"/>
  <c r="AI15" i="37" s="1"/>
  <c r="Y15" i="37" s="1"/>
  <c r="AD15" i="37"/>
  <c r="AC15" i="37"/>
  <c r="AB15" i="37"/>
  <c r="Z15" i="37"/>
  <c r="X15" i="37"/>
  <c r="Q15" i="37"/>
  <c r="P15" i="37"/>
  <c r="E15" i="37"/>
  <c r="I15" i="37" s="1"/>
  <c r="AD14" i="37"/>
  <c r="AC14" i="37"/>
  <c r="AB14" i="37"/>
  <c r="AE14" i="37" s="1"/>
  <c r="AI14" i="37" s="1"/>
  <c r="Y14" i="37" s="1"/>
  <c r="Z14" i="37"/>
  <c r="X14" i="37"/>
  <c r="Q14" i="37"/>
  <c r="O75" i="37" s="1"/>
  <c r="P14" i="37"/>
  <c r="H14" i="37"/>
  <c r="E14" i="37"/>
  <c r="I14" i="37" s="1"/>
  <c r="AD13" i="37"/>
  <c r="AE13" i="37" s="1"/>
  <c r="AI13" i="37" s="1"/>
  <c r="Y13" i="37" s="1"/>
  <c r="AC13" i="37"/>
  <c r="AB13" i="37"/>
  <c r="Z13" i="37"/>
  <c r="X13" i="37"/>
  <c r="P13" i="37"/>
  <c r="H13" i="37"/>
  <c r="E13" i="37"/>
  <c r="I13" i="37" s="1"/>
  <c r="AD12" i="37"/>
  <c r="AC12" i="37"/>
  <c r="AB12" i="37"/>
  <c r="AE12" i="37" s="1"/>
  <c r="AI12" i="37" s="1"/>
  <c r="Y12" i="37" s="1"/>
  <c r="Z12" i="37"/>
  <c r="X12" i="37"/>
  <c r="T77" i="37" s="1"/>
  <c r="Q12" i="37"/>
  <c r="P12" i="37"/>
  <c r="H12" i="37"/>
  <c r="E12" i="37"/>
  <c r="I12" i="37" s="1"/>
  <c r="T79" i="38" l="1"/>
  <c r="F77" i="38"/>
  <c r="O73" i="37"/>
  <c r="T75" i="37"/>
  <c r="T73" i="37"/>
  <c r="T79" i="37" s="1"/>
  <c r="F73" i="37"/>
  <c r="F75" i="37"/>
  <c r="M16" i="36"/>
  <c r="P16" i="36" s="1"/>
  <c r="M79" i="36"/>
  <c r="H71" i="36"/>
  <c r="Q70" i="36"/>
  <c r="P70" i="36"/>
  <c r="H70" i="36"/>
  <c r="E70" i="36"/>
  <c r="I70" i="36" s="1"/>
  <c r="Q69" i="36"/>
  <c r="P69" i="36"/>
  <c r="I69" i="36"/>
  <c r="H69" i="36"/>
  <c r="E69" i="36"/>
  <c r="AD68" i="36"/>
  <c r="AC68" i="36"/>
  <c r="AB68" i="36"/>
  <c r="AE68" i="36" s="1"/>
  <c r="AI68" i="36" s="1"/>
  <c r="Y68" i="36" s="1"/>
  <c r="Z68" i="36"/>
  <c r="X68" i="36"/>
  <c r="Q68" i="36"/>
  <c r="P68" i="36"/>
  <c r="H68" i="36"/>
  <c r="E68" i="36"/>
  <c r="I68" i="36" s="1"/>
  <c r="AD67" i="36"/>
  <c r="AE67" i="36" s="1"/>
  <c r="AI67" i="36" s="1"/>
  <c r="Y67" i="36" s="1"/>
  <c r="AC67" i="36"/>
  <c r="AB67" i="36"/>
  <c r="Z67" i="36"/>
  <c r="X67" i="36"/>
  <c r="Q67" i="36"/>
  <c r="P67" i="36"/>
  <c r="H67" i="36"/>
  <c r="E67" i="36"/>
  <c r="I67" i="36" s="1"/>
  <c r="AE66" i="36"/>
  <c r="AI66" i="36" s="1"/>
  <c r="Y66" i="36" s="1"/>
  <c r="AD66" i="36"/>
  <c r="AC66" i="36"/>
  <c r="AB66" i="36"/>
  <c r="Z66" i="36"/>
  <c r="X66" i="36"/>
  <c r="Q66" i="36"/>
  <c r="P66" i="36"/>
  <c r="H66" i="36"/>
  <c r="E66" i="36"/>
  <c r="I66" i="36" s="1"/>
  <c r="AD65" i="36"/>
  <c r="AC65" i="36"/>
  <c r="AB65" i="36"/>
  <c r="AE65" i="36" s="1"/>
  <c r="AI65" i="36" s="1"/>
  <c r="Y65" i="36" s="1"/>
  <c r="Z65" i="36"/>
  <c r="X65" i="36"/>
  <c r="Q65" i="36"/>
  <c r="P65" i="36"/>
  <c r="H65" i="36"/>
  <c r="E65" i="36"/>
  <c r="I65" i="36" s="1"/>
  <c r="AD64" i="36"/>
  <c r="AE64" i="36" s="1"/>
  <c r="AI64" i="36" s="1"/>
  <c r="Y64" i="36" s="1"/>
  <c r="AC64" i="36"/>
  <c r="AB64" i="36"/>
  <c r="Z64" i="36"/>
  <c r="X64" i="36"/>
  <c r="Q64" i="36"/>
  <c r="P64" i="36"/>
  <c r="H64" i="36"/>
  <c r="E64" i="36"/>
  <c r="I64" i="36" s="1"/>
  <c r="AE63" i="36"/>
  <c r="AI63" i="36" s="1"/>
  <c r="Y63" i="36" s="1"/>
  <c r="AD63" i="36"/>
  <c r="AC63" i="36"/>
  <c r="AB63" i="36"/>
  <c r="Z63" i="36"/>
  <c r="X63" i="36"/>
  <c r="Q63" i="36"/>
  <c r="P63" i="36"/>
  <c r="H63" i="36"/>
  <c r="E63" i="36"/>
  <c r="I63" i="36" s="1"/>
  <c r="AE62" i="36"/>
  <c r="AI62" i="36" s="1"/>
  <c r="Y62" i="36" s="1"/>
  <c r="AD62" i="36"/>
  <c r="AC62" i="36"/>
  <c r="AB62" i="36"/>
  <c r="Z62" i="36"/>
  <c r="X62" i="36"/>
  <c r="Q62" i="36"/>
  <c r="P62" i="36"/>
  <c r="H62" i="36"/>
  <c r="E62" i="36"/>
  <c r="I62" i="36" s="1"/>
  <c r="AC61" i="36"/>
  <c r="AE61" i="36" s="1"/>
  <c r="AI61" i="36" s="1"/>
  <c r="Y61" i="36" s="1"/>
  <c r="AB61" i="36"/>
  <c r="Z61" i="36"/>
  <c r="X61" i="36"/>
  <c r="Q61" i="36"/>
  <c r="P61" i="36"/>
  <c r="H61" i="36"/>
  <c r="E61" i="36"/>
  <c r="I61" i="36" s="1"/>
  <c r="AI60" i="36"/>
  <c r="Y60" i="36" s="1"/>
  <c r="AE60" i="36"/>
  <c r="Z60" i="36"/>
  <c r="X60" i="36"/>
  <c r="Q60" i="36"/>
  <c r="P60" i="36"/>
  <c r="H60" i="36"/>
  <c r="E60" i="36"/>
  <c r="I60" i="36" s="1"/>
  <c r="AE59" i="36"/>
  <c r="AI59" i="36" s="1"/>
  <c r="Y59" i="36" s="1"/>
  <c r="AD59" i="36"/>
  <c r="AC59" i="36"/>
  <c r="AB59" i="36"/>
  <c r="Z59" i="36"/>
  <c r="X59" i="36"/>
  <c r="Q59" i="36"/>
  <c r="P59" i="36"/>
  <c r="H59" i="36"/>
  <c r="E59" i="36"/>
  <c r="I59" i="36" s="1"/>
  <c r="AE58" i="36"/>
  <c r="AI58" i="36" s="1"/>
  <c r="Y58" i="36" s="1"/>
  <c r="AD58" i="36"/>
  <c r="AC58" i="36"/>
  <c r="AB58" i="36"/>
  <c r="Z58" i="36"/>
  <c r="X58" i="36"/>
  <c r="Q58" i="36"/>
  <c r="P58" i="36"/>
  <c r="E58" i="36"/>
  <c r="I58" i="36" s="1"/>
  <c r="AD57" i="36"/>
  <c r="AC57" i="36"/>
  <c r="AE57" i="36" s="1"/>
  <c r="AI57" i="36" s="1"/>
  <c r="Y57" i="36" s="1"/>
  <c r="AB57" i="36"/>
  <c r="Z57" i="36"/>
  <c r="X57" i="36"/>
  <c r="Q57" i="36"/>
  <c r="P57" i="36"/>
  <c r="H57" i="36"/>
  <c r="E57" i="36"/>
  <c r="I57" i="36" s="1"/>
  <c r="AD56" i="36"/>
  <c r="AC56" i="36"/>
  <c r="AB56" i="36"/>
  <c r="AE56" i="36" s="1"/>
  <c r="AI56" i="36" s="1"/>
  <c r="Y56" i="36" s="1"/>
  <c r="Z56" i="36"/>
  <c r="X56" i="36"/>
  <c r="Q56" i="36"/>
  <c r="P56" i="36"/>
  <c r="H56" i="36"/>
  <c r="E56" i="36"/>
  <c r="I56" i="36" s="1"/>
  <c r="AD55" i="36"/>
  <c r="AC55" i="36"/>
  <c r="AE55" i="36" s="1"/>
  <c r="AI55" i="36" s="1"/>
  <c r="Y55" i="36" s="1"/>
  <c r="AB55" i="36"/>
  <c r="Z55" i="36"/>
  <c r="X55" i="36"/>
  <c r="Q55" i="36"/>
  <c r="P55" i="36"/>
  <c r="H55" i="36"/>
  <c r="E55" i="36"/>
  <c r="I55" i="36" s="1"/>
  <c r="AE54" i="36"/>
  <c r="AI54" i="36" s="1"/>
  <c r="Y54" i="36" s="1"/>
  <c r="AD54" i="36"/>
  <c r="AC54" i="36"/>
  <c r="AB54" i="36"/>
  <c r="Z54" i="36"/>
  <c r="X54" i="36"/>
  <c r="Q54" i="36"/>
  <c r="P54" i="36"/>
  <c r="H54" i="36"/>
  <c r="E54" i="36"/>
  <c r="I54" i="36" s="1"/>
  <c r="AE53" i="36"/>
  <c r="AI53" i="36" s="1"/>
  <c r="Y53" i="36" s="1"/>
  <c r="AD53" i="36"/>
  <c r="AC53" i="36"/>
  <c r="AB53" i="36"/>
  <c r="Z53" i="36"/>
  <c r="X53" i="36"/>
  <c r="Q53" i="36"/>
  <c r="P53" i="36"/>
  <c r="H53" i="36"/>
  <c r="E53" i="36"/>
  <c r="I53" i="36" s="1"/>
  <c r="AI52" i="36"/>
  <c r="Y52" i="36" s="1"/>
  <c r="AE52" i="36"/>
  <c r="Z52" i="36"/>
  <c r="X52" i="36"/>
  <c r="Q52" i="36"/>
  <c r="P52" i="36"/>
  <c r="I52" i="36"/>
  <c r="H52" i="36"/>
  <c r="E52" i="36"/>
  <c r="AE51" i="36"/>
  <c r="AI51" i="36" s="1"/>
  <c r="Y51" i="36" s="1"/>
  <c r="AD51" i="36"/>
  <c r="AC51" i="36"/>
  <c r="AB51" i="36"/>
  <c r="Z51" i="36"/>
  <c r="X51" i="36"/>
  <c r="Q51" i="36"/>
  <c r="P51" i="36"/>
  <c r="H51" i="36"/>
  <c r="E51" i="36"/>
  <c r="I51" i="36" s="1"/>
  <c r="AD50" i="36"/>
  <c r="AC50" i="36"/>
  <c r="AB50" i="36"/>
  <c r="AE50" i="36" s="1"/>
  <c r="AI50" i="36" s="1"/>
  <c r="Y50" i="36" s="1"/>
  <c r="Z50" i="36"/>
  <c r="X50" i="36"/>
  <c r="Q50" i="36"/>
  <c r="P50" i="36"/>
  <c r="I50" i="36"/>
  <c r="H50" i="36"/>
  <c r="E50" i="36"/>
  <c r="AI49" i="36"/>
  <c r="Y49" i="36" s="1"/>
  <c r="AE49" i="36"/>
  <c r="Z49" i="36"/>
  <c r="X49" i="36"/>
  <c r="Q49" i="36"/>
  <c r="P49" i="36"/>
  <c r="I49" i="36"/>
  <c r="H49" i="36"/>
  <c r="E49" i="36"/>
  <c r="AI48" i="36"/>
  <c r="Y48" i="36" s="1"/>
  <c r="AE48" i="36"/>
  <c r="Z48" i="36"/>
  <c r="X48" i="36"/>
  <c r="Q48" i="36"/>
  <c r="P48" i="36"/>
  <c r="H48" i="36"/>
  <c r="E48" i="36"/>
  <c r="I48" i="36" s="1"/>
  <c r="AI47" i="36"/>
  <c r="AE47" i="36"/>
  <c r="Z47" i="36"/>
  <c r="Y47" i="36"/>
  <c r="X47" i="36"/>
  <c r="Q47" i="36"/>
  <c r="P47" i="36"/>
  <c r="H47" i="36"/>
  <c r="E47" i="36"/>
  <c r="I47" i="36" s="1"/>
  <c r="AD46" i="36"/>
  <c r="AC46" i="36"/>
  <c r="AB46" i="36"/>
  <c r="AE46" i="36" s="1"/>
  <c r="AI46" i="36" s="1"/>
  <c r="Y46" i="36" s="1"/>
  <c r="Z46" i="36"/>
  <c r="X46" i="36"/>
  <c r="Q46" i="36"/>
  <c r="P46" i="36"/>
  <c r="H46" i="36"/>
  <c r="E46" i="36"/>
  <c r="I46" i="36" s="1"/>
  <c r="AE45" i="36"/>
  <c r="AI45" i="36" s="1"/>
  <c r="Y45" i="36" s="1"/>
  <c r="AD45" i="36"/>
  <c r="AC45" i="36"/>
  <c r="AB45" i="36"/>
  <c r="Z45" i="36"/>
  <c r="X45" i="36"/>
  <c r="Q45" i="36"/>
  <c r="P45" i="36"/>
  <c r="H45" i="36"/>
  <c r="E45" i="36"/>
  <c r="I45" i="36" s="1"/>
  <c r="AD44" i="36"/>
  <c r="AC44" i="36"/>
  <c r="AB44" i="36"/>
  <c r="AE44" i="36" s="1"/>
  <c r="AI44" i="36" s="1"/>
  <c r="Y44" i="36" s="1"/>
  <c r="Z44" i="36"/>
  <c r="X44" i="36"/>
  <c r="Q44" i="36"/>
  <c r="P44" i="36"/>
  <c r="I44" i="36"/>
  <c r="H44" i="36"/>
  <c r="E44" i="36"/>
  <c r="AD43" i="36"/>
  <c r="AC43" i="36"/>
  <c r="AE43" i="36" s="1"/>
  <c r="AI43" i="36" s="1"/>
  <c r="Y43" i="36" s="1"/>
  <c r="AB43" i="36"/>
  <c r="Z43" i="36"/>
  <c r="X43" i="36"/>
  <c r="Q43" i="36"/>
  <c r="P43" i="36"/>
  <c r="H43" i="36"/>
  <c r="E43" i="36"/>
  <c r="I43" i="36" s="1"/>
  <c r="AI42" i="36"/>
  <c r="Y42" i="36" s="1"/>
  <c r="AE42" i="36"/>
  <c r="AD42" i="36"/>
  <c r="AC42" i="36"/>
  <c r="AB42" i="36"/>
  <c r="Z42" i="36"/>
  <c r="X42" i="36"/>
  <c r="Q42" i="36"/>
  <c r="P42" i="36"/>
  <c r="H42" i="36"/>
  <c r="E42" i="36"/>
  <c r="I42" i="36" s="1"/>
  <c r="AD41" i="36"/>
  <c r="AC41" i="36"/>
  <c r="AE41" i="36" s="1"/>
  <c r="AI41" i="36" s="1"/>
  <c r="Y41" i="36" s="1"/>
  <c r="AB41" i="36"/>
  <c r="Z41" i="36"/>
  <c r="X41" i="36"/>
  <c r="Q41" i="36"/>
  <c r="P41" i="36"/>
  <c r="H41" i="36"/>
  <c r="E41" i="36"/>
  <c r="I41" i="36" s="1"/>
  <c r="AD40" i="36"/>
  <c r="AC40" i="36"/>
  <c r="AB40" i="36"/>
  <c r="AE40" i="36" s="1"/>
  <c r="AI40" i="36" s="1"/>
  <c r="Y40" i="36" s="1"/>
  <c r="Z40" i="36"/>
  <c r="X40" i="36"/>
  <c r="Q40" i="36"/>
  <c r="P40" i="36"/>
  <c r="H40" i="36"/>
  <c r="E40" i="36"/>
  <c r="I40" i="36" s="1"/>
  <c r="AD39" i="36"/>
  <c r="AC39" i="36"/>
  <c r="AE39" i="36" s="1"/>
  <c r="AI39" i="36" s="1"/>
  <c r="Y39" i="36" s="1"/>
  <c r="AB39" i="36"/>
  <c r="Z39" i="36"/>
  <c r="X39" i="36"/>
  <c r="Q39" i="36"/>
  <c r="P39" i="36"/>
  <c r="I39" i="36"/>
  <c r="H39" i="36"/>
  <c r="E39" i="36"/>
  <c r="AE38" i="36"/>
  <c r="AI38" i="36" s="1"/>
  <c r="Y38" i="36" s="1"/>
  <c r="AD38" i="36"/>
  <c r="AC38" i="36"/>
  <c r="AB38" i="36"/>
  <c r="Z38" i="36"/>
  <c r="X38" i="36"/>
  <c r="Q38" i="36"/>
  <c r="P38" i="36"/>
  <c r="H38" i="36"/>
  <c r="E38" i="36"/>
  <c r="I38" i="36" s="1"/>
  <c r="AD37" i="36"/>
  <c r="AC37" i="36"/>
  <c r="AB37" i="36"/>
  <c r="AE37" i="36" s="1"/>
  <c r="AI37" i="36" s="1"/>
  <c r="Y37" i="36" s="1"/>
  <c r="Z37" i="36"/>
  <c r="X37" i="36"/>
  <c r="Q37" i="36"/>
  <c r="P37" i="36"/>
  <c r="I37" i="36"/>
  <c r="H37" i="36"/>
  <c r="E37" i="36"/>
  <c r="AD36" i="36"/>
  <c r="AC36" i="36"/>
  <c r="AB36" i="36"/>
  <c r="AE36" i="36" s="1"/>
  <c r="AI36" i="36" s="1"/>
  <c r="Y36" i="36" s="1"/>
  <c r="Z36" i="36"/>
  <c r="X36" i="36"/>
  <c r="Q36" i="36"/>
  <c r="P36" i="36"/>
  <c r="H36" i="36"/>
  <c r="E36" i="36"/>
  <c r="I36" i="36" s="1"/>
  <c r="AD35" i="36"/>
  <c r="AC35" i="36"/>
  <c r="AE35" i="36" s="1"/>
  <c r="AI35" i="36" s="1"/>
  <c r="Y35" i="36" s="1"/>
  <c r="AB35" i="36"/>
  <c r="Z35" i="36"/>
  <c r="X35" i="36"/>
  <c r="Q35" i="36"/>
  <c r="P35" i="36"/>
  <c r="I35" i="36"/>
  <c r="H35" i="36"/>
  <c r="E35" i="36"/>
  <c r="AD34" i="36"/>
  <c r="AC34" i="36"/>
  <c r="AB34" i="36"/>
  <c r="AE34" i="36" s="1"/>
  <c r="AI34" i="36" s="1"/>
  <c r="Y34" i="36" s="1"/>
  <c r="Z34" i="36"/>
  <c r="X34" i="36"/>
  <c r="Q34" i="36"/>
  <c r="P34" i="36"/>
  <c r="I34" i="36"/>
  <c r="H34" i="36"/>
  <c r="E34" i="36"/>
  <c r="AI33" i="36"/>
  <c r="Y33" i="36" s="1"/>
  <c r="AE33" i="36"/>
  <c r="AD33" i="36"/>
  <c r="AC33" i="36"/>
  <c r="AB33" i="36"/>
  <c r="Z33" i="36"/>
  <c r="X33" i="36"/>
  <c r="Q33" i="36"/>
  <c r="P33" i="36"/>
  <c r="H33" i="36"/>
  <c r="E33" i="36"/>
  <c r="I33" i="36" s="1"/>
  <c r="AD32" i="36"/>
  <c r="AC32" i="36"/>
  <c r="AB32" i="36"/>
  <c r="AE32" i="36" s="1"/>
  <c r="AI32" i="36" s="1"/>
  <c r="Y32" i="36" s="1"/>
  <c r="Z32" i="36"/>
  <c r="X32" i="36"/>
  <c r="Q32" i="36"/>
  <c r="P32" i="36"/>
  <c r="H32" i="36"/>
  <c r="E32" i="36"/>
  <c r="I32" i="36" s="1"/>
  <c r="AE31" i="36"/>
  <c r="AI31" i="36" s="1"/>
  <c r="Y31" i="36" s="1"/>
  <c r="Z31" i="36"/>
  <c r="X31" i="36"/>
  <c r="Q31" i="36"/>
  <c r="P31" i="36"/>
  <c r="I31" i="36"/>
  <c r="H31" i="36"/>
  <c r="E31" i="36"/>
  <c r="AD30" i="36"/>
  <c r="AC30" i="36"/>
  <c r="AE30" i="36" s="1"/>
  <c r="AI30" i="36" s="1"/>
  <c r="Y30" i="36" s="1"/>
  <c r="AB30" i="36"/>
  <c r="Z30" i="36"/>
  <c r="X30" i="36"/>
  <c r="Q30" i="36"/>
  <c r="P30" i="36"/>
  <c r="H30" i="36"/>
  <c r="E30" i="36"/>
  <c r="I30" i="36" s="1"/>
  <c r="AD29" i="36"/>
  <c r="AC29" i="36"/>
  <c r="AB29" i="36"/>
  <c r="AE29" i="36" s="1"/>
  <c r="AI29" i="36" s="1"/>
  <c r="Y29" i="36" s="1"/>
  <c r="Z29" i="36"/>
  <c r="X29" i="36"/>
  <c r="Q29" i="36"/>
  <c r="P29" i="36"/>
  <c r="I29" i="36"/>
  <c r="H29" i="36"/>
  <c r="E29" i="36"/>
  <c r="AD28" i="36"/>
  <c r="AC28" i="36"/>
  <c r="AE28" i="36" s="1"/>
  <c r="AI28" i="36" s="1"/>
  <c r="Y28" i="36" s="1"/>
  <c r="AB28" i="36"/>
  <c r="Z28" i="36"/>
  <c r="X28" i="36"/>
  <c r="Q28" i="36"/>
  <c r="P28" i="36"/>
  <c r="H28" i="36"/>
  <c r="E28" i="36"/>
  <c r="I28" i="36" s="1"/>
  <c r="AD27" i="36"/>
  <c r="AE27" i="36" s="1"/>
  <c r="AI27" i="36" s="1"/>
  <c r="Y27" i="36" s="1"/>
  <c r="AC27" i="36"/>
  <c r="AB27" i="36"/>
  <c r="Z27" i="36"/>
  <c r="X27" i="36"/>
  <c r="Q27" i="36"/>
  <c r="P27" i="36"/>
  <c r="H27" i="36"/>
  <c r="E27" i="36"/>
  <c r="I27" i="36" s="1"/>
  <c r="AD26" i="36"/>
  <c r="AC26" i="36"/>
  <c r="AE26" i="36" s="1"/>
  <c r="AI26" i="36" s="1"/>
  <c r="Y26" i="36" s="1"/>
  <c r="AB26" i="36"/>
  <c r="Z26" i="36"/>
  <c r="X26" i="36"/>
  <c r="Q26" i="36"/>
  <c r="P26" i="36"/>
  <c r="H26" i="36"/>
  <c r="E26" i="36"/>
  <c r="I26" i="36" s="1"/>
  <c r="AD25" i="36"/>
  <c r="AC25" i="36"/>
  <c r="AB25" i="36"/>
  <c r="AE25" i="36" s="1"/>
  <c r="AI25" i="36" s="1"/>
  <c r="Y25" i="36" s="1"/>
  <c r="Z25" i="36"/>
  <c r="X25" i="36"/>
  <c r="Q25" i="36"/>
  <c r="P25" i="36"/>
  <c r="H25" i="36"/>
  <c r="E25" i="36"/>
  <c r="I25" i="36" s="1"/>
  <c r="AD24" i="36"/>
  <c r="AC24" i="36"/>
  <c r="AE24" i="36" s="1"/>
  <c r="AI24" i="36" s="1"/>
  <c r="Y24" i="36" s="1"/>
  <c r="AB24" i="36"/>
  <c r="Z24" i="36"/>
  <c r="X24" i="36"/>
  <c r="Q24" i="36"/>
  <c r="P24" i="36"/>
  <c r="I24" i="36"/>
  <c r="H24" i="36"/>
  <c r="E24" i="36"/>
  <c r="AE23" i="36"/>
  <c r="AI23" i="36" s="1"/>
  <c r="Y23" i="36" s="1"/>
  <c r="AD23" i="36"/>
  <c r="AC23" i="36"/>
  <c r="AB23" i="36"/>
  <c r="Z23" i="36"/>
  <c r="X23" i="36"/>
  <c r="Q23" i="36"/>
  <c r="P23" i="36"/>
  <c r="H23" i="36"/>
  <c r="E23" i="36"/>
  <c r="I23" i="36" s="1"/>
  <c r="AD22" i="36"/>
  <c r="AC22" i="36"/>
  <c r="AB22" i="36"/>
  <c r="AE22" i="36" s="1"/>
  <c r="AI22" i="36" s="1"/>
  <c r="Y22" i="36" s="1"/>
  <c r="Z22" i="36"/>
  <c r="X22" i="36"/>
  <c r="Q22" i="36"/>
  <c r="P22" i="36"/>
  <c r="I22" i="36"/>
  <c r="H22" i="36"/>
  <c r="E22" i="36"/>
  <c r="AD21" i="36"/>
  <c r="AC21" i="36"/>
  <c r="AB21" i="36"/>
  <c r="AE21" i="36" s="1"/>
  <c r="AI21" i="36" s="1"/>
  <c r="Y21" i="36" s="1"/>
  <c r="Z21" i="36"/>
  <c r="X21" i="36"/>
  <c r="Q21" i="36"/>
  <c r="P21" i="36"/>
  <c r="H21" i="36"/>
  <c r="E21" i="36"/>
  <c r="I21" i="36" s="1"/>
  <c r="AE20" i="36"/>
  <c r="AI20" i="36" s="1"/>
  <c r="Y20" i="36" s="1"/>
  <c r="AD20" i="36"/>
  <c r="AC20" i="36"/>
  <c r="AB20" i="36"/>
  <c r="Z20" i="36"/>
  <c r="X20" i="36"/>
  <c r="Q20" i="36"/>
  <c r="P20" i="36"/>
  <c r="I20" i="36"/>
  <c r="H20" i="36"/>
  <c r="E20" i="36"/>
  <c r="AD19" i="36"/>
  <c r="AC19" i="36"/>
  <c r="AB19" i="36"/>
  <c r="AE19" i="36" s="1"/>
  <c r="AI19" i="36" s="1"/>
  <c r="Y19" i="36" s="1"/>
  <c r="Z19" i="36"/>
  <c r="X19" i="36"/>
  <c r="Q19" i="36"/>
  <c r="P19" i="36"/>
  <c r="I19" i="36"/>
  <c r="H19" i="36"/>
  <c r="E19" i="36"/>
  <c r="AI18" i="36"/>
  <c r="Y18" i="36" s="1"/>
  <c r="AE18" i="36"/>
  <c r="AD18" i="36"/>
  <c r="AC18" i="36"/>
  <c r="AB18" i="36"/>
  <c r="Z18" i="36"/>
  <c r="X18" i="36"/>
  <c r="Q18" i="36"/>
  <c r="P18" i="36"/>
  <c r="H18" i="36"/>
  <c r="E18" i="36"/>
  <c r="I18" i="36" s="1"/>
  <c r="AD17" i="36"/>
  <c r="AC17" i="36"/>
  <c r="AB17" i="36"/>
  <c r="AE17" i="36" s="1"/>
  <c r="AI17" i="36" s="1"/>
  <c r="Y17" i="36" s="1"/>
  <c r="Z17" i="36"/>
  <c r="X17" i="36"/>
  <c r="Q17" i="36"/>
  <c r="P17" i="36"/>
  <c r="H17" i="36"/>
  <c r="E17" i="36"/>
  <c r="I17" i="36" s="1"/>
  <c r="AE16" i="36"/>
  <c r="AI16" i="36" s="1"/>
  <c r="Y16" i="36" s="1"/>
  <c r="AD16" i="36"/>
  <c r="AC16" i="36"/>
  <c r="AB16" i="36"/>
  <c r="Z16" i="36"/>
  <c r="X16" i="36"/>
  <c r="H16" i="36"/>
  <c r="E16" i="36"/>
  <c r="I16" i="36" s="1"/>
  <c r="AD15" i="36"/>
  <c r="AC15" i="36"/>
  <c r="AE15" i="36" s="1"/>
  <c r="AI15" i="36" s="1"/>
  <c r="Y15" i="36" s="1"/>
  <c r="AB15" i="36"/>
  <c r="Z15" i="36"/>
  <c r="X15" i="36"/>
  <c r="Q15" i="36"/>
  <c r="P15" i="36"/>
  <c r="E15" i="36"/>
  <c r="I15" i="36" s="1"/>
  <c r="AD14" i="36"/>
  <c r="AC14" i="36"/>
  <c r="AE14" i="36" s="1"/>
  <c r="AI14" i="36" s="1"/>
  <c r="Y14" i="36" s="1"/>
  <c r="AB14" i="36"/>
  <c r="Z14" i="36"/>
  <c r="X14" i="36"/>
  <c r="Q14" i="36"/>
  <c r="P14" i="36"/>
  <c r="H14" i="36"/>
  <c r="E14" i="36"/>
  <c r="I14" i="36" s="1"/>
  <c r="AD13" i="36"/>
  <c r="AC13" i="36"/>
  <c r="AB13" i="36"/>
  <c r="AE13" i="36" s="1"/>
  <c r="AI13" i="36" s="1"/>
  <c r="Y13" i="36" s="1"/>
  <c r="Z13" i="36"/>
  <c r="X13" i="36"/>
  <c r="Q13" i="36"/>
  <c r="P13" i="36"/>
  <c r="I13" i="36"/>
  <c r="H13" i="36"/>
  <c r="E13" i="36"/>
  <c r="AD12" i="36"/>
  <c r="AC12" i="36"/>
  <c r="AE12" i="36" s="1"/>
  <c r="AI12" i="36" s="1"/>
  <c r="Y12" i="36" s="1"/>
  <c r="AB12" i="36"/>
  <c r="Z12" i="36"/>
  <c r="X12" i="36"/>
  <c r="Q12" i="36"/>
  <c r="P12" i="36"/>
  <c r="H12" i="36"/>
  <c r="E12" i="36"/>
  <c r="I12" i="36" s="1"/>
  <c r="F77" i="37" l="1"/>
  <c r="P71" i="36"/>
  <c r="T77" i="36"/>
  <c r="T75" i="36"/>
  <c r="T73" i="36"/>
  <c r="F75" i="36"/>
  <c r="F73" i="36"/>
  <c r="Q16" i="36"/>
  <c r="O75" i="36" s="1"/>
  <c r="M16" i="35"/>
  <c r="Q16" i="35" s="1"/>
  <c r="M79" i="35"/>
  <c r="P71" i="35"/>
  <c r="H71" i="35"/>
  <c r="Q70" i="35"/>
  <c r="P70" i="35"/>
  <c r="H70" i="35"/>
  <c r="E70" i="35"/>
  <c r="I70" i="35" s="1"/>
  <c r="Q69" i="35"/>
  <c r="P69" i="35"/>
  <c r="I69" i="35"/>
  <c r="H69" i="35"/>
  <c r="E69" i="35"/>
  <c r="AD68" i="35"/>
  <c r="AC68" i="35"/>
  <c r="AB68" i="35"/>
  <c r="AE68" i="35" s="1"/>
  <c r="AI68" i="35" s="1"/>
  <c r="Y68" i="35" s="1"/>
  <c r="Z68" i="35"/>
  <c r="X68" i="35"/>
  <c r="Q68" i="35"/>
  <c r="P68" i="35"/>
  <c r="H68" i="35"/>
  <c r="E68" i="35"/>
  <c r="I68" i="35" s="1"/>
  <c r="AE67" i="35"/>
  <c r="AI67" i="35" s="1"/>
  <c r="Y67" i="35" s="1"/>
  <c r="AD67" i="35"/>
  <c r="AC67" i="35"/>
  <c r="AB67" i="35"/>
  <c r="Z67" i="35"/>
  <c r="X67" i="35"/>
  <c r="Q67" i="35"/>
  <c r="P67" i="35"/>
  <c r="I67" i="35"/>
  <c r="H67" i="35"/>
  <c r="E67" i="35"/>
  <c r="AD66" i="35"/>
  <c r="AC66" i="35"/>
  <c r="AB66" i="35"/>
  <c r="AE66" i="35" s="1"/>
  <c r="AI66" i="35" s="1"/>
  <c r="Y66" i="35" s="1"/>
  <c r="Z66" i="35"/>
  <c r="X66" i="35"/>
  <c r="Q66" i="35"/>
  <c r="P66" i="35"/>
  <c r="H66" i="35"/>
  <c r="E66" i="35"/>
  <c r="I66" i="35" s="1"/>
  <c r="AI65" i="35"/>
  <c r="Y65" i="35" s="1"/>
  <c r="AE65" i="35"/>
  <c r="AD65" i="35"/>
  <c r="AC65" i="35"/>
  <c r="AB65" i="35"/>
  <c r="Z65" i="35"/>
  <c r="X65" i="35"/>
  <c r="Q65" i="35"/>
  <c r="P65" i="35"/>
  <c r="H65" i="35"/>
  <c r="E65" i="35"/>
  <c r="I65" i="35" s="1"/>
  <c r="AD64" i="35"/>
  <c r="AC64" i="35"/>
  <c r="AE64" i="35" s="1"/>
  <c r="AI64" i="35" s="1"/>
  <c r="Y64" i="35" s="1"/>
  <c r="AB64" i="35"/>
  <c r="Z64" i="35"/>
  <c r="X64" i="35"/>
  <c r="Q64" i="35"/>
  <c r="P64" i="35"/>
  <c r="I64" i="35"/>
  <c r="H64" i="35"/>
  <c r="E64" i="35"/>
  <c r="AD63" i="35"/>
  <c r="AC63" i="35"/>
  <c r="AB63" i="35"/>
  <c r="AE63" i="35" s="1"/>
  <c r="AI63" i="35" s="1"/>
  <c r="Y63" i="35" s="1"/>
  <c r="Z63" i="35"/>
  <c r="X63" i="35"/>
  <c r="Q63" i="35"/>
  <c r="P63" i="35"/>
  <c r="H63" i="35"/>
  <c r="E63" i="35"/>
  <c r="I63" i="35" s="1"/>
  <c r="AD62" i="35"/>
  <c r="AC62" i="35"/>
  <c r="AB62" i="35"/>
  <c r="AE62" i="35" s="1"/>
  <c r="AI62" i="35" s="1"/>
  <c r="Y62" i="35" s="1"/>
  <c r="Z62" i="35"/>
  <c r="X62" i="35"/>
  <c r="Q62" i="35"/>
  <c r="P62" i="35"/>
  <c r="H62" i="35"/>
  <c r="E62" i="35"/>
  <c r="I62" i="35" s="1"/>
  <c r="AC61" i="35"/>
  <c r="AB61" i="35"/>
  <c r="AE61" i="35" s="1"/>
  <c r="AI61" i="35" s="1"/>
  <c r="Y61" i="35" s="1"/>
  <c r="Z61" i="35"/>
  <c r="X61" i="35"/>
  <c r="Q61" i="35"/>
  <c r="P61" i="35"/>
  <c r="H61" i="35"/>
  <c r="E61" i="35"/>
  <c r="I61" i="35" s="1"/>
  <c r="AI60" i="35"/>
  <c r="Y60" i="35" s="1"/>
  <c r="AE60" i="35"/>
  <c r="Z60" i="35"/>
  <c r="X60" i="35"/>
  <c r="Q60" i="35"/>
  <c r="P60" i="35"/>
  <c r="I60" i="35"/>
  <c r="H60" i="35"/>
  <c r="E60" i="35"/>
  <c r="AD59" i="35"/>
  <c r="AC59" i="35"/>
  <c r="AB59" i="35"/>
  <c r="AE59" i="35" s="1"/>
  <c r="AI59" i="35" s="1"/>
  <c r="Y59" i="35" s="1"/>
  <c r="Z59" i="35"/>
  <c r="X59" i="35"/>
  <c r="Q59" i="35"/>
  <c r="P59" i="35"/>
  <c r="H59" i="35"/>
  <c r="E59" i="35"/>
  <c r="I59" i="35" s="1"/>
  <c r="AD58" i="35"/>
  <c r="AC58" i="35"/>
  <c r="AB58" i="35"/>
  <c r="AE58" i="35" s="1"/>
  <c r="AI58" i="35" s="1"/>
  <c r="Y58" i="35" s="1"/>
  <c r="Z58" i="35"/>
  <c r="X58" i="35"/>
  <c r="Q58" i="35"/>
  <c r="P58" i="35"/>
  <c r="E58" i="35"/>
  <c r="I58" i="35" s="1"/>
  <c r="AD57" i="35"/>
  <c r="AC57" i="35"/>
  <c r="AB57" i="35"/>
  <c r="AE57" i="35" s="1"/>
  <c r="AI57" i="35" s="1"/>
  <c r="Y57" i="35" s="1"/>
  <c r="Z57" i="35"/>
  <c r="X57" i="35"/>
  <c r="Q57" i="35"/>
  <c r="P57" i="35"/>
  <c r="H57" i="35"/>
  <c r="E57" i="35"/>
  <c r="I57" i="35" s="1"/>
  <c r="AD56" i="35"/>
  <c r="AC56" i="35"/>
  <c r="AE56" i="35" s="1"/>
  <c r="AI56" i="35" s="1"/>
  <c r="Y56" i="35" s="1"/>
  <c r="AB56" i="35"/>
  <c r="Z56" i="35"/>
  <c r="X56" i="35"/>
  <c r="Q56" i="35"/>
  <c r="P56" i="35"/>
  <c r="H56" i="35"/>
  <c r="E56" i="35"/>
  <c r="I56" i="35" s="1"/>
  <c r="AD55" i="35"/>
  <c r="AC55" i="35"/>
  <c r="AE55" i="35" s="1"/>
  <c r="AI55" i="35" s="1"/>
  <c r="Y55" i="35" s="1"/>
  <c r="AB55" i="35"/>
  <c r="Z55" i="35"/>
  <c r="X55" i="35"/>
  <c r="Q55" i="35"/>
  <c r="P55" i="35"/>
  <c r="I55" i="35"/>
  <c r="H55" i="35"/>
  <c r="E55" i="35"/>
  <c r="AD54" i="35"/>
  <c r="AC54" i="35"/>
  <c r="AB54" i="35"/>
  <c r="AE54" i="35" s="1"/>
  <c r="AI54" i="35" s="1"/>
  <c r="Y54" i="35" s="1"/>
  <c r="Z54" i="35"/>
  <c r="X54" i="35"/>
  <c r="Q54" i="35"/>
  <c r="P54" i="35"/>
  <c r="H54" i="35"/>
  <c r="E54" i="35"/>
  <c r="I54" i="35" s="1"/>
  <c r="AD53" i="35"/>
  <c r="AC53" i="35"/>
  <c r="AB53" i="35"/>
  <c r="AE53" i="35" s="1"/>
  <c r="AI53" i="35" s="1"/>
  <c r="Y53" i="35" s="1"/>
  <c r="Z53" i="35"/>
  <c r="X53" i="35"/>
  <c r="Q53" i="35"/>
  <c r="P53" i="35"/>
  <c r="H53" i="35"/>
  <c r="E53" i="35"/>
  <c r="I53" i="35" s="1"/>
  <c r="AE52" i="35"/>
  <c r="AI52" i="35" s="1"/>
  <c r="Y52" i="35" s="1"/>
  <c r="Z52" i="35"/>
  <c r="X52" i="35"/>
  <c r="Q52" i="35"/>
  <c r="P52" i="35"/>
  <c r="I52" i="35"/>
  <c r="H52" i="35"/>
  <c r="E52" i="35"/>
  <c r="AD51" i="35"/>
  <c r="AE51" i="35" s="1"/>
  <c r="AI51" i="35" s="1"/>
  <c r="Y51" i="35" s="1"/>
  <c r="AC51" i="35"/>
  <c r="AB51" i="35"/>
  <c r="Z51" i="35"/>
  <c r="X51" i="35"/>
  <c r="Q51" i="35"/>
  <c r="P51" i="35"/>
  <c r="I51" i="35"/>
  <c r="H51" i="35"/>
  <c r="E51" i="35"/>
  <c r="AD50" i="35"/>
  <c r="AC50" i="35"/>
  <c r="AB50" i="35"/>
  <c r="AE50" i="35" s="1"/>
  <c r="AI50" i="35" s="1"/>
  <c r="Y50" i="35" s="1"/>
  <c r="Z50" i="35"/>
  <c r="X50" i="35"/>
  <c r="Q50" i="35"/>
  <c r="P50" i="35"/>
  <c r="H50" i="35"/>
  <c r="E50" i="35"/>
  <c r="I50" i="35" s="1"/>
  <c r="AI49" i="35"/>
  <c r="Y49" i="35" s="1"/>
  <c r="AE49" i="35"/>
  <c r="Z49" i="35"/>
  <c r="X49" i="35"/>
  <c r="Q49" i="35"/>
  <c r="P49" i="35"/>
  <c r="I49" i="35"/>
  <c r="H49" i="35"/>
  <c r="E49" i="35"/>
  <c r="AE48" i="35"/>
  <c r="AI48" i="35" s="1"/>
  <c r="Y48" i="35" s="1"/>
  <c r="Z48" i="35"/>
  <c r="X48" i="35"/>
  <c r="Q48" i="35"/>
  <c r="P48" i="35"/>
  <c r="H48" i="35"/>
  <c r="E48" i="35"/>
  <c r="I48" i="35" s="1"/>
  <c r="AI47" i="35"/>
  <c r="AE47" i="35"/>
  <c r="Z47" i="35"/>
  <c r="Y47" i="35"/>
  <c r="X47" i="35"/>
  <c r="Q47" i="35"/>
  <c r="P47" i="35"/>
  <c r="H47" i="35"/>
  <c r="E47" i="35"/>
  <c r="I47" i="35" s="1"/>
  <c r="AE46" i="35"/>
  <c r="AI46" i="35" s="1"/>
  <c r="Y46" i="35" s="1"/>
  <c r="AD46" i="35"/>
  <c r="AC46" i="35"/>
  <c r="AB46" i="35"/>
  <c r="Z46" i="35"/>
  <c r="X46" i="35"/>
  <c r="Q46" i="35"/>
  <c r="P46" i="35"/>
  <c r="I46" i="35"/>
  <c r="H46" i="35"/>
  <c r="E46" i="35"/>
  <c r="AD45" i="35"/>
  <c r="AC45" i="35"/>
  <c r="AB45" i="35"/>
  <c r="AE45" i="35" s="1"/>
  <c r="AI45" i="35" s="1"/>
  <c r="Y45" i="35" s="1"/>
  <c r="Z45" i="35"/>
  <c r="X45" i="35"/>
  <c r="Q45" i="35"/>
  <c r="P45" i="35"/>
  <c r="H45" i="35"/>
  <c r="E45" i="35"/>
  <c r="I45" i="35" s="1"/>
  <c r="AD44" i="35"/>
  <c r="AC44" i="35"/>
  <c r="AE44" i="35" s="1"/>
  <c r="AI44" i="35" s="1"/>
  <c r="Y44" i="35" s="1"/>
  <c r="AB44" i="35"/>
  <c r="Z44" i="35"/>
  <c r="X44" i="35"/>
  <c r="Q44" i="35"/>
  <c r="P44" i="35"/>
  <c r="H44" i="35"/>
  <c r="E44" i="35"/>
  <c r="I44" i="35" s="1"/>
  <c r="AD43" i="35"/>
  <c r="AC43" i="35"/>
  <c r="AE43" i="35" s="1"/>
  <c r="AI43" i="35" s="1"/>
  <c r="Y43" i="35" s="1"/>
  <c r="AB43" i="35"/>
  <c r="Z43" i="35"/>
  <c r="X43" i="35"/>
  <c r="Q43" i="35"/>
  <c r="P43" i="35"/>
  <c r="I43" i="35"/>
  <c r="H43" i="35"/>
  <c r="E43" i="35"/>
  <c r="AD42" i="35"/>
  <c r="AC42" i="35"/>
  <c r="AB42" i="35"/>
  <c r="AE42" i="35" s="1"/>
  <c r="AI42" i="35" s="1"/>
  <c r="Y42" i="35" s="1"/>
  <c r="Z42" i="35"/>
  <c r="X42" i="35"/>
  <c r="Q42" i="35"/>
  <c r="P42" i="35"/>
  <c r="H42" i="35"/>
  <c r="E42" i="35"/>
  <c r="I42" i="35" s="1"/>
  <c r="AD41" i="35"/>
  <c r="AC41" i="35"/>
  <c r="AB41" i="35"/>
  <c r="AE41" i="35" s="1"/>
  <c r="AI41" i="35" s="1"/>
  <c r="Y41" i="35" s="1"/>
  <c r="Z41" i="35"/>
  <c r="X41" i="35"/>
  <c r="Q41" i="35"/>
  <c r="P41" i="35"/>
  <c r="H41" i="35"/>
  <c r="E41" i="35"/>
  <c r="I41" i="35" s="1"/>
  <c r="AD40" i="35"/>
  <c r="AC40" i="35"/>
  <c r="AE40" i="35" s="1"/>
  <c r="AI40" i="35" s="1"/>
  <c r="Y40" i="35" s="1"/>
  <c r="AB40" i="35"/>
  <c r="Z40" i="35"/>
  <c r="X40" i="35"/>
  <c r="Q40" i="35"/>
  <c r="P40" i="35"/>
  <c r="H40" i="35"/>
  <c r="E40" i="35"/>
  <c r="I40" i="35" s="1"/>
  <c r="AE39" i="35"/>
  <c r="AI39" i="35" s="1"/>
  <c r="Y39" i="35" s="1"/>
  <c r="AD39" i="35"/>
  <c r="AC39" i="35"/>
  <c r="AB39" i="35"/>
  <c r="Z39" i="35"/>
  <c r="X39" i="35"/>
  <c r="Q39" i="35"/>
  <c r="P39" i="35"/>
  <c r="I39" i="35"/>
  <c r="H39" i="35"/>
  <c r="E39" i="35"/>
  <c r="AD38" i="35"/>
  <c r="AE38" i="35" s="1"/>
  <c r="AI38" i="35" s="1"/>
  <c r="Y38" i="35" s="1"/>
  <c r="AC38" i="35"/>
  <c r="AB38" i="35"/>
  <c r="Z38" i="35"/>
  <c r="X38" i="35"/>
  <c r="Q38" i="35"/>
  <c r="P38" i="35"/>
  <c r="I38" i="35"/>
  <c r="H38" i="35"/>
  <c r="E38" i="35"/>
  <c r="AD37" i="35"/>
  <c r="AC37" i="35"/>
  <c r="AB37" i="35"/>
  <c r="AE37" i="35" s="1"/>
  <c r="AI37" i="35" s="1"/>
  <c r="Y37" i="35" s="1"/>
  <c r="Z37" i="35"/>
  <c r="X37" i="35"/>
  <c r="Q37" i="35"/>
  <c r="P37" i="35"/>
  <c r="H37" i="35"/>
  <c r="E37" i="35"/>
  <c r="I37" i="35" s="1"/>
  <c r="AD36" i="35"/>
  <c r="AC36" i="35"/>
  <c r="AB36" i="35"/>
  <c r="AE36" i="35" s="1"/>
  <c r="AI36" i="35" s="1"/>
  <c r="Y36" i="35" s="1"/>
  <c r="Z36" i="35"/>
  <c r="X36" i="35"/>
  <c r="Q36" i="35"/>
  <c r="P36" i="35"/>
  <c r="I36" i="35"/>
  <c r="H36" i="35"/>
  <c r="E36" i="35"/>
  <c r="AD35" i="35"/>
  <c r="AE35" i="35" s="1"/>
  <c r="AI35" i="35" s="1"/>
  <c r="Y35" i="35" s="1"/>
  <c r="AC35" i="35"/>
  <c r="AB35" i="35"/>
  <c r="Z35" i="35"/>
  <c r="X35" i="35"/>
  <c r="Q35" i="35"/>
  <c r="P35" i="35"/>
  <c r="I35" i="35"/>
  <c r="H35" i="35"/>
  <c r="E35" i="35"/>
  <c r="AD34" i="35"/>
  <c r="AC34" i="35"/>
  <c r="AB34" i="35"/>
  <c r="AE34" i="35" s="1"/>
  <c r="AI34" i="35" s="1"/>
  <c r="Y34" i="35" s="1"/>
  <c r="Z34" i="35"/>
  <c r="X34" i="35"/>
  <c r="Q34" i="35"/>
  <c r="P34" i="35"/>
  <c r="H34" i="35"/>
  <c r="E34" i="35"/>
  <c r="I34" i="35" s="1"/>
  <c r="AE33" i="35"/>
  <c r="AI33" i="35" s="1"/>
  <c r="Y33" i="35" s="1"/>
  <c r="AD33" i="35"/>
  <c r="AC33" i="35"/>
  <c r="AB33" i="35"/>
  <c r="Z33" i="35"/>
  <c r="X33" i="35"/>
  <c r="Q33" i="35"/>
  <c r="P33" i="35"/>
  <c r="H33" i="35"/>
  <c r="E33" i="35"/>
  <c r="I33" i="35" s="1"/>
  <c r="AD32" i="35"/>
  <c r="AC32" i="35"/>
  <c r="AB32" i="35"/>
  <c r="AE32" i="35" s="1"/>
  <c r="AI32" i="35" s="1"/>
  <c r="Y32" i="35" s="1"/>
  <c r="Z32" i="35"/>
  <c r="X32" i="35"/>
  <c r="Q32" i="35"/>
  <c r="P32" i="35"/>
  <c r="I32" i="35"/>
  <c r="H32" i="35"/>
  <c r="E32" i="35"/>
  <c r="AI31" i="35"/>
  <c r="AE31" i="35"/>
  <c r="Z31" i="35"/>
  <c r="Y31" i="35"/>
  <c r="X31" i="35"/>
  <c r="Q31" i="35"/>
  <c r="P31" i="35"/>
  <c r="I31" i="35"/>
  <c r="H31" i="35"/>
  <c r="E31" i="35"/>
  <c r="AD30" i="35"/>
  <c r="AC30" i="35"/>
  <c r="AB30" i="35"/>
  <c r="AE30" i="35" s="1"/>
  <c r="AI30" i="35" s="1"/>
  <c r="Y30" i="35" s="1"/>
  <c r="Z30" i="35"/>
  <c r="X30" i="35"/>
  <c r="Q30" i="35"/>
  <c r="P30" i="35"/>
  <c r="H30" i="35"/>
  <c r="E30" i="35"/>
  <c r="I30" i="35" s="1"/>
  <c r="AD29" i="35"/>
  <c r="AC29" i="35"/>
  <c r="AE29" i="35" s="1"/>
  <c r="AI29" i="35" s="1"/>
  <c r="Y29" i="35" s="1"/>
  <c r="AB29" i="35"/>
  <c r="Z29" i="35"/>
  <c r="X29" i="35"/>
  <c r="Q29" i="35"/>
  <c r="P29" i="35"/>
  <c r="H29" i="35"/>
  <c r="E29" i="35"/>
  <c r="I29" i="35" s="1"/>
  <c r="AD28" i="35"/>
  <c r="AC28" i="35"/>
  <c r="AE28" i="35" s="1"/>
  <c r="AI28" i="35" s="1"/>
  <c r="Y28" i="35" s="1"/>
  <c r="AB28" i="35"/>
  <c r="Z28" i="35"/>
  <c r="X28" i="35"/>
  <c r="Q28" i="35"/>
  <c r="P28" i="35"/>
  <c r="I28" i="35"/>
  <c r="H28" i="35"/>
  <c r="E28" i="35"/>
  <c r="AE27" i="35"/>
  <c r="AI27" i="35" s="1"/>
  <c r="Y27" i="35" s="1"/>
  <c r="AD27" i="35"/>
  <c r="AC27" i="35"/>
  <c r="AB27" i="35"/>
  <c r="Z27" i="35"/>
  <c r="X27" i="35"/>
  <c r="Q27" i="35"/>
  <c r="P27" i="35"/>
  <c r="H27" i="35"/>
  <c r="E27" i="35"/>
  <c r="I27" i="35" s="1"/>
  <c r="AD26" i="35"/>
  <c r="AC26" i="35"/>
  <c r="AB26" i="35"/>
  <c r="AE26" i="35" s="1"/>
  <c r="AI26" i="35" s="1"/>
  <c r="Y26" i="35" s="1"/>
  <c r="Z26" i="35"/>
  <c r="X26" i="35"/>
  <c r="Q26" i="35"/>
  <c r="P26" i="35"/>
  <c r="H26" i="35"/>
  <c r="E26" i="35"/>
  <c r="I26" i="35" s="1"/>
  <c r="AD25" i="35"/>
  <c r="AC25" i="35"/>
  <c r="AB25" i="35"/>
  <c r="AE25" i="35" s="1"/>
  <c r="AI25" i="35" s="1"/>
  <c r="Y25" i="35" s="1"/>
  <c r="Z25" i="35"/>
  <c r="X25" i="35"/>
  <c r="Q25" i="35"/>
  <c r="P25" i="35"/>
  <c r="H25" i="35"/>
  <c r="E25" i="35"/>
  <c r="I25" i="35" s="1"/>
  <c r="AE24" i="35"/>
  <c r="AI24" i="35" s="1"/>
  <c r="Y24" i="35" s="1"/>
  <c r="AD24" i="35"/>
  <c r="AC24" i="35"/>
  <c r="AB24" i="35"/>
  <c r="Z24" i="35"/>
  <c r="X24" i="35"/>
  <c r="Q24" i="35"/>
  <c r="P24" i="35"/>
  <c r="I24" i="35"/>
  <c r="H24" i="35"/>
  <c r="E24" i="35"/>
  <c r="AD23" i="35"/>
  <c r="AE23" i="35" s="1"/>
  <c r="AI23" i="35" s="1"/>
  <c r="Y23" i="35" s="1"/>
  <c r="AC23" i="35"/>
  <c r="AB23" i="35"/>
  <c r="Z23" i="35"/>
  <c r="X23" i="35"/>
  <c r="Q23" i="35"/>
  <c r="P23" i="35"/>
  <c r="I23" i="35"/>
  <c r="H23" i="35"/>
  <c r="E23" i="35"/>
  <c r="AD22" i="35"/>
  <c r="AC22" i="35"/>
  <c r="AB22" i="35"/>
  <c r="AE22" i="35" s="1"/>
  <c r="AI22" i="35" s="1"/>
  <c r="Y22" i="35" s="1"/>
  <c r="Z22" i="35"/>
  <c r="X22" i="35"/>
  <c r="Q22" i="35"/>
  <c r="P22" i="35"/>
  <c r="H22" i="35"/>
  <c r="E22" i="35"/>
  <c r="I22" i="35" s="1"/>
  <c r="AD21" i="35"/>
  <c r="AC21" i="35"/>
  <c r="AE21" i="35" s="1"/>
  <c r="AI21" i="35" s="1"/>
  <c r="Y21" i="35" s="1"/>
  <c r="AB21" i="35"/>
  <c r="Z21" i="35"/>
  <c r="X21" i="35"/>
  <c r="Q21" i="35"/>
  <c r="P21" i="35"/>
  <c r="I21" i="35"/>
  <c r="H21" i="35"/>
  <c r="E21" i="35"/>
  <c r="AD20" i="35"/>
  <c r="AE20" i="35" s="1"/>
  <c r="AI20" i="35" s="1"/>
  <c r="Y20" i="35" s="1"/>
  <c r="AC20" i="35"/>
  <c r="AB20" i="35"/>
  <c r="Z20" i="35"/>
  <c r="X20" i="35"/>
  <c r="Q20" i="35"/>
  <c r="P20" i="35"/>
  <c r="I20" i="35"/>
  <c r="H20" i="35"/>
  <c r="E20" i="35"/>
  <c r="AD19" i="35"/>
  <c r="AC19" i="35"/>
  <c r="AB19" i="35"/>
  <c r="AE19" i="35" s="1"/>
  <c r="AI19" i="35" s="1"/>
  <c r="Y19" i="35" s="1"/>
  <c r="Z19" i="35"/>
  <c r="X19" i="35"/>
  <c r="Q19" i="35"/>
  <c r="P19" i="35"/>
  <c r="H19" i="35"/>
  <c r="E19" i="35"/>
  <c r="I19" i="35" s="1"/>
  <c r="AE18" i="35"/>
  <c r="AI18" i="35" s="1"/>
  <c r="Y18" i="35" s="1"/>
  <c r="AD18" i="35"/>
  <c r="AC18" i="35"/>
  <c r="AB18" i="35"/>
  <c r="Z18" i="35"/>
  <c r="X18" i="35"/>
  <c r="Q18" i="35"/>
  <c r="P18" i="35"/>
  <c r="H18" i="35"/>
  <c r="E18" i="35"/>
  <c r="I18" i="35" s="1"/>
  <c r="AD17" i="35"/>
  <c r="AC17" i="35"/>
  <c r="AB17" i="35"/>
  <c r="AE17" i="35" s="1"/>
  <c r="AI17" i="35" s="1"/>
  <c r="Y17" i="35" s="1"/>
  <c r="Z17" i="35"/>
  <c r="X17" i="35"/>
  <c r="Q17" i="35"/>
  <c r="P17" i="35"/>
  <c r="I17" i="35"/>
  <c r="H17" i="35"/>
  <c r="E17" i="35"/>
  <c r="AD16" i="35"/>
  <c r="AC16" i="35"/>
  <c r="AB16" i="35"/>
  <c r="AE16" i="35" s="1"/>
  <c r="AI16" i="35" s="1"/>
  <c r="Y16" i="35" s="1"/>
  <c r="Z16" i="35"/>
  <c r="X16" i="35"/>
  <c r="P16" i="35"/>
  <c r="H16" i="35"/>
  <c r="E16" i="35"/>
  <c r="I16" i="35" s="1"/>
  <c r="AE15" i="35"/>
  <c r="AI15" i="35" s="1"/>
  <c r="Y15" i="35" s="1"/>
  <c r="AD15" i="35"/>
  <c r="AC15" i="35"/>
  <c r="AB15" i="35"/>
  <c r="Z15" i="35"/>
  <c r="X15" i="35"/>
  <c r="Q15" i="35"/>
  <c r="P15" i="35"/>
  <c r="I15" i="35"/>
  <c r="E15" i="35"/>
  <c r="AD14" i="35"/>
  <c r="AC14" i="35"/>
  <c r="AB14" i="35"/>
  <c r="AE14" i="35" s="1"/>
  <c r="AI14" i="35" s="1"/>
  <c r="Y14" i="35" s="1"/>
  <c r="Z14" i="35"/>
  <c r="X14" i="35"/>
  <c r="Q14" i="35"/>
  <c r="P14" i="35"/>
  <c r="H14" i="35"/>
  <c r="E14" i="35"/>
  <c r="I14" i="35" s="1"/>
  <c r="AE13" i="35"/>
  <c r="AI13" i="35" s="1"/>
  <c r="Y13" i="35" s="1"/>
  <c r="AD13" i="35"/>
  <c r="AC13" i="35"/>
  <c r="AB13" i="35"/>
  <c r="Z13" i="35"/>
  <c r="X13" i="35"/>
  <c r="Q13" i="35"/>
  <c r="P13" i="35"/>
  <c r="H13" i="35"/>
  <c r="E13" i="35"/>
  <c r="I13" i="35" s="1"/>
  <c r="AD12" i="35"/>
  <c r="AC12" i="35"/>
  <c r="AB12" i="35"/>
  <c r="AE12" i="35" s="1"/>
  <c r="AI12" i="35" s="1"/>
  <c r="Y12" i="35" s="1"/>
  <c r="Z12" i="35"/>
  <c r="X12" i="35"/>
  <c r="Q12" i="35"/>
  <c r="P12" i="35"/>
  <c r="I12" i="35"/>
  <c r="H12" i="35"/>
  <c r="E12" i="35"/>
  <c r="T79" i="36" l="1"/>
  <c r="O73" i="36"/>
  <c r="O73" i="35"/>
  <c r="O75" i="35"/>
  <c r="T77" i="35"/>
  <c r="T75" i="35"/>
  <c r="T73" i="35"/>
  <c r="F73" i="35"/>
  <c r="F75" i="35"/>
  <c r="M79" i="34"/>
  <c r="P71" i="34"/>
  <c r="H71" i="34"/>
  <c r="Q70" i="34"/>
  <c r="P70" i="34"/>
  <c r="I70" i="34"/>
  <c r="H70" i="34"/>
  <c r="E70" i="34"/>
  <c r="Q69" i="34"/>
  <c r="P69" i="34"/>
  <c r="I69" i="34"/>
  <c r="H69" i="34"/>
  <c r="E69" i="34"/>
  <c r="AD68" i="34"/>
  <c r="AC68" i="34"/>
  <c r="AB68" i="34"/>
  <c r="AE68" i="34" s="1"/>
  <c r="AI68" i="34" s="1"/>
  <c r="Y68" i="34" s="1"/>
  <c r="Z68" i="34"/>
  <c r="X68" i="34"/>
  <c r="Q68" i="34"/>
  <c r="P68" i="34"/>
  <c r="H68" i="34"/>
  <c r="E68" i="34"/>
  <c r="I68" i="34" s="1"/>
  <c r="AE67" i="34"/>
  <c r="AI67" i="34" s="1"/>
  <c r="Y67" i="34" s="1"/>
  <c r="AD67" i="34"/>
  <c r="AC67" i="34"/>
  <c r="AB67" i="34"/>
  <c r="Z67" i="34"/>
  <c r="X67" i="34"/>
  <c r="Q67" i="34"/>
  <c r="P67" i="34"/>
  <c r="I67" i="34"/>
  <c r="H67" i="34"/>
  <c r="E67" i="34"/>
  <c r="AE66" i="34"/>
  <c r="AI66" i="34" s="1"/>
  <c r="Y66" i="34" s="1"/>
  <c r="AD66" i="34"/>
  <c r="AC66" i="34"/>
  <c r="AB66" i="34"/>
  <c r="Z66" i="34"/>
  <c r="X66" i="34"/>
  <c r="Q66" i="34"/>
  <c r="P66" i="34"/>
  <c r="H66" i="34"/>
  <c r="E66" i="34"/>
  <c r="I66" i="34" s="1"/>
  <c r="AD65" i="34"/>
  <c r="AC65" i="34"/>
  <c r="AB65" i="34"/>
  <c r="AE65" i="34" s="1"/>
  <c r="AI65" i="34" s="1"/>
  <c r="Y65" i="34" s="1"/>
  <c r="Z65" i="34"/>
  <c r="X65" i="34"/>
  <c r="Q65" i="34"/>
  <c r="P65" i="34"/>
  <c r="H65" i="34"/>
  <c r="E65" i="34"/>
  <c r="I65" i="34" s="1"/>
  <c r="AD64" i="34"/>
  <c r="AC64" i="34"/>
  <c r="AE64" i="34" s="1"/>
  <c r="AI64" i="34" s="1"/>
  <c r="Y64" i="34" s="1"/>
  <c r="AB64" i="34"/>
  <c r="Z64" i="34"/>
  <c r="X64" i="34"/>
  <c r="Q64" i="34"/>
  <c r="P64" i="34"/>
  <c r="H64" i="34"/>
  <c r="E64" i="34"/>
  <c r="I64" i="34" s="1"/>
  <c r="AD63" i="34"/>
  <c r="AC63" i="34"/>
  <c r="AB63" i="34"/>
  <c r="AE63" i="34" s="1"/>
  <c r="AI63" i="34" s="1"/>
  <c r="Y63" i="34" s="1"/>
  <c r="Z63" i="34"/>
  <c r="X63" i="34"/>
  <c r="Q63" i="34"/>
  <c r="P63" i="34"/>
  <c r="H63" i="34"/>
  <c r="E63" i="34"/>
  <c r="I63" i="34" s="1"/>
  <c r="AD62" i="34"/>
  <c r="AE62" i="34" s="1"/>
  <c r="AI62" i="34" s="1"/>
  <c r="Y62" i="34" s="1"/>
  <c r="AC62" i="34"/>
  <c r="AB62" i="34"/>
  <c r="Z62" i="34"/>
  <c r="X62" i="34"/>
  <c r="Q62" i="34"/>
  <c r="P62" i="34"/>
  <c r="H62" i="34"/>
  <c r="E62" i="34"/>
  <c r="I62" i="34" s="1"/>
  <c r="AC61" i="34"/>
  <c r="AB61" i="34"/>
  <c r="AE61" i="34" s="1"/>
  <c r="AI61" i="34" s="1"/>
  <c r="Y61" i="34" s="1"/>
  <c r="Z61" i="34"/>
  <c r="X61" i="34"/>
  <c r="Q61" i="34"/>
  <c r="P61" i="34"/>
  <c r="H61" i="34"/>
  <c r="E61" i="34"/>
  <c r="I61" i="34" s="1"/>
  <c r="AI60" i="34"/>
  <c r="AE60" i="34"/>
  <c r="Z60" i="34"/>
  <c r="Y60" i="34"/>
  <c r="X60" i="34"/>
  <c r="Q60" i="34"/>
  <c r="P60" i="34"/>
  <c r="H60" i="34"/>
  <c r="E60" i="34"/>
  <c r="I60" i="34" s="1"/>
  <c r="AD59" i="34"/>
  <c r="AC59" i="34"/>
  <c r="AB59" i="34"/>
  <c r="AE59" i="34" s="1"/>
  <c r="AI59" i="34" s="1"/>
  <c r="Y59" i="34" s="1"/>
  <c r="Z59" i="34"/>
  <c r="X59" i="34"/>
  <c r="Q59" i="34"/>
  <c r="P59" i="34"/>
  <c r="H59" i="34"/>
  <c r="E59" i="34"/>
  <c r="I59" i="34" s="1"/>
  <c r="AD58" i="34"/>
  <c r="AE58" i="34" s="1"/>
  <c r="AI58" i="34" s="1"/>
  <c r="Y58" i="34" s="1"/>
  <c r="AC58" i="34"/>
  <c r="AB58" i="34"/>
  <c r="Z58" i="34"/>
  <c r="X58" i="34"/>
  <c r="Q58" i="34"/>
  <c r="P58" i="34"/>
  <c r="E58" i="34"/>
  <c r="I58" i="34" s="1"/>
  <c r="AD57" i="34"/>
  <c r="AC57" i="34"/>
  <c r="AE57" i="34" s="1"/>
  <c r="AI57" i="34" s="1"/>
  <c r="Y57" i="34" s="1"/>
  <c r="AB57" i="34"/>
  <c r="Z57" i="34"/>
  <c r="X57" i="34"/>
  <c r="Q57" i="34"/>
  <c r="P57" i="34"/>
  <c r="H57" i="34"/>
  <c r="E57" i="34"/>
  <c r="I57" i="34" s="1"/>
  <c r="AD56" i="34"/>
  <c r="AC56" i="34"/>
  <c r="AB56" i="34"/>
  <c r="AE56" i="34" s="1"/>
  <c r="AI56" i="34" s="1"/>
  <c r="Y56" i="34" s="1"/>
  <c r="Z56" i="34"/>
  <c r="X56" i="34"/>
  <c r="Q56" i="34"/>
  <c r="P56" i="34"/>
  <c r="H56" i="34"/>
  <c r="E56" i="34"/>
  <c r="I56" i="34" s="1"/>
  <c r="AD55" i="34"/>
  <c r="AC55" i="34"/>
  <c r="AE55" i="34" s="1"/>
  <c r="AI55" i="34" s="1"/>
  <c r="Y55" i="34" s="1"/>
  <c r="AB55" i="34"/>
  <c r="Z55" i="34"/>
  <c r="X55" i="34"/>
  <c r="Q55" i="34"/>
  <c r="P55" i="34"/>
  <c r="H55" i="34"/>
  <c r="E55" i="34"/>
  <c r="I55" i="34" s="1"/>
  <c r="AE54" i="34"/>
  <c r="AI54" i="34" s="1"/>
  <c r="Y54" i="34" s="1"/>
  <c r="AD54" i="34"/>
  <c r="AC54" i="34"/>
  <c r="AB54" i="34"/>
  <c r="Z54" i="34"/>
  <c r="X54" i="34"/>
  <c r="Q54" i="34"/>
  <c r="P54" i="34"/>
  <c r="H54" i="34"/>
  <c r="E54" i="34"/>
  <c r="I54" i="34" s="1"/>
  <c r="AD53" i="34"/>
  <c r="AE53" i="34" s="1"/>
  <c r="AI53" i="34" s="1"/>
  <c r="Y53" i="34" s="1"/>
  <c r="AC53" i="34"/>
  <c r="AB53" i="34"/>
  <c r="Z53" i="34"/>
  <c r="X53" i="34"/>
  <c r="Q53" i="34"/>
  <c r="P53" i="34"/>
  <c r="H53" i="34"/>
  <c r="E53" i="34"/>
  <c r="I53" i="34" s="1"/>
  <c r="AI52" i="34"/>
  <c r="Y52" i="34" s="1"/>
  <c r="AE52" i="34"/>
  <c r="Z52" i="34"/>
  <c r="X52" i="34"/>
  <c r="Q52" i="34"/>
  <c r="P52" i="34"/>
  <c r="I52" i="34"/>
  <c r="H52" i="34"/>
  <c r="E52" i="34"/>
  <c r="AD51" i="34"/>
  <c r="AC51" i="34"/>
  <c r="AB51" i="34"/>
  <c r="AE51" i="34" s="1"/>
  <c r="AI51" i="34" s="1"/>
  <c r="Y51" i="34" s="1"/>
  <c r="Z51" i="34"/>
  <c r="X51" i="34"/>
  <c r="Q51" i="34"/>
  <c r="P51" i="34"/>
  <c r="H51" i="34"/>
  <c r="E51" i="34"/>
  <c r="I51" i="34" s="1"/>
  <c r="AD50" i="34"/>
  <c r="AC50" i="34"/>
  <c r="AB50" i="34"/>
  <c r="AE50" i="34" s="1"/>
  <c r="AI50" i="34" s="1"/>
  <c r="Y50" i="34" s="1"/>
  <c r="Z50" i="34"/>
  <c r="X50" i="34"/>
  <c r="Q50" i="34"/>
  <c r="P50" i="34"/>
  <c r="H50" i="34"/>
  <c r="E50" i="34"/>
  <c r="I50" i="34" s="1"/>
  <c r="AE49" i="34"/>
  <c r="AI49" i="34" s="1"/>
  <c r="Y49" i="34" s="1"/>
  <c r="Z49" i="34"/>
  <c r="X49" i="34"/>
  <c r="Q49" i="34"/>
  <c r="P49" i="34"/>
  <c r="I49" i="34"/>
  <c r="H49" i="34"/>
  <c r="E49" i="34"/>
  <c r="AE48" i="34"/>
  <c r="AI48" i="34" s="1"/>
  <c r="Y48" i="34" s="1"/>
  <c r="Z48" i="34"/>
  <c r="X48" i="34"/>
  <c r="Q48" i="34"/>
  <c r="P48" i="34"/>
  <c r="I48" i="34"/>
  <c r="H48" i="34"/>
  <c r="E48" i="34"/>
  <c r="AI47" i="34"/>
  <c r="AE47" i="34"/>
  <c r="Z47" i="34"/>
  <c r="Y47" i="34"/>
  <c r="X47" i="34"/>
  <c r="Q47" i="34"/>
  <c r="P47" i="34"/>
  <c r="I47" i="34"/>
  <c r="H47" i="34"/>
  <c r="E47" i="34"/>
  <c r="AD46" i="34"/>
  <c r="AC46" i="34"/>
  <c r="AB46" i="34"/>
  <c r="AE46" i="34" s="1"/>
  <c r="AI46" i="34" s="1"/>
  <c r="Y46" i="34" s="1"/>
  <c r="Z46" i="34"/>
  <c r="X46" i="34"/>
  <c r="Q46" i="34"/>
  <c r="P46" i="34"/>
  <c r="H46" i="34"/>
  <c r="E46" i="34"/>
  <c r="I46" i="34" s="1"/>
  <c r="AD45" i="34"/>
  <c r="AC45" i="34"/>
  <c r="AE45" i="34" s="1"/>
  <c r="AI45" i="34" s="1"/>
  <c r="Y45" i="34" s="1"/>
  <c r="AB45" i="34"/>
  <c r="Z45" i="34"/>
  <c r="X45" i="34"/>
  <c r="Q45" i="34"/>
  <c r="P45" i="34"/>
  <c r="H45" i="34"/>
  <c r="E45" i="34"/>
  <c r="I45" i="34" s="1"/>
  <c r="AD44" i="34"/>
  <c r="AC44" i="34"/>
  <c r="AB44" i="34"/>
  <c r="AE44" i="34" s="1"/>
  <c r="AI44" i="34" s="1"/>
  <c r="Y44" i="34" s="1"/>
  <c r="Z44" i="34"/>
  <c r="X44" i="34"/>
  <c r="Q44" i="34"/>
  <c r="P44" i="34"/>
  <c r="I44" i="34"/>
  <c r="H44" i="34"/>
  <c r="E44" i="34"/>
  <c r="AD43" i="34"/>
  <c r="AC43" i="34"/>
  <c r="AE43" i="34" s="1"/>
  <c r="AI43" i="34" s="1"/>
  <c r="Y43" i="34" s="1"/>
  <c r="AB43" i="34"/>
  <c r="Z43" i="34"/>
  <c r="X43" i="34"/>
  <c r="Q43" i="34"/>
  <c r="P43" i="34"/>
  <c r="H43" i="34"/>
  <c r="E43" i="34"/>
  <c r="I43" i="34" s="1"/>
  <c r="AD42" i="34"/>
  <c r="AC42" i="34"/>
  <c r="AB42" i="34"/>
  <c r="AE42" i="34" s="1"/>
  <c r="AI42" i="34" s="1"/>
  <c r="Y42" i="34" s="1"/>
  <c r="Z42" i="34"/>
  <c r="X42" i="34"/>
  <c r="Q42" i="34"/>
  <c r="P42" i="34"/>
  <c r="H42" i="34"/>
  <c r="E42" i="34"/>
  <c r="I42" i="34" s="1"/>
  <c r="AD41" i="34"/>
  <c r="AC41" i="34"/>
  <c r="AE41" i="34" s="1"/>
  <c r="AI41" i="34" s="1"/>
  <c r="Y41" i="34" s="1"/>
  <c r="AB41" i="34"/>
  <c r="Z41" i="34"/>
  <c r="X41" i="34"/>
  <c r="Q41" i="34"/>
  <c r="P41" i="34"/>
  <c r="H41" i="34"/>
  <c r="E41" i="34"/>
  <c r="I41" i="34" s="1"/>
  <c r="AD40" i="34"/>
  <c r="AC40" i="34"/>
  <c r="AB40" i="34"/>
  <c r="AE40" i="34" s="1"/>
  <c r="AI40" i="34" s="1"/>
  <c r="Y40" i="34" s="1"/>
  <c r="Z40" i="34"/>
  <c r="X40" i="34"/>
  <c r="Q40" i="34"/>
  <c r="P40" i="34"/>
  <c r="H40" i="34"/>
  <c r="E40" i="34"/>
  <c r="I40" i="34" s="1"/>
  <c r="AD39" i="34"/>
  <c r="AE39" i="34" s="1"/>
  <c r="AI39" i="34" s="1"/>
  <c r="Y39" i="34" s="1"/>
  <c r="AC39" i="34"/>
  <c r="AB39" i="34"/>
  <c r="Z39" i="34"/>
  <c r="X39" i="34"/>
  <c r="Q39" i="34"/>
  <c r="P39" i="34"/>
  <c r="I39" i="34"/>
  <c r="H39" i="34"/>
  <c r="E39" i="34"/>
  <c r="AD38" i="34"/>
  <c r="AC38" i="34"/>
  <c r="AB38" i="34"/>
  <c r="AE38" i="34" s="1"/>
  <c r="AI38" i="34" s="1"/>
  <c r="Y38" i="34" s="1"/>
  <c r="Z38" i="34"/>
  <c r="X38" i="34"/>
  <c r="Q38" i="34"/>
  <c r="P38" i="34"/>
  <c r="H38" i="34"/>
  <c r="E38" i="34"/>
  <c r="I38" i="34" s="1"/>
  <c r="AD37" i="34"/>
  <c r="AC37" i="34"/>
  <c r="AB37" i="34"/>
  <c r="AE37" i="34" s="1"/>
  <c r="AI37" i="34" s="1"/>
  <c r="Y37" i="34" s="1"/>
  <c r="Z37" i="34"/>
  <c r="X37" i="34"/>
  <c r="Q37" i="34"/>
  <c r="P37" i="34"/>
  <c r="H37" i="34"/>
  <c r="E37" i="34"/>
  <c r="I37" i="34" s="1"/>
  <c r="AE36" i="34"/>
  <c r="AI36" i="34" s="1"/>
  <c r="Y36" i="34" s="1"/>
  <c r="AD36" i="34"/>
  <c r="AC36" i="34"/>
  <c r="AB36" i="34"/>
  <c r="Z36" i="34"/>
  <c r="X36" i="34"/>
  <c r="Q36" i="34"/>
  <c r="P36" i="34"/>
  <c r="H36" i="34"/>
  <c r="E36" i="34"/>
  <c r="I36" i="34" s="1"/>
  <c r="AD35" i="34"/>
  <c r="AC35" i="34"/>
  <c r="AB35" i="34"/>
  <c r="AE35" i="34" s="1"/>
  <c r="AI35" i="34" s="1"/>
  <c r="Y35" i="34" s="1"/>
  <c r="Z35" i="34"/>
  <c r="X35" i="34"/>
  <c r="Q35" i="34"/>
  <c r="P35" i="34"/>
  <c r="I35" i="34"/>
  <c r="H35" i="34"/>
  <c r="E35" i="34"/>
  <c r="AE34" i="34"/>
  <c r="AI34" i="34" s="1"/>
  <c r="Y34" i="34" s="1"/>
  <c r="AD34" i="34"/>
  <c r="AC34" i="34"/>
  <c r="AB34" i="34"/>
  <c r="Z34" i="34"/>
  <c r="X34" i="34"/>
  <c r="Q34" i="34"/>
  <c r="P34" i="34"/>
  <c r="H34" i="34"/>
  <c r="E34" i="34"/>
  <c r="I34" i="34" s="1"/>
  <c r="AD33" i="34"/>
  <c r="AC33" i="34"/>
  <c r="AB33" i="34"/>
  <c r="AE33" i="34" s="1"/>
  <c r="AI33" i="34" s="1"/>
  <c r="Y33" i="34" s="1"/>
  <c r="Z33" i="34"/>
  <c r="X33" i="34"/>
  <c r="Q33" i="34"/>
  <c r="P33" i="34"/>
  <c r="I33" i="34"/>
  <c r="H33" i="34"/>
  <c r="E33" i="34"/>
  <c r="AD32" i="34"/>
  <c r="AC32" i="34"/>
  <c r="AB32" i="34"/>
  <c r="AE32" i="34" s="1"/>
  <c r="AI32" i="34" s="1"/>
  <c r="Y32" i="34" s="1"/>
  <c r="Z32" i="34"/>
  <c r="X32" i="34"/>
  <c r="Q32" i="34"/>
  <c r="P32" i="34"/>
  <c r="I32" i="34"/>
  <c r="H32" i="34"/>
  <c r="E32" i="34"/>
  <c r="AI31" i="34"/>
  <c r="Y31" i="34" s="1"/>
  <c r="AE31" i="34"/>
  <c r="Z31" i="34"/>
  <c r="X31" i="34"/>
  <c r="Q31" i="34"/>
  <c r="P31" i="34"/>
  <c r="I31" i="34"/>
  <c r="H31" i="34"/>
  <c r="E31" i="34"/>
  <c r="AI30" i="34"/>
  <c r="AE30" i="34"/>
  <c r="AD30" i="34"/>
  <c r="AC30" i="34"/>
  <c r="AB30" i="34"/>
  <c r="Z30" i="34"/>
  <c r="Y30" i="34"/>
  <c r="X30" i="34"/>
  <c r="Q30" i="34"/>
  <c r="P30" i="34"/>
  <c r="H30" i="34"/>
  <c r="E30" i="34"/>
  <c r="I30" i="34" s="1"/>
  <c r="AD29" i="34"/>
  <c r="AC29" i="34"/>
  <c r="AB29" i="34"/>
  <c r="AE29" i="34" s="1"/>
  <c r="AI29" i="34" s="1"/>
  <c r="Y29" i="34" s="1"/>
  <c r="Z29" i="34"/>
  <c r="X29" i="34"/>
  <c r="Q29" i="34"/>
  <c r="P29" i="34"/>
  <c r="I29" i="34"/>
  <c r="H29" i="34"/>
  <c r="E29" i="34"/>
  <c r="AD28" i="34"/>
  <c r="AC28" i="34"/>
  <c r="AE28" i="34" s="1"/>
  <c r="AI28" i="34" s="1"/>
  <c r="Y28" i="34" s="1"/>
  <c r="AB28" i="34"/>
  <c r="Z28" i="34"/>
  <c r="X28" i="34"/>
  <c r="Q28" i="34"/>
  <c r="P28" i="34"/>
  <c r="H28" i="34"/>
  <c r="E28" i="34"/>
  <c r="I28" i="34" s="1"/>
  <c r="AD27" i="34"/>
  <c r="AC27" i="34"/>
  <c r="AB27" i="34"/>
  <c r="AE27" i="34" s="1"/>
  <c r="AI27" i="34" s="1"/>
  <c r="Y27" i="34" s="1"/>
  <c r="Z27" i="34"/>
  <c r="X27" i="34"/>
  <c r="Q27" i="34"/>
  <c r="P27" i="34"/>
  <c r="I27" i="34"/>
  <c r="H27" i="34"/>
  <c r="E27" i="34"/>
  <c r="AD26" i="34"/>
  <c r="AC26" i="34"/>
  <c r="AE26" i="34" s="1"/>
  <c r="AI26" i="34" s="1"/>
  <c r="Y26" i="34" s="1"/>
  <c r="AB26" i="34"/>
  <c r="Z26" i="34"/>
  <c r="X26" i="34"/>
  <c r="Q26" i="34"/>
  <c r="P26" i="34"/>
  <c r="H26" i="34"/>
  <c r="E26" i="34"/>
  <c r="I26" i="34" s="1"/>
  <c r="AD25" i="34"/>
  <c r="AC25" i="34"/>
  <c r="AB25" i="34"/>
  <c r="AE25" i="34" s="1"/>
  <c r="AI25" i="34" s="1"/>
  <c r="Y25" i="34" s="1"/>
  <c r="Z25" i="34"/>
  <c r="X25" i="34"/>
  <c r="Q25" i="34"/>
  <c r="P25" i="34"/>
  <c r="H25" i="34"/>
  <c r="E25" i="34"/>
  <c r="I25" i="34" s="1"/>
  <c r="AD24" i="34"/>
  <c r="AC24" i="34"/>
  <c r="AE24" i="34" s="1"/>
  <c r="AI24" i="34" s="1"/>
  <c r="Y24" i="34" s="1"/>
  <c r="AB24" i="34"/>
  <c r="Z24" i="34"/>
  <c r="X24" i="34"/>
  <c r="Q24" i="34"/>
  <c r="P24" i="34"/>
  <c r="I24" i="34"/>
  <c r="H24" i="34"/>
  <c r="E24" i="34"/>
  <c r="AE23" i="34"/>
  <c r="AI23" i="34" s="1"/>
  <c r="Y23" i="34" s="1"/>
  <c r="AD23" i="34"/>
  <c r="AC23" i="34"/>
  <c r="AB23" i="34"/>
  <c r="Z23" i="34"/>
  <c r="X23" i="34"/>
  <c r="Q23" i="34"/>
  <c r="P23" i="34"/>
  <c r="H23" i="34"/>
  <c r="E23" i="34"/>
  <c r="I23" i="34" s="1"/>
  <c r="AD22" i="34"/>
  <c r="AC22" i="34"/>
  <c r="AB22" i="34"/>
  <c r="AE22" i="34" s="1"/>
  <c r="AI22" i="34" s="1"/>
  <c r="Y22" i="34" s="1"/>
  <c r="Z22" i="34"/>
  <c r="X22" i="34"/>
  <c r="Q22" i="34"/>
  <c r="P22" i="34"/>
  <c r="H22" i="34"/>
  <c r="E22" i="34"/>
  <c r="I22" i="34" s="1"/>
  <c r="AE21" i="34"/>
  <c r="AI21" i="34" s="1"/>
  <c r="Y21" i="34" s="1"/>
  <c r="AD21" i="34"/>
  <c r="AC21" i="34"/>
  <c r="AB21" i="34"/>
  <c r="Z21" i="34"/>
  <c r="X21" i="34"/>
  <c r="Q21" i="34"/>
  <c r="P21" i="34"/>
  <c r="H21" i="34"/>
  <c r="E21" i="34"/>
  <c r="I21" i="34" s="1"/>
  <c r="AD20" i="34"/>
  <c r="AC20" i="34"/>
  <c r="AB20" i="34"/>
  <c r="AE20" i="34" s="1"/>
  <c r="AI20" i="34" s="1"/>
  <c r="Y20" i="34" s="1"/>
  <c r="Z20" i="34"/>
  <c r="X20" i="34"/>
  <c r="Q20" i="34"/>
  <c r="P20" i="34"/>
  <c r="I20" i="34"/>
  <c r="H20" i="34"/>
  <c r="E20" i="34"/>
  <c r="AE19" i="34"/>
  <c r="AI19" i="34" s="1"/>
  <c r="Y19" i="34" s="1"/>
  <c r="AD19" i="34"/>
  <c r="AC19" i="34"/>
  <c r="AB19" i="34"/>
  <c r="Z19" i="34"/>
  <c r="X19" i="34"/>
  <c r="Q19" i="34"/>
  <c r="P19" i="34"/>
  <c r="H19" i="34"/>
  <c r="E19" i="34"/>
  <c r="I19" i="34" s="1"/>
  <c r="AD18" i="34"/>
  <c r="AC18" i="34"/>
  <c r="AB18" i="34"/>
  <c r="AE18" i="34" s="1"/>
  <c r="AI18" i="34" s="1"/>
  <c r="Y18" i="34" s="1"/>
  <c r="Z18" i="34"/>
  <c r="X18" i="34"/>
  <c r="Q18" i="34"/>
  <c r="P18" i="34"/>
  <c r="I18" i="34"/>
  <c r="H18" i="34"/>
  <c r="E18" i="34"/>
  <c r="AD17" i="34"/>
  <c r="AC17" i="34"/>
  <c r="AB17" i="34"/>
  <c r="AE17" i="34" s="1"/>
  <c r="AI17" i="34" s="1"/>
  <c r="Y17" i="34" s="1"/>
  <c r="Z17" i="34"/>
  <c r="X17" i="34"/>
  <c r="Q17" i="34"/>
  <c r="P17" i="34"/>
  <c r="I17" i="34"/>
  <c r="H17" i="34"/>
  <c r="E17" i="34"/>
  <c r="AI16" i="34"/>
  <c r="Y16" i="34" s="1"/>
  <c r="AE16" i="34"/>
  <c r="AD16" i="34"/>
  <c r="AC16" i="34"/>
  <c r="AB16" i="34"/>
  <c r="Z16" i="34"/>
  <c r="X16" i="34"/>
  <c r="Q16" i="34"/>
  <c r="P16" i="34"/>
  <c r="I16" i="34"/>
  <c r="H16" i="34"/>
  <c r="E16" i="34"/>
  <c r="AD15" i="34"/>
  <c r="AC15" i="34"/>
  <c r="AB15" i="34"/>
  <c r="AE15" i="34" s="1"/>
  <c r="AI15" i="34" s="1"/>
  <c r="Y15" i="34" s="1"/>
  <c r="Z15" i="34"/>
  <c r="X15" i="34"/>
  <c r="Q15" i="34"/>
  <c r="P15" i="34"/>
  <c r="I15" i="34"/>
  <c r="E15" i="34"/>
  <c r="AE14" i="34"/>
  <c r="AI14" i="34" s="1"/>
  <c r="Y14" i="34" s="1"/>
  <c r="AD14" i="34"/>
  <c r="AC14" i="34"/>
  <c r="AB14" i="34"/>
  <c r="Z14" i="34"/>
  <c r="X14" i="34"/>
  <c r="Q14" i="34"/>
  <c r="O75" i="34" s="1"/>
  <c r="P14" i="34"/>
  <c r="H14" i="34"/>
  <c r="E14" i="34"/>
  <c r="I14" i="34" s="1"/>
  <c r="AD13" i="34"/>
  <c r="AC13" i="34"/>
  <c r="AB13" i="34"/>
  <c r="AE13" i="34" s="1"/>
  <c r="AI13" i="34" s="1"/>
  <c r="Y13" i="34" s="1"/>
  <c r="Z13" i="34"/>
  <c r="X13" i="34"/>
  <c r="Q13" i="34"/>
  <c r="P13" i="34"/>
  <c r="I13" i="34"/>
  <c r="H13" i="34"/>
  <c r="E13" i="34"/>
  <c r="AD12" i="34"/>
  <c r="AC12" i="34"/>
  <c r="AB12" i="34"/>
  <c r="AE12" i="34" s="1"/>
  <c r="AI12" i="34" s="1"/>
  <c r="Y12" i="34" s="1"/>
  <c r="Z12" i="34"/>
  <c r="X12" i="34"/>
  <c r="Q12" i="34"/>
  <c r="P12" i="34"/>
  <c r="H12" i="34"/>
  <c r="E12" i="34"/>
  <c r="I12" i="34" s="1"/>
  <c r="F77" i="36" l="1"/>
  <c r="T79" i="35"/>
  <c r="F77" i="35" s="1"/>
  <c r="O73" i="34"/>
  <c r="T77" i="34"/>
  <c r="F73" i="34"/>
  <c r="T75" i="34"/>
  <c r="F75" i="34"/>
  <c r="T73" i="34"/>
  <c r="M79" i="33"/>
  <c r="P71" i="33"/>
  <c r="H71" i="33"/>
  <c r="Q70" i="33"/>
  <c r="P70" i="33"/>
  <c r="I70" i="33"/>
  <c r="H70" i="33"/>
  <c r="E70" i="33"/>
  <c r="Q69" i="33"/>
  <c r="P69" i="33"/>
  <c r="I69" i="33"/>
  <c r="H69" i="33"/>
  <c r="E69" i="33"/>
  <c r="AD68" i="33"/>
  <c r="AC68" i="33"/>
  <c r="AB68" i="33"/>
  <c r="AE68" i="33" s="1"/>
  <c r="AI68" i="33" s="1"/>
  <c r="Y68" i="33" s="1"/>
  <c r="Z68" i="33"/>
  <c r="X68" i="33"/>
  <c r="Q68" i="33"/>
  <c r="P68" i="33"/>
  <c r="H68" i="33"/>
  <c r="E68" i="33"/>
  <c r="I68" i="33" s="1"/>
  <c r="AE67" i="33"/>
  <c r="AI67" i="33" s="1"/>
  <c r="Y67" i="33" s="1"/>
  <c r="AD67" i="33"/>
  <c r="AC67" i="33"/>
  <c r="AB67" i="33"/>
  <c r="Z67" i="33"/>
  <c r="X67" i="33"/>
  <c r="Q67" i="33"/>
  <c r="P67" i="33"/>
  <c r="I67" i="33"/>
  <c r="H67" i="33"/>
  <c r="E67" i="33"/>
  <c r="AD66" i="33"/>
  <c r="AE66" i="33" s="1"/>
  <c r="AI66" i="33" s="1"/>
  <c r="Y66" i="33" s="1"/>
  <c r="AC66" i="33"/>
  <c r="AB66" i="33"/>
  <c r="Z66" i="33"/>
  <c r="X66" i="33"/>
  <c r="Q66" i="33"/>
  <c r="P66" i="33"/>
  <c r="I66" i="33"/>
  <c r="H66" i="33"/>
  <c r="E66" i="33"/>
  <c r="AE65" i="33"/>
  <c r="AI65" i="33" s="1"/>
  <c r="Y65" i="33" s="1"/>
  <c r="AD65" i="33"/>
  <c r="AC65" i="33"/>
  <c r="AB65" i="33"/>
  <c r="Z65" i="33"/>
  <c r="X65" i="33"/>
  <c r="Q65" i="33"/>
  <c r="P65" i="33"/>
  <c r="H65" i="33"/>
  <c r="E65" i="33"/>
  <c r="I65" i="33" s="1"/>
  <c r="AD64" i="33"/>
  <c r="AC64" i="33"/>
  <c r="AB64" i="33"/>
  <c r="AE64" i="33" s="1"/>
  <c r="AI64" i="33" s="1"/>
  <c r="Y64" i="33" s="1"/>
  <c r="Z64" i="33"/>
  <c r="X64" i="33"/>
  <c r="Q64" i="33"/>
  <c r="P64" i="33"/>
  <c r="H64" i="33"/>
  <c r="E64" i="33"/>
  <c r="I64" i="33" s="1"/>
  <c r="AD63" i="33"/>
  <c r="AC63" i="33"/>
  <c r="AB63" i="33"/>
  <c r="AE63" i="33" s="1"/>
  <c r="AI63" i="33" s="1"/>
  <c r="Y63" i="33" s="1"/>
  <c r="Z63" i="33"/>
  <c r="X63" i="33"/>
  <c r="Q63" i="33"/>
  <c r="P63" i="33"/>
  <c r="H63" i="33"/>
  <c r="E63" i="33"/>
  <c r="I63" i="33" s="1"/>
  <c r="AD62" i="33"/>
  <c r="AE62" i="33" s="1"/>
  <c r="AI62" i="33" s="1"/>
  <c r="Y62" i="33" s="1"/>
  <c r="AC62" i="33"/>
  <c r="AB62" i="33"/>
  <c r="Z62" i="33"/>
  <c r="X62" i="33"/>
  <c r="Q62" i="33"/>
  <c r="P62" i="33"/>
  <c r="I62" i="33"/>
  <c r="H62" i="33"/>
  <c r="E62" i="33"/>
  <c r="AC61" i="33"/>
  <c r="AE61" i="33" s="1"/>
  <c r="AI61" i="33" s="1"/>
  <c r="Y61" i="33" s="1"/>
  <c r="AB61" i="33"/>
  <c r="Z61" i="33"/>
  <c r="X61" i="33"/>
  <c r="Q61" i="33"/>
  <c r="P61" i="33"/>
  <c r="I61" i="33"/>
  <c r="H61" i="33"/>
  <c r="E61" i="33"/>
  <c r="AE60" i="33"/>
  <c r="AI60" i="33" s="1"/>
  <c r="Y60" i="33" s="1"/>
  <c r="Z60" i="33"/>
  <c r="X60" i="33"/>
  <c r="Q60" i="33"/>
  <c r="P60" i="33"/>
  <c r="H60" i="33"/>
  <c r="E60" i="33"/>
  <c r="I60" i="33" s="1"/>
  <c r="AD59" i="33"/>
  <c r="AC59" i="33"/>
  <c r="AB59" i="33"/>
  <c r="AE59" i="33" s="1"/>
  <c r="AI59" i="33" s="1"/>
  <c r="Y59" i="33" s="1"/>
  <c r="Z59" i="33"/>
  <c r="X59" i="33"/>
  <c r="Q59" i="33"/>
  <c r="P59" i="33"/>
  <c r="H59" i="33"/>
  <c r="E59" i="33"/>
  <c r="I59" i="33" s="1"/>
  <c r="AD58" i="33"/>
  <c r="AE58" i="33" s="1"/>
  <c r="AI58" i="33" s="1"/>
  <c r="Y58" i="33" s="1"/>
  <c r="AC58" i="33"/>
  <c r="AB58" i="33"/>
  <c r="Z58" i="33"/>
  <c r="X58" i="33"/>
  <c r="Q58" i="33"/>
  <c r="P58" i="33"/>
  <c r="I58" i="33"/>
  <c r="E58" i="33"/>
  <c r="AD57" i="33"/>
  <c r="AC57" i="33"/>
  <c r="AE57" i="33" s="1"/>
  <c r="AI57" i="33" s="1"/>
  <c r="Y57" i="33" s="1"/>
  <c r="AB57" i="33"/>
  <c r="Z57" i="33"/>
  <c r="X57" i="33"/>
  <c r="Q57" i="33"/>
  <c r="P57" i="33"/>
  <c r="I57" i="33"/>
  <c r="H57" i="33"/>
  <c r="E57" i="33"/>
  <c r="AE56" i="33"/>
  <c r="AI56" i="33" s="1"/>
  <c r="Y56" i="33" s="1"/>
  <c r="AD56" i="33"/>
  <c r="AC56" i="33"/>
  <c r="AB56" i="33"/>
  <c r="Z56" i="33"/>
  <c r="X56" i="33"/>
  <c r="Q56" i="33"/>
  <c r="P56" i="33"/>
  <c r="H56" i="33"/>
  <c r="E56" i="33"/>
  <c r="I56" i="33" s="1"/>
  <c r="AD55" i="33"/>
  <c r="AC55" i="33"/>
  <c r="AB55" i="33"/>
  <c r="AE55" i="33" s="1"/>
  <c r="AI55" i="33" s="1"/>
  <c r="Y55" i="33" s="1"/>
  <c r="Z55" i="33"/>
  <c r="X55" i="33"/>
  <c r="Q55" i="33"/>
  <c r="P55" i="33"/>
  <c r="H55" i="33"/>
  <c r="E55" i="33"/>
  <c r="I55" i="33" s="1"/>
  <c r="AD54" i="33"/>
  <c r="AC54" i="33"/>
  <c r="AB54" i="33"/>
  <c r="AE54" i="33" s="1"/>
  <c r="AI54" i="33" s="1"/>
  <c r="Y54" i="33" s="1"/>
  <c r="Z54" i="33"/>
  <c r="X54" i="33"/>
  <c r="Q54" i="33"/>
  <c r="P54" i="33"/>
  <c r="H54" i="33"/>
  <c r="E54" i="33"/>
  <c r="I54" i="33" s="1"/>
  <c r="AD53" i="33"/>
  <c r="AE53" i="33" s="1"/>
  <c r="AI53" i="33" s="1"/>
  <c r="Y53" i="33" s="1"/>
  <c r="AC53" i="33"/>
  <c r="AB53" i="33"/>
  <c r="Z53" i="33"/>
  <c r="X53" i="33"/>
  <c r="Q53" i="33"/>
  <c r="P53" i="33"/>
  <c r="I53" i="33"/>
  <c r="H53" i="33"/>
  <c r="E53" i="33"/>
  <c r="AE52" i="33"/>
  <c r="AI52" i="33" s="1"/>
  <c r="Y52" i="33" s="1"/>
  <c r="Z52" i="33"/>
  <c r="X52" i="33"/>
  <c r="Q52" i="33"/>
  <c r="P52" i="33"/>
  <c r="I52" i="33"/>
  <c r="H52" i="33"/>
  <c r="E52" i="33"/>
  <c r="AD51" i="33"/>
  <c r="AC51" i="33"/>
  <c r="AB51" i="33"/>
  <c r="AE51" i="33" s="1"/>
  <c r="AI51" i="33" s="1"/>
  <c r="Y51" i="33" s="1"/>
  <c r="Z51" i="33"/>
  <c r="X51" i="33"/>
  <c r="Q51" i="33"/>
  <c r="P51" i="33"/>
  <c r="I51" i="33"/>
  <c r="H51" i="33"/>
  <c r="E51" i="33"/>
  <c r="AD50" i="33"/>
  <c r="AC50" i="33"/>
  <c r="AE50" i="33" s="1"/>
  <c r="AI50" i="33" s="1"/>
  <c r="Y50" i="33" s="1"/>
  <c r="AB50" i="33"/>
  <c r="Z50" i="33"/>
  <c r="X50" i="33"/>
  <c r="Q50" i="33"/>
  <c r="P50" i="33"/>
  <c r="I50" i="33"/>
  <c r="H50" i="33"/>
  <c r="E50" i="33"/>
  <c r="AE49" i="33"/>
  <c r="AI49" i="33" s="1"/>
  <c r="Y49" i="33" s="1"/>
  <c r="Z49" i="33"/>
  <c r="X49" i="33"/>
  <c r="Q49" i="33"/>
  <c r="P49" i="33"/>
  <c r="H49" i="33"/>
  <c r="E49" i="33"/>
  <c r="I49" i="33" s="1"/>
  <c r="AI48" i="33"/>
  <c r="AE48" i="33"/>
  <c r="Z48" i="33"/>
  <c r="Y48" i="33"/>
  <c r="X48" i="33"/>
  <c r="Q48" i="33"/>
  <c r="P48" i="33"/>
  <c r="I48" i="33"/>
  <c r="H48" i="33"/>
  <c r="E48" i="33"/>
  <c r="AI47" i="33"/>
  <c r="Y47" i="33" s="1"/>
  <c r="AE47" i="33"/>
  <c r="Z47" i="33"/>
  <c r="X47" i="33"/>
  <c r="Q47" i="33"/>
  <c r="P47" i="33"/>
  <c r="H47" i="33"/>
  <c r="E47" i="33"/>
  <c r="I47" i="33" s="1"/>
  <c r="AD46" i="33"/>
  <c r="AC46" i="33"/>
  <c r="AB46" i="33"/>
  <c r="AE46" i="33" s="1"/>
  <c r="AI46" i="33" s="1"/>
  <c r="Y46" i="33" s="1"/>
  <c r="Z46" i="33"/>
  <c r="X46" i="33"/>
  <c r="Q46" i="33"/>
  <c r="P46" i="33"/>
  <c r="H46" i="33"/>
  <c r="E46" i="33"/>
  <c r="I46" i="33" s="1"/>
  <c r="AD45" i="33"/>
  <c r="AC45" i="33"/>
  <c r="AE45" i="33" s="1"/>
  <c r="AI45" i="33" s="1"/>
  <c r="Y45" i="33" s="1"/>
  <c r="AB45" i="33"/>
  <c r="Z45" i="33"/>
  <c r="X45" i="33"/>
  <c r="Q45" i="33"/>
  <c r="P45" i="33"/>
  <c r="H45" i="33"/>
  <c r="E45" i="33"/>
  <c r="I45" i="33" s="1"/>
  <c r="AE44" i="33"/>
  <c r="AI44" i="33" s="1"/>
  <c r="Y44" i="33" s="1"/>
  <c r="AD44" i="33"/>
  <c r="AC44" i="33"/>
  <c r="AB44" i="33"/>
  <c r="Z44" i="33"/>
  <c r="X44" i="33"/>
  <c r="Q44" i="33"/>
  <c r="P44" i="33"/>
  <c r="I44" i="33"/>
  <c r="H44" i="33"/>
  <c r="E44" i="33"/>
  <c r="AD43" i="33"/>
  <c r="AC43" i="33"/>
  <c r="AB43" i="33"/>
  <c r="AE43" i="33" s="1"/>
  <c r="AI43" i="33" s="1"/>
  <c r="Y43" i="33" s="1"/>
  <c r="Z43" i="33"/>
  <c r="X43" i="33"/>
  <c r="Q43" i="33"/>
  <c r="P43" i="33"/>
  <c r="H43" i="33"/>
  <c r="E43" i="33"/>
  <c r="I43" i="33" s="1"/>
  <c r="AD42" i="33"/>
  <c r="AC42" i="33"/>
  <c r="AB42" i="33"/>
  <c r="AE42" i="33" s="1"/>
  <c r="AI42" i="33" s="1"/>
  <c r="Y42" i="33" s="1"/>
  <c r="Z42" i="33"/>
  <c r="X42" i="33"/>
  <c r="Q42" i="33"/>
  <c r="P42" i="33"/>
  <c r="H42" i="33"/>
  <c r="E42" i="33"/>
  <c r="I42" i="33" s="1"/>
  <c r="AD41" i="33"/>
  <c r="AE41" i="33" s="1"/>
  <c r="AI41" i="33" s="1"/>
  <c r="Y41" i="33" s="1"/>
  <c r="AC41" i="33"/>
  <c r="AB41" i="33"/>
  <c r="Z41" i="33"/>
  <c r="X41" i="33"/>
  <c r="Q41" i="33"/>
  <c r="P41" i="33"/>
  <c r="I41" i="33"/>
  <c r="H41" i="33"/>
  <c r="E41" i="33"/>
  <c r="AD40" i="33"/>
  <c r="AC40" i="33"/>
  <c r="AB40" i="33"/>
  <c r="AE40" i="33" s="1"/>
  <c r="AI40" i="33" s="1"/>
  <c r="Y40" i="33" s="1"/>
  <c r="Z40" i="33"/>
  <c r="X40" i="33"/>
  <c r="Q40" i="33"/>
  <c r="P40" i="33"/>
  <c r="H40" i="33"/>
  <c r="E40" i="33"/>
  <c r="I40" i="33" s="1"/>
  <c r="AD39" i="33"/>
  <c r="AC39" i="33"/>
  <c r="AB39" i="33"/>
  <c r="AE39" i="33" s="1"/>
  <c r="AI39" i="33" s="1"/>
  <c r="Y39" i="33" s="1"/>
  <c r="Z39" i="33"/>
  <c r="X39" i="33"/>
  <c r="Q39" i="33"/>
  <c r="P39" i="33"/>
  <c r="H39" i="33"/>
  <c r="E39" i="33"/>
  <c r="I39" i="33" s="1"/>
  <c r="AD38" i="33"/>
  <c r="AC38" i="33"/>
  <c r="AB38" i="33"/>
  <c r="AE38" i="33" s="1"/>
  <c r="AI38" i="33" s="1"/>
  <c r="Y38" i="33" s="1"/>
  <c r="Z38" i="33"/>
  <c r="X38" i="33"/>
  <c r="Q38" i="33"/>
  <c r="P38" i="33"/>
  <c r="I38" i="33"/>
  <c r="H38" i="33"/>
  <c r="E38" i="33"/>
  <c r="AD37" i="33"/>
  <c r="AC37" i="33"/>
  <c r="AE37" i="33" s="1"/>
  <c r="AI37" i="33" s="1"/>
  <c r="Y37" i="33" s="1"/>
  <c r="AB37" i="33"/>
  <c r="Z37" i="33"/>
  <c r="X37" i="33"/>
  <c r="Q37" i="33"/>
  <c r="P37" i="33"/>
  <c r="I37" i="33"/>
  <c r="H37" i="33"/>
  <c r="E37" i="33"/>
  <c r="AE36" i="33"/>
  <c r="AI36" i="33" s="1"/>
  <c r="Y36" i="33" s="1"/>
  <c r="AD36" i="33"/>
  <c r="AC36" i="33"/>
  <c r="AB36" i="33"/>
  <c r="Z36" i="33"/>
  <c r="X36" i="33"/>
  <c r="Q36" i="33"/>
  <c r="P36" i="33"/>
  <c r="I36" i="33"/>
  <c r="H36" i="33"/>
  <c r="E36" i="33"/>
  <c r="AD35" i="33"/>
  <c r="AC35" i="33"/>
  <c r="AB35" i="33"/>
  <c r="AE35" i="33" s="1"/>
  <c r="AI35" i="33" s="1"/>
  <c r="Y35" i="33" s="1"/>
  <c r="Z35" i="33"/>
  <c r="X35" i="33"/>
  <c r="Q35" i="33"/>
  <c r="P35" i="33"/>
  <c r="H35" i="33"/>
  <c r="E35" i="33"/>
  <c r="I35" i="33" s="1"/>
  <c r="AD34" i="33"/>
  <c r="AC34" i="33"/>
  <c r="AB34" i="33"/>
  <c r="AE34" i="33" s="1"/>
  <c r="AI34" i="33" s="1"/>
  <c r="Y34" i="33" s="1"/>
  <c r="Z34" i="33"/>
  <c r="X34" i="33"/>
  <c r="Q34" i="33"/>
  <c r="P34" i="33"/>
  <c r="H34" i="33"/>
  <c r="E34" i="33"/>
  <c r="I34" i="33" s="1"/>
  <c r="AD33" i="33"/>
  <c r="AC33" i="33"/>
  <c r="AE33" i="33" s="1"/>
  <c r="AI33" i="33" s="1"/>
  <c r="Y33" i="33" s="1"/>
  <c r="AB33" i="33"/>
  <c r="Z33" i="33"/>
  <c r="X33" i="33"/>
  <c r="Q33" i="33"/>
  <c r="P33" i="33"/>
  <c r="I33" i="33"/>
  <c r="H33" i="33"/>
  <c r="E33" i="33"/>
  <c r="AD32" i="33"/>
  <c r="AC32" i="33"/>
  <c r="AB32" i="33"/>
  <c r="AE32" i="33" s="1"/>
  <c r="AI32" i="33" s="1"/>
  <c r="Y32" i="33" s="1"/>
  <c r="Z32" i="33"/>
  <c r="X32" i="33"/>
  <c r="Q32" i="33"/>
  <c r="P32" i="33"/>
  <c r="I32" i="33"/>
  <c r="H32" i="33"/>
  <c r="E32" i="33"/>
  <c r="AI31" i="33"/>
  <c r="Y31" i="33" s="1"/>
  <c r="AE31" i="33"/>
  <c r="Z31" i="33"/>
  <c r="X31" i="33"/>
  <c r="Q31" i="33"/>
  <c r="P31" i="33"/>
  <c r="H31" i="33"/>
  <c r="E31" i="33"/>
  <c r="I31" i="33" s="1"/>
  <c r="AD30" i="33"/>
  <c r="AC30" i="33"/>
  <c r="AB30" i="33"/>
  <c r="AE30" i="33" s="1"/>
  <c r="AI30" i="33" s="1"/>
  <c r="Y30" i="33" s="1"/>
  <c r="Z30" i="33"/>
  <c r="X30" i="33"/>
  <c r="Q30" i="33"/>
  <c r="P30" i="33"/>
  <c r="I30" i="33"/>
  <c r="H30" i="33"/>
  <c r="E30" i="33"/>
  <c r="AE29" i="33"/>
  <c r="AI29" i="33" s="1"/>
  <c r="Y29" i="33" s="1"/>
  <c r="AD29" i="33"/>
  <c r="AC29" i="33"/>
  <c r="AB29" i="33"/>
  <c r="Z29" i="33"/>
  <c r="X29" i="33"/>
  <c r="Q29" i="33"/>
  <c r="P29" i="33"/>
  <c r="I29" i="33"/>
  <c r="H29" i="33"/>
  <c r="E29" i="33"/>
  <c r="AD28" i="33"/>
  <c r="AC28" i="33"/>
  <c r="AB28" i="33"/>
  <c r="AE28" i="33" s="1"/>
  <c r="AI28" i="33" s="1"/>
  <c r="Y28" i="33" s="1"/>
  <c r="Z28" i="33"/>
  <c r="X28" i="33"/>
  <c r="Q28" i="33"/>
  <c r="P28" i="33"/>
  <c r="H28" i="33"/>
  <c r="E28" i="33"/>
  <c r="I28" i="33" s="1"/>
  <c r="AD27" i="33"/>
  <c r="AC27" i="33"/>
  <c r="AB27" i="33"/>
  <c r="AE27" i="33" s="1"/>
  <c r="AI27" i="33" s="1"/>
  <c r="Y27" i="33" s="1"/>
  <c r="Z27" i="33"/>
  <c r="X27" i="33"/>
  <c r="Q27" i="33"/>
  <c r="P27" i="33"/>
  <c r="H27" i="33"/>
  <c r="E27" i="33"/>
  <c r="I27" i="33" s="1"/>
  <c r="AD26" i="33"/>
  <c r="AE26" i="33" s="1"/>
  <c r="AI26" i="33" s="1"/>
  <c r="Y26" i="33" s="1"/>
  <c r="AC26" i="33"/>
  <c r="AB26" i="33"/>
  <c r="Z26" i="33"/>
  <c r="X26" i="33"/>
  <c r="Q26" i="33"/>
  <c r="P26" i="33"/>
  <c r="I26" i="33"/>
  <c r="H26" i="33"/>
  <c r="E26" i="33"/>
  <c r="AD25" i="33"/>
  <c r="AC25" i="33"/>
  <c r="AB25" i="33"/>
  <c r="AE25" i="33" s="1"/>
  <c r="AI25" i="33" s="1"/>
  <c r="Y25" i="33" s="1"/>
  <c r="Z25" i="33"/>
  <c r="X25" i="33"/>
  <c r="Q25" i="33"/>
  <c r="P25" i="33"/>
  <c r="H25" i="33"/>
  <c r="E25" i="33"/>
  <c r="I25" i="33" s="1"/>
  <c r="AI24" i="33"/>
  <c r="Y24" i="33" s="1"/>
  <c r="AE24" i="33"/>
  <c r="AD24" i="33"/>
  <c r="AC24" i="33"/>
  <c r="AB24" i="33"/>
  <c r="Z24" i="33"/>
  <c r="X24" i="33"/>
  <c r="Q24" i="33"/>
  <c r="P24" i="33"/>
  <c r="H24" i="33"/>
  <c r="E24" i="33"/>
  <c r="I24" i="33" s="1"/>
  <c r="AD23" i="33"/>
  <c r="AC23" i="33"/>
  <c r="AB23" i="33"/>
  <c r="AE23" i="33" s="1"/>
  <c r="AI23" i="33" s="1"/>
  <c r="Y23" i="33" s="1"/>
  <c r="Z23" i="33"/>
  <c r="X23" i="33"/>
  <c r="Q23" i="33"/>
  <c r="P23" i="33"/>
  <c r="I23" i="33"/>
  <c r="H23" i="33"/>
  <c r="E23" i="33"/>
  <c r="AD22" i="33"/>
  <c r="AE22" i="33" s="1"/>
  <c r="AI22" i="33" s="1"/>
  <c r="Y22" i="33" s="1"/>
  <c r="AC22" i="33"/>
  <c r="AB22" i="33"/>
  <c r="Z22" i="33"/>
  <c r="X22" i="33"/>
  <c r="Q22" i="33"/>
  <c r="P22" i="33"/>
  <c r="I22" i="33"/>
  <c r="H22" i="33"/>
  <c r="E22" i="33"/>
  <c r="AE21" i="33"/>
  <c r="AI21" i="33" s="1"/>
  <c r="Y21" i="33" s="1"/>
  <c r="AD21" i="33"/>
  <c r="AC21" i="33"/>
  <c r="AB21" i="33"/>
  <c r="Z21" i="33"/>
  <c r="X21" i="33"/>
  <c r="Q21" i="33"/>
  <c r="P21" i="33"/>
  <c r="I21" i="33"/>
  <c r="H21" i="33"/>
  <c r="E21" i="33"/>
  <c r="AD20" i="33"/>
  <c r="AC20" i="33"/>
  <c r="AB20" i="33"/>
  <c r="AE20" i="33" s="1"/>
  <c r="AI20" i="33" s="1"/>
  <c r="Y20" i="33" s="1"/>
  <c r="Z20" i="33"/>
  <c r="X20" i="33"/>
  <c r="Q20" i="33"/>
  <c r="P20" i="33"/>
  <c r="H20" i="33"/>
  <c r="E20" i="33"/>
  <c r="I20" i="33" s="1"/>
  <c r="AD19" i="33"/>
  <c r="AC19" i="33"/>
  <c r="AB19" i="33"/>
  <c r="AE19" i="33" s="1"/>
  <c r="AI19" i="33" s="1"/>
  <c r="Y19" i="33" s="1"/>
  <c r="Z19" i="33"/>
  <c r="X19" i="33"/>
  <c r="Q19" i="33"/>
  <c r="P19" i="33"/>
  <c r="I19" i="33"/>
  <c r="H19" i="33"/>
  <c r="E19" i="33"/>
  <c r="AD18" i="33"/>
  <c r="AC18" i="33"/>
  <c r="AE18" i="33" s="1"/>
  <c r="AI18" i="33" s="1"/>
  <c r="Y18" i="33" s="1"/>
  <c r="AB18" i="33"/>
  <c r="Z18" i="33"/>
  <c r="X18" i="33"/>
  <c r="Q18" i="33"/>
  <c r="P18" i="33"/>
  <c r="I18" i="33"/>
  <c r="H18" i="33"/>
  <c r="E18" i="33"/>
  <c r="AD17" i="33"/>
  <c r="AC17" i="33"/>
  <c r="AB17" i="33"/>
  <c r="AE17" i="33" s="1"/>
  <c r="AI17" i="33" s="1"/>
  <c r="Y17" i="33" s="1"/>
  <c r="Z17" i="33"/>
  <c r="X17" i="33"/>
  <c r="Q17" i="33"/>
  <c r="P17" i="33"/>
  <c r="I17" i="33"/>
  <c r="H17" i="33"/>
  <c r="E17" i="33"/>
  <c r="AI16" i="33"/>
  <c r="Y16" i="33" s="1"/>
  <c r="AE16" i="33"/>
  <c r="AD16" i="33"/>
  <c r="AC16" i="33"/>
  <c r="AB16" i="33"/>
  <c r="Z16" i="33"/>
  <c r="X16" i="33"/>
  <c r="Q16" i="33"/>
  <c r="P16" i="33"/>
  <c r="H16" i="33"/>
  <c r="E16" i="33"/>
  <c r="I16" i="33" s="1"/>
  <c r="AD15" i="33"/>
  <c r="AC15" i="33"/>
  <c r="AB15" i="33"/>
  <c r="AE15" i="33" s="1"/>
  <c r="AI15" i="33" s="1"/>
  <c r="Y15" i="33" s="1"/>
  <c r="Z15" i="33"/>
  <c r="X15" i="33"/>
  <c r="Q15" i="33"/>
  <c r="P15" i="33"/>
  <c r="E15" i="33"/>
  <c r="I15" i="33" s="1"/>
  <c r="AD14" i="33"/>
  <c r="AC14" i="33"/>
  <c r="AB14" i="33"/>
  <c r="AE14" i="33" s="1"/>
  <c r="AI14" i="33" s="1"/>
  <c r="Y14" i="33" s="1"/>
  <c r="Z14" i="33"/>
  <c r="X14" i="33"/>
  <c r="Q14" i="33"/>
  <c r="O75" i="33" s="1"/>
  <c r="P14" i="33"/>
  <c r="H14" i="33"/>
  <c r="E14" i="33"/>
  <c r="I14" i="33" s="1"/>
  <c r="AD13" i="33"/>
  <c r="AC13" i="33"/>
  <c r="AE13" i="33" s="1"/>
  <c r="AI13" i="33" s="1"/>
  <c r="Y13" i="33" s="1"/>
  <c r="AB13" i="33"/>
  <c r="Z13" i="33"/>
  <c r="X13" i="33"/>
  <c r="Q13" i="33"/>
  <c r="P13" i="33"/>
  <c r="I13" i="33"/>
  <c r="H13" i="33"/>
  <c r="E13" i="33"/>
  <c r="AD12" i="33"/>
  <c r="AC12" i="33"/>
  <c r="AB12" i="33"/>
  <c r="AE12" i="33" s="1"/>
  <c r="AI12" i="33" s="1"/>
  <c r="Y12" i="33" s="1"/>
  <c r="Z12" i="33"/>
  <c r="X12" i="33"/>
  <c r="Q12" i="33"/>
  <c r="P12" i="33"/>
  <c r="I12" i="33"/>
  <c r="H12" i="33"/>
  <c r="E12" i="33"/>
  <c r="T79" i="34" l="1"/>
  <c r="F77" i="34"/>
  <c r="T75" i="33"/>
  <c r="O73" i="33"/>
  <c r="T77" i="33"/>
  <c r="F73" i="33"/>
  <c r="T73" i="33"/>
  <c r="F75" i="33"/>
  <c r="M79" i="32"/>
  <c r="P71" i="32"/>
  <c r="H71" i="32"/>
  <c r="Q70" i="32"/>
  <c r="P70" i="32"/>
  <c r="I70" i="32"/>
  <c r="H70" i="32"/>
  <c r="E70" i="32"/>
  <c r="Q69" i="32"/>
  <c r="P69" i="32"/>
  <c r="H69" i="32"/>
  <c r="E69" i="32"/>
  <c r="I69" i="32" s="1"/>
  <c r="AD68" i="32"/>
  <c r="AC68" i="32"/>
  <c r="AB68" i="32"/>
  <c r="AE68" i="32" s="1"/>
  <c r="AI68" i="32" s="1"/>
  <c r="Y68" i="32" s="1"/>
  <c r="Z68" i="32"/>
  <c r="X68" i="32"/>
  <c r="Q68" i="32"/>
  <c r="P68" i="32"/>
  <c r="H68" i="32"/>
  <c r="E68" i="32"/>
  <c r="I68" i="32" s="1"/>
  <c r="AD67" i="32"/>
  <c r="AE67" i="32" s="1"/>
  <c r="AI67" i="32" s="1"/>
  <c r="Y67" i="32" s="1"/>
  <c r="AC67" i="32"/>
  <c r="AB67" i="32"/>
  <c r="Z67" i="32"/>
  <c r="X67" i="32"/>
  <c r="Q67" i="32"/>
  <c r="P67" i="32"/>
  <c r="I67" i="32"/>
  <c r="H67" i="32"/>
  <c r="E67" i="32"/>
  <c r="AD66" i="32"/>
  <c r="AC66" i="32"/>
  <c r="AB66" i="32"/>
  <c r="AE66" i="32" s="1"/>
  <c r="AI66" i="32" s="1"/>
  <c r="Y66" i="32" s="1"/>
  <c r="Z66" i="32"/>
  <c r="X66" i="32"/>
  <c r="Q66" i="32"/>
  <c r="P66" i="32"/>
  <c r="I66" i="32"/>
  <c r="H66" i="32"/>
  <c r="E66" i="32"/>
  <c r="AI65" i="32"/>
  <c r="Y65" i="32" s="1"/>
  <c r="AE65" i="32"/>
  <c r="AD65" i="32"/>
  <c r="AC65" i="32"/>
  <c r="AB65" i="32"/>
  <c r="Z65" i="32"/>
  <c r="X65" i="32"/>
  <c r="Q65" i="32"/>
  <c r="P65" i="32"/>
  <c r="H65" i="32"/>
  <c r="E65" i="32"/>
  <c r="I65" i="32" s="1"/>
  <c r="AD64" i="32"/>
  <c r="AC64" i="32"/>
  <c r="AE64" i="32" s="1"/>
  <c r="AI64" i="32" s="1"/>
  <c r="Y64" i="32" s="1"/>
  <c r="AB64" i="32"/>
  <c r="Z64" i="32"/>
  <c r="X64" i="32"/>
  <c r="Q64" i="32"/>
  <c r="P64" i="32"/>
  <c r="I64" i="32"/>
  <c r="H64" i="32"/>
  <c r="E64" i="32"/>
  <c r="AD63" i="32"/>
  <c r="AC63" i="32"/>
  <c r="AB63" i="32"/>
  <c r="AE63" i="32" s="1"/>
  <c r="AI63" i="32" s="1"/>
  <c r="Y63" i="32" s="1"/>
  <c r="Z63" i="32"/>
  <c r="X63" i="32"/>
  <c r="Q63" i="32"/>
  <c r="P63" i="32"/>
  <c r="H63" i="32"/>
  <c r="E63" i="32"/>
  <c r="I63" i="32" s="1"/>
  <c r="AE62" i="32"/>
  <c r="AI62" i="32" s="1"/>
  <c r="Y62" i="32" s="1"/>
  <c r="AD62" i="32"/>
  <c r="AC62" i="32"/>
  <c r="AB62" i="32"/>
  <c r="Z62" i="32"/>
  <c r="X62" i="32"/>
  <c r="Q62" i="32"/>
  <c r="P62" i="32"/>
  <c r="I62" i="32"/>
  <c r="H62" i="32"/>
  <c r="E62" i="32"/>
  <c r="AE61" i="32"/>
  <c r="AI61" i="32" s="1"/>
  <c r="Y61" i="32" s="1"/>
  <c r="AC61" i="32"/>
  <c r="AB61" i="32"/>
  <c r="Z61" i="32"/>
  <c r="X61" i="32"/>
  <c r="Q61" i="32"/>
  <c r="P61" i="32"/>
  <c r="I61" i="32"/>
  <c r="H61" i="32"/>
  <c r="E61" i="32"/>
  <c r="AI60" i="32"/>
  <c r="Y60" i="32" s="1"/>
  <c r="AE60" i="32"/>
  <c r="Z60" i="32"/>
  <c r="X60" i="32"/>
  <c r="Q60" i="32"/>
  <c r="P60" i="32"/>
  <c r="I60" i="32"/>
  <c r="H60" i="32"/>
  <c r="E60" i="32"/>
  <c r="AD59" i="32"/>
  <c r="AC59" i="32"/>
  <c r="AB59" i="32"/>
  <c r="AE59" i="32" s="1"/>
  <c r="AI59" i="32" s="1"/>
  <c r="Y59" i="32" s="1"/>
  <c r="Z59" i="32"/>
  <c r="X59" i="32"/>
  <c r="Q59" i="32"/>
  <c r="P59" i="32"/>
  <c r="H59" i="32"/>
  <c r="E59" i="32"/>
  <c r="I59" i="32" s="1"/>
  <c r="AE58" i="32"/>
  <c r="AI58" i="32" s="1"/>
  <c r="Y58" i="32" s="1"/>
  <c r="AD58" i="32"/>
  <c r="AC58" i="32"/>
  <c r="AB58" i="32"/>
  <c r="Z58" i="32"/>
  <c r="X58" i="32"/>
  <c r="Q58" i="32"/>
  <c r="P58" i="32"/>
  <c r="I58" i="32"/>
  <c r="E58" i="32"/>
  <c r="AD57" i="32"/>
  <c r="AC57" i="32"/>
  <c r="AB57" i="32"/>
  <c r="AE57" i="32" s="1"/>
  <c r="AI57" i="32" s="1"/>
  <c r="Y57" i="32" s="1"/>
  <c r="Z57" i="32"/>
  <c r="X57" i="32"/>
  <c r="Q57" i="32"/>
  <c r="P57" i="32"/>
  <c r="I57" i="32"/>
  <c r="H57" i="32"/>
  <c r="E57" i="32"/>
  <c r="AI56" i="32"/>
  <c r="Y56" i="32" s="1"/>
  <c r="AE56" i="32"/>
  <c r="AD56" i="32"/>
  <c r="AC56" i="32"/>
  <c r="AB56" i="32"/>
  <c r="Z56" i="32"/>
  <c r="X56" i="32"/>
  <c r="Q56" i="32"/>
  <c r="P56" i="32"/>
  <c r="H56" i="32"/>
  <c r="E56" i="32"/>
  <c r="I56" i="32" s="1"/>
  <c r="AD55" i="32"/>
  <c r="AC55" i="32"/>
  <c r="AE55" i="32" s="1"/>
  <c r="AI55" i="32" s="1"/>
  <c r="Y55" i="32" s="1"/>
  <c r="AB55" i="32"/>
  <c r="Z55" i="32"/>
  <c r="X55" i="32"/>
  <c r="Q55" i="32"/>
  <c r="P55" i="32"/>
  <c r="I55" i="32"/>
  <c r="H55" i="32"/>
  <c r="E55" i="32"/>
  <c r="AD54" i="32"/>
  <c r="AC54" i="32"/>
  <c r="AB54" i="32"/>
  <c r="AE54" i="32" s="1"/>
  <c r="AI54" i="32" s="1"/>
  <c r="Y54" i="32" s="1"/>
  <c r="Z54" i="32"/>
  <c r="X54" i="32"/>
  <c r="Q54" i="32"/>
  <c r="P54" i="32"/>
  <c r="H54" i="32"/>
  <c r="E54" i="32"/>
  <c r="I54" i="32" s="1"/>
  <c r="AE53" i="32"/>
  <c r="AI53" i="32" s="1"/>
  <c r="Y53" i="32" s="1"/>
  <c r="AD53" i="32"/>
  <c r="AC53" i="32"/>
  <c r="AB53" i="32"/>
  <c r="Z53" i="32"/>
  <c r="X53" i="32"/>
  <c r="Q53" i="32"/>
  <c r="P53" i="32"/>
  <c r="I53" i="32"/>
  <c r="H53" i="32"/>
  <c r="E53" i="32"/>
  <c r="AE52" i="32"/>
  <c r="AI52" i="32" s="1"/>
  <c r="Y52" i="32" s="1"/>
  <c r="Z52" i="32"/>
  <c r="X52" i="32"/>
  <c r="Q52" i="32"/>
  <c r="P52" i="32"/>
  <c r="H52" i="32"/>
  <c r="E52" i="32"/>
  <c r="I52" i="32" s="1"/>
  <c r="AD51" i="32"/>
  <c r="AE51" i="32" s="1"/>
  <c r="AI51" i="32" s="1"/>
  <c r="Y51" i="32" s="1"/>
  <c r="AC51" i="32"/>
  <c r="AB51" i="32"/>
  <c r="Z51" i="32"/>
  <c r="X51" i="32"/>
  <c r="Q51" i="32"/>
  <c r="P51" i="32"/>
  <c r="I51" i="32"/>
  <c r="H51" i="32"/>
  <c r="E51" i="32"/>
  <c r="AD50" i="32"/>
  <c r="AC50" i="32"/>
  <c r="AB50" i="32"/>
  <c r="AE50" i="32" s="1"/>
  <c r="AI50" i="32" s="1"/>
  <c r="Y50" i="32" s="1"/>
  <c r="Z50" i="32"/>
  <c r="X50" i="32"/>
  <c r="Q50" i="32"/>
  <c r="P50" i="32"/>
  <c r="I50" i="32"/>
  <c r="H50" i="32"/>
  <c r="E50" i="32"/>
  <c r="AI49" i="32"/>
  <c r="Y49" i="32" s="1"/>
  <c r="AE49" i="32"/>
  <c r="Z49" i="32"/>
  <c r="X49" i="32"/>
  <c r="Q49" i="32"/>
  <c r="P49" i="32"/>
  <c r="I49" i="32"/>
  <c r="H49" i="32"/>
  <c r="E49" i="32"/>
  <c r="AE48" i="32"/>
  <c r="AI48" i="32" s="1"/>
  <c r="Y48" i="32" s="1"/>
  <c r="Z48" i="32"/>
  <c r="X48" i="32"/>
  <c r="Q48" i="32"/>
  <c r="P48" i="32"/>
  <c r="I48" i="32"/>
  <c r="H48" i="32"/>
  <c r="E48" i="32"/>
  <c r="AE47" i="32"/>
  <c r="AI47" i="32" s="1"/>
  <c r="Y47" i="32" s="1"/>
  <c r="Z47" i="32"/>
  <c r="X47" i="32"/>
  <c r="Q47" i="32"/>
  <c r="P47" i="32"/>
  <c r="H47" i="32"/>
  <c r="E47" i="32"/>
  <c r="I47" i="32" s="1"/>
  <c r="AD46" i="32"/>
  <c r="AE46" i="32" s="1"/>
  <c r="AI46" i="32" s="1"/>
  <c r="Y46" i="32" s="1"/>
  <c r="AC46" i="32"/>
  <c r="AB46" i="32"/>
  <c r="Z46" i="32"/>
  <c r="X46" i="32"/>
  <c r="Q46" i="32"/>
  <c r="P46" i="32"/>
  <c r="I46" i="32"/>
  <c r="H46" i="32"/>
  <c r="E46" i="32"/>
  <c r="AD45" i="32"/>
  <c r="AC45" i="32"/>
  <c r="AB45" i="32"/>
  <c r="AE45" i="32" s="1"/>
  <c r="AI45" i="32" s="1"/>
  <c r="Y45" i="32" s="1"/>
  <c r="Z45" i="32"/>
  <c r="X45" i="32"/>
  <c r="Q45" i="32"/>
  <c r="P45" i="32"/>
  <c r="H45" i="32"/>
  <c r="E45" i="32"/>
  <c r="I45" i="32" s="1"/>
  <c r="AI44" i="32"/>
  <c r="Y44" i="32" s="1"/>
  <c r="AE44" i="32"/>
  <c r="AD44" i="32"/>
  <c r="AC44" i="32"/>
  <c r="AB44" i="32"/>
  <c r="Z44" i="32"/>
  <c r="X44" i="32"/>
  <c r="Q44" i="32"/>
  <c r="P44" i="32"/>
  <c r="H44" i="32"/>
  <c r="E44" i="32"/>
  <c r="I44" i="32" s="1"/>
  <c r="AD43" i="32"/>
  <c r="AC43" i="32"/>
  <c r="AE43" i="32" s="1"/>
  <c r="AI43" i="32" s="1"/>
  <c r="Y43" i="32" s="1"/>
  <c r="AB43" i="32"/>
  <c r="Z43" i="32"/>
  <c r="X43" i="32"/>
  <c r="Q43" i="32"/>
  <c r="P43" i="32"/>
  <c r="I43" i="32"/>
  <c r="H43" i="32"/>
  <c r="E43" i="32"/>
  <c r="AD42" i="32"/>
  <c r="AC42" i="32"/>
  <c r="AB42" i="32"/>
  <c r="AE42" i="32" s="1"/>
  <c r="AI42" i="32" s="1"/>
  <c r="Y42" i="32" s="1"/>
  <c r="Z42" i="32"/>
  <c r="X42" i="32"/>
  <c r="Q42" i="32"/>
  <c r="P42" i="32"/>
  <c r="H42" i="32"/>
  <c r="E42" i="32"/>
  <c r="I42" i="32" s="1"/>
  <c r="AE41" i="32"/>
  <c r="AI41" i="32" s="1"/>
  <c r="Y41" i="32" s="1"/>
  <c r="AD41" i="32"/>
  <c r="AC41" i="32"/>
  <c r="AB41" i="32"/>
  <c r="Z41" i="32"/>
  <c r="X41" i="32"/>
  <c r="Q41" i="32"/>
  <c r="P41" i="32"/>
  <c r="I41" i="32"/>
  <c r="H41" i="32"/>
  <c r="E41" i="32"/>
  <c r="AD40" i="32"/>
  <c r="AC40" i="32"/>
  <c r="AB40" i="32"/>
  <c r="AE40" i="32" s="1"/>
  <c r="AI40" i="32" s="1"/>
  <c r="Y40" i="32" s="1"/>
  <c r="Z40" i="32"/>
  <c r="X40" i="32"/>
  <c r="Q40" i="32"/>
  <c r="P40" i="32"/>
  <c r="H40" i="32"/>
  <c r="E40" i="32"/>
  <c r="I40" i="32" s="1"/>
  <c r="AD39" i="32"/>
  <c r="AC39" i="32"/>
  <c r="AB39" i="32"/>
  <c r="AE39" i="32" s="1"/>
  <c r="AI39" i="32" s="1"/>
  <c r="Y39" i="32" s="1"/>
  <c r="Z39" i="32"/>
  <c r="X39" i="32"/>
  <c r="Q39" i="32"/>
  <c r="P39" i="32"/>
  <c r="H39" i="32"/>
  <c r="E39" i="32"/>
  <c r="I39" i="32" s="1"/>
  <c r="AD38" i="32"/>
  <c r="AE38" i="32" s="1"/>
  <c r="AI38" i="32" s="1"/>
  <c r="Y38" i="32" s="1"/>
  <c r="AC38" i="32"/>
  <c r="AB38" i="32"/>
  <c r="Z38" i="32"/>
  <c r="X38" i="32"/>
  <c r="Q38" i="32"/>
  <c r="P38" i="32"/>
  <c r="I38" i="32"/>
  <c r="H38" i="32"/>
  <c r="E38" i="32"/>
  <c r="AD37" i="32"/>
  <c r="AC37" i="32"/>
  <c r="AB37" i="32"/>
  <c r="AE37" i="32" s="1"/>
  <c r="AI37" i="32" s="1"/>
  <c r="Y37" i="32" s="1"/>
  <c r="Z37" i="32"/>
  <c r="X37" i="32"/>
  <c r="Q37" i="32"/>
  <c r="P37" i="32"/>
  <c r="I37" i="32"/>
  <c r="H37" i="32"/>
  <c r="E37" i="32"/>
  <c r="AI36" i="32"/>
  <c r="Y36" i="32" s="1"/>
  <c r="AE36" i="32"/>
  <c r="AD36" i="32"/>
  <c r="AC36" i="32"/>
  <c r="AB36" i="32"/>
  <c r="Z36" i="32"/>
  <c r="X36" i="32"/>
  <c r="Q36" i="32"/>
  <c r="P36" i="32"/>
  <c r="H36" i="32"/>
  <c r="E36" i="32"/>
  <c r="I36" i="32" s="1"/>
  <c r="AD35" i="32"/>
  <c r="AC35" i="32"/>
  <c r="AB35" i="32"/>
  <c r="AE35" i="32" s="1"/>
  <c r="AI35" i="32" s="1"/>
  <c r="Y35" i="32" s="1"/>
  <c r="Z35" i="32"/>
  <c r="X35" i="32"/>
  <c r="Q35" i="32"/>
  <c r="P35" i="32"/>
  <c r="I35" i="32"/>
  <c r="H35" i="32"/>
  <c r="E35" i="32"/>
  <c r="AD34" i="32"/>
  <c r="AC34" i="32"/>
  <c r="AB34" i="32"/>
  <c r="AE34" i="32" s="1"/>
  <c r="AI34" i="32" s="1"/>
  <c r="Y34" i="32" s="1"/>
  <c r="Z34" i="32"/>
  <c r="X34" i="32"/>
  <c r="Q34" i="32"/>
  <c r="P34" i="32"/>
  <c r="H34" i="32"/>
  <c r="E34" i="32"/>
  <c r="I34" i="32" s="1"/>
  <c r="AE33" i="32"/>
  <c r="AI33" i="32" s="1"/>
  <c r="Y33" i="32" s="1"/>
  <c r="AD33" i="32"/>
  <c r="AC33" i="32"/>
  <c r="AB33" i="32"/>
  <c r="Z33" i="32"/>
  <c r="X33" i="32"/>
  <c r="Q33" i="32"/>
  <c r="P33" i="32"/>
  <c r="I33" i="32"/>
  <c r="H33" i="32"/>
  <c r="E33" i="32"/>
  <c r="AD32" i="32"/>
  <c r="AC32" i="32"/>
  <c r="AB32" i="32"/>
  <c r="AE32" i="32" s="1"/>
  <c r="AI32" i="32" s="1"/>
  <c r="Y32" i="32" s="1"/>
  <c r="Z32" i="32"/>
  <c r="X32" i="32"/>
  <c r="Q32" i="32"/>
  <c r="P32" i="32"/>
  <c r="H32" i="32"/>
  <c r="E32" i="32"/>
  <c r="I32" i="32" s="1"/>
  <c r="AI31" i="32"/>
  <c r="Y31" i="32" s="1"/>
  <c r="AE31" i="32"/>
  <c r="Z31" i="32"/>
  <c r="X31" i="32"/>
  <c r="Q31" i="32"/>
  <c r="P31" i="32"/>
  <c r="I31" i="32"/>
  <c r="H31" i="32"/>
  <c r="E31" i="32"/>
  <c r="AD30" i="32"/>
  <c r="AC30" i="32"/>
  <c r="AB30" i="32"/>
  <c r="AE30" i="32" s="1"/>
  <c r="AI30" i="32" s="1"/>
  <c r="Y30" i="32" s="1"/>
  <c r="Z30" i="32"/>
  <c r="X30" i="32"/>
  <c r="Q30" i="32"/>
  <c r="P30" i="32"/>
  <c r="H30" i="32"/>
  <c r="E30" i="32"/>
  <c r="I30" i="32" s="1"/>
  <c r="AI29" i="32"/>
  <c r="Y29" i="32" s="1"/>
  <c r="AE29" i="32"/>
  <c r="AD29" i="32"/>
  <c r="AC29" i="32"/>
  <c r="AB29" i="32"/>
  <c r="Z29" i="32"/>
  <c r="X29" i="32"/>
  <c r="Q29" i="32"/>
  <c r="O75" i="32" s="1"/>
  <c r="P29" i="32"/>
  <c r="H29" i="32"/>
  <c r="E29" i="32"/>
  <c r="I29" i="32" s="1"/>
  <c r="AD28" i="32"/>
  <c r="AC28" i="32"/>
  <c r="AE28" i="32" s="1"/>
  <c r="AI28" i="32" s="1"/>
  <c r="Y28" i="32" s="1"/>
  <c r="AB28" i="32"/>
  <c r="Z28" i="32"/>
  <c r="X28" i="32"/>
  <c r="Q28" i="32"/>
  <c r="P28" i="32"/>
  <c r="I28" i="32"/>
  <c r="H28" i="32"/>
  <c r="E28" i="32"/>
  <c r="AD27" i="32"/>
  <c r="AC27" i="32"/>
  <c r="AB27" i="32"/>
  <c r="AE27" i="32" s="1"/>
  <c r="AI27" i="32" s="1"/>
  <c r="Y27" i="32" s="1"/>
  <c r="Z27" i="32"/>
  <c r="X27" i="32"/>
  <c r="Q27" i="32"/>
  <c r="P27" i="32"/>
  <c r="H27" i="32"/>
  <c r="E27" i="32"/>
  <c r="I27" i="32" s="1"/>
  <c r="AE26" i="32"/>
  <c r="AI26" i="32" s="1"/>
  <c r="Y26" i="32" s="1"/>
  <c r="AD26" i="32"/>
  <c r="AC26" i="32"/>
  <c r="AB26" i="32"/>
  <c r="Z26" i="32"/>
  <c r="X26" i="32"/>
  <c r="Q26" i="32"/>
  <c r="P26" i="32"/>
  <c r="I26" i="32"/>
  <c r="H26" i="32"/>
  <c r="E26" i="32"/>
  <c r="AD25" i="32"/>
  <c r="AC25" i="32"/>
  <c r="AB25" i="32"/>
  <c r="AE25" i="32" s="1"/>
  <c r="AI25" i="32" s="1"/>
  <c r="Y25" i="32" s="1"/>
  <c r="Z25" i="32"/>
  <c r="X25" i="32"/>
  <c r="Q25" i="32"/>
  <c r="P25" i="32"/>
  <c r="H25" i="32"/>
  <c r="E25" i="32"/>
  <c r="I25" i="32" s="1"/>
  <c r="AD24" i="32"/>
  <c r="AC24" i="32"/>
  <c r="AB24" i="32"/>
  <c r="AE24" i="32" s="1"/>
  <c r="AI24" i="32" s="1"/>
  <c r="Y24" i="32" s="1"/>
  <c r="Z24" i="32"/>
  <c r="X24" i="32"/>
  <c r="Q24" i="32"/>
  <c r="P24" i="32"/>
  <c r="H24" i="32"/>
  <c r="E24" i="32"/>
  <c r="I24" i="32" s="1"/>
  <c r="AD23" i="32"/>
  <c r="AE23" i="32" s="1"/>
  <c r="AI23" i="32" s="1"/>
  <c r="Y23" i="32" s="1"/>
  <c r="AC23" i="32"/>
  <c r="AB23" i="32"/>
  <c r="Z23" i="32"/>
  <c r="X23" i="32"/>
  <c r="Q23" i="32"/>
  <c r="P23" i="32"/>
  <c r="I23" i="32"/>
  <c r="H23" i="32"/>
  <c r="E23" i="32"/>
  <c r="AD22" i="32"/>
  <c r="AC22" i="32"/>
  <c r="AB22" i="32"/>
  <c r="AE22" i="32" s="1"/>
  <c r="AI22" i="32" s="1"/>
  <c r="Y22" i="32" s="1"/>
  <c r="Z22" i="32"/>
  <c r="X22" i="32"/>
  <c r="Q22" i="32"/>
  <c r="P22" i="32"/>
  <c r="I22" i="32"/>
  <c r="H22" i="32"/>
  <c r="E22" i="32"/>
  <c r="AI21" i="32"/>
  <c r="Y21" i="32" s="1"/>
  <c r="AE21" i="32"/>
  <c r="AD21" i="32"/>
  <c r="AC21" i="32"/>
  <c r="AB21" i="32"/>
  <c r="Z21" i="32"/>
  <c r="X21" i="32"/>
  <c r="Q21" i="32"/>
  <c r="P21" i="32"/>
  <c r="H21" i="32"/>
  <c r="E21" i="32"/>
  <c r="I21" i="32" s="1"/>
  <c r="AD20" i="32"/>
  <c r="AC20" i="32"/>
  <c r="AB20" i="32"/>
  <c r="AE20" i="32" s="1"/>
  <c r="AI20" i="32" s="1"/>
  <c r="Y20" i="32" s="1"/>
  <c r="Z20" i="32"/>
  <c r="X20" i="32"/>
  <c r="Q20" i="32"/>
  <c r="P20" i="32"/>
  <c r="I20" i="32"/>
  <c r="H20" i="32"/>
  <c r="E20" i="32"/>
  <c r="AD19" i="32"/>
  <c r="AC19" i="32"/>
  <c r="AB19" i="32"/>
  <c r="AE19" i="32" s="1"/>
  <c r="AI19" i="32" s="1"/>
  <c r="Y19" i="32" s="1"/>
  <c r="Z19" i="32"/>
  <c r="X19" i="32"/>
  <c r="Q19" i="32"/>
  <c r="P19" i="32"/>
  <c r="H19" i="32"/>
  <c r="E19" i="32"/>
  <c r="I19" i="32" s="1"/>
  <c r="AE18" i="32"/>
  <c r="AI18" i="32" s="1"/>
  <c r="Y18" i="32" s="1"/>
  <c r="AD18" i="32"/>
  <c r="AC18" i="32"/>
  <c r="AB18" i="32"/>
  <c r="Z18" i="32"/>
  <c r="X18" i="32"/>
  <c r="Q18" i="32"/>
  <c r="P18" i="32"/>
  <c r="I18" i="32"/>
  <c r="H18" i="32"/>
  <c r="E18" i="32"/>
  <c r="AD17" i="32"/>
  <c r="AC17" i="32"/>
  <c r="AB17" i="32"/>
  <c r="AE17" i="32" s="1"/>
  <c r="AI17" i="32" s="1"/>
  <c r="Y17" i="32" s="1"/>
  <c r="Z17" i="32"/>
  <c r="X17" i="32"/>
  <c r="Q17" i="32"/>
  <c r="P17" i="32"/>
  <c r="H17" i="32"/>
  <c r="E17" i="32"/>
  <c r="I17" i="32" s="1"/>
  <c r="AD16" i="32"/>
  <c r="AC16" i="32"/>
  <c r="AB16" i="32"/>
  <c r="AE16" i="32" s="1"/>
  <c r="AI16" i="32" s="1"/>
  <c r="Y16" i="32" s="1"/>
  <c r="Z16" i="32"/>
  <c r="X16" i="32"/>
  <c r="Q16" i="32"/>
  <c r="P16" i="32"/>
  <c r="H16" i="32"/>
  <c r="E16" i="32"/>
  <c r="I16" i="32" s="1"/>
  <c r="AD15" i="32"/>
  <c r="AE15" i="32" s="1"/>
  <c r="AI15" i="32" s="1"/>
  <c r="Y15" i="32" s="1"/>
  <c r="AC15" i="32"/>
  <c r="AB15" i="32"/>
  <c r="Z15" i="32"/>
  <c r="X15" i="32"/>
  <c r="Q15" i="32"/>
  <c r="P15" i="32"/>
  <c r="I15" i="32"/>
  <c r="E15" i="32"/>
  <c r="AD14" i="32"/>
  <c r="AC14" i="32"/>
  <c r="AB14" i="32"/>
  <c r="AE14" i="32" s="1"/>
  <c r="AI14" i="32" s="1"/>
  <c r="Y14" i="32" s="1"/>
  <c r="Z14" i="32"/>
  <c r="X14" i="32"/>
  <c r="Q14" i="32"/>
  <c r="P14" i="32"/>
  <c r="H14" i="32"/>
  <c r="E14" i="32"/>
  <c r="I14" i="32" s="1"/>
  <c r="AE13" i="32"/>
  <c r="AI13" i="32" s="1"/>
  <c r="Y13" i="32" s="1"/>
  <c r="AD13" i="32"/>
  <c r="AC13" i="32"/>
  <c r="AB13" i="32"/>
  <c r="Z13" i="32"/>
  <c r="X13" i="32"/>
  <c r="T77" i="32" s="1"/>
  <c r="Q13" i="32"/>
  <c r="P13" i="32"/>
  <c r="I13" i="32"/>
  <c r="H13" i="32"/>
  <c r="E13" i="32"/>
  <c r="AD12" i="32"/>
  <c r="AC12" i="32"/>
  <c r="AB12" i="32"/>
  <c r="AE12" i="32" s="1"/>
  <c r="AI12" i="32" s="1"/>
  <c r="Y12" i="32" s="1"/>
  <c r="Z12" i="32"/>
  <c r="X12" i="32"/>
  <c r="Q12" i="32"/>
  <c r="P12" i="32"/>
  <c r="H12" i="32"/>
  <c r="E12" i="32"/>
  <c r="I12" i="32" s="1"/>
  <c r="T79" i="33" l="1"/>
  <c r="F77" i="33"/>
  <c r="T75" i="32"/>
  <c r="O73" i="32"/>
  <c r="F75" i="32"/>
  <c r="T73" i="32"/>
  <c r="T79" i="32" s="1"/>
  <c r="F73" i="32"/>
  <c r="M79" i="31"/>
  <c r="P71" i="31"/>
  <c r="H71" i="31"/>
  <c r="Q70" i="31"/>
  <c r="P70" i="31"/>
  <c r="I70" i="31"/>
  <c r="H70" i="31"/>
  <c r="E70" i="31"/>
  <c r="Q69" i="31"/>
  <c r="P69" i="31"/>
  <c r="I69" i="31"/>
  <c r="H69" i="31"/>
  <c r="E69" i="31"/>
  <c r="AD68" i="31"/>
  <c r="AC68" i="31"/>
  <c r="AB68" i="31"/>
  <c r="AE68" i="31" s="1"/>
  <c r="AI68" i="31" s="1"/>
  <c r="Y68" i="31" s="1"/>
  <c r="Z68" i="31"/>
  <c r="X68" i="31"/>
  <c r="Q68" i="31"/>
  <c r="P68" i="31"/>
  <c r="H68" i="31"/>
  <c r="E68" i="31"/>
  <c r="I68" i="31" s="1"/>
  <c r="AE67" i="31"/>
  <c r="AI67" i="31" s="1"/>
  <c r="Y67" i="31" s="1"/>
  <c r="AD67" i="31"/>
  <c r="AC67" i="31"/>
  <c r="AB67" i="31"/>
  <c r="Z67" i="31"/>
  <c r="X67" i="31"/>
  <c r="Q67" i="31"/>
  <c r="P67" i="31"/>
  <c r="H67" i="31"/>
  <c r="E67" i="31"/>
  <c r="I67" i="31" s="1"/>
  <c r="AD66" i="31"/>
  <c r="AC66" i="31"/>
  <c r="AB66" i="31"/>
  <c r="AE66" i="31" s="1"/>
  <c r="AI66" i="31" s="1"/>
  <c r="Y66" i="31" s="1"/>
  <c r="Z66" i="31"/>
  <c r="X66" i="31"/>
  <c r="Q66" i="31"/>
  <c r="P66" i="31"/>
  <c r="I66" i="31"/>
  <c r="H66" i="31"/>
  <c r="E66" i="31"/>
  <c r="AD65" i="31"/>
  <c r="AE65" i="31" s="1"/>
  <c r="AI65" i="31" s="1"/>
  <c r="Y65" i="31" s="1"/>
  <c r="AC65" i="31"/>
  <c r="AB65" i="31"/>
  <c r="Z65" i="31"/>
  <c r="X65" i="31"/>
  <c r="Q65" i="31"/>
  <c r="P65" i="31"/>
  <c r="H65" i="31"/>
  <c r="E65" i="31"/>
  <c r="I65" i="31" s="1"/>
  <c r="AE64" i="31"/>
  <c r="AI64" i="31" s="1"/>
  <c r="Y64" i="31" s="1"/>
  <c r="AD64" i="31"/>
  <c r="AC64" i="31"/>
  <c r="AB64" i="31"/>
  <c r="Z64" i="31"/>
  <c r="X64" i="31"/>
  <c r="Q64" i="31"/>
  <c r="P64" i="31"/>
  <c r="I64" i="31"/>
  <c r="H64" i="31"/>
  <c r="E64" i="31"/>
  <c r="AD63" i="31"/>
  <c r="AC63" i="31"/>
  <c r="AB63" i="31"/>
  <c r="AE63" i="31" s="1"/>
  <c r="AI63" i="31" s="1"/>
  <c r="Y63" i="31" s="1"/>
  <c r="Z63" i="31"/>
  <c r="X63" i="31"/>
  <c r="Q63" i="31"/>
  <c r="P63" i="31"/>
  <c r="H63" i="31"/>
  <c r="E63" i="31"/>
  <c r="I63" i="31" s="1"/>
  <c r="AD62" i="31"/>
  <c r="AC62" i="31"/>
  <c r="AB62" i="31"/>
  <c r="AE62" i="31" s="1"/>
  <c r="AI62" i="31" s="1"/>
  <c r="Y62" i="31" s="1"/>
  <c r="Z62" i="31"/>
  <c r="X62" i="31"/>
  <c r="Q62" i="31"/>
  <c r="P62" i="31"/>
  <c r="I62" i="31"/>
  <c r="H62" i="31"/>
  <c r="E62" i="31"/>
  <c r="AC61" i="31"/>
  <c r="AB61" i="31"/>
  <c r="AE61" i="31" s="1"/>
  <c r="AI61" i="31" s="1"/>
  <c r="Y61" i="31" s="1"/>
  <c r="Z61" i="31"/>
  <c r="X61" i="31"/>
  <c r="Q61" i="31"/>
  <c r="P61" i="31"/>
  <c r="I61" i="31"/>
  <c r="H61" i="31"/>
  <c r="E61" i="31"/>
  <c r="AE60" i="31"/>
  <c r="AI60" i="31" s="1"/>
  <c r="Y60" i="31" s="1"/>
  <c r="Z60" i="31"/>
  <c r="X60" i="31"/>
  <c r="Q60" i="31"/>
  <c r="P60" i="31"/>
  <c r="I60" i="31"/>
  <c r="H60" i="31"/>
  <c r="E60" i="31"/>
  <c r="AD59" i="31"/>
  <c r="AC59" i="31"/>
  <c r="AB59" i="31"/>
  <c r="AE59" i="31" s="1"/>
  <c r="AI59" i="31" s="1"/>
  <c r="Y59" i="31" s="1"/>
  <c r="Z59" i="31"/>
  <c r="X59" i="31"/>
  <c r="Q59" i="31"/>
  <c r="P59" i="31"/>
  <c r="H59" i="31"/>
  <c r="E59" i="31"/>
  <c r="I59" i="31" s="1"/>
  <c r="AD58" i="31"/>
  <c r="AC58" i="31"/>
  <c r="AB58" i="31"/>
  <c r="AE58" i="31" s="1"/>
  <c r="AI58" i="31" s="1"/>
  <c r="Y58" i="31" s="1"/>
  <c r="Z58" i="31"/>
  <c r="X58" i="31"/>
  <c r="Q58" i="31"/>
  <c r="P58" i="31"/>
  <c r="E58" i="31"/>
  <c r="I58" i="31" s="1"/>
  <c r="AD57" i="31"/>
  <c r="AC57" i="31"/>
  <c r="AB57" i="31"/>
  <c r="AE57" i="31" s="1"/>
  <c r="AI57" i="31" s="1"/>
  <c r="Y57" i="31" s="1"/>
  <c r="Z57" i="31"/>
  <c r="X57" i="31"/>
  <c r="Q57" i="31"/>
  <c r="P57" i="31"/>
  <c r="I57" i="31"/>
  <c r="H57" i="31"/>
  <c r="E57" i="31"/>
  <c r="AD56" i="31"/>
  <c r="AE56" i="31" s="1"/>
  <c r="AI56" i="31" s="1"/>
  <c r="Y56" i="31" s="1"/>
  <c r="AC56" i="31"/>
  <c r="AB56" i="31"/>
  <c r="Z56" i="31"/>
  <c r="X56" i="31"/>
  <c r="Q56" i="31"/>
  <c r="P56" i="31"/>
  <c r="H56" i="31"/>
  <c r="E56" i="31"/>
  <c r="I56" i="31" s="1"/>
  <c r="AE55" i="31"/>
  <c r="AI55" i="31" s="1"/>
  <c r="Y55" i="31" s="1"/>
  <c r="AD55" i="31"/>
  <c r="AC55" i="31"/>
  <c r="AB55" i="31"/>
  <c r="Z55" i="31"/>
  <c r="X55" i="31"/>
  <c r="Q55" i="31"/>
  <c r="P55" i="31"/>
  <c r="I55" i="31"/>
  <c r="H55" i="31"/>
  <c r="E55" i="31"/>
  <c r="AD54" i="31"/>
  <c r="AC54" i="31"/>
  <c r="AB54" i="31"/>
  <c r="AE54" i="31" s="1"/>
  <c r="AI54" i="31" s="1"/>
  <c r="Y54" i="31" s="1"/>
  <c r="Z54" i="31"/>
  <c r="X54" i="31"/>
  <c r="Q54" i="31"/>
  <c r="P54" i="31"/>
  <c r="H54" i="31"/>
  <c r="E54" i="31"/>
  <c r="I54" i="31" s="1"/>
  <c r="AD53" i="31"/>
  <c r="AC53" i="31"/>
  <c r="AB53" i="31"/>
  <c r="AE53" i="31" s="1"/>
  <c r="AI53" i="31" s="1"/>
  <c r="Y53" i="31" s="1"/>
  <c r="Z53" i="31"/>
  <c r="X53" i="31"/>
  <c r="Q53" i="31"/>
  <c r="P53" i="31"/>
  <c r="H53" i="31"/>
  <c r="E53" i="31"/>
  <c r="I53" i="31" s="1"/>
  <c r="AE52" i="31"/>
  <c r="AI52" i="31" s="1"/>
  <c r="Y52" i="31" s="1"/>
  <c r="Z52" i="31"/>
  <c r="X52" i="31"/>
  <c r="Q52" i="31"/>
  <c r="P52" i="31"/>
  <c r="H52" i="31"/>
  <c r="E52" i="31"/>
  <c r="I52" i="31" s="1"/>
  <c r="AD51" i="31"/>
  <c r="AC51" i="31"/>
  <c r="AB51" i="31"/>
  <c r="AE51" i="31" s="1"/>
  <c r="AI51" i="31" s="1"/>
  <c r="Y51" i="31" s="1"/>
  <c r="Z51" i="31"/>
  <c r="X51" i="31"/>
  <c r="Q51" i="31"/>
  <c r="P51" i="31"/>
  <c r="H51" i="31"/>
  <c r="E51" i="31"/>
  <c r="I51" i="31" s="1"/>
  <c r="AD50" i="31"/>
  <c r="AC50" i="31"/>
  <c r="AE50" i="31" s="1"/>
  <c r="AI50" i="31" s="1"/>
  <c r="Y50" i="31" s="1"/>
  <c r="AB50" i="31"/>
  <c r="Z50" i="31"/>
  <c r="X50" i="31"/>
  <c r="Q50" i="31"/>
  <c r="P50" i="31"/>
  <c r="H50" i="31"/>
  <c r="E50" i="31"/>
  <c r="I50" i="31" s="1"/>
  <c r="AE49" i="31"/>
  <c r="AI49" i="31" s="1"/>
  <c r="Y49" i="31" s="1"/>
  <c r="Z49" i="31"/>
  <c r="X49" i="31"/>
  <c r="Q49" i="31"/>
  <c r="P49" i="31"/>
  <c r="H49" i="31"/>
  <c r="E49" i="31"/>
  <c r="I49" i="31" s="1"/>
  <c r="AI48" i="31"/>
  <c r="Y48" i="31" s="1"/>
  <c r="AE48" i="31"/>
  <c r="Z48" i="31"/>
  <c r="X48" i="31"/>
  <c r="Q48" i="31"/>
  <c r="P48" i="31"/>
  <c r="I48" i="31"/>
  <c r="H48" i="31"/>
  <c r="E48" i="31"/>
  <c r="AE47" i="31"/>
  <c r="AI47" i="31" s="1"/>
  <c r="Y47" i="31" s="1"/>
  <c r="Z47" i="31"/>
  <c r="X47" i="31"/>
  <c r="Q47" i="31"/>
  <c r="P47" i="31"/>
  <c r="H47" i="31"/>
  <c r="E47" i="31"/>
  <c r="I47" i="31" s="1"/>
  <c r="AE46" i="31"/>
  <c r="AI46" i="31" s="1"/>
  <c r="Y46" i="31" s="1"/>
  <c r="AD46" i="31"/>
  <c r="AC46" i="31"/>
  <c r="AB46" i="31"/>
  <c r="Z46" i="31"/>
  <c r="X46" i="31"/>
  <c r="Q46" i="31"/>
  <c r="P46" i="31"/>
  <c r="H46" i="31"/>
  <c r="E46" i="31"/>
  <c r="I46" i="31" s="1"/>
  <c r="AD45" i="31"/>
  <c r="AC45" i="31"/>
  <c r="AB45" i="31"/>
  <c r="AE45" i="31" s="1"/>
  <c r="AI45" i="31" s="1"/>
  <c r="Y45" i="31" s="1"/>
  <c r="Z45" i="31"/>
  <c r="X45" i="31"/>
  <c r="Q45" i="31"/>
  <c r="P45" i="31"/>
  <c r="I45" i="31"/>
  <c r="H45" i="31"/>
  <c r="E45" i="31"/>
  <c r="AD44" i="31"/>
  <c r="AC44" i="31"/>
  <c r="AE44" i="31" s="1"/>
  <c r="AI44" i="31" s="1"/>
  <c r="Y44" i="31" s="1"/>
  <c r="AB44" i="31"/>
  <c r="Z44" i="31"/>
  <c r="X44" i="31"/>
  <c r="Q44" i="31"/>
  <c r="P44" i="31"/>
  <c r="H44" i="31"/>
  <c r="E44" i="31"/>
  <c r="I44" i="31" s="1"/>
  <c r="AE43" i="31"/>
  <c r="AI43" i="31" s="1"/>
  <c r="Y43" i="31" s="1"/>
  <c r="AD43" i="31"/>
  <c r="AC43" i="31"/>
  <c r="AB43" i="31"/>
  <c r="Z43" i="31"/>
  <c r="X43" i="31"/>
  <c r="Q43" i="31"/>
  <c r="P43" i="31"/>
  <c r="I43" i="31"/>
  <c r="H43" i="31"/>
  <c r="E43" i="31"/>
  <c r="AD42" i="31"/>
  <c r="AC42" i="31"/>
  <c r="AB42" i="31"/>
  <c r="AE42" i="31" s="1"/>
  <c r="AI42" i="31" s="1"/>
  <c r="Y42" i="31" s="1"/>
  <c r="Z42" i="31"/>
  <c r="X42" i="31"/>
  <c r="Q42" i="31"/>
  <c r="P42" i="31"/>
  <c r="H42" i="31"/>
  <c r="E42" i="31"/>
  <c r="I42" i="31" s="1"/>
  <c r="AD41" i="31"/>
  <c r="AC41" i="31"/>
  <c r="AB41" i="31"/>
  <c r="AE41" i="31" s="1"/>
  <c r="AI41" i="31" s="1"/>
  <c r="Y41" i="31" s="1"/>
  <c r="Z41" i="31"/>
  <c r="X41" i="31"/>
  <c r="Q41" i="31"/>
  <c r="P41" i="31"/>
  <c r="H41" i="31"/>
  <c r="E41" i="31"/>
  <c r="I41" i="31" s="1"/>
  <c r="AD40" i="31"/>
  <c r="AC40" i="31"/>
  <c r="AE40" i="31" s="1"/>
  <c r="AI40" i="31" s="1"/>
  <c r="Y40" i="31" s="1"/>
  <c r="AB40" i="31"/>
  <c r="Z40" i="31"/>
  <c r="X40" i="31"/>
  <c r="Q40" i="31"/>
  <c r="P40" i="31"/>
  <c r="I40" i="31"/>
  <c r="H40" i="31"/>
  <c r="E40" i="31"/>
  <c r="AE39" i="31"/>
  <c r="AI39" i="31" s="1"/>
  <c r="Y39" i="31" s="1"/>
  <c r="AD39" i="31"/>
  <c r="AC39" i="31"/>
  <c r="AB39" i="31"/>
  <c r="Z39" i="31"/>
  <c r="X39" i="31"/>
  <c r="Q39" i="31"/>
  <c r="P39" i="31"/>
  <c r="I39" i="31"/>
  <c r="H39" i="31"/>
  <c r="E39" i="31"/>
  <c r="AD38" i="31"/>
  <c r="AC38" i="31"/>
  <c r="AB38" i="31"/>
  <c r="AE38" i="31" s="1"/>
  <c r="AI38" i="31" s="1"/>
  <c r="Y38" i="31" s="1"/>
  <c r="Z38" i="31"/>
  <c r="X38" i="31"/>
  <c r="Q38" i="31"/>
  <c r="P38" i="31"/>
  <c r="H38" i="31"/>
  <c r="E38" i="31"/>
  <c r="I38" i="31" s="1"/>
  <c r="AD37" i="31"/>
  <c r="AC37" i="31"/>
  <c r="AE37" i="31" s="1"/>
  <c r="AI37" i="31" s="1"/>
  <c r="Y37" i="31" s="1"/>
  <c r="AB37" i="31"/>
  <c r="Z37" i="31"/>
  <c r="X37" i="31"/>
  <c r="Q37" i="31"/>
  <c r="P37" i="31"/>
  <c r="H37" i="31"/>
  <c r="E37" i="31"/>
  <c r="I37" i="31" s="1"/>
  <c r="AD36" i="31"/>
  <c r="AC36" i="31"/>
  <c r="AB36" i="31"/>
  <c r="AE36" i="31" s="1"/>
  <c r="AI36" i="31" s="1"/>
  <c r="Y36" i="31" s="1"/>
  <c r="Z36" i="31"/>
  <c r="X36" i="31"/>
  <c r="Q36" i="31"/>
  <c r="P36" i="31"/>
  <c r="I36" i="31"/>
  <c r="H36" i="31"/>
  <c r="E36" i="31"/>
  <c r="AD35" i="31"/>
  <c r="AE35" i="31" s="1"/>
  <c r="AI35" i="31" s="1"/>
  <c r="Y35" i="31" s="1"/>
  <c r="AC35" i="31"/>
  <c r="AB35" i="31"/>
  <c r="Z35" i="31"/>
  <c r="X35" i="31"/>
  <c r="Q35" i="31"/>
  <c r="P35" i="31"/>
  <c r="H35" i="31"/>
  <c r="E35" i="31"/>
  <c r="I35" i="31" s="1"/>
  <c r="AD34" i="31"/>
  <c r="AC34" i="31"/>
  <c r="AB34" i="31"/>
  <c r="AE34" i="31" s="1"/>
  <c r="AI34" i="31" s="1"/>
  <c r="Y34" i="31" s="1"/>
  <c r="Z34" i="31"/>
  <c r="X34" i="31"/>
  <c r="Q34" i="31"/>
  <c r="P34" i="31"/>
  <c r="H34" i="31"/>
  <c r="E34" i="31"/>
  <c r="I34" i="31" s="1"/>
  <c r="AD33" i="31"/>
  <c r="AC33" i="31"/>
  <c r="AB33" i="31"/>
  <c r="AE33" i="31" s="1"/>
  <c r="AI33" i="31" s="1"/>
  <c r="Y33" i="31" s="1"/>
  <c r="Z33" i="31"/>
  <c r="X33" i="31"/>
  <c r="Q33" i="31"/>
  <c r="P33" i="31"/>
  <c r="H33" i="31"/>
  <c r="E33" i="31"/>
  <c r="I33" i="31" s="1"/>
  <c r="AD32" i="31"/>
  <c r="AE32" i="31" s="1"/>
  <c r="AI32" i="31" s="1"/>
  <c r="Y32" i="31" s="1"/>
  <c r="AC32" i="31"/>
  <c r="AB32" i="31"/>
  <c r="Z32" i="31"/>
  <c r="X32" i="31"/>
  <c r="Q32" i="31"/>
  <c r="P32" i="31"/>
  <c r="I32" i="31"/>
  <c r="H32" i="31"/>
  <c r="E32" i="31"/>
  <c r="AI31" i="31"/>
  <c r="Y31" i="31" s="1"/>
  <c r="AE31" i="31"/>
  <c r="Z31" i="31"/>
  <c r="X31" i="31"/>
  <c r="Q31" i="31"/>
  <c r="P31" i="31"/>
  <c r="H31" i="31"/>
  <c r="E31" i="31"/>
  <c r="I31" i="31" s="1"/>
  <c r="AD30" i="31"/>
  <c r="AC30" i="31"/>
  <c r="AB30" i="31"/>
  <c r="AE30" i="31" s="1"/>
  <c r="AI30" i="31" s="1"/>
  <c r="Y30" i="31" s="1"/>
  <c r="Z30" i="31"/>
  <c r="X30" i="31"/>
  <c r="Q30" i="31"/>
  <c r="P30" i="31"/>
  <c r="I30" i="31"/>
  <c r="H30" i="31"/>
  <c r="E30" i="31"/>
  <c r="AD29" i="31"/>
  <c r="AC29" i="31"/>
  <c r="AE29" i="31" s="1"/>
  <c r="AI29" i="31" s="1"/>
  <c r="Y29" i="31" s="1"/>
  <c r="AB29" i="31"/>
  <c r="Z29" i="31"/>
  <c r="X29" i="31"/>
  <c r="Q29" i="31"/>
  <c r="P29" i="31"/>
  <c r="H29" i="31"/>
  <c r="E29" i="31"/>
  <c r="I29" i="31" s="1"/>
  <c r="AE28" i="31"/>
  <c r="AI28" i="31" s="1"/>
  <c r="Y28" i="31" s="1"/>
  <c r="AD28" i="31"/>
  <c r="AC28" i="31"/>
  <c r="AB28" i="31"/>
  <c r="Z28" i="31"/>
  <c r="X28" i="31"/>
  <c r="Q28" i="31"/>
  <c r="P28" i="31"/>
  <c r="I28" i="31"/>
  <c r="H28" i="31"/>
  <c r="E28" i="31"/>
  <c r="AD27" i="31"/>
  <c r="AC27" i="31"/>
  <c r="AB27" i="31"/>
  <c r="AE27" i="31" s="1"/>
  <c r="AI27" i="31" s="1"/>
  <c r="Y27" i="31" s="1"/>
  <c r="Z27" i="31"/>
  <c r="X27" i="31"/>
  <c r="Q27" i="31"/>
  <c r="P27" i="31"/>
  <c r="H27" i="31"/>
  <c r="E27" i="31"/>
  <c r="I27" i="31" s="1"/>
  <c r="AD26" i="31"/>
  <c r="AC26" i="31"/>
  <c r="AB26" i="31"/>
  <c r="AE26" i="31" s="1"/>
  <c r="AI26" i="31" s="1"/>
  <c r="Y26" i="31" s="1"/>
  <c r="Z26" i="31"/>
  <c r="X26" i="31"/>
  <c r="Q26" i="31"/>
  <c r="P26" i="31"/>
  <c r="H26" i="31"/>
  <c r="E26" i="31"/>
  <c r="I26" i="31" s="1"/>
  <c r="AD25" i="31"/>
  <c r="AC25" i="31"/>
  <c r="AE25" i="31" s="1"/>
  <c r="AI25" i="31" s="1"/>
  <c r="Y25" i="31" s="1"/>
  <c r="AB25" i="31"/>
  <c r="Z25" i="31"/>
  <c r="X25" i="31"/>
  <c r="Q25" i="31"/>
  <c r="P25" i="31"/>
  <c r="I25" i="31"/>
  <c r="H25" i="31"/>
  <c r="E25" i="31"/>
  <c r="AE24" i="31"/>
  <c r="AI24" i="31" s="1"/>
  <c r="Y24" i="31" s="1"/>
  <c r="AD24" i="31"/>
  <c r="AC24" i="31"/>
  <c r="AB24" i="31"/>
  <c r="Z24" i="31"/>
  <c r="X24" i="31"/>
  <c r="Q24" i="31"/>
  <c r="P24" i="31"/>
  <c r="H24" i="31"/>
  <c r="E24" i="31"/>
  <c r="I24" i="31" s="1"/>
  <c r="AD23" i="31"/>
  <c r="AC23" i="31"/>
  <c r="AB23" i="31"/>
  <c r="AE23" i="31" s="1"/>
  <c r="AI23" i="31" s="1"/>
  <c r="Y23" i="31" s="1"/>
  <c r="Z23" i="31"/>
  <c r="X23" i="31"/>
  <c r="Q23" i="31"/>
  <c r="P23" i="31"/>
  <c r="H23" i="31"/>
  <c r="E23" i="31"/>
  <c r="I23" i="31" s="1"/>
  <c r="AD22" i="31"/>
  <c r="AC22" i="31"/>
  <c r="AE22" i="31" s="1"/>
  <c r="AI22" i="31" s="1"/>
  <c r="Y22" i="31" s="1"/>
  <c r="AB22" i="31"/>
  <c r="Z22" i="31"/>
  <c r="X22" i="31"/>
  <c r="Q22" i="31"/>
  <c r="P22" i="31"/>
  <c r="H22" i="31"/>
  <c r="E22" i="31"/>
  <c r="I22" i="31" s="1"/>
  <c r="AD21" i="31"/>
  <c r="AC21" i="31"/>
  <c r="AB21" i="31"/>
  <c r="AE21" i="31" s="1"/>
  <c r="AI21" i="31" s="1"/>
  <c r="Y21" i="31" s="1"/>
  <c r="Z21" i="31"/>
  <c r="X21" i="31"/>
  <c r="Q21" i="31"/>
  <c r="P21" i="31"/>
  <c r="I21" i="31"/>
  <c r="H21" i="31"/>
  <c r="E21" i="31"/>
  <c r="AD20" i="31"/>
  <c r="AE20" i="31" s="1"/>
  <c r="AI20" i="31" s="1"/>
  <c r="Y20" i="31" s="1"/>
  <c r="AC20" i="31"/>
  <c r="AB20" i="31"/>
  <c r="Z20" i="31"/>
  <c r="X20" i="31"/>
  <c r="Q20" i="31"/>
  <c r="P20" i="31"/>
  <c r="H20" i="31"/>
  <c r="E20" i="31"/>
  <c r="I20" i="31" s="1"/>
  <c r="AD19" i="31"/>
  <c r="AC19" i="31"/>
  <c r="AB19" i="31"/>
  <c r="AE19" i="31" s="1"/>
  <c r="AI19" i="31" s="1"/>
  <c r="Y19" i="31" s="1"/>
  <c r="Z19" i="31"/>
  <c r="X19" i="31"/>
  <c r="Q19" i="31"/>
  <c r="P19" i="31"/>
  <c r="H19" i="31"/>
  <c r="E19" i="31"/>
  <c r="I19" i="31" s="1"/>
  <c r="AD18" i="31"/>
  <c r="AC18" i="31"/>
  <c r="AB18" i="31"/>
  <c r="AE18" i="31" s="1"/>
  <c r="AI18" i="31" s="1"/>
  <c r="Y18" i="31" s="1"/>
  <c r="Z18" i="31"/>
  <c r="X18" i="31"/>
  <c r="Q18" i="31"/>
  <c r="P18" i="31"/>
  <c r="H18" i="31"/>
  <c r="E18" i="31"/>
  <c r="I18" i="31" s="1"/>
  <c r="AD17" i="31"/>
  <c r="AE17" i="31" s="1"/>
  <c r="AI17" i="31" s="1"/>
  <c r="Y17" i="31" s="1"/>
  <c r="AC17" i="31"/>
  <c r="AB17" i="31"/>
  <c r="Z17" i="31"/>
  <c r="X17" i="31"/>
  <c r="Q17" i="31"/>
  <c r="P17" i="31"/>
  <c r="I17" i="31"/>
  <c r="H17" i="31"/>
  <c r="E17" i="31"/>
  <c r="AD16" i="31"/>
  <c r="AC16" i="31"/>
  <c r="AB16" i="31"/>
  <c r="AE16" i="31" s="1"/>
  <c r="AI16" i="31" s="1"/>
  <c r="Y16" i="31" s="1"/>
  <c r="Z16" i="31"/>
  <c r="X16" i="31"/>
  <c r="Q16" i="31"/>
  <c r="P16" i="31"/>
  <c r="I16" i="31"/>
  <c r="H16" i="31"/>
  <c r="E16" i="31"/>
  <c r="AE15" i="31"/>
  <c r="AI15" i="31" s="1"/>
  <c r="Y15" i="31" s="1"/>
  <c r="AD15" i="31"/>
  <c r="AC15" i="31"/>
  <c r="AB15" i="31"/>
  <c r="Z15" i="31"/>
  <c r="X15" i="31"/>
  <c r="Q15" i="31"/>
  <c r="P15" i="31"/>
  <c r="E15" i="31"/>
  <c r="I15" i="31" s="1"/>
  <c r="AD14" i="31"/>
  <c r="AC14" i="31"/>
  <c r="AB14" i="31"/>
  <c r="AE14" i="31" s="1"/>
  <c r="AI14" i="31" s="1"/>
  <c r="Y14" i="31" s="1"/>
  <c r="Z14" i="31"/>
  <c r="X14" i="31"/>
  <c r="Q14" i="31"/>
  <c r="P14" i="31"/>
  <c r="H14" i="31"/>
  <c r="E14" i="31"/>
  <c r="I14" i="31" s="1"/>
  <c r="AD13" i="31"/>
  <c r="AC13" i="31"/>
  <c r="AB13" i="31"/>
  <c r="AE13" i="31" s="1"/>
  <c r="AI13" i="31" s="1"/>
  <c r="Y13" i="31" s="1"/>
  <c r="Z13" i="31"/>
  <c r="X13" i="31"/>
  <c r="Q13" i="31"/>
  <c r="P13" i="31"/>
  <c r="H13" i="31"/>
  <c r="E13" i="31"/>
  <c r="I13" i="31" s="1"/>
  <c r="AD12" i="31"/>
  <c r="AE12" i="31" s="1"/>
  <c r="AI12" i="31" s="1"/>
  <c r="Y12" i="31" s="1"/>
  <c r="AC12" i="31"/>
  <c r="AB12" i="31"/>
  <c r="Z12" i="31"/>
  <c r="X12" i="31"/>
  <c r="Q12" i="31"/>
  <c r="P12" i="31"/>
  <c r="I12" i="31"/>
  <c r="H12" i="31"/>
  <c r="E12" i="31"/>
  <c r="M79" i="30"/>
  <c r="P71" i="30"/>
  <c r="H71" i="30"/>
  <c r="Q70" i="30"/>
  <c r="P70" i="30"/>
  <c r="H70" i="30"/>
  <c r="E70" i="30"/>
  <c r="I70" i="30" s="1"/>
  <c r="Q69" i="30"/>
  <c r="P69" i="30"/>
  <c r="I69" i="30"/>
  <c r="H69" i="30"/>
  <c r="E69" i="30"/>
  <c r="AD68" i="30"/>
  <c r="AC68" i="30"/>
  <c r="AB68" i="30"/>
  <c r="AE68" i="30" s="1"/>
  <c r="AI68" i="30" s="1"/>
  <c r="Y68" i="30" s="1"/>
  <c r="Z68" i="30"/>
  <c r="X68" i="30"/>
  <c r="Q68" i="30"/>
  <c r="P68" i="30"/>
  <c r="H68" i="30"/>
  <c r="E68" i="30"/>
  <c r="I68" i="30" s="1"/>
  <c r="AI67" i="30"/>
  <c r="Y67" i="30" s="1"/>
  <c r="AE67" i="30"/>
  <c r="AD67" i="30"/>
  <c r="AC67" i="30"/>
  <c r="AB67" i="30"/>
  <c r="Z67" i="30"/>
  <c r="X67" i="30"/>
  <c r="Q67" i="30"/>
  <c r="P67" i="30"/>
  <c r="H67" i="30"/>
  <c r="E67" i="30"/>
  <c r="I67" i="30" s="1"/>
  <c r="AD66" i="30"/>
  <c r="AC66" i="30"/>
  <c r="AB66" i="30"/>
  <c r="AE66" i="30" s="1"/>
  <c r="AI66" i="30" s="1"/>
  <c r="Y66" i="30" s="1"/>
  <c r="Z66" i="30"/>
  <c r="X66" i="30"/>
  <c r="Q66" i="30"/>
  <c r="P66" i="30"/>
  <c r="I66" i="30"/>
  <c r="H66" i="30"/>
  <c r="E66" i="30"/>
  <c r="AD65" i="30"/>
  <c r="AC65" i="30"/>
  <c r="AB65" i="30"/>
  <c r="AE65" i="30" s="1"/>
  <c r="AI65" i="30" s="1"/>
  <c r="Y65" i="30" s="1"/>
  <c r="Z65" i="30"/>
  <c r="X65" i="30"/>
  <c r="Q65" i="30"/>
  <c r="P65" i="30"/>
  <c r="H65" i="30"/>
  <c r="E65" i="30"/>
  <c r="I65" i="30" s="1"/>
  <c r="AE64" i="30"/>
  <c r="AI64" i="30" s="1"/>
  <c r="Y64" i="30" s="1"/>
  <c r="AD64" i="30"/>
  <c r="AC64" i="30"/>
  <c r="AB64" i="30"/>
  <c r="Z64" i="30"/>
  <c r="X64" i="30"/>
  <c r="Q64" i="30"/>
  <c r="P64" i="30"/>
  <c r="I64" i="30"/>
  <c r="H64" i="30"/>
  <c r="E64" i="30"/>
  <c r="AD63" i="30"/>
  <c r="AC63" i="30"/>
  <c r="AB63" i="30"/>
  <c r="AE63" i="30" s="1"/>
  <c r="AI63" i="30" s="1"/>
  <c r="Y63" i="30" s="1"/>
  <c r="Z63" i="30"/>
  <c r="X63" i="30"/>
  <c r="Q63" i="30"/>
  <c r="P63" i="30"/>
  <c r="H63" i="30"/>
  <c r="E63" i="30"/>
  <c r="I63" i="30" s="1"/>
  <c r="AD62" i="30"/>
  <c r="AC62" i="30"/>
  <c r="AB62" i="30"/>
  <c r="AE62" i="30" s="1"/>
  <c r="AI62" i="30" s="1"/>
  <c r="Y62" i="30" s="1"/>
  <c r="Z62" i="30"/>
  <c r="X62" i="30"/>
  <c r="Q62" i="30"/>
  <c r="P62" i="30"/>
  <c r="H62" i="30"/>
  <c r="E62" i="30"/>
  <c r="I62" i="30" s="1"/>
  <c r="AC61" i="30"/>
  <c r="AB61" i="30"/>
  <c r="AE61" i="30" s="1"/>
  <c r="AI61" i="30" s="1"/>
  <c r="Y61" i="30" s="1"/>
  <c r="Z61" i="30"/>
  <c r="X61" i="30"/>
  <c r="Q61" i="30"/>
  <c r="P61" i="30"/>
  <c r="I61" i="30"/>
  <c r="H61" i="30"/>
  <c r="E61" i="30"/>
  <c r="AI60" i="30"/>
  <c r="Y60" i="30" s="1"/>
  <c r="AE60" i="30"/>
  <c r="Z60" i="30"/>
  <c r="X60" i="30"/>
  <c r="Q60" i="30"/>
  <c r="P60" i="30"/>
  <c r="I60" i="30"/>
  <c r="H60" i="30"/>
  <c r="E60" i="30"/>
  <c r="AD59" i="30"/>
  <c r="AC59" i="30"/>
  <c r="AB59" i="30"/>
  <c r="AE59" i="30" s="1"/>
  <c r="AI59" i="30" s="1"/>
  <c r="Y59" i="30" s="1"/>
  <c r="Z59" i="30"/>
  <c r="X59" i="30"/>
  <c r="Q59" i="30"/>
  <c r="P59" i="30"/>
  <c r="H59" i="30"/>
  <c r="E59" i="30"/>
  <c r="I59" i="30" s="1"/>
  <c r="AD58" i="30"/>
  <c r="AC58" i="30"/>
  <c r="AB58" i="30"/>
  <c r="AE58" i="30" s="1"/>
  <c r="AI58" i="30" s="1"/>
  <c r="Y58" i="30" s="1"/>
  <c r="Z58" i="30"/>
  <c r="X58" i="30"/>
  <c r="Q58" i="30"/>
  <c r="P58" i="30"/>
  <c r="E58" i="30"/>
  <c r="I58" i="30" s="1"/>
  <c r="AD57" i="30"/>
  <c r="AC57" i="30"/>
  <c r="AB57" i="30"/>
  <c r="AE57" i="30" s="1"/>
  <c r="AI57" i="30" s="1"/>
  <c r="Y57" i="30" s="1"/>
  <c r="Z57" i="30"/>
  <c r="X57" i="30"/>
  <c r="Q57" i="30"/>
  <c r="P57" i="30"/>
  <c r="I57" i="30"/>
  <c r="H57" i="30"/>
  <c r="E57" i="30"/>
  <c r="AD56" i="30"/>
  <c r="AC56" i="30"/>
  <c r="AB56" i="30"/>
  <c r="AE56" i="30" s="1"/>
  <c r="AI56" i="30" s="1"/>
  <c r="Y56" i="30" s="1"/>
  <c r="Z56" i="30"/>
  <c r="X56" i="30"/>
  <c r="Q56" i="30"/>
  <c r="P56" i="30"/>
  <c r="H56" i="30"/>
  <c r="E56" i="30"/>
  <c r="I56" i="30" s="1"/>
  <c r="AE55" i="30"/>
  <c r="AI55" i="30" s="1"/>
  <c r="Y55" i="30" s="1"/>
  <c r="AD55" i="30"/>
  <c r="AC55" i="30"/>
  <c r="AB55" i="30"/>
  <c r="Z55" i="30"/>
  <c r="X55" i="30"/>
  <c r="Q55" i="30"/>
  <c r="P55" i="30"/>
  <c r="H55" i="30"/>
  <c r="E55" i="30"/>
  <c r="I55" i="30" s="1"/>
  <c r="AD54" i="30"/>
  <c r="AC54" i="30"/>
  <c r="AB54" i="30"/>
  <c r="AE54" i="30" s="1"/>
  <c r="AI54" i="30" s="1"/>
  <c r="Y54" i="30" s="1"/>
  <c r="Z54" i="30"/>
  <c r="X54" i="30"/>
  <c r="Q54" i="30"/>
  <c r="P54" i="30"/>
  <c r="H54" i="30"/>
  <c r="E54" i="30"/>
  <c r="I54" i="30" s="1"/>
  <c r="AD53" i="30"/>
  <c r="AC53" i="30"/>
  <c r="AB53" i="30"/>
  <c r="AE53" i="30" s="1"/>
  <c r="AI53" i="30" s="1"/>
  <c r="Y53" i="30" s="1"/>
  <c r="Z53" i="30"/>
  <c r="X53" i="30"/>
  <c r="Q53" i="30"/>
  <c r="P53" i="30"/>
  <c r="H53" i="30"/>
  <c r="E53" i="30"/>
  <c r="I53" i="30" s="1"/>
  <c r="AE52" i="30"/>
  <c r="AI52" i="30" s="1"/>
  <c r="Y52" i="30" s="1"/>
  <c r="Z52" i="30"/>
  <c r="X52" i="30"/>
  <c r="Q52" i="30"/>
  <c r="P52" i="30"/>
  <c r="H52" i="30"/>
  <c r="E52" i="30"/>
  <c r="I52" i="30" s="1"/>
  <c r="AD51" i="30"/>
  <c r="AC51" i="30"/>
  <c r="AB51" i="30"/>
  <c r="AE51" i="30" s="1"/>
  <c r="AI51" i="30" s="1"/>
  <c r="Y51" i="30" s="1"/>
  <c r="Z51" i="30"/>
  <c r="X51" i="30"/>
  <c r="Q51" i="30"/>
  <c r="P51" i="30"/>
  <c r="I51" i="30"/>
  <c r="H51" i="30"/>
  <c r="E51" i="30"/>
  <c r="AD50" i="30"/>
  <c r="AC50" i="30"/>
  <c r="AE50" i="30" s="1"/>
  <c r="AI50" i="30" s="1"/>
  <c r="Y50" i="30" s="1"/>
  <c r="AB50" i="30"/>
  <c r="Z50" i="30"/>
  <c r="X50" i="30"/>
  <c r="Q50" i="30"/>
  <c r="P50" i="30"/>
  <c r="H50" i="30"/>
  <c r="E50" i="30"/>
  <c r="I50" i="30" s="1"/>
  <c r="AE49" i="30"/>
  <c r="AI49" i="30" s="1"/>
  <c r="Y49" i="30" s="1"/>
  <c r="Z49" i="30"/>
  <c r="X49" i="30"/>
  <c r="Q49" i="30"/>
  <c r="P49" i="30"/>
  <c r="I49" i="30"/>
  <c r="H49" i="30"/>
  <c r="E49" i="30"/>
  <c r="AI48" i="30"/>
  <c r="Y48" i="30" s="1"/>
  <c r="AE48" i="30"/>
  <c r="Z48" i="30"/>
  <c r="X48" i="30"/>
  <c r="Q48" i="30"/>
  <c r="P48" i="30"/>
  <c r="I48" i="30"/>
  <c r="H48" i="30"/>
  <c r="E48" i="30"/>
  <c r="AE47" i="30"/>
  <c r="AI47" i="30" s="1"/>
  <c r="Y47" i="30" s="1"/>
  <c r="Z47" i="30"/>
  <c r="X47" i="30"/>
  <c r="Q47" i="30"/>
  <c r="P47" i="30"/>
  <c r="H47" i="30"/>
  <c r="E47" i="30"/>
  <c r="I47" i="30" s="1"/>
  <c r="AI46" i="30"/>
  <c r="Y46" i="30" s="1"/>
  <c r="AE46" i="30"/>
  <c r="AD46" i="30"/>
  <c r="AC46" i="30"/>
  <c r="AB46" i="30"/>
  <c r="Z46" i="30"/>
  <c r="X46" i="30"/>
  <c r="Q46" i="30"/>
  <c r="P46" i="30"/>
  <c r="H46" i="30"/>
  <c r="E46" i="30"/>
  <c r="I46" i="30" s="1"/>
  <c r="AD45" i="30"/>
  <c r="AC45" i="30"/>
  <c r="AB45" i="30"/>
  <c r="AE45" i="30" s="1"/>
  <c r="AI45" i="30" s="1"/>
  <c r="Y45" i="30" s="1"/>
  <c r="Z45" i="30"/>
  <c r="X45" i="30"/>
  <c r="Q45" i="30"/>
  <c r="P45" i="30"/>
  <c r="I45" i="30"/>
  <c r="H45" i="30"/>
  <c r="E45" i="30"/>
  <c r="AD44" i="30"/>
  <c r="AC44" i="30"/>
  <c r="AB44" i="30"/>
  <c r="AE44" i="30" s="1"/>
  <c r="AI44" i="30" s="1"/>
  <c r="Y44" i="30" s="1"/>
  <c r="Z44" i="30"/>
  <c r="X44" i="30"/>
  <c r="Q44" i="30"/>
  <c r="P44" i="30"/>
  <c r="H44" i="30"/>
  <c r="E44" i="30"/>
  <c r="I44" i="30" s="1"/>
  <c r="AE43" i="30"/>
  <c r="AI43" i="30" s="1"/>
  <c r="Y43" i="30" s="1"/>
  <c r="AD43" i="30"/>
  <c r="AC43" i="30"/>
  <c r="AB43" i="30"/>
  <c r="Z43" i="30"/>
  <c r="X43" i="30"/>
  <c r="Q43" i="30"/>
  <c r="P43" i="30"/>
  <c r="I43" i="30"/>
  <c r="H43" i="30"/>
  <c r="E43" i="30"/>
  <c r="AD42" i="30"/>
  <c r="AC42" i="30"/>
  <c r="AB42" i="30"/>
  <c r="AE42" i="30" s="1"/>
  <c r="AI42" i="30" s="1"/>
  <c r="Y42" i="30" s="1"/>
  <c r="Z42" i="30"/>
  <c r="X42" i="30"/>
  <c r="Q42" i="30"/>
  <c r="P42" i="30"/>
  <c r="H42" i="30"/>
  <c r="E42" i="30"/>
  <c r="I42" i="30" s="1"/>
  <c r="AD41" i="30"/>
  <c r="AE41" i="30" s="1"/>
  <c r="AI41" i="30" s="1"/>
  <c r="Y41" i="30" s="1"/>
  <c r="AC41" i="30"/>
  <c r="AB41" i="30"/>
  <c r="Z41" i="30"/>
  <c r="X41" i="30"/>
  <c r="Q41" i="30"/>
  <c r="P41" i="30"/>
  <c r="H41" i="30"/>
  <c r="E41" i="30"/>
  <c r="I41" i="30" s="1"/>
  <c r="AD40" i="30"/>
  <c r="AC40" i="30"/>
  <c r="AE40" i="30" s="1"/>
  <c r="AI40" i="30" s="1"/>
  <c r="Y40" i="30" s="1"/>
  <c r="AB40" i="30"/>
  <c r="Z40" i="30"/>
  <c r="X40" i="30"/>
  <c r="Q40" i="30"/>
  <c r="P40" i="30"/>
  <c r="I40" i="30"/>
  <c r="H40" i="30"/>
  <c r="E40" i="30"/>
  <c r="AE39" i="30"/>
  <c r="AI39" i="30" s="1"/>
  <c r="Y39" i="30" s="1"/>
  <c r="AD39" i="30"/>
  <c r="AC39" i="30"/>
  <c r="AB39" i="30"/>
  <c r="Z39" i="30"/>
  <c r="X39" i="30"/>
  <c r="Q39" i="30"/>
  <c r="P39" i="30"/>
  <c r="H39" i="30"/>
  <c r="E39" i="30"/>
  <c r="I39" i="30" s="1"/>
  <c r="AD38" i="30"/>
  <c r="AC38" i="30"/>
  <c r="AB38" i="30"/>
  <c r="AE38" i="30" s="1"/>
  <c r="AI38" i="30" s="1"/>
  <c r="Y38" i="30" s="1"/>
  <c r="Z38" i="30"/>
  <c r="X38" i="30"/>
  <c r="Q38" i="30"/>
  <c r="P38" i="30"/>
  <c r="I38" i="30"/>
  <c r="H38" i="30"/>
  <c r="E38" i="30"/>
  <c r="AD37" i="30"/>
  <c r="AC37" i="30"/>
  <c r="AE37" i="30" s="1"/>
  <c r="AI37" i="30" s="1"/>
  <c r="Y37" i="30" s="1"/>
  <c r="AB37" i="30"/>
  <c r="Z37" i="30"/>
  <c r="X37" i="30"/>
  <c r="Q37" i="30"/>
  <c r="P37" i="30"/>
  <c r="H37" i="30"/>
  <c r="E37" i="30"/>
  <c r="I37" i="30" s="1"/>
  <c r="AE36" i="30"/>
  <c r="AI36" i="30" s="1"/>
  <c r="Y36" i="30" s="1"/>
  <c r="AD36" i="30"/>
  <c r="AC36" i="30"/>
  <c r="AB36" i="30"/>
  <c r="Z36" i="30"/>
  <c r="X36" i="30"/>
  <c r="Q36" i="30"/>
  <c r="P36" i="30"/>
  <c r="I36" i="30"/>
  <c r="H36" i="30"/>
  <c r="E36" i="30"/>
  <c r="AE35" i="30"/>
  <c r="AI35" i="30" s="1"/>
  <c r="Y35" i="30" s="1"/>
  <c r="AD35" i="30"/>
  <c r="AC35" i="30"/>
  <c r="AB35" i="30"/>
  <c r="Z35" i="30"/>
  <c r="X35" i="30"/>
  <c r="Q35" i="30"/>
  <c r="P35" i="30"/>
  <c r="I35" i="30"/>
  <c r="H35" i="30"/>
  <c r="E35" i="30"/>
  <c r="AD34" i="30"/>
  <c r="AC34" i="30"/>
  <c r="AB34" i="30"/>
  <c r="AE34" i="30" s="1"/>
  <c r="AI34" i="30" s="1"/>
  <c r="Y34" i="30" s="1"/>
  <c r="Z34" i="30"/>
  <c r="X34" i="30"/>
  <c r="Q34" i="30"/>
  <c r="P34" i="30"/>
  <c r="H34" i="30"/>
  <c r="E34" i="30"/>
  <c r="I34" i="30" s="1"/>
  <c r="AD33" i="30"/>
  <c r="AC33" i="30"/>
  <c r="AB33" i="30"/>
  <c r="AE33" i="30" s="1"/>
  <c r="AI33" i="30" s="1"/>
  <c r="Y33" i="30" s="1"/>
  <c r="Z33" i="30"/>
  <c r="X33" i="30"/>
  <c r="Q33" i="30"/>
  <c r="P33" i="30"/>
  <c r="I33" i="30"/>
  <c r="H33" i="30"/>
  <c r="E33" i="30"/>
  <c r="AD32" i="30"/>
  <c r="AE32" i="30" s="1"/>
  <c r="AI32" i="30" s="1"/>
  <c r="Y32" i="30" s="1"/>
  <c r="AC32" i="30"/>
  <c r="AB32" i="30"/>
  <c r="Z32" i="30"/>
  <c r="X32" i="30"/>
  <c r="Q32" i="30"/>
  <c r="P32" i="30"/>
  <c r="I32" i="30"/>
  <c r="H32" i="30"/>
  <c r="E32" i="30"/>
  <c r="AI31" i="30"/>
  <c r="Y31" i="30" s="1"/>
  <c r="AE31" i="30"/>
  <c r="Z31" i="30"/>
  <c r="X31" i="30"/>
  <c r="Q31" i="30"/>
  <c r="P31" i="30"/>
  <c r="H31" i="30"/>
  <c r="E31" i="30"/>
  <c r="I31" i="30" s="1"/>
  <c r="AD30" i="30"/>
  <c r="AC30" i="30"/>
  <c r="AB30" i="30"/>
  <c r="AE30" i="30" s="1"/>
  <c r="AI30" i="30" s="1"/>
  <c r="Y30" i="30" s="1"/>
  <c r="Z30" i="30"/>
  <c r="X30" i="30"/>
  <c r="Q30" i="30"/>
  <c r="P30" i="30"/>
  <c r="I30" i="30"/>
  <c r="H30" i="30"/>
  <c r="E30" i="30"/>
  <c r="AD29" i="30"/>
  <c r="AC29" i="30"/>
  <c r="AB29" i="30"/>
  <c r="AE29" i="30" s="1"/>
  <c r="AI29" i="30" s="1"/>
  <c r="Y29" i="30" s="1"/>
  <c r="Z29" i="30"/>
  <c r="X29" i="30"/>
  <c r="Q29" i="30"/>
  <c r="P29" i="30"/>
  <c r="H29" i="30"/>
  <c r="E29" i="30"/>
  <c r="I29" i="30" s="1"/>
  <c r="AE28" i="30"/>
  <c r="AI28" i="30" s="1"/>
  <c r="Y28" i="30" s="1"/>
  <c r="AD28" i="30"/>
  <c r="AC28" i="30"/>
  <c r="AB28" i="30"/>
  <c r="Z28" i="30"/>
  <c r="X28" i="30"/>
  <c r="Q28" i="30"/>
  <c r="P28" i="30"/>
  <c r="I28" i="30"/>
  <c r="H28" i="30"/>
  <c r="E28" i="30"/>
  <c r="AD27" i="30"/>
  <c r="AC27" i="30"/>
  <c r="AB27" i="30"/>
  <c r="AE27" i="30" s="1"/>
  <c r="AI27" i="30" s="1"/>
  <c r="Y27" i="30" s="1"/>
  <c r="Z27" i="30"/>
  <c r="X27" i="30"/>
  <c r="Q27" i="30"/>
  <c r="P27" i="30"/>
  <c r="H27" i="30"/>
  <c r="E27" i="30"/>
  <c r="I27" i="30" s="1"/>
  <c r="AD26" i="30"/>
  <c r="AE26" i="30" s="1"/>
  <c r="AI26" i="30" s="1"/>
  <c r="Y26" i="30" s="1"/>
  <c r="AC26" i="30"/>
  <c r="AB26" i="30"/>
  <c r="Z26" i="30"/>
  <c r="X26" i="30"/>
  <c r="Q26" i="30"/>
  <c r="P26" i="30"/>
  <c r="H26" i="30"/>
  <c r="E26" i="30"/>
  <c r="I26" i="30" s="1"/>
  <c r="AD25" i="30"/>
  <c r="AC25" i="30"/>
  <c r="AB25" i="30"/>
  <c r="AE25" i="30" s="1"/>
  <c r="AI25" i="30" s="1"/>
  <c r="Y25" i="30" s="1"/>
  <c r="Z25" i="30"/>
  <c r="X25" i="30"/>
  <c r="Q25" i="30"/>
  <c r="P25" i="30"/>
  <c r="I25" i="30"/>
  <c r="H25" i="30"/>
  <c r="E25" i="30"/>
  <c r="AE24" i="30"/>
  <c r="AI24" i="30" s="1"/>
  <c r="Y24" i="30" s="1"/>
  <c r="AD24" i="30"/>
  <c r="AC24" i="30"/>
  <c r="AB24" i="30"/>
  <c r="Z24" i="30"/>
  <c r="X24" i="30"/>
  <c r="Q24" i="30"/>
  <c r="P24" i="30"/>
  <c r="H24" i="30"/>
  <c r="E24" i="30"/>
  <c r="I24" i="30" s="1"/>
  <c r="AD23" i="30"/>
  <c r="AC23" i="30"/>
  <c r="AB23" i="30"/>
  <c r="AE23" i="30" s="1"/>
  <c r="AI23" i="30" s="1"/>
  <c r="Y23" i="30" s="1"/>
  <c r="Z23" i="30"/>
  <c r="X23" i="30"/>
  <c r="Q23" i="30"/>
  <c r="P23" i="30"/>
  <c r="I23" i="30"/>
  <c r="H23" i="30"/>
  <c r="E23" i="30"/>
  <c r="AD22" i="30"/>
  <c r="AC22" i="30"/>
  <c r="AE22" i="30" s="1"/>
  <c r="AI22" i="30" s="1"/>
  <c r="Y22" i="30" s="1"/>
  <c r="AB22" i="30"/>
  <c r="Z22" i="30"/>
  <c r="X22" i="30"/>
  <c r="Q22" i="30"/>
  <c r="P22" i="30"/>
  <c r="H22" i="30"/>
  <c r="E22" i="30"/>
  <c r="I22" i="30" s="1"/>
  <c r="AE21" i="30"/>
  <c r="AI21" i="30" s="1"/>
  <c r="Y21" i="30" s="1"/>
  <c r="AD21" i="30"/>
  <c r="AC21" i="30"/>
  <c r="AB21" i="30"/>
  <c r="Z21" i="30"/>
  <c r="X21" i="30"/>
  <c r="Q21" i="30"/>
  <c r="P21" i="30"/>
  <c r="I21" i="30"/>
  <c r="H21" i="30"/>
  <c r="E21" i="30"/>
  <c r="AE20" i="30"/>
  <c r="AI20" i="30" s="1"/>
  <c r="Y20" i="30" s="1"/>
  <c r="AD20" i="30"/>
  <c r="AC20" i="30"/>
  <c r="AB20" i="30"/>
  <c r="Z20" i="30"/>
  <c r="X20" i="30"/>
  <c r="Q20" i="30"/>
  <c r="P20" i="30"/>
  <c r="H20" i="30"/>
  <c r="E20" i="30"/>
  <c r="I20" i="30" s="1"/>
  <c r="AD19" i="30"/>
  <c r="AC19" i="30"/>
  <c r="AB19" i="30"/>
  <c r="AE19" i="30" s="1"/>
  <c r="AI19" i="30" s="1"/>
  <c r="Y19" i="30" s="1"/>
  <c r="Z19" i="30"/>
  <c r="X19" i="30"/>
  <c r="Q19" i="30"/>
  <c r="P19" i="30"/>
  <c r="H19" i="30"/>
  <c r="E19" i="30"/>
  <c r="I19" i="30" s="1"/>
  <c r="AD18" i="30"/>
  <c r="AC18" i="30"/>
  <c r="AB18" i="30"/>
  <c r="AE18" i="30" s="1"/>
  <c r="AI18" i="30" s="1"/>
  <c r="Y18" i="30" s="1"/>
  <c r="Z18" i="30"/>
  <c r="X18" i="30"/>
  <c r="Q18" i="30"/>
  <c r="P18" i="30"/>
  <c r="I18" i="30"/>
  <c r="H18" i="30"/>
  <c r="E18" i="30"/>
  <c r="AD17" i="30"/>
  <c r="AE17" i="30" s="1"/>
  <c r="AI17" i="30" s="1"/>
  <c r="Y17" i="30" s="1"/>
  <c r="AC17" i="30"/>
  <c r="AB17" i="30"/>
  <c r="Z17" i="30"/>
  <c r="X17" i="30"/>
  <c r="Q17" i="30"/>
  <c r="P17" i="30"/>
  <c r="I17" i="30"/>
  <c r="H17" i="30"/>
  <c r="E17" i="30"/>
  <c r="AD16" i="30"/>
  <c r="AC16" i="30"/>
  <c r="AB16" i="30"/>
  <c r="AE16" i="30" s="1"/>
  <c r="AI16" i="30" s="1"/>
  <c r="Y16" i="30" s="1"/>
  <c r="Z16" i="30"/>
  <c r="X16" i="30"/>
  <c r="Q16" i="30"/>
  <c r="P16" i="30"/>
  <c r="H16" i="30"/>
  <c r="E16" i="30"/>
  <c r="I16" i="30" s="1"/>
  <c r="AE15" i="30"/>
  <c r="AI15" i="30" s="1"/>
  <c r="Y15" i="30" s="1"/>
  <c r="AD15" i="30"/>
  <c r="AC15" i="30"/>
  <c r="AB15" i="30"/>
  <c r="Z15" i="30"/>
  <c r="X15" i="30"/>
  <c r="Q15" i="30"/>
  <c r="P15" i="30"/>
  <c r="I15" i="30"/>
  <c r="E15" i="30"/>
  <c r="AD14" i="30"/>
  <c r="AC14" i="30"/>
  <c r="AB14" i="30"/>
  <c r="AE14" i="30" s="1"/>
  <c r="AI14" i="30" s="1"/>
  <c r="Y14" i="30" s="1"/>
  <c r="Z14" i="30"/>
  <c r="X14" i="30"/>
  <c r="Q14" i="30"/>
  <c r="O75" i="30" s="1"/>
  <c r="P14" i="30"/>
  <c r="H14" i="30"/>
  <c r="E14" i="30"/>
  <c r="I14" i="30" s="1"/>
  <c r="AD13" i="30"/>
  <c r="AC13" i="30"/>
  <c r="AB13" i="30"/>
  <c r="AE13" i="30" s="1"/>
  <c r="AI13" i="30" s="1"/>
  <c r="Y13" i="30" s="1"/>
  <c r="Z13" i="30"/>
  <c r="X13" i="30"/>
  <c r="Q13" i="30"/>
  <c r="P13" i="30"/>
  <c r="I13" i="30"/>
  <c r="H13" i="30"/>
  <c r="E13" i="30"/>
  <c r="AD12" i="30"/>
  <c r="AE12" i="30" s="1"/>
  <c r="AI12" i="30" s="1"/>
  <c r="Y12" i="30" s="1"/>
  <c r="AC12" i="30"/>
  <c r="AB12" i="30"/>
  <c r="Z12" i="30"/>
  <c r="X12" i="30"/>
  <c r="T77" i="30" s="1"/>
  <c r="Q12" i="30"/>
  <c r="P12" i="30"/>
  <c r="I12" i="30"/>
  <c r="H12" i="30"/>
  <c r="E12" i="30"/>
  <c r="F77" i="32" l="1"/>
  <c r="T77" i="31"/>
  <c r="T75" i="30"/>
  <c r="O75" i="31"/>
  <c r="O73" i="31"/>
  <c r="T75" i="31"/>
  <c r="T73" i="31"/>
  <c r="F73" i="31"/>
  <c r="F75" i="31"/>
  <c r="O73" i="30"/>
  <c r="T73" i="30"/>
  <c r="F75" i="30"/>
  <c r="F73" i="30"/>
  <c r="M79" i="29"/>
  <c r="P71" i="29"/>
  <c r="H71" i="29"/>
  <c r="Q70" i="29"/>
  <c r="P70" i="29"/>
  <c r="H70" i="29"/>
  <c r="E70" i="29"/>
  <c r="I70" i="29" s="1"/>
  <c r="Q69" i="29"/>
  <c r="P69" i="29"/>
  <c r="I69" i="29"/>
  <c r="H69" i="29"/>
  <c r="E69" i="29"/>
  <c r="AD68" i="29"/>
  <c r="AC68" i="29"/>
  <c r="AB68" i="29"/>
  <c r="AE68" i="29" s="1"/>
  <c r="AI68" i="29" s="1"/>
  <c r="Y68" i="29" s="1"/>
  <c r="Z68" i="29"/>
  <c r="X68" i="29"/>
  <c r="Q68" i="29"/>
  <c r="P68" i="29"/>
  <c r="H68" i="29"/>
  <c r="E68" i="29"/>
  <c r="I68" i="29" s="1"/>
  <c r="AE67" i="29"/>
  <c r="AI67" i="29" s="1"/>
  <c r="Y67" i="29" s="1"/>
  <c r="AD67" i="29"/>
  <c r="AC67" i="29"/>
  <c r="AB67" i="29"/>
  <c r="Z67" i="29"/>
  <c r="X67" i="29"/>
  <c r="Q67" i="29"/>
  <c r="P67" i="29"/>
  <c r="H67" i="29"/>
  <c r="E67" i="29"/>
  <c r="I67" i="29" s="1"/>
  <c r="AD66" i="29"/>
  <c r="AC66" i="29"/>
  <c r="AB66" i="29"/>
  <c r="AE66" i="29" s="1"/>
  <c r="AI66" i="29" s="1"/>
  <c r="Y66" i="29" s="1"/>
  <c r="Z66" i="29"/>
  <c r="X66" i="29"/>
  <c r="Q66" i="29"/>
  <c r="P66" i="29"/>
  <c r="I66" i="29"/>
  <c r="H66" i="29"/>
  <c r="E66" i="29"/>
  <c r="AD65" i="29"/>
  <c r="AC65" i="29"/>
  <c r="AB65" i="29"/>
  <c r="AE65" i="29" s="1"/>
  <c r="AI65" i="29" s="1"/>
  <c r="Y65" i="29" s="1"/>
  <c r="Z65" i="29"/>
  <c r="X65" i="29"/>
  <c r="Q65" i="29"/>
  <c r="P65" i="29"/>
  <c r="H65" i="29"/>
  <c r="E65" i="29"/>
  <c r="I65" i="29" s="1"/>
  <c r="AE64" i="29"/>
  <c r="AI64" i="29" s="1"/>
  <c r="Y64" i="29" s="1"/>
  <c r="AD64" i="29"/>
  <c r="AC64" i="29"/>
  <c r="AB64" i="29"/>
  <c r="Z64" i="29"/>
  <c r="X64" i="29"/>
  <c r="Q64" i="29"/>
  <c r="P64" i="29"/>
  <c r="H64" i="29"/>
  <c r="E64" i="29"/>
  <c r="I64" i="29" s="1"/>
  <c r="AD63" i="29"/>
  <c r="AC63" i="29"/>
  <c r="AB63" i="29"/>
  <c r="AE63" i="29" s="1"/>
  <c r="AI63" i="29" s="1"/>
  <c r="Y63" i="29" s="1"/>
  <c r="Z63" i="29"/>
  <c r="X63" i="29"/>
  <c r="Q63" i="29"/>
  <c r="P63" i="29"/>
  <c r="I63" i="29"/>
  <c r="H63" i="29"/>
  <c r="E63" i="29"/>
  <c r="AD62" i="29"/>
  <c r="AC62" i="29"/>
  <c r="AB62" i="29"/>
  <c r="AE62" i="29" s="1"/>
  <c r="AI62" i="29" s="1"/>
  <c r="Y62" i="29" s="1"/>
  <c r="Z62" i="29"/>
  <c r="X62" i="29"/>
  <c r="Q62" i="29"/>
  <c r="P62" i="29"/>
  <c r="I62" i="29"/>
  <c r="H62" i="29"/>
  <c r="E62" i="29"/>
  <c r="AE61" i="29"/>
  <c r="AI61" i="29" s="1"/>
  <c r="Y61" i="29" s="1"/>
  <c r="AC61" i="29"/>
  <c r="AB61" i="29"/>
  <c r="Z61" i="29"/>
  <c r="X61" i="29"/>
  <c r="Q61" i="29"/>
  <c r="P61" i="29"/>
  <c r="I61" i="29"/>
  <c r="H61" i="29"/>
  <c r="E61" i="29"/>
  <c r="AI60" i="29"/>
  <c r="Y60" i="29" s="1"/>
  <c r="AE60" i="29"/>
  <c r="Z60" i="29"/>
  <c r="X60" i="29"/>
  <c r="Q60" i="29"/>
  <c r="P60" i="29"/>
  <c r="H60" i="29"/>
  <c r="E60" i="29"/>
  <c r="I60" i="29" s="1"/>
  <c r="AD59" i="29"/>
  <c r="AC59" i="29"/>
  <c r="AB59" i="29"/>
  <c r="AE59" i="29" s="1"/>
  <c r="AI59" i="29" s="1"/>
  <c r="Y59" i="29" s="1"/>
  <c r="Z59" i="29"/>
  <c r="X59" i="29"/>
  <c r="Q59" i="29"/>
  <c r="P59" i="29"/>
  <c r="I59" i="29"/>
  <c r="H59" i="29"/>
  <c r="E59" i="29"/>
  <c r="AD58" i="29"/>
  <c r="AC58" i="29"/>
  <c r="AB58" i="29"/>
  <c r="AE58" i="29" s="1"/>
  <c r="AI58" i="29" s="1"/>
  <c r="Y58" i="29" s="1"/>
  <c r="Z58" i="29"/>
  <c r="X58" i="29"/>
  <c r="Q58" i="29"/>
  <c r="P58" i="29"/>
  <c r="E58" i="29"/>
  <c r="I58" i="29" s="1"/>
  <c r="AD57" i="29"/>
  <c r="AC57" i="29"/>
  <c r="AB57" i="29"/>
  <c r="AE57" i="29" s="1"/>
  <c r="AI57" i="29" s="1"/>
  <c r="Y57" i="29" s="1"/>
  <c r="Z57" i="29"/>
  <c r="X57" i="29"/>
  <c r="Q57" i="29"/>
  <c r="P57" i="29"/>
  <c r="I57" i="29"/>
  <c r="H57" i="29"/>
  <c r="E57" i="29"/>
  <c r="AD56" i="29"/>
  <c r="AC56" i="29"/>
  <c r="AB56" i="29"/>
  <c r="AE56" i="29" s="1"/>
  <c r="AI56" i="29" s="1"/>
  <c r="Y56" i="29" s="1"/>
  <c r="Z56" i="29"/>
  <c r="X56" i="29"/>
  <c r="Q56" i="29"/>
  <c r="P56" i="29"/>
  <c r="H56" i="29"/>
  <c r="E56" i="29"/>
  <c r="I56" i="29" s="1"/>
  <c r="AE55" i="29"/>
  <c r="AI55" i="29" s="1"/>
  <c r="Y55" i="29" s="1"/>
  <c r="AD55" i="29"/>
  <c r="AC55" i="29"/>
  <c r="AB55" i="29"/>
  <c r="Z55" i="29"/>
  <c r="X55" i="29"/>
  <c r="Q55" i="29"/>
  <c r="P55" i="29"/>
  <c r="H55" i="29"/>
  <c r="E55" i="29"/>
  <c r="I55" i="29" s="1"/>
  <c r="AD54" i="29"/>
  <c r="AC54" i="29"/>
  <c r="AB54" i="29"/>
  <c r="AE54" i="29" s="1"/>
  <c r="AI54" i="29" s="1"/>
  <c r="Y54" i="29" s="1"/>
  <c r="Z54" i="29"/>
  <c r="X54" i="29"/>
  <c r="Q54" i="29"/>
  <c r="P54" i="29"/>
  <c r="I54" i="29"/>
  <c r="H54" i="29"/>
  <c r="E54" i="29"/>
  <c r="AD53" i="29"/>
  <c r="AC53" i="29"/>
  <c r="AB53" i="29"/>
  <c r="AE53" i="29" s="1"/>
  <c r="AI53" i="29" s="1"/>
  <c r="Y53" i="29" s="1"/>
  <c r="Z53" i="29"/>
  <c r="X53" i="29"/>
  <c r="Q53" i="29"/>
  <c r="P53" i="29"/>
  <c r="H53" i="29"/>
  <c r="E53" i="29"/>
  <c r="I53" i="29" s="1"/>
  <c r="AE52" i="29"/>
  <c r="AI52" i="29" s="1"/>
  <c r="Y52" i="29" s="1"/>
  <c r="Z52" i="29"/>
  <c r="X52" i="29"/>
  <c r="Q52" i="29"/>
  <c r="P52" i="29"/>
  <c r="H52" i="29"/>
  <c r="E52" i="29"/>
  <c r="I52" i="29" s="1"/>
  <c r="AE51" i="29"/>
  <c r="AI51" i="29" s="1"/>
  <c r="Y51" i="29" s="1"/>
  <c r="AD51" i="29"/>
  <c r="AC51" i="29"/>
  <c r="AB51" i="29"/>
  <c r="Z51" i="29"/>
  <c r="X51" i="29"/>
  <c r="Q51" i="29"/>
  <c r="P51" i="29"/>
  <c r="H51" i="29"/>
  <c r="E51" i="29"/>
  <c r="I51" i="29" s="1"/>
  <c r="AD50" i="29"/>
  <c r="AC50" i="29"/>
  <c r="AB50" i="29"/>
  <c r="AE50" i="29" s="1"/>
  <c r="AI50" i="29" s="1"/>
  <c r="Y50" i="29" s="1"/>
  <c r="Z50" i="29"/>
  <c r="X50" i="29"/>
  <c r="Q50" i="29"/>
  <c r="P50" i="29"/>
  <c r="I50" i="29"/>
  <c r="H50" i="29"/>
  <c r="E50" i="29"/>
  <c r="AE49" i="29"/>
  <c r="AI49" i="29" s="1"/>
  <c r="Y49" i="29" s="1"/>
  <c r="Z49" i="29"/>
  <c r="X49" i="29"/>
  <c r="Q49" i="29"/>
  <c r="P49" i="29"/>
  <c r="I49" i="29"/>
  <c r="H49" i="29"/>
  <c r="E49" i="29"/>
  <c r="AI48" i="29"/>
  <c r="AE48" i="29"/>
  <c r="Z48" i="29"/>
  <c r="Y48" i="29"/>
  <c r="X48" i="29"/>
  <c r="Q48" i="29"/>
  <c r="P48" i="29"/>
  <c r="I48" i="29"/>
  <c r="H48" i="29"/>
  <c r="E48" i="29"/>
  <c r="AE47" i="29"/>
  <c r="AI47" i="29" s="1"/>
  <c r="Y47" i="29" s="1"/>
  <c r="Z47" i="29"/>
  <c r="X47" i="29"/>
  <c r="Q47" i="29"/>
  <c r="P47" i="29"/>
  <c r="H47" i="29"/>
  <c r="E47" i="29"/>
  <c r="I47" i="29" s="1"/>
  <c r="AD46" i="29"/>
  <c r="AC46" i="29"/>
  <c r="AB46" i="29"/>
  <c r="AE46" i="29" s="1"/>
  <c r="AI46" i="29" s="1"/>
  <c r="Y46" i="29" s="1"/>
  <c r="Z46" i="29"/>
  <c r="X46" i="29"/>
  <c r="Q46" i="29"/>
  <c r="P46" i="29"/>
  <c r="H46" i="29"/>
  <c r="E46" i="29"/>
  <c r="I46" i="29" s="1"/>
  <c r="AD45" i="29"/>
  <c r="AC45" i="29"/>
  <c r="AB45" i="29"/>
  <c r="AE45" i="29" s="1"/>
  <c r="AI45" i="29" s="1"/>
  <c r="Y45" i="29" s="1"/>
  <c r="Z45" i="29"/>
  <c r="X45" i="29"/>
  <c r="Q45" i="29"/>
  <c r="P45" i="29"/>
  <c r="H45" i="29"/>
  <c r="E45" i="29"/>
  <c r="I45" i="29" s="1"/>
  <c r="AD44" i="29"/>
  <c r="AC44" i="29"/>
  <c r="AB44" i="29"/>
  <c r="AE44" i="29" s="1"/>
  <c r="AI44" i="29" s="1"/>
  <c r="Y44" i="29" s="1"/>
  <c r="Z44" i="29"/>
  <c r="X44" i="29"/>
  <c r="Q44" i="29"/>
  <c r="P44" i="29"/>
  <c r="I44" i="29"/>
  <c r="H44" i="29"/>
  <c r="E44" i="29"/>
  <c r="AD43" i="29"/>
  <c r="AE43" i="29" s="1"/>
  <c r="AI43" i="29" s="1"/>
  <c r="Y43" i="29" s="1"/>
  <c r="AC43" i="29"/>
  <c r="AB43" i="29"/>
  <c r="Z43" i="29"/>
  <c r="X43" i="29"/>
  <c r="Q43" i="29"/>
  <c r="P43" i="29"/>
  <c r="H43" i="29"/>
  <c r="E43" i="29"/>
  <c r="I43" i="29" s="1"/>
  <c r="AD42" i="29"/>
  <c r="AC42" i="29"/>
  <c r="AB42" i="29"/>
  <c r="AE42" i="29" s="1"/>
  <c r="AI42" i="29" s="1"/>
  <c r="Y42" i="29" s="1"/>
  <c r="Z42" i="29"/>
  <c r="X42" i="29"/>
  <c r="Q42" i="29"/>
  <c r="P42" i="29"/>
  <c r="I42" i="29"/>
  <c r="H42" i="29"/>
  <c r="E42" i="29"/>
  <c r="AD41" i="29"/>
  <c r="AC41" i="29"/>
  <c r="AB41" i="29"/>
  <c r="AE41" i="29" s="1"/>
  <c r="AI41" i="29" s="1"/>
  <c r="Y41" i="29" s="1"/>
  <c r="Z41" i="29"/>
  <c r="X41" i="29"/>
  <c r="Q41" i="29"/>
  <c r="P41" i="29"/>
  <c r="H41" i="29"/>
  <c r="E41" i="29"/>
  <c r="I41" i="29" s="1"/>
  <c r="AE40" i="29"/>
  <c r="AI40" i="29" s="1"/>
  <c r="Y40" i="29" s="1"/>
  <c r="AD40" i="29"/>
  <c r="AC40" i="29"/>
  <c r="AB40" i="29"/>
  <c r="Z40" i="29"/>
  <c r="X40" i="29"/>
  <c r="Q40" i="29"/>
  <c r="P40" i="29"/>
  <c r="I40" i="29"/>
  <c r="H40" i="29"/>
  <c r="E40" i="29"/>
  <c r="AD39" i="29"/>
  <c r="AC39" i="29"/>
  <c r="AB39" i="29"/>
  <c r="AE39" i="29" s="1"/>
  <c r="AI39" i="29" s="1"/>
  <c r="Y39" i="29" s="1"/>
  <c r="Z39" i="29"/>
  <c r="X39" i="29"/>
  <c r="Q39" i="29"/>
  <c r="P39" i="29"/>
  <c r="H39" i="29"/>
  <c r="E39" i="29"/>
  <c r="I39" i="29" s="1"/>
  <c r="AE38" i="29"/>
  <c r="AI38" i="29" s="1"/>
  <c r="Y38" i="29" s="1"/>
  <c r="AD38" i="29"/>
  <c r="AC38" i="29"/>
  <c r="AB38" i="29"/>
  <c r="Z38" i="29"/>
  <c r="X38" i="29"/>
  <c r="Q38" i="29"/>
  <c r="P38" i="29"/>
  <c r="H38" i="29"/>
  <c r="E38" i="29"/>
  <c r="I38" i="29" s="1"/>
  <c r="AD37" i="29"/>
  <c r="AC37" i="29"/>
  <c r="AB37" i="29"/>
  <c r="AE37" i="29" s="1"/>
  <c r="AI37" i="29" s="1"/>
  <c r="Y37" i="29" s="1"/>
  <c r="Z37" i="29"/>
  <c r="X37" i="29"/>
  <c r="Q37" i="29"/>
  <c r="P37" i="29"/>
  <c r="I37" i="29"/>
  <c r="H37" i="29"/>
  <c r="E37" i="29"/>
  <c r="AD36" i="29"/>
  <c r="AC36" i="29"/>
  <c r="AB36" i="29"/>
  <c r="AE36" i="29" s="1"/>
  <c r="AI36" i="29" s="1"/>
  <c r="Y36" i="29" s="1"/>
  <c r="Z36" i="29"/>
  <c r="X36" i="29"/>
  <c r="Q36" i="29"/>
  <c r="P36" i="29"/>
  <c r="I36" i="29"/>
  <c r="H36" i="29"/>
  <c r="E36" i="29"/>
  <c r="AD35" i="29"/>
  <c r="AC35" i="29"/>
  <c r="AB35" i="29"/>
  <c r="AE35" i="29" s="1"/>
  <c r="AI35" i="29" s="1"/>
  <c r="Y35" i="29" s="1"/>
  <c r="Z35" i="29"/>
  <c r="X35" i="29"/>
  <c r="Q35" i="29"/>
  <c r="P35" i="29"/>
  <c r="I35" i="29"/>
  <c r="H35" i="29"/>
  <c r="E35" i="29"/>
  <c r="AD34" i="29"/>
  <c r="AC34" i="29"/>
  <c r="AE34" i="29" s="1"/>
  <c r="AI34" i="29" s="1"/>
  <c r="Y34" i="29" s="1"/>
  <c r="AB34" i="29"/>
  <c r="Z34" i="29"/>
  <c r="X34" i="29"/>
  <c r="Q34" i="29"/>
  <c r="P34" i="29"/>
  <c r="H34" i="29"/>
  <c r="E34" i="29"/>
  <c r="I34" i="29" s="1"/>
  <c r="AD33" i="29"/>
  <c r="AC33" i="29"/>
  <c r="AE33" i="29" s="1"/>
  <c r="AI33" i="29" s="1"/>
  <c r="Y33" i="29" s="1"/>
  <c r="AB33" i="29"/>
  <c r="Z33" i="29"/>
  <c r="X33" i="29"/>
  <c r="Q33" i="29"/>
  <c r="P33" i="29"/>
  <c r="I33" i="29"/>
  <c r="H33" i="29"/>
  <c r="E33" i="29"/>
  <c r="AD32" i="29"/>
  <c r="AC32" i="29"/>
  <c r="AE32" i="29" s="1"/>
  <c r="AI32" i="29" s="1"/>
  <c r="Y32" i="29" s="1"/>
  <c r="AB32" i="29"/>
  <c r="Z32" i="29"/>
  <c r="X32" i="29"/>
  <c r="Q32" i="29"/>
  <c r="P32" i="29"/>
  <c r="H32" i="29"/>
  <c r="E32" i="29"/>
  <c r="I32" i="29" s="1"/>
  <c r="AE31" i="29"/>
  <c r="AI31" i="29" s="1"/>
  <c r="Y31" i="29" s="1"/>
  <c r="Z31" i="29"/>
  <c r="X31" i="29"/>
  <c r="Q31" i="29"/>
  <c r="P31" i="29"/>
  <c r="H31" i="29"/>
  <c r="E31" i="29"/>
  <c r="I31" i="29" s="1"/>
  <c r="AD30" i="29"/>
  <c r="AC30" i="29"/>
  <c r="AB30" i="29"/>
  <c r="AE30" i="29" s="1"/>
  <c r="AI30" i="29" s="1"/>
  <c r="Y30" i="29" s="1"/>
  <c r="Z30" i="29"/>
  <c r="X30" i="29"/>
  <c r="Q30" i="29"/>
  <c r="P30" i="29"/>
  <c r="H30" i="29"/>
  <c r="E30" i="29"/>
  <c r="I30" i="29" s="1"/>
  <c r="AD29" i="29"/>
  <c r="AC29" i="29"/>
  <c r="AB29" i="29"/>
  <c r="AE29" i="29" s="1"/>
  <c r="AI29" i="29" s="1"/>
  <c r="Y29" i="29" s="1"/>
  <c r="Z29" i="29"/>
  <c r="X29" i="29"/>
  <c r="Q29" i="29"/>
  <c r="P29" i="29"/>
  <c r="I29" i="29"/>
  <c r="H29" i="29"/>
  <c r="E29" i="29"/>
  <c r="AD28" i="29"/>
  <c r="AE28" i="29" s="1"/>
  <c r="AI28" i="29" s="1"/>
  <c r="Y28" i="29" s="1"/>
  <c r="AC28" i="29"/>
  <c r="AB28" i="29"/>
  <c r="Z28" i="29"/>
  <c r="X28" i="29"/>
  <c r="Q28" i="29"/>
  <c r="P28" i="29"/>
  <c r="H28" i="29"/>
  <c r="E28" i="29"/>
  <c r="I28" i="29" s="1"/>
  <c r="AD27" i="29"/>
  <c r="AC27" i="29"/>
  <c r="AB27" i="29"/>
  <c r="AE27" i="29" s="1"/>
  <c r="AI27" i="29" s="1"/>
  <c r="Y27" i="29" s="1"/>
  <c r="Z27" i="29"/>
  <c r="X27" i="29"/>
  <c r="Q27" i="29"/>
  <c r="P27" i="29"/>
  <c r="I27" i="29"/>
  <c r="H27" i="29"/>
  <c r="E27" i="29"/>
  <c r="AD26" i="29"/>
  <c r="AC26" i="29"/>
  <c r="AB26" i="29"/>
  <c r="AE26" i="29" s="1"/>
  <c r="AI26" i="29" s="1"/>
  <c r="Y26" i="29" s="1"/>
  <c r="Z26" i="29"/>
  <c r="X26" i="29"/>
  <c r="Q26" i="29"/>
  <c r="P26" i="29"/>
  <c r="H26" i="29"/>
  <c r="E26" i="29"/>
  <c r="I26" i="29" s="1"/>
  <c r="AE25" i="29"/>
  <c r="AI25" i="29" s="1"/>
  <c r="Y25" i="29" s="1"/>
  <c r="AD25" i="29"/>
  <c r="AC25" i="29"/>
  <c r="AB25" i="29"/>
  <c r="Z25" i="29"/>
  <c r="X25" i="29"/>
  <c r="Q25" i="29"/>
  <c r="P25" i="29"/>
  <c r="I25" i="29"/>
  <c r="H25" i="29"/>
  <c r="E25" i="29"/>
  <c r="AD24" i="29"/>
  <c r="AC24" i="29"/>
  <c r="AB24" i="29"/>
  <c r="AE24" i="29" s="1"/>
  <c r="AI24" i="29" s="1"/>
  <c r="Y24" i="29" s="1"/>
  <c r="Z24" i="29"/>
  <c r="X24" i="29"/>
  <c r="Q24" i="29"/>
  <c r="P24" i="29"/>
  <c r="H24" i="29"/>
  <c r="E24" i="29"/>
  <c r="I24" i="29" s="1"/>
  <c r="AE23" i="29"/>
  <c r="AI23" i="29" s="1"/>
  <c r="Y23" i="29" s="1"/>
  <c r="AD23" i="29"/>
  <c r="AC23" i="29"/>
  <c r="AB23" i="29"/>
  <c r="Z23" i="29"/>
  <c r="X23" i="29"/>
  <c r="Q23" i="29"/>
  <c r="P23" i="29"/>
  <c r="H23" i="29"/>
  <c r="E23" i="29"/>
  <c r="I23" i="29" s="1"/>
  <c r="AD22" i="29"/>
  <c r="AC22" i="29"/>
  <c r="AB22" i="29"/>
  <c r="AE22" i="29" s="1"/>
  <c r="AI22" i="29" s="1"/>
  <c r="Y22" i="29" s="1"/>
  <c r="Z22" i="29"/>
  <c r="X22" i="29"/>
  <c r="Q22" i="29"/>
  <c r="P22" i="29"/>
  <c r="I22" i="29"/>
  <c r="H22" i="29"/>
  <c r="E22" i="29"/>
  <c r="AD21" i="29"/>
  <c r="AE21" i="29" s="1"/>
  <c r="AI21" i="29" s="1"/>
  <c r="Y21" i="29" s="1"/>
  <c r="AC21" i="29"/>
  <c r="AB21" i="29"/>
  <c r="Z21" i="29"/>
  <c r="X21" i="29"/>
  <c r="Q21" i="29"/>
  <c r="P21" i="29"/>
  <c r="I21" i="29"/>
  <c r="H21" i="29"/>
  <c r="E21" i="29"/>
  <c r="AD20" i="29"/>
  <c r="AC20" i="29"/>
  <c r="AB20" i="29"/>
  <c r="AE20" i="29" s="1"/>
  <c r="AI20" i="29" s="1"/>
  <c r="Y20" i="29" s="1"/>
  <c r="Z20" i="29"/>
  <c r="X20" i="29"/>
  <c r="Q20" i="29"/>
  <c r="P20" i="29"/>
  <c r="I20" i="29"/>
  <c r="H20" i="29"/>
  <c r="E20" i="29"/>
  <c r="AD19" i="29"/>
  <c r="AC19" i="29"/>
  <c r="AE19" i="29" s="1"/>
  <c r="AI19" i="29" s="1"/>
  <c r="Y19" i="29" s="1"/>
  <c r="AB19" i="29"/>
  <c r="Z19" i="29"/>
  <c r="X19" i="29"/>
  <c r="Q19" i="29"/>
  <c r="P19" i="29"/>
  <c r="H19" i="29"/>
  <c r="E19" i="29"/>
  <c r="I19" i="29" s="1"/>
  <c r="AD18" i="29"/>
  <c r="AC18" i="29"/>
  <c r="AE18" i="29" s="1"/>
  <c r="AI18" i="29" s="1"/>
  <c r="Y18" i="29" s="1"/>
  <c r="AB18" i="29"/>
  <c r="Z18" i="29"/>
  <c r="X18" i="29"/>
  <c r="Q18" i="29"/>
  <c r="P18" i="29"/>
  <c r="I18" i="29"/>
  <c r="H18" i="29"/>
  <c r="E18" i="29"/>
  <c r="AD17" i="29"/>
  <c r="AC17" i="29"/>
  <c r="AE17" i="29" s="1"/>
  <c r="AI17" i="29" s="1"/>
  <c r="Y17" i="29" s="1"/>
  <c r="AB17" i="29"/>
  <c r="Z17" i="29"/>
  <c r="X17" i="29"/>
  <c r="Q17" i="29"/>
  <c r="P17" i="29"/>
  <c r="H17" i="29"/>
  <c r="E17" i="29"/>
  <c r="I17" i="29" s="1"/>
  <c r="AD16" i="29"/>
  <c r="AC16" i="29"/>
  <c r="AB16" i="29"/>
  <c r="AE16" i="29" s="1"/>
  <c r="AI16" i="29" s="1"/>
  <c r="Y16" i="29" s="1"/>
  <c r="Z16" i="29"/>
  <c r="X16" i="29"/>
  <c r="Q16" i="29"/>
  <c r="P16" i="29"/>
  <c r="H16" i="29"/>
  <c r="E16" i="29"/>
  <c r="I16" i="29" s="1"/>
  <c r="AD15" i="29"/>
  <c r="AC15" i="29"/>
  <c r="AB15" i="29"/>
  <c r="AE15" i="29" s="1"/>
  <c r="AI15" i="29" s="1"/>
  <c r="Y15" i="29" s="1"/>
  <c r="Z15" i="29"/>
  <c r="X15" i="29"/>
  <c r="Q15" i="29"/>
  <c r="P15" i="29"/>
  <c r="I15" i="29"/>
  <c r="E15" i="29"/>
  <c r="AD14" i="29"/>
  <c r="AC14" i="29"/>
  <c r="AE14" i="29" s="1"/>
  <c r="AI14" i="29" s="1"/>
  <c r="Y14" i="29" s="1"/>
  <c r="AB14" i="29"/>
  <c r="Z14" i="29"/>
  <c r="X14" i="29"/>
  <c r="Q14" i="29"/>
  <c r="P14" i="29"/>
  <c r="H14" i="29"/>
  <c r="E14" i="29"/>
  <c r="I14" i="29" s="1"/>
  <c r="AI13" i="29"/>
  <c r="Y13" i="29" s="1"/>
  <c r="AE13" i="29"/>
  <c r="AD13" i="29"/>
  <c r="AC13" i="29"/>
  <c r="AB13" i="29"/>
  <c r="Z13" i="29"/>
  <c r="X13" i="29"/>
  <c r="Q13" i="29"/>
  <c r="P13" i="29"/>
  <c r="H13" i="29"/>
  <c r="E13" i="29"/>
  <c r="I13" i="29" s="1"/>
  <c r="AD12" i="29"/>
  <c r="AC12" i="29"/>
  <c r="AE12" i="29" s="1"/>
  <c r="AI12" i="29" s="1"/>
  <c r="Y12" i="29" s="1"/>
  <c r="AB12" i="29"/>
  <c r="Z12" i="29"/>
  <c r="X12" i="29"/>
  <c r="Q12" i="29"/>
  <c r="P12" i="29"/>
  <c r="H12" i="29"/>
  <c r="E12" i="29"/>
  <c r="I12" i="29" s="1"/>
  <c r="F73" i="29" s="1"/>
  <c r="T79" i="31" l="1"/>
  <c r="T79" i="30"/>
  <c r="F77" i="30" s="1"/>
  <c r="F77" i="31"/>
  <c r="O73" i="29"/>
  <c r="O75" i="29"/>
  <c r="T75" i="29"/>
  <c r="T77" i="29"/>
  <c r="T79" i="29" s="1"/>
  <c r="F77" i="29" s="1"/>
  <c r="T73" i="29"/>
  <c r="F75" i="29"/>
  <c r="M79" i="28"/>
  <c r="P71" i="28"/>
  <c r="H71" i="28"/>
  <c r="Q70" i="28"/>
  <c r="P70" i="28"/>
  <c r="H70" i="28"/>
  <c r="E70" i="28"/>
  <c r="I70" i="28" s="1"/>
  <c r="Q69" i="28"/>
  <c r="P69" i="28"/>
  <c r="I69" i="28"/>
  <c r="H69" i="28"/>
  <c r="E69" i="28"/>
  <c r="AD68" i="28"/>
  <c r="AC68" i="28"/>
  <c r="AB68" i="28"/>
  <c r="AE68" i="28" s="1"/>
  <c r="AI68" i="28" s="1"/>
  <c r="Y68" i="28" s="1"/>
  <c r="Z68" i="28"/>
  <c r="X68" i="28"/>
  <c r="Q68" i="28"/>
  <c r="P68" i="28"/>
  <c r="I68" i="28"/>
  <c r="H68" i="28"/>
  <c r="E68" i="28"/>
  <c r="AD67" i="28"/>
  <c r="AC67" i="28"/>
  <c r="AE67" i="28" s="1"/>
  <c r="AI67" i="28" s="1"/>
  <c r="Y67" i="28" s="1"/>
  <c r="AB67" i="28"/>
  <c r="Z67" i="28"/>
  <c r="X67" i="28"/>
  <c r="Q67" i="28"/>
  <c r="P67" i="28"/>
  <c r="H67" i="28"/>
  <c r="E67" i="28"/>
  <c r="I67" i="28" s="1"/>
  <c r="AD66" i="28"/>
  <c r="AC66" i="28"/>
  <c r="AE66" i="28" s="1"/>
  <c r="AI66" i="28" s="1"/>
  <c r="Y66" i="28" s="1"/>
  <c r="AB66" i="28"/>
  <c r="Z66" i="28"/>
  <c r="X66" i="28"/>
  <c r="Q66" i="28"/>
  <c r="P66" i="28"/>
  <c r="I66" i="28"/>
  <c r="H66" i="28"/>
  <c r="E66" i="28"/>
  <c r="AD65" i="28"/>
  <c r="AC65" i="28"/>
  <c r="AB65" i="28"/>
  <c r="AE65" i="28" s="1"/>
  <c r="AI65" i="28" s="1"/>
  <c r="Y65" i="28" s="1"/>
  <c r="Z65" i="28"/>
  <c r="X65" i="28"/>
  <c r="Q65" i="28"/>
  <c r="P65" i="28"/>
  <c r="H65" i="28"/>
  <c r="E65" i="28"/>
  <c r="I65" i="28" s="1"/>
  <c r="AD64" i="28"/>
  <c r="AC64" i="28"/>
  <c r="AB64" i="28"/>
  <c r="AE64" i="28" s="1"/>
  <c r="AI64" i="28" s="1"/>
  <c r="Y64" i="28" s="1"/>
  <c r="Z64" i="28"/>
  <c r="X64" i="28"/>
  <c r="Q64" i="28"/>
  <c r="P64" i="28"/>
  <c r="H64" i="28"/>
  <c r="E64" i="28"/>
  <c r="I64" i="28" s="1"/>
  <c r="AD63" i="28"/>
  <c r="AC63" i="28"/>
  <c r="AE63" i="28" s="1"/>
  <c r="AI63" i="28" s="1"/>
  <c r="Y63" i="28" s="1"/>
  <c r="AB63" i="28"/>
  <c r="Z63" i="28"/>
  <c r="X63" i="28"/>
  <c r="Q63" i="28"/>
  <c r="P63" i="28"/>
  <c r="H63" i="28"/>
  <c r="E63" i="28"/>
  <c r="I63" i="28" s="1"/>
  <c r="AD62" i="28"/>
  <c r="AC62" i="28"/>
  <c r="AB62" i="28"/>
  <c r="AE62" i="28" s="1"/>
  <c r="AI62" i="28" s="1"/>
  <c r="Y62" i="28" s="1"/>
  <c r="Z62" i="28"/>
  <c r="X62" i="28"/>
  <c r="Q62" i="28"/>
  <c r="P62" i="28"/>
  <c r="I62" i="28"/>
  <c r="H62" i="28"/>
  <c r="E62" i="28"/>
  <c r="AC61" i="28"/>
  <c r="AE61" i="28" s="1"/>
  <c r="AI61" i="28" s="1"/>
  <c r="Y61" i="28" s="1"/>
  <c r="AB61" i="28"/>
  <c r="Z61" i="28"/>
  <c r="X61" i="28"/>
  <c r="Q61" i="28"/>
  <c r="P61" i="28"/>
  <c r="I61" i="28"/>
  <c r="H61" i="28"/>
  <c r="E61" i="28"/>
  <c r="AE60" i="28"/>
  <c r="AI60" i="28" s="1"/>
  <c r="Y60" i="28" s="1"/>
  <c r="Z60" i="28"/>
  <c r="X60" i="28"/>
  <c r="Q60" i="28"/>
  <c r="P60" i="28"/>
  <c r="H60" i="28"/>
  <c r="E60" i="28"/>
  <c r="I60" i="28" s="1"/>
  <c r="AD59" i="28"/>
  <c r="AC59" i="28"/>
  <c r="AE59" i="28" s="1"/>
  <c r="AI59" i="28" s="1"/>
  <c r="Y59" i="28" s="1"/>
  <c r="AB59" i="28"/>
  <c r="Z59" i="28"/>
  <c r="X59" i="28"/>
  <c r="Q59" i="28"/>
  <c r="P59" i="28"/>
  <c r="H59" i="28"/>
  <c r="E59" i="28"/>
  <c r="I59" i="28" s="1"/>
  <c r="AD58" i="28"/>
  <c r="AC58" i="28"/>
  <c r="AB58" i="28"/>
  <c r="AE58" i="28" s="1"/>
  <c r="AI58" i="28" s="1"/>
  <c r="Y58" i="28" s="1"/>
  <c r="Z58" i="28"/>
  <c r="X58" i="28"/>
  <c r="Q58" i="28"/>
  <c r="P58" i="28"/>
  <c r="E58" i="28"/>
  <c r="I58" i="28" s="1"/>
  <c r="AD57" i="28"/>
  <c r="AC57" i="28"/>
  <c r="AE57" i="28" s="1"/>
  <c r="AI57" i="28" s="1"/>
  <c r="Y57" i="28" s="1"/>
  <c r="AB57" i="28"/>
  <c r="Z57" i="28"/>
  <c r="X57" i="28"/>
  <c r="Q57" i="28"/>
  <c r="P57" i="28"/>
  <c r="I57" i="28"/>
  <c r="H57" i="28"/>
  <c r="E57" i="28"/>
  <c r="AD56" i="28"/>
  <c r="AC56" i="28"/>
  <c r="AB56" i="28"/>
  <c r="AE56" i="28" s="1"/>
  <c r="AI56" i="28" s="1"/>
  <c r="Y56" i="28" s="1"/>
  <c r="Z56" i="28"/>
  <c r="X56" i="28"/>
  <c r="Q56" i="28"/>
  <c r="P56" i="28"/>
  <c r="H56" i="28"/>
  <c r="E56" i="28"/>
  <c r="I56" i="28" s="1"/>
  <c r="AD55" i="28"/>
  <c r="AC55" i="28"/>
  <c r="AB55" i="28"/>
  <c r="AE55" i="28" s="1"/>
  <c r="AI55" i="28" s="1"/>
  <c r="Y55" i="28" s="1"/>
  <c r="Z55" i="28"/>
  <c r="X55" i="28"/>
  <c r="Q55" i="28"/>
  <c r="P55" i="28"/>
  <c r="H55" i="28"/>
  <c r="E55" i="28"/>
  <c r="I55" i="28" s="1"/>
  <c r="AD54" i="28"/>
  <c r="AC54" i="28"/>
  <c r="AE54" i="28" s="1"/>
  <c r="AI54" i="28" s="1"/>
  <c r="Y54" i="28" s="1"/>
  <c r="AB54" i="28"/>
  <c r="Z54" i="28"/>
  <c r="X54" i="28"/>
  <c r="Q54" i="28"/>
  <c r="P54" i="28"/>
  <c r="H54" i="28"/>
  <c r="E54" i="28"/>
  <c r="I54" i="28" s="1"/>
  <c r="AD53" i="28"/>
  <c r="AC53" i="28"/>
  <c r="AB53" i="28"/>
  <c r="AE53" i="28" s="1"/>
  <c r="AI53" i="28" s="1"/>
  <c r="Y53" i="28" s="1"/>
  <c r="Z53" i="28"/>
  <c r="X53" i="28"/>
  <c r="Q53" i="28"/>
  <c r="P53" i="28"/>
  <c r="I53" i="28"/>
  <c r="H53" i="28"/>
  <c r="E53" i="28"/>
  <c r="AI52" i="28"/>
  <c r="Y52" i="28" s="1"/>
  <c r="AE52" i="28"/>
  <c r="Z52" i="28"/>
  <c r="X52" i="28"/>
  <c r="Q52" i="28"/>
  <c r="P52" i="28"/>
  <c r="H52" i="28"/>
  <c r="E52" i="28"/>
  <c r="I52" i="28" s="1"/>
  <c r="AD51" i="28"/>
  <c r="AC51" i="28"/>
  <c r="AB51" i="28"/>
  <c r="AE51" i="28" s="1"/>
  <c r="AI51" i="28" s="1"/>
  <c r="Y51" i="28" s="1"/>
  <c r="Z51" i="28"/>
  <c r="X51" i="28"/>
  <c r="Q51" i="28"/>
  <c r="P51" i="28"/>
  <c r="I51" i="28"/>
  <c r="H51" i="28"/>
  <c r="E51" i="28"/>
  <c r="AD50" i="28"/>
  <c r="AE50" i="28" s="1"/>
  <c r="AI50" i="28" s="1"/>
  <c r="Y50" i="28" s="1"/>
  <c r="AC50" i="28"/>
  <c r="AB50" i="28"/>
  <c r="Z50" i="28"/>
  <c r="X50" i="28"/>
  <c r="Q50" i="28"/>
  <c r="P50" i="28"/>
  <c r="I50" i="28"/>
  <c r="H50" i="28"/>
  <c r="E50" i="28"/>
  <c r="AE49" i="28"/>
  <c r="AI49" i="28" s="1"/>
  <c r="Y49" i="28" s="1"/>
  <c r="Z49" i="28"/>
  <c r="X49" i="28"/>
  <c r="Q49" i="28"/>
  <c r="P49" i="28"/>
  <c r="H49" i="28"/>
  <c r="E49" i="28"/>
  <c r="I49" i="28" s="1"/>
  <c r="AI48" i="28"/>
  <c r="Y48" i="28" s="1"/>
  <c r="AE48" i="28"/>
  <c r="Z48" i="28"/>
  <c r="X48" i="28"/>
  <c r="Q48" i="28"/>
  <c r="P48" i="28"/>
  <c r="H48" i="28"/>
  <c r="E48" i="28"/>
  <c r="I48" i="28" s="1"/>
  <c r="AE47" i="28"/>
  <c r="AI47" i="28" s="1"/>
  <c r="Y47" i="28" s="1"/>
  <c r="Z47" i="28"/>
  <c r="X47" i="28"/>
  <c r="Q47" i="28"/>
  <c r="P47" i="28"/>
  <c r="H47" i="28"/>
  <c r="E47" i="28"/>
  <c r="I47" i="28" s="1"/>
  <c r="AD46" i="28"/>
  <c r="AC46" i="28"/>
  <c r="AB46" i="28"/>
  <c r="AE46" i="28" s="1"/>
  <c r="AI46" i="28" s="1"/>
  <c r="Y46" i="28" s="1"/>
  <c r="Z46" i="28"/>
  <c r="X46" i="28"/>
  <c r="Q46" i="28"/>
  <c r="P46" i="28"/>
  <c r="H46" i="28"/>
  <c r="E46" i="28"/>
  <c r="I46" i="28" s="1"/>
  <c r="AD45" i="28"/>
  <c r="AC45" i="28"/>
  <c r="AE45" i="28" s="1"/>
  <c r="AI45" i="28" s="1"/>
  <c r="Y45" i="28" s="1"/>
  <c r="AB45" i="28"/>
  <c r="Z45" i="28"/>
  <c r="X45" i="28"/>
  <c r="Q45" i="28"/>
  <c r="P45" i="28"/>
  <c r="I45" i="28"/>
  <c r="H45" i="28"/>
  <c r="E45" i="28"/>
  <c r="AD44" i="28"/>
  <c r="AC44" i="28"/>
  <c r="AB44" i="28"/>
  <c r="AE44" i="28" s="1"/>
  <c r="AI44" i="28" s="1"/>
  <c r="Y44" i="28" s="1"/>
  <c r="Z44" i="28"/>
  <c r="X44" i="28"/>
  <c r="Q44" i="28"/>
  <c r="P44" i="28"/>
  <c r="H44" i="28"/>
  <c r="E44" i="28"/>
  <c r="I44" i="28" s="1"/>
  <c r="AD43" i="28"/>
  <c r="AC43" i="28"/>
  <c r="AB43" i="28"/>
  <c r="AE43" i="28" s="1"/>
  <c r="AI43" i="28" s="1"/>
  <c r="Y43" i="28" s="1"/>
  <c r="Z43" i="28"/>
  <c r="X43" i="28"/>
  <c r="Q43" i="28"/>
  <c r="P43" i="28"/>
  <c r="H43" i="28"/>
  <c r="E43" i="28"/>
  <c r="I43" i="28" s="1"/>
  <c r="AD42" i="28"/>
  <c r="AC42" i="28"/>
  <c r="AE42" i="28" s="1"/>
  <c r="AI42" i="28" s="1"/>
  <c r="Y42" i="28" s="1"/>
  <c r="AB42" i="28"/>
  <c r="Z42" i="28"/>
  <c r="X42" i="28"/>
  <c r="Q42" i="28"/>
  <c r="P42" i="28"/>
  <c r="H42" i="28"/>
  <c r="E42" i="28"/>
  <c r="I42" i="28" s="1"/>
  <c r="AD41" i="28"/>
  <c r="AC41" i="28"/>
  <c r="AB41" i="28"/>
  <c r="AE41" i="28" s="1"/>
  <c r="AI41" i="28" s="1"/>
  <c r="Y41" i="28" s="1"/>
  <c r="Z41" i="28"/>
  <c r="X41" i="28"/>
  <c r="Q41" i="28"/>
  <c r="P41" i="28"/>
  <c r="H41" i="28"/>
  <c r="E41" i="28"/>
  <c r="I41" i="28" s="1"/>
  <c r="AD40" i="28"/>
  <c r="AC40" i="28"/>
  <c r="AB40" i="28"/>
  <c r="AE40" i="28" s="1"/>
  <c r="AI40" i="28" s="1"/>
  <c r="Y40" i="28" s="1"/>
  <c r="Z40" i="28"/>
  <c r="X40" i="28"/>
  <c r="Q40" i="28"/>
  <c r="P40" i="28"/>
  <c r="H40" i="28"/>
  <c r="E40" i="28"/>
  <c r="I40" i="28" s="1"/>
  <c r="AD39" i="28"/>
  <c r="AC39" i="28"/>
  <c r="AE39" i="28" s="1"/>
  <c r="AI39" i="28" s="1"/>
  <c r="Y39" i="28" s="1"/>
  <c r="AB39" i="28"/>
  <c r="Z39" i="28"/>
  <c r="X39" i="28"/>
  <c r="Q39" i="28"/>
  <c r="P39" i="28"/>
  <c r="H39" i="28"/>
  <c r="E39" i="28"/>
  <c r="I39" i="28" s="1"/>
  <c r="AD38" i="28"/>
  <c r="AC38" i="28"/>
  <c r="AB38" i="28"/>
  <c r="AE38" i="28" s="1"/>
  <c r="AI38" i="28" s="1"/>
  <c r="Y38" i="28" s="1"/>
  <c r="Z38" i="28"/>
  <c r="X38" i="28"/>
  <c r="Q38" i="28"/>
  <c r="P38" i="28"/>
  <c r="I38" i="28"/>
  <c r="H38" i="28"/>
  <c r="E38" i="28"/>
  <c r="AD37" i="28"/>
  <c r="AE37" i="28" s="1"/>
  <c r="AI37" i="28" s="1"/>
  <c r="Y37" i="28" s="1"/>
  <c r="AC37" i="28"/>
  <c r="AB37" i="28"/>
  <c r="Z37" i="28"/>
  <c r="X37" i="28"/>
  <c r="Q37" i="28"/>
  <c r="P37" i="28"/>
  <c r="I37" i="28"/>
  <c r="H37" i="28"/>
  <c r="E37" i="28"/>
  <c r="AD36" i="28"/>
  <c r="AC36" i="28"/>
  <c r="AE36" i="28" s="1"/>
  <c r="AI36" i="28" s="1"/>
  <c r="Y36" i="28" s="1"/>
  <c r="AB36" i="28"/>
  <c r="Z36" i="28"/>
  <c r="X36" i="28"/>
  <c r="Q36" i="28"/>
  <c r="P36" i="28"/>
  <c r="H36" i="28"/>
  <c r="E36" i="28"/>
  <c r="I36" i="28" s="1"/>
  <c r="AE35" i="28"/>
  <c r="AI35" i="28" s="1"/>
  <c r="Y35" i="28" s="1"/>
  <c r="AD35" i="28"/>
  <c r="AC35" i="28"/>
  <c r="AB35" i="28"/>
  <c r="Z35" i="28"/>
  <c r="X35" i="28"/>
  <c r="Q35" i="28"/>
  <c r="P35" i="28"/>
  <c r="H35" i="28"/>
  <c r="E35" i="28"/>
  <c r="I35" i="28" s="1"/>
  <c r="AD34" i="28"/>
  <c r="AC34" i="28"/>
  <c r="AB34" i="28"/>
  <c r="AE34" i="28" s="1"/>
  <c r="AI34" i="28" s="1"/>
  <c r="Y34" i="28" s="1"/>
  <c r="Z34" i="28"/>
  <c r="X34" i="28"/>
  <c r="Q34" i="28"/>
  <c r="P34" i="28"/>
  <c r="I34" i="28"/>
  <c r="H34" i="28"/>
  <c r="E34" i="28"/>
  <c r="AD33" i="28"/>
  <c r="AC33" i="28"/>
  <c r="AB33" i="28"/>
  <c r="AE33" i="28" s="1"/>
  <c r="AI33" i="28" s="1"/>
  <c r="Y33" i="28" s="1"/>
  <c r="Z33" i="28"/>
  <c r="X33" i="28"/>
  <c r="Q33" i="28"/>
  <c r="P33" i="28"/>
  <c r="H33" i="28"/>
  <c r="E33" i="28"/>
  <c r="I33" i="28" s="1"/>
  <c r="AE32" i="28"/>
  <c r="AI32" i="28" s="1"/>
  <c r="Y32" i="28" s="1"/>
  <c r="AD32" i="28"/>
  <c r="AC32" i="28"/>
  <c r="AB32" i="28"/>
  <c r="Z32" i="28"/>
  <c r="X32" i="28"/>
  <c r="Q32" i="28"/>
  <c r="P32" i="28"/>
  <c r="I32" i="28"/>
  <c r="H32" i="28"/>
  <c r="E32" i="28"/>
  <c r="AI31" i="28"/>
  <c r="Y31" i="28" s="1"/>
  <c r="AE31" i="28"/>
  <c r="Z31" i="28"/>
  <c r="X31" i="28"/>
  <c r="Q31" i="28"/>
  <c r="P31" i="28"/>
  <c r="H31" i="28"/>
  <c r="E31" i="28"/>
  <c r="I31" i="28" s="1"/>
  <c r="AD30" i="28"/>
  <c r="AC30" i="28"/>
  <c r="AE30" i="28" s="1"/>
  <c r="AI30" i="28" s="1"/>
  <c r="Y30" i="28" s="1"/>
  <c r="AB30" i="28"/>
  <c r="Z30" i="28"/>
  <c r="X30" i="28"/>
  <c r="Q30" i="28"/>
  <c r="P30" i="28"/>
  <c r="I30" i="28"/>
  <c r="H30" i="28"/>
  <c r="E30" i="28"/>
  <c r="AD29" i="28"/>
  <c r="AC29" i="28"/>
  <c r="AB29" i="28"/>
  <c r="AE29" i="28" s="1"/>
  <c r="AI29" i="28" s="1"/>
  <c r="Y29" i="28" s="1"/>
  <c r="Z29" i="28"/>
  <c r="X29" i="28"/>
  <c r="Q29" i="28"/>
  <c r="P29" i="28"/>
  <c r="H29" i="28"/>
  <c r="E29" i="28"/>
  <c r="I29" i="28" s="1"/>
  <c r="AD28" i="28"/>
  <c r="AC28" i="28"/>
  <c r="AB28" i="28"/>
  <c r="AE28" i="28" s="1"/>
  <c r="AI28" i="28" s="1"/>
  <c r="Y28" i="28" s="1"/>
  <c r="Z28" i="28"/>
  <c r="X28" i="28"/>
  <c r="Q28" i="28"/>
  <c r="P28" i="28"/>
  <c r="H28" i="28"/>
  <c r="E28" i="28"/>
  <c r="I28" i="28" s="1"/>
  <c r="AD27" i="28"/>
  <c r="AC27" i="28"/>
  <c r="AE27" i="28" s="1"/>
  <c r="AI27" i="28" s="1"/>
  <c r="Y27" i="28" s="1"/>
  <c r="AB27" i="28"/>
  <c r="Z27" i="28"/>
  <c r="X27" i="28"/>
  <c r="Q27" i="28"/>
  <c r="P27" i="28"/>
  <c r="H27" i="28"/>
  <c r="E27" i="28"/>
  <c r="I27" i="28" s="1"/>
  <c r="AD26" i="28"/>
  <c r="AC26" i="28"/>
  <c r="AB26" i="28"/>
  <c r="AE26" i="28" s="1"/>
  <c r="AI26" i="28" s="1"/>
  <c r="Y26" i="28" s="1"/>
  <c r="Z26" i="28"/>
  <c r="X26" i="28"/>
  <c r="Q26" i="28"/>
  <c r="P26" i="28"/>
  <c r="H26" i="28"/>
  <c r="E26" i="28"/>
  <c r="I26" i="28" s="1"/>
  <c r="AD25" i="28"/>
  <c r="AC25" i="28"/>
  <c r="AB25" i="28"/>
  <c r="AE25" i="28" s="1"/>
  <c r="AI25" i="28" s="1"/>
  <c r="Y25" i="28" s="1"/>
  <c r="Z25" i="28"/>
  <c r="X25" i="28"/>
  <c r="Q25" i="28"/>
  <c r="P25" i="28"/>
  <c r="H25" i="28"/>
  <c r="E25" i="28"/>
  <c r="I25" i="28" s="1"/>
  <c r="AD24" i="28"/>
  <c r="AC24" i="28"/>
  <c r="AE24" i="28" s="1"/>
  <c r="AI24" i="28" s="1"/>
  <c r="Y24" i="28" s="1"/>
  <c r="AB24" i="28"/>
  <c r="Z24" i="28"/>
  <c r="X24" i="28"/>
  <c r="Q24" i="28"/>
  <c r="P24" i="28"/>
  <c r="H24" i="28"/>
  <c r="E24" i="28"/>
  <c r="I24" i="28" s="1"/>
  <c r="AD23" i="28"/>
  <c r="AC23" i="28"/>
  <c r="AB23" i="28"/>
  <c r="AE23" i="28" s="1"/>
  <c r="AI23" i="28" s="1"/>
  <c r="Y23" i="28" s="1"/>
  <c r="Z23" i="28"/>
  <c r="X23" i="28"/>
  <c r="Q23" i="28"/>
  <c r="P23" i="28"/>
  <c r="I23" i="28"/>
  <c r="H23" i="28"/>
  <c r="E23" i="28"/>
  <c r="AD22" i="28"/>
  <c r="AE22" i="28" s="1"/>
  <c r="AI22" i="28" s="1"/>
  <c r="Y22" i="28" s="1"/>
  <c r="AC22" i="28"/>
  <c r="AB22" i="28"/>
  <c r="Z22" i="28"/>
  <c r="X22" i="28"/>
  <c r="Q22" i="28"/>
  <c r="P22" i="28"/>
  <c r="I22" i="28"/>
  <c r="H22" i="28"/>
  <c r="E22" i="28"/>
  <c r="AD21" i="28"/>
  <c r="AC21" i="28"/>
  <c r="AE21" i="28" s="1"/>
  <c r="AI21" i="28" s="1"/>
  <c r="Y21" i="28" s="1"/>
  <c r="AB21" i="28"/>
  <c r="Z21" i="28"/>
  <c r="X21" i="28"/>
  <c r="Q21" i="28"/>
  <c r="P21" i="28"/>
  <c r="H21" i="28"/>
  <c r="E21" i="28"/>
  <c r="I21" i="28" s="1"/>
  <c r="AE20" i="28"/>
  <c r="AI20" i="28" s="1"/>
  <c r="Y20" i="28" s="1"/>
  <c r="AD20" i="28"/>
  <c r="AC20" i="28"/>
  <c r="AB20" i="28"/>
  <c r="Z20" i="28"/>
  <c r="X20" i="28"/>
  <c r="Q20" i="28"/>
  <c r="P20" i="28"/>
  <c r="H20" i="28"/>
  <c r="E20" i="28"/>
  <c r="I20" i="28" s="1"/>
  <c r="AD19" i="28"/>
  <c r="AC19" i="28"/>
  <c r="AB19" i="28"/>
  <c r="AE19" i="28" s="1"/>
  <c r="AI19" i="28" s="1"/>
  <c r="Y19" i="28" s="1"/>
  <c r="Z19" i="28"/>
  <c r="X19" i="28"/>
  <c r="Q19" i="28"/>
  <c r="P19" i="28"/>
  <c r="I19" i="28"/>
  <c r="H19" i="28"/>
  <c r="E19" i="28"/>
  <c r="AD18" i="28"/>
  <c r="AC18" i="28"/>
  <c r="AB18" i="28"/>
  <c r="AE18" i="28" s="1"/>
  <c r="AI18" i="28" s="1"/>
  <c r="Y18" i="28" s="1"/>
  <c r="Z18" i="28"/>
  <c r="X18" i="28"/>
  <c r="Q18" i="28"/>
  <c r="P18" i="28"/>
  <c r="H18" i="28"/>
  <c r="E18" i="28"/>
  <c r="I18" i="28" s="1"/>
  <c r="AE17" i="28"/>
  <c r="AI17" i="28" s="1"/>
  <c r="Y17" i="28" s="1"/>
  <c r="AD17" i="28"/>
  <c r="AC17" i="28"/>
  <c r="AB17" i="28"/>
  <c r="Z17" i="28"/>
  <c r="X17" i="28"/>
  <c r="Q17" i="28"/>
  <c r="P17" i="28"/>
  <c r="I17" i="28"/>
  <c r="H17" i="28"/>
  <c r="E17" i="28"/>
  <c r="AD16" i="28"/>
  <c r="AC16" i="28"/>
  <c r="AB16" i="28"/>
  <c r="AE16" i="28" s="1"/>
  <c r="AI16" i="28" s="1"/>
  <c r="Y16" i="28" s="1"/>
  <c r="Z16" i="28"/>
  <c r="X16" i="28"/>
  <c r="Q16" i="28"/>
  <c r="P16" i="28"/>
  <c r="H16" i="28"/>
  <c r="E16" i="28"/>
  <c r="I16" i="28" s="1"/>
  <c r="AD15" i="28"/>
  <c r="AC15" i="28"/>
  <c r="AB15" i="28"/>
  <c r="AE15" i="28" s="1"/>
  <c r="AI15" i="28" s="1"/>
  <c r="Y15" i="28" s="1"/>
  <c r="Z15" i="28"/>
  <c r="X15" i="28"/>
  <c r="Q15" i="28"/>
  <c r="P15" i="28"/>
  <c r="E15" i="28"/>
  <c r="I15" i="28" s="1"/>
  <c r="AD14" i="28"/>
  <c r="AC14" i="28"/>
  <c r="AB14" i="28"/>
  <c r="AE14" i="28" s="1"/>
  <c r="AI14" i="28" s="1"/>
  <c r="Y14" i="28" s="1"/>
  <c r="Z14" i="28"/>
  <c r="X14" i="28"/>
  <c r="Q14" i="28"/>
  <c r="P14" i="28"/>
  <c r="I14" i="28"/>
  <c r="H14" i="28"/>
  <c r="E14" i="28"/>
  <c r="AD13" i="28"/>
  <c r="AC13" i="28"/>
  <c r="AB13" i="28"/>
  <c r="AE13" i="28" s="1"/>
  <c r="AI13" i="28" s="1"/>
  <c r="Y13" i="28" s="1"/>
  <c r="Z13" i="28"/>
  <c r="X13" i="28"/>
  <c r="Q13" i="28"/>
  <c r="P13" i="28"/>
  <c r="H13" i="28"/>
  <c r="E13" i="28"/>
  <c r="I13" i="28" s="1"/>
  <c r="AE12" i="28"/>
  <c r="AI12" i="28" s="1"/>
  <c r="Y12" i="28" s="1"/>
  <c r="AD12" i="28"/>
  <c r="AC12" i="28"/>
  <c r="AB12" i="28"/>
  <c r="Z12" i="28"/>
  <c r="X12" i="28"/>
  <c r="Q12" i="28"/>
  <c r="P12" i="28"/>
  <c r="I12" i="28"/>
  <c r="H12" i="28"/>
  <c r="E12" i="28"/>
  <c r="T77" i="28" l="1"/>
  <c r="T75" i="28"/>
  <c r="O75" i="28"/>
  <c r="O73" i="28"/>
  <c r="T73" i="28"/>
  <c r="F73" i="28"/>
  <c r="F75" i="28"/>
  <c r="M79" i="27"/>
  <c r="P71" i="27"/>
  <c r="H71" i="27"/>
  <c r="Q70" i="27"/>
  <c r="P70" i="27"/>
  <c r="H70" i="27"/>
  <c r="E70" i="27"/>
  <c r="I70" i="27" s="1"/>
  <c r="Q69" i="27"/>
  <c r="P69" i="27"/>
  <c r="H69" i="27"/>
  <c r="E69" i="27"/>
  <c r="I69" i="27" s="1"/>
  <c r="AE68" i="27"/>
  <c r="AI68" i="27" s="1"/>
  <c r="Y68" i="27" s="1"/>
  <c r="AD68" i="27"/>
  <c r="AC68" i="27"/>
  <c r="AB68" i="27"/>
  <c r="Z68" i="27"/>
  <c r="X68" i="27"/>
  <c r="Q68" i="27"/>
  <c r="P68" i="27"/>
  <c r="I68" i="27"/>
  <c r="H68" i="27"/>
  <c r="E68" i="27"/>
  <c r="AD67" i="27"/>
  <c r="AC67" i="27"/>
  <c r="AB67" i="27"/>
  <c r="AE67" i="27" s="1"/>
  <c r="AI67" i="27" s="1"/>
  <c r="Y67" i="27" s="1"/>
  <c r="Z67" i="27"/>
  <c r="X67" i="27"/>
  <c r="Q67" i="27"/>
  <c r="P67" i="27"/>
  <c r="H67" i="27"/>
  <c r="E67" i="27"/>
  <c r="I67" i="27" s="1"/>
  <c r="AE66" i="27"/>
  <c r="AI66" i="27" s="1"/>
  <c r="Y66" i="27" s="1"/>
  <c r="AD66" i="27"/>
  <c r="AC66" i="27"/>
  <c r="AB66" i="27"/>
  <c r="Z66" i="27"/>
  <c r="X66" i="27"/>
  <c r="Q66" i="27"/>
  <c r="P66" i="27"/>
  <c r="I66" i="27"/>
  <c r="H66" i="27"/>
  <c r="E66" i="27"/>
  <c r="AD65" i="27"/>
  <c r="AC65" i="27"/>
  <c r="AB65" i="27"/>
  <c r="AE65" i="27" s="1"/>
  <c r="AI65" i="27" s="1"/>
  <c r="Y65" i="27" s="1"/>
  <c r="Z65" i="27"/>
  <c r="X65" i="27"/>
  <c r="Q65" i="27"/>
  <c r="P65" i="27"/>
  <c r="I65" i="27"/>
  <c r="H65" i="27"/>
  <c r="E65" i="27"/>
  <c r="AE64" i="27"/>
  <c r="AI64" i="27" s="1"/>
  <c r="Y64" i="27" s="1"/>
  <c r="AD64" i="27"/>
  <c r="AC64" i="27"/>
  <c r="AB64" i="27"/>
  <c r="Z64" i="27"/>
  <c r="X64" i="27"/>
  <c r="Q64" i="27"/>
  <c r="P64" i="27"/>
  <c r="H64" i="27"/>
  <c r="E64" i="27"/>
  <c r="I64" i="27" s="1"/>
  <c r="AI63" i="27"/>
  <c r="Y63" i="27" s="1"/>
  <c r="AE63" i="27"/>
  <c r="AD63" i="27"/>
  <c r="AC63" i="27"/>
  <c r="AB63" i="27"/>
  <c r="Z63" i="27"/>
  <c r="X63" i="27"/>
  <c r="Q63" i="27"/>
  <c r="P63" i="27"/>
  <c r="I63" i="27"/>
  <c r="H63" i="27"/>
  <c r="E63" i="27"/>
  <c r="AD62" i="27"/>
  <c r="AC62" i="27"/>
  <c r="AB62" i="27"/>
  <c r="AE62" i="27" s="1"/>
  <c r="AI62" i="27" s="1"/>
  <c r="Y62" i="27" s="1"/>
  <c r="Z62" i="27"/>
  <c r="X62" i="27"/>
  <c r="Q62" i="27"/>
  <c r="P62" i="27"/>
  <c r="H62" i="27"/>
  <c r="E62" i="27"/>
  <c r="I62" i="27" s="1"/>
  <c r="AI61" i="27"/>
  <c r="Y61" i="27" s="1"/>
  <c r="AE61" i="27"/>
  <c r="AC61" i="27"/>
  <c r="AB61" i="27"/>
  <c r="Z61" i="27"/>
  <c r="X61" i="27"/>
  <c r="Q61" i="27"/>
  <c r="P61" i="27"/>
  <c r="I61" i="27"/>
  <c r="H61" i="27"/>
  <c r="E61" i="27"/>
  <c r="AI60" i="27"/>
  <c r="AE60" i="27"/>
  <c r="Z60" i="27"/>
  <c r="Y60" i="27"/>
  <c r="X60" i="27"/>
  <c r="Q60" i="27"/>
  <c r="P60" i="27"/>
  <c r="H60" i="27"/>
  <c r="E60" i="27"/>
  <c r="I60" i="27" s="1"/>
  <c r="AI59" i="27"/>
  <c r="Y59" i="27" s="1"/>
  <c r="AE59" i="27"/>
  <c r="AD59" i="27"/>
  <c r="AC59" i="27"/>
  <c r="AB59" i="27"/>
  <c r="Z59" i="27"/>
  <c r="X59" i="27"/>
  <c r="Q59" i="27"/>
  <c r="P59" i="27"/>
  <c r="I59" i="27"/>
  <c r="H59" i="27"/>
  <c r="E59" i="27"/>
  <c r="AD58" i="27"/>
  <c r="AC58" i="27"/>
  <c r="AB58" i="27"/>
  <c r="AE58" i="27" s="1"/>
  <c r="AI58" i="27" s="1"/>
  <c r="Y58" i="27" s="1"/>
  <c r="Z58" i="27"/>
  <c r="X58" i="27"/>
  <c r="Q58" i="27"/>
  <c r="P58" i="27"/>
  <c r="E58" i="27"/>
  <c r="I58" i="27" s="1"/>
  <c r="AE57" i="27"/>
  <c r="AI57" i="27" s="1"/>
  <c r="Y57" i="27" s="1"/>
  <c r="AD57" i="27"/>
  <c r="AC57" i="27"/>
  <c r="AB57" i="27"/>
  <c r="Z57" i="27"/>
  <c r="X57" i="27"/>
  <c r="Q57" i="27"/>
  <c r="P57" i="27"/>
  <c r="I57" i="27"/>
  <c r="H57" i="27"/>
  <c r="E57" i="27"/>
  <c r="AD56" i="27"/>
  <c r="AC56" i="27"/>
  <c r="AB56" i="27"/>
  <c r="AE56" i="27" s="1"/>
  <c r="AI56" i="27" s="1"/>
  <c r="Y56" i="27" s="1"/>
  <c r="Z56" i="27"/>
  <c r="X56" i="27"/>
  <c r="Q56" i="27"/>
  <c r="P56" i="27"/>
  <c r="I56" i="27"/>
  <c r="H56" i="27"/>
  <c r="E56" i="27"/>
  <c r="AE55" i="27"/>
  <c r="AI55" i="27" s="1"/>
  <c r="Y55" i="27" s="1"/>
  <c r="AD55" i="27"/>
  <c r="AC55" i="27"/>
  <c r="AB55" i="27"/>
  <c r="Z55" i="27"/>
  <c r="X55" i="27"/>
  <c r="Q55" i="27"/>
  <c r="P55" i="27"/>
  <c r="H55" i="27"/>
  <c r="E55" i="27"/>
  <c r="I55" i="27" s="1"/>
  <c r="AI54" i="27"/>
  <c r="Y54" i="27" s="1"/>
  <c r="AE54" i="27"/>
  <c r="AD54" i="27"/>
  <c r="AC54" i="27"/>
  <c r="AB54" i="27"/>
  <c r="Z54" i="27"/>
  <c r="X54" i="27"/>
  <c r="Q54" i="27"/>
  <c r="P54" i="27"/>
  <c r="I54" i="27"/>
  <c r="H54" i="27"/>
  <c r="E54" i="27"/>
  <c r="AD53" i="27"/>
  <c r="AC53" i="27"/>
  <c r="AB53" i="27"/>
  <c r="AE53" i="27" s="1"/>
  <c r="AI53" i="27" s="1"/>
  <c r="Y53" i="27" s="1"/>
  <c r="Z53" i="27"/>
  <c r="X53" i="27"/>
  <c r="Q53" i="27"/>
  <c r="P53" i="27"/>
  <c r="H53" i="27"/>
  <c r="E53" i="27"/>
  <c r="I53" i="27" s="1"/>
  <c r="AI52" i="27"/>
  <c r="Y52" i="27" s="1"/>
  <c r="AE52" i="27"/>
  <c r="Z52" i="27"/>
  <c r="X52" i="27"/>
  <c r="Q52" i="27"/>
  <c r="P52" i="27"/>
  <c r="I52" i="27"/>
  <c r="H52" i="27"/>
  <c r="E52" i="27"/>
  <c r="AI51" i="27"/>
  <c r="AE51" i="27"/>
  <c r="AD51" i="27"/>
  <c r="AC51" i="27"/>
  <c r="AB51" i="27"/>
  <c r="Z51" i="27"/>
  <c r="Y51" i="27"/>
  <c r="X51" i="27"/>
  <c r="Q51" i="27"/>
  <c r="P51" i="27"/>
  <c r="H51" i="27"/>
  <c r="E51" i="27"/>
  <c r="I51" i="27" s="1"/>
  <c r="AD50" i="27"/>
  <c r="AC50" i="27"/>
  <c r="AB50" i="27"/>
  <c r="AE50" i="27" s="1"/>
  <c r="AI50" i="27" s="1"/>
  <c r="Y50" i="27" s="1"/>
  <c r="Z50" i="27"/>
  <c r="X50" i="27"/>
  <c r="Q50" i="27"/>
  <c r="P50" i="27"/>
  <c r="I50" i="27"/>
  <c r="H50" i="27"/>
  <c r="E50" i="27"/>
  <c r="AE49" i="27"/>
  <c r="AI49" i="27" s="1"/>
  <c r="Y49" i="27" s="1"/>
  <c r="Z49" i="27"/>
  <c r="X49" i="27"/>
  <c r="Q49" i="27"/>
  <c r="P49" i="27"/>
  <c r="I49" i="27"/>
  <c r="H49" i="27"/>
  <c r="E49" i="27"/>
  <c r="AE48" i="27"/>
  <c r="AI48" i="27" s="1"/>
  <c r="Y48" i="27" s="1"/>
  <c r="Z48" i="27"/>
  <c r="X48" i="27"/>
  <c r="Q48" i="27"/>
  <c r="P48" i="27"/>
  <c r="H48" i="27"/>
  <c r="E48" i="27"/>
  <c r="I48" i="27" s="1"/>
  <c r="AE47" i="27"/>
  <c r="AI47" i="27" s="1"/>
  <c r="Y47" i="27" s="1"/>
  <c r="Z47" i="27"/>
  <c r="X47" i="27"/>
  <c r="Q47" i="27"/>
  <c r="P47" i="27"/>
  <c r="H47" i="27"/>
  <c r="E47" i="27"/>
  <c r="I47" i="27" s="1"/>
  <c r="AD46" i="27"/>
  <c r="AC46" i="27"/>
  <c r="AB46" i="27"/>
  <c r="AE46" i="27" s="1"/>
  <c r="AI46" i="27" s="1"/>
  <c r="Y46" i="27" s="1"/>
  <c r="Z46" i="27"/>
  <c r="X46" i="27"/>
  <c r="Q46" i="27"/>
  <c r="P46" i="27"/>
  <c r="H46" i="27"/>
  <c r="E46" i="27"/>
  <c r="I46" i="27" s="1"/>
  <c r="AE45" i="27"/>
  <c r="AI45" i="27" s="1"/>
  <c r="Y45" i="27" s="1"/>
  <c r="AD45" i="27"/>
  <c r="AC45" i="27"/>
  <c r="AB45" i="27"/>
  <c r="Z45" i="27"/>
  <c r="X45" i="27"/>
  <c r="Q45" i="27"/>
  <c r="P45" i="27"/>
  <c r="I45" i="27"/>
  <c r="H45" i="27"/>
  <c r="E45" i="27"/>
  <c r="AD44" i="27"/>
  <c r="AC44" i="27"/>
  <c r="AB44" i="27"/>
  <c r="AE44" i="27" s="1"/>
  <c r="AI44" i="27" s="1"/>
  <c r="Y44" i="27" s="1"/>
  <c r="Z44" i="27"/>
  <c r="X44" i="27"/>
  <c r="Q44" i="27"/>
  <c r="P44" i="27"/>
  <c r="I44" i="27"/>
  <c r="H44" i="27"/>
  <c r="E44" i="27"/>
  <c r="AE43" i="27"/>
  <c r="AI43" i="27" s="1"/>
  <c r="Y43" i="27" s="1"/>
  <c r="AD43" i="27"/>
  <c r="AC43" i="27"/>
  <c r="AB43" i="27"/>
  <c r="Z43" i="27"/>
  <c r="X43" i="27"/>
  <c r="Q43" i="27"/>
  <c r="P43" i="27"/>
  <c r="H43" i="27"/>
  <c r="E43" i="27"/>
  <c r="I43" i="27" s="1"/>
  <c r="AI42" i="27"/>
  <c r="Y42" i="27" s="1"/>
  <c r="AE42" i="27"/>
  <c r="AD42" i="27"/>
  <c r="AC42" i="27"/>
  <c r="AB42" i="27"/>
  <c r="Z42" i="27"/>
  <c r="X42" i="27"/>
  <c r="Q42" i="27"/>
  <c r="P42" i="27"/>
  <c r="I42" i="27"/>
  <c r="H42" i="27"/>
  <c r="E42" i="27"/>
  <c r="AD41" i="27"/>
  <c r="AC41" i="27"/>
  <c r="AB41" i="27"/>
  <c r="AE41" i="27" s="1"/>
  <c r="AI41" i="27" s="1"/>
  <c r="Y41" i="27" s="1"/>
  <c r="Z41" i="27"/>
  <c r="X41" i="27"/>
  <c r="Q41" i="27"/>
  <c r="P41" i="27"/>
  <c r="H41" i="27"/>
  <c r="E41" i="27"/>
  <c r="I41" i="27" s="1"/>
  <c r="AD40" i="27"/>
  <c r="AC40" i="27"/>
  <c r="AB40" i="27"/>
  <c r="AE40" i="27" s="1"/>
  <c r="AI40" i="27" s="1"/>
  <c r="Y40" i="27" s="1"/>
  <c r="Z40" i="27"/>
  <c r="X40" i="27"/>
  <c r="Q40" i="27"/>
  <c r="P40" i="27"/>
  <c r="I40" i="27"/>
  <c r="H40" i="27"/>
  <c r="E40" i="27"/>
  <c r="AD39" i="27"/>
  <c r="AC39" i="27"/>
  <c r="AB39" i="27"/>
  <c r="AE39" i="27" s="1"/>
  <c r="AI39" i="27" s="1"/>
  <c r="Y39" i="27" s="1"/>
  <c r="Z39" i="27"/>
  <c r="X39" i="27"/>
  <c r="Q39" i="27"/>
  <c r="P39" i="27"/>
  <c r="I39" i="27"/>
  <c r="H39" i="27"/>
  <c r="E39" i="27"/>
  <c r="AI38" i="27"/>
  <c r="AE38" i="27"/>
  <c r="AD38" i="27"/>
  <c r="AC38" i="27"/>
  <c r="AB38" i="27"/>
  <c r="Z38" i="27"/>
  <c r="Y38" i="27"/>
  <c r="X38" i="27"/>
  <c r="Q38" i="27"/>
  <c r="P38" i="27"/>
  <c r="H38" i="27"/>
  <c r="E38" i="27"/>
  <c r="I38" i="27" s="1"/>
  <c r="AD37" i="27"/>
  <c r="AC37" i="27"/>
  <c r="AE37" i="27" s="1"/>
  <c r="AI37" i="27" s="1"/>
  <c r="Y37" i="27" s="1"/>
  <c r="AB37" i="27"/>
  <c r="Z37" i="27"/>
  <c r="X37" i="27"/>
  <c r="Q37" i="27"/>
  <c r="P37" i="27"/>
  <c r="I37" i="27"/>
  <c r="H37" i="27"/>
  <c r="E37" i="27"/>
  <c r="AD36" i="27"/>
  <c r="AC36" i="27"/>
  <c r="AE36" i="27" s="1"/>
  <c r="AI36" i="27" s="1"/>
  <c r="Y36" i="27" s="1"/>
  <c r="AB36" i="27"/>
  <c r="Z36" i="27"/>
  <c r="X36" i="27"/>
  <c r="Q36" i="27"/>
  <c r="P36" i="27"/>
  <c r="H36" i="27"/>
  <c r="E36" i="27"/>
  <c r="I36" i="27" s="1"/>
  <c r="AD35" i="27"/>
  <c r="AC35" i="27"/>
  <c r="AB35" i="27"/>
  <c r="AE35" i="27" s="1"/>
  <c r="AI35" i="27" s="1"/>
  <c r="Y35" i="27" s="1"/>
  <c r="Z35" i="27"/>
  <c r="X35" i="27"/>
  <c r="Q35" i="27"/>
  <c r="P35" i="27"/>
  <c r="I35" i="27"/>
  <c r="H35" i="27"/>
  <c r="E35" i="27"/>
  <c r="AD34" i="27"/>
  <c r="AC34" i="27"/>
  <c r="AE34" i="27" s="1"/>
  <c r="AI34" i="27" s="1"/>
  <c r="Y34" i="27" s="1"/>
  <c r="AB34" i="27"/>
  <c r="Z34" i="27"/>
  <c r="X34" i="27"/>
  <c r="Q34" i="27"/>
  <c r="P34" i="27"/>
  <c r="H34" i="27"/>
  <c r="E34" i="27"/>
  <c r="I34" i="27" s="1"/>
  <c r="AD33" i="27"/>
  <c r="AC33" i="27"/>
  <c r="AB33" i="27"/>
  <c r="AE33" i="27" s="1"/>
  <c r="AI33" i="27" s="1"/>
  <c r="Y33" i="27" s="1"/>
  <c r="Z33" i="27"/>
  <c r="X33" i="27"/>
  <c r="Q33" i="27"/>
  <c r="P33" i="27"/>
  <c r="H33" i="27"/>
  <c r="E33" i="27"/>
  <c r="I33" i="27" s="1"/>
  <c r="AD32" i="27"/>
  <c r="AE32" i="27" s="1"/>
  <c r="AI32" i="27" s="1"/>
  <c r="Y32" i="27" s="1"/>
  <c r="AC32" i="27"/>
  <c r="AB32" i="27"/>
  <c r="Z32" i="27"/>
  <c r="X32" i="27"/>
  <c r="Q32" i="27"/>
  <c r="P32" i="27"/>
  <c r="H32" i="27"/>
  <c r="E32" i="27"/>
  <c r="I32" i="27" s="1"/>
  <c r="AE31" i="27"/>
  <c r="AI31" i="27" s="1"/>
  <c r="Y31" i="27" s="1"/>
  <c r="Z31" i="27"/>
  <c r="X31" i="27"/>
  <c r="Q31" i="27"/>
  <c r="P31" i="27"/>
  <c r="I31" i="27"/>
  <c r="H31" i="27"/>
  <c r="E31" i="27"/>
  <c r="AE30" i="27"/>
  <c r="AI30" i="27" s="1"/>
  <c r="Y30" i="27" s="1"/>
  <c r="AD30" i="27"/>
  <c r="AC30" i="27"/>
  <c r="AB30" i="27"/>
  <c r="Z30" i="27"/>
  <c r="X30" i="27"/>
  <c r="Q30" i="27"/>
  <c r="P30" i="27"/>
  <c r="I30" i="27"/>
  <c r="H30" i="27"/>
  <c r="E30" i="27"/>
  <c r="AD29" i="27"/>
  <c r="AC29" i="27"/>
  <c r="AB29" i="27"/>
  <c r="AE29" i="27" s="1"/>
  <c r="AI29" i="27" s="1"/>
  <c r="Y29" i="27" s="1"/>
  <c r="Z29" i="27"/>
  <c r="X29" i="27"/>
  <c r="Q29" i="27"/>
  <c r="P29" i="27"/>
  <c r="I29" i="27"/>
  <c r="H29" i="27"/>
  <c r="E29" i="27"/>
  <c r="AE28" i="27"/>
  <c r="AI28" i="27" s="1"/>
  <c r="Y28" i="27" s="1"/>
  <c r="AD28" i="27"/>
  <c r="AC28" i="27"/>
  <c r="AB28" i="27"/>
  <c r="Z28" i="27"/>
  <c r="X28" i="27"/>
  <c r="Q28" i="27"/>
  <c r="P28" i="27"/>
  <c r="H28" i="27"/>
  <c r="E28" i="27"/>
  <c r="I28" i="27" s="1"/>
  <c r="AE27" i="27"/>
  <c r="AI27" i="27" s="1"/>
  <c r="Y27" i="27" s="1"/>
  <c r="AD27" i="27"/>
  <c r="AC27" i="27"/>
  <c r="AB27" i="27"/>
  <c r="Z27" i="27"/>
  <c r="X27" i="27"/>
  <c r="Q27" i="27"/>
  <c r="P27" i="27"/>
  <c r="I27" i="27"/>
  <c r="H27" i="27"/>
  <c r="E27" i="27"/>
  <c r="AD26" i="27"/>
  <c r="AC26" i="27"/>
  <c r="AB26" i="27"/>
  <c r="AE26" i="27" s="1"/>
  <c r="AI26" i="27" s="1"/>
  <c r="Y26" i="27" s="1"/>
  <c r="Z26" i="27"/>
  <c r="X26" i="27"/>
  <c r="Q26" i="27"/>
  <c r="P26" i="27"/>
  <c r="H26" i="27"/>
  <c r="E26" i="27"/>
  <c r="I26" i="27" s="1"/>
  <c r="AE25" i="27"/>
  <c r="AI25" i="27" s="1"/>
  <c r="Y25" i="27" s="1"/>
  <c r="AD25" i="27"/>
  <c r="AC25" i="27"/>
  <c r="AB25" i="27"/>
  <c r="Z25" i="27"/>
  <c r="X25" i="27"/>
  <c r="Q25" i="27"/>
  <c r="P25" i="27"/>
  <c r="I25" i="27"/>
  <c r="H25" i="27"/>
  <c r="E25" i="27"/>
  <c r="AD24" i="27"/>
  <c r="AC24" i="27"/>
  <c r="AB24" i="27"/>
  <c r="AE24" i="27" s="1"/>
  <c r="AI24" i="27" s="1"/>
  <c r="Y24" i="27" s="1"/>
  <c r="Z24" i="27"/>
  <c r="X24" i="27"/>
  <c r="Q24" i="27"/>
  <c r="P24" i="27"/>
  <c r="I24" i="27"/>
  <c r="H24" i="27"/>
  <c r="E24" i="27"/>
  <c r="AI23" i="27"/>
  <c r="AE23" i="27"/>
  <c r="AD23" i="27"/>
  <c r="AC23" i="27"/>
  <c r="AB23" i="27"/>
  <c r="Z23" i="27"/>
  <c r="Y23" i="27"/>
  <c r="X23" i="27"/>
  <c r="Q23" i="27"/>
  <c r="P23" i="27"/>
  <c r="H23" i="27"/>
  <c r="E23" i="27"/>
  <c r="I23" i="27" s="1"/>
  <c r="AD22" i="27"/>
  <c r="AC22" i="27"/>
  <c r="AE22" i="27" s="1"/>
  <c r="AI22" i="27" s="1"/>
  <c r="Y22" i="27" s="1"/>
  <c r="AB22" i="27"/>
  <c r="Z22" i="27"/>
  <c r="X22" i="27"/>
  <c r="Q22" i="27"/>
  <c r="P22" i="27"/>
  <c r="I22" i="27"/>
  <c r="H22" i="27"/>
  <c r="E22" i="27"/>
  <c r="AD21" i="27"/>
  <c r="AC21" i="27"/>
  <c r="AE21" i="27" s="1"/>
  <c r="AI21" i="27" s="1"/>
  <c r="Y21" i="27" s="1"/>
  <c r="AB21" i="27"/>
  <c r="Z21" i="27"/>
  <c r="X21" i="27"/>
  <c r="Q21" i="27"/>
  <c r="P21" i="27"/>
  <c r="H21" i="27"/>
  <c r="E21" i="27"/>
  <c r="I21" i="27" s="1"/>
  <c r="AD20" i="27"/>
  <c r="AC20" i="27"/>
  <c r="AB20" i="27"/>
  <c r="AE20" i="27" s="1"/>
  <c r="AI20" i="27" s="1"/>
  <c r="Y20" i="27" s="1"/>
  <c r="Z20" i="27"/>
  <c r="X20" i="27"/>
  <c r="Q20" i="27"/>
  <c r="P20" i="27"/>
  <c r="I20" i="27"/>
  <c r="H20" i="27"/>
  <c r="E20" i="27"/>
  <c r="AD19" i="27"/>
  <c r="AC19" i="27"/>
  <c r="AB19" i="27"/>
  <c r="AE19" i="27" s="1"/>
  <c r="AI19" i="27" s="1"/>
  <c r="Y19" i="27" s="1"/>
  <c r="Z19" i="27"/>
  <c r="X19" i="27"/>
  <c r="Q19" i="27"/>
  <c r="P19" i="27"/>
  <c r="H19" i="27"/>
  <c r="E19" i="27"/>
  <c r="I19" i="27" s="1"/>
  <c r="AD18" i="27"/>
  <c r="AC18" i="27"/>
  <c r="AB18" i="27"/>
  <c r="AE18" i="27" s="1"/>
  <c r="AI18" i="27" s="1"/>
  <c r="Y18" i="27" s="1"/>
  <c r="Z18" i="27"/>
  <c r="X18" i="27"/>
  <c r="Q18" i="27"/>
  <c r="P18" i="27"/>
  <c r="H18" i="27"/>
  <c r="E18" i="27"/>
  <c r="I18" i="27" s="1"/>
  <c r="AD17" i="27"/>
  <c r="AE17" i="27" s="1"/>
  <c r="AI17" i="27" s="1"/>
  <c r="Y17" i="27" s="1"/>
  <c r="AC17" i="27"/>
  <c r="AB17" i="27"/>
  <c r="Z17" i="27"/>
  <c r="X17" i="27"/>
  <c r="Q17" i="27"/>
  <c r="P17" i="27"/>
  <c r="H17" i="27"/>
  <c r="E17" i="27"/>
  <c r="I17" i="27" s="1"/>
  <c r="AD16" i="27"/>
  <c r="AE16" i="27" s="1"/>
  <c r="AI16" i="27" s="1"/>
  <c r="Y16" i="27" s="1"/>
  <c r="AC16" i="27"/>
  <c r="AB16" i="27"/>
  <c r="Z16" i="27"/>
  <c r="X16" i="27"/>
  <c r="Q16" i="27"/>
  <c r="P16" i="27"/>
  <c r="H16" i="27"/>
  <c r="E16" i="27"/>
  <c r="I16" i="27" s="1"/>
  <c r="AD15" i="27"/>
  <c r="AC15" i="27"/>
  <c r="AB15" i="27"/>
  <c r="AE15" i="27" s="1"/>
  <c r="AI15" i="27" s="1"/>
  <c r="Y15" i="27" s="1"/>
  <c r="Z15" i="27"/>
  <c r="X15" i="27"/>
  <c r="Q15" i="27"/>
  <c r="P15" i="27"/>
  <c r="I15" i="27"/>
  <c r="E15" i="27"/>
  <c r="AD14" i="27"/>
  <c r="AE14" i="27" s="1"/>
  <c r="AI14" i="27" s="1"/>
  <c r="Y14" i="27" s="1"/>
  <c r="AC14" i="27"/>
  <c r="AB14" i="27"/>
  <c r="Z14" i="27"/>
  <c r="X14" i="27"/>
  <c r="Q14" i="27"/>
  <c r="P14" i="27"/>
  <c r="I14" i="27"/>
  <c r="H14" i="27"/>
  <c r="E14" i="27"/>
  <c r="AD13" i="27"/>
  <c r="AC13" i="27"/>
  <c r="AB13" i="27"/>
  <c r="AE13" i="27" s="1"/>
  <c r="AI13" i="27" s="1"/>
  <c r="Y13" i="27" s="1"/>
  <c r="Z13" i="27"/>
  <c r="X13" i="27"/>
  <c r="Q13" i="27"/>
  <c r="P13" i="27"/>
  <c r="I13" i="27"/>
  <c r="H13" i="27"/>
  <c r="E13" i="27"/>
  <c r="AE12" i="27"/>
  <c r="AI12" i="27" s="1"/>
  <c r="Y12" i="27" s="1"/>
  <c r="AD12" i="27"/>
  <c r="AC12" i="27"/>
  <c r="AB12" i="27"/>
  <c r="Z12" i="27"/>
  <c r="X12" i="27"/>
  <c r="Q12" i="27"/>
  <c r="P12" i="27"/>
  <c r="H12" i="27"/>
  <c r="E12" i="27"/>
  <c r="I12" i="27" s="1"/>
  <c r="T79" i="28" l="1"/>
  <c r="F77" i="28" s="1"/>
  <c r="O75" i="27"/>
  <c r="T77" i="27"/>
  <c r="O73" i="27"/>
  <c r="T75" i="27"/>
  <c r="F73" i="27"/>
  <c r="T73" i="27"/>
  <c r="F75" i="27"/>
  <c r="M79" i="26"/>
  <c r="P71" i="26"/>
  <c r="H71" i="26"/>
  <c r="Q70" i="26"/>
  <c r="P70" i="26"/>
  <c r="H70" i="26"/>
  <c r="E70" i="26"/>
  <c r="I70" i="26" s="1"/>
  <c r="Q69" i="26"/>
  <c r="P69" i="26"/>
  <c r="H69" i="26"/>
  <c r="E69" i="26"/>
  <c r="I69" i="26" s="1"/>
  <c r="AD68" i="26"/>
  <c r="AC68" i="26"/>
  <c r="AB68" i="26"/>
  <c r="AE68" i="26" s="1"/>
  <c r="AI68" i="26" s="1"/>
  <c r="Y68" i="26" s="1"/>
  <c r="Z68" i="26"/>
  <c r="X68" i="26"/>
  <c r="Q68" i="26"/>
  <c r="P68" i="26"/>
  <c r="H68" i="26"/>
  <c r="E68" i="26"/>
  <c r="I68" i="26" s="1"/>
  <c r="AE67" i="26"/>
  <c r="AI67" i="26" s="1"/>
  <c r="Y67" i="26" s="1"/>
  <c r="AD67" i="26"/>
  <c r="AC67" i="26"/>
  <c r="AB67" i="26"/>
  <c r="Z67" i="26"/>
  <c r="X67" i="26"/>
  <c r="Q67" i="26"/>
  <c r="P67" i="26"/>
  <c r="H67" i="26"/>
  <c r="E67" i="26"/>
  <c r="I67" i="26" s="1"/>
  <c r="AD66" i="26"/>
  <c r="AC66" i="26"/>
  <c r="AB66" i="26"/>
  <c r="AE66" i="26" s="1"/>
  <c r="AI66" i="26" s="1"/>
  <c r="Y66" i="26" s="1"/>
  <c r="Z66" i="26"/>
  <c r="X66" i="26"/>
  <c r="Q66" i="26"/>
  <c r="P66" i="26"/>
  <c r="H66" i="26"/>
  <c r="E66" i="26"/>
  <c r="I66" i="26" s="1"/>
  <c r="AD65" i="26"/>
  <c r="AC65" i="26"/>
  <c r="AB65" i="26"/>
  <c r="AE65" i="26" s="1"/>
  <c r="AI65" i="26" s="1"/>
  <c r="Y65" i="26" s="1"/>
  <c r="Z65" i="26"/>
  <c r="X65" i="26"/>
  <c r="Q65" i="26"/>
  <c r="P65" i="26"/>
  <c r="I65" i="26"/>
  <c r="H65" i="26"/>
  <c r="E65" i="26"/>
  <c r="AE64" i="26"/>
  <c r="AI64" i="26" s="1"/>
  <c r="Y64" i="26" s="1"/>
  <c r="AD64" i="26"/>
  <c r="AC64" i="26"/>
  <c r="AB64" i="26"/>
  <c r="Z64" i="26"/>
  <c r="X64" i="26"/>
  <c r="Q64" i="26"/>
  <c r="P64" i="26"/>
  <c r="I64" i="26"/>
  <c r="H64" i="26"/>
  <c r="E64" i="26"/>
  <c r="AD63" i="26"/>
  <c r="AC63" i="26"/>
  <c r="AB63" i="26"/>
  <c r="AE63" i="26" s="1"/>
  <c r="AI63" i="26" s="1"/>
  <c r="Y63" i="26" s="1"/>
  <c r="Z63" i="26"/>
  <c r="X63" i="26"/>
  <c r="Q63" i="26"/>
  <c r="P63" i="26"/>
  <c r="H63" i="26"/>
  <c r="E63" i="26"/>
  <c r="I63" i="26" s="1"/>
  <c r="AE62" i="26"/>
  <c r="AI62" i="26" s="1"/>
  <c r="Y62" i="26" s="1"/>
  <c r="AD62" i="26"/>
  <c r="AC62" i="26"/>
  <c r="AB62" i="26"/>
  <c r="Z62" i="26"/>
  <c r="X62" i="26"/>
  <c r="Q62" i="26"/>
  <c r="P62" i="26"/>
  <c r="H62" i="26"/>
  <c r="E62" i="26"/>
  <c r="I62" i="26" s="1"/>
  <c r="AC61" i="26"/>
  <c r="AB61" i="26"/>
  <c r="AE61" i="26" s="1"/>
  <c r="AI61" i="26" s="1"/>
  <c r="Y61" i="26" s="1"/>
  <c r="Z61" i="26"/>
  <c r="X61" i="26"/>
  <c r="Q61" i="26"/>
  <c r="P61" i="26"/>
  <c r="H61" i="26"/>
  <c r="E61" i="26"/>
  <c r="I61" i="26" s="1"/>
  <c r="AE60" i="26"/>
  <c r="AI60" i="26" s="1"/>
  <c r="Y60" i="26" s="1"/>
  <c r="Z60" i="26"/>
  <c r="X60" i="26"/>
  <c r="Q60" i="26"/>
  <c r="P60" i="26"/>
  <c r="I60" i="26"/>
  <c r="H60" i="26"/>
  <c r="E60" i="26"/>
  <c r="AD59" i="26"/>
  <c r="AC59" i="26"/>
  <c r="AB59" i="26"/>
  <c r="AE59" i="26" s="1"/>
  <c r="AI59" i="26" s="1"/>
  <c r="Y59" i="26" s="1"/>
  <c r="Z59" i="26"/>
  <c r="X59" i="26"/>
  <c r="Q59" i="26"/>
  <c r="P59" i="26"/>
  <c r="H59" i="26"/>
  <c r="E59" i="26"/>
  <c r="I59" i="26" s="1"/>
  <c r="AE58" i="26"/>
  <c r="AI58" i="26" s="1"/>
  <c r="Y58" i="26" s="1"/>
  <c r="AD58" i="26"/>
  <c r="AC58" i="26"/>
  <c r="AB58" i="26"/>
  <c r="Z58" i="26"/>
  <c r="X58" i="26"/>
  <c r="Q58" i="26"/>
  <c r="P58" i="26"/>
  <c r="E58" i="26"/>
  <c r="I58" i="26" s="1"/>
  <c r="AD57" i="26"/>
  <c r="AC57" i="26"/>
  <c r="AB57" i="26"/>
  <c r="AE57" i="26" s="1"/>
  <c r="AI57" i="26" s="1"/>
  <c r="Y57" i="26" s="1"/>
  <c r="Z57" i="26"/>
  <c r="X57" i="26"/>
  <c r="Q57" i="26"/>
  <c r="P57" i="26"/>
  <c r="H57" i="26"/>
  <c r="E57" i="26"/>
  <c r="I57" i="26" s="1"/>
  <c r="AD56" i="26"/>
  <c r="AC56" i="26"/>
  <c r="AB56" i="26"/>
  <c r="AE56" i="26" s="1"/>
  <c r="AI56" i="26" s="1"/>
  <c r="Y56" i="26" s="1"/>
  <c r="Z56" i="26"/>
  <c r="X56" i="26"/>
  <c r="Q56" i="26"/>
  <c r="P56" i="26"/>
  <c r="I56" i="26"/>
  <c r="H56" i="26"/>
  <c r="E56" i="26"/>
  <c r="AE55" i="26"/>
  <c r="AI55" i="26" s="1"/>
  <c r="Y55" i="26" s="1"/>
  <c r="AD55" i="26"/>
  <c r="AC55" i="26"/>
  <c r="AB55" i="26"/>
  <c r="Z55" i="26"/>
  <c r="X55" i="26"/>
  <c r="Q55" i="26"/>
  <c r="P55" i="26"/>
  <c r="I55" i="26"/>
  <c r="H55" i="26"/>
  <c r="E55" i="26"/>
  <c r="AD54" i="26"/>
  <c r="AC54" i="26"/>
  <c r="AB54" i="26"/>
  <c r="AE54" i="26" s="1"/>
  <c r="AI54" i="26" s="1"/>
  <c r="Y54" i="26" s="1"/>
  <c r="Z54" i="26"/>
  <c r="X54" i="26"/>
  <c r="Q54" i="26"/>
  <c r="P54" i="26"/>
  <c r="H54" i="26"/>
  <c r="E54" i="26"/>
  <c r="I54" i="26" s="1"/>
  <c r="AE53" i="26"/>
  <c r="AI53" i="26" s="1"/>
  <c r="Y53" i="26" s="1"/>
  <c r="AD53" i="26"/>
  <c r="AC53" i="26"/>
  <c r="AB53" i="26"/>
  <c r="Z53" i="26"/>
  <c r="X53" i="26"/>
  <c r="Q53" i="26"/>
  <c r="P53" i="26"/>
  <c r="H53" i="26"/>
  <c r="E53" i="26"/>
  <c r="I53" i="26" s="1"/>
  <c r="AE52" i="26"/>
  <c r="AI52" i="26" s="1"/>
  <c r="Y52" i="26" s="1"/>
  <c r="Z52" i="26"/>
  <c r="X52" i="26"/>
  <c r="Q52" i="26"/>
  <c r="P52" i="26"/>
  <c r="H52" i="26"/>
  <c r="E52" i="26"/>
  <c r="I52" i="26" s="1"/>
  <c r="AI51" i="26"/>
  <c r="Y51" i="26" s="1"/>
  <c r="AE51" i="26"/>
  <c r="AD51" i="26"/>
  <c r="AC51" i="26"/>
  <c r="AB51" i="26"/>
  <c r="Z51" i="26"/>
  <c r="X51" i="26"/>
  <c r="Q51" i="26"/>
  <c r="P51" i="26"/>
  <c r="I51" i="26"/>
  <c r="H51" i="26"/>
  <c r="E51" i="26"/>
  <c r="AD50" i="26"/>
  <c r="AC50" i="26"/>
  <c r="AB50" i="26"/>
  <c r="AE50" i="26" s="1"/>
  <c r="AI50" i="26" s="1"/>
  <c r="Y50" i="26" s="1"/>
  <c r="Z50" i="26"/>
  <c r="X50" i="26"/>
  <c r="Q50" i="26"/>
  <c r="P50" i="26"/>
  <c r="H50" i="26"/>
  <c r="E50" i="26"/>
  <c r="I50" i="26" s="1"/>
  <c r="AI49" i="26"/>
  <c r="Y49" i="26" s="1"/>
  <c r="AE49" i="26"/>
  <c r="Z49" i="26"/>
  <c r="X49" i="26"/>
  <c r="Q49" i="26"/>
  <c r="P49" i="26"/>
  <c r="I49" i="26"/>
  <c r="H49" i="26"/>
  <c r="E49" i="26"/>
  <c r="AE48" i="26"/>
  <c r="AI48" i="26" s="1"/>
  <c r="Y48" i="26" s="1"/>
  <c r="Z48" i="26"/>
  <c r="X48" i="26"/>
  <c r="Q48" i="26"/>
  <c r="P48" i="26"/>
  <c r="I48" i="26"/>
  <c r="H48" i="26"/>
  <c r="E48" i="26"/>
  <c r="AE47" i="26"/>
  <c r="AI47" i="26" s="1"/>
  <c r="Y47" i="26" s="1"/>
  <c r="Z47" i="26"/>
  <c r="X47" i="26"/>
  <c r="Q47" i="26"/>
  <c r="P47" i="26"/>
  <c r="H47" i="26"/>
  <c r="E47" i="26"/>
  <c r="I47" i="26" s="1"/>
  <c r="AD46" i="26"/>
  <c r="AE46" i="26" s="1"/>
  <c r="AI46" i="26" s="1"/>
  <c r="Y46" i="26" s="1"/>
  <c r="AC46" i="26"/>
  <c r="AB46" i="26"/>
  <c r="Z46" i="26"/>
  <c r="X46" i="26"/>
  <c r="Q46" i="26"/>
  <c r="P46" i="26"/>
  <c r="H46" i="26"/>
  <c r="E46" i="26"/>
  <c r="I46" i="26" s="1"/>
  <c r="AD45" i="26"/>
  <c r="AC45" i="26"/>
  <c r="AB45" i="26"/>
  <c r="AE45" i="26" s="1"/>
  <c r="AI45" i="26" s="1"/>
  <c r="Y45" i="26" s="1"/>
  <c r="Z45" i="26"/>
  <c r="X45" i="26"/>
  <c r="Q45" i="26"/>
  <c r="P45" i="26"/>
  <c r="H45" i="26"/>
  <c r="E45" i="26"/>
  <c r="I45" i="26" s="1"/>
  <c r="AD44" i="26"/>
  <c r="AC44" i="26"/>
  <c r="AB44" i="26"/>
  <c r="AE44" i="26" s="1"/>
  <c r="AI44" i="26" s="1"/>
  <c r="Y44" i="26" s="1"/>
  <c r="Z44" i="26"/>
  <c r="X44" i="26"/>
  <c r="Q44" i="26"/>
  <c r="P44" i="26"/>
  <c r="I44" i="26"/>
  <c r="H44" i="26"/>
  <c r="E44" i="26"/>
  <c r="AE43" i="26"/>
  <c r="AI43" i="26" s="1"/>
  <c r="Y43" i="26" s="1"/>
  <c r="AD43" i="26"/>
  <c r="AC43" i="26"/>
  <c r="AB43" i="26"/>
  <c r="Z43" i="26"/>
  <c r="X43" i="26"/>
  <c r="Q43" i="26"/>
  <c r="P43" i="26"/>
  <c r="I43" i="26"/>
  <c r="H43" i="26"/>
  <c r="E43" i="26"/>
  <c r="AD42" i="26"/>
  <c r="AC42" i="26"/>
  <c r="AB42" i="26"/>
  <c r="AE42" i="26" s="1"/>
  <c r="AI42" i="26" s="1"/>
  <c r="Y42" i="26" s="1"/>
  <c r="Z42" i="26"/>
  <c r="X42" i="26"/>
  <c r="Q42" i="26"/>
  <c r="P42" i="26"/>
  <c r="H42" i="26"/>
  <c r="E42" i="26"/>
  <c r="I42" i="26" s="1"/>
  <c r="AE41" i="26"/>
  <c r="AI41" i="26" s="1"/>
  <c r="Y41" i="26" s="1"/>
  <c r="AD41" i="26"/>
  <c r="AC41" i="26"/>
  <c r="AB41" i="26"/>
  <c r="Z41" i="26"/>
  <c r="X41" i="26"/>
  <c r="Q41" i="26"/>
  <c r="P41" i="26"/>
  <c r="H41" i="26"/>
  <c r="E41" i="26"/>
  <c r="I41" i="26" s="1"/>
  <c r="AD40" i="26"/>
  <c r="AC40" i="26"/>
  <c r="AB40" i="26"/>
  <c r="AE40" i="26" s="1"/>
  <c r="AI40" i="26" s="1"/>
  <c r="Y40" i="26" s="1"/>
  <c r="Z40" i="26"/>
  <c r="X40" i="26"/>
  <c r="Q40" i="26"/>
  <c r="P40" i="26"/>
  <c r="I40" i="26"/>
  <c r="H40" i="26"/>
  <c r="E40" i="26"/>
  <c r="AD39" i="26"/>
  <c r="AC39" i="26"/>
  <c r="AB39" i="26"/>
  <c r="AE39" i="26" s="1"/>
  <c r="AI39" i="26" s="1"/>
  <c r="Y39" i="26" s="1"/>
  <c r="Z39" i="26"/>
  <c r="X39" i="26"/>
  <c r="Q39" i="26"/>
  <c r="P39" i="26"/>
  <c r="H39" i="26"/>
  <c r="E39" i="26"/>
  <c r="I39" i="26" s="1"/>
  <c r="AI38" i="26"/>
  <c r="Y38" i="26" s="1"/>
  <c r="AE38" i="26"/>
  <c r="AD38" i="26"/>
  <c r="AC38" i="26"/>
  <c r="AB38" i="26"/>
  <c r="Z38" i="26"/>
  <c r="X38" i="26"/>
  <c r="Q38" i="26"/>
  <c r="P38" i="26"/>
  <c r="I38" i="26"/>
  <c r="H38" i="26"/>
  <c r="E38" i="26"/>
  <c r="AD37" i="26"/>
  <c r="AC37" i="26"/>
  <c r="AB37" i="26"/>
  <c r="AE37" i="26" s="1"/>
  <c r="AI37" i="26" s="1"/>
  <c r="Y37" i="26" s="1"/>
  <c r="Z37" i="26"/>
  <c r="X37" i="26"/>
  <c r="Q37" i="26"/>
  <c r="P37" i="26"/>
  <c r="H37" i="26"/>
  <c r="E37" i="26"/>
  <c r="I37" i="26" s="1"/>
  <c r="AI36" i="26"/>
  <c r="AE36" i="26"/>
  <c r="AD36" i="26"/>
  <c r="AC36" i="26"/>
  <c r="AB36" i="26"/>
  <c r="Z36" i="26"/>
  <c r="Y36" i="26"/>
  <c r="X36" i="26"/>
  <c r="Q36" i="26"/>
  <c r="P36" i="26"/>
  <c r="H36" i="26"/>
  <c r="E36" i="26"/>
  <c r="I36" i="26" s="1"/>
  <c r="AE35" i="26"/>
  <c r="AI35" i="26" s="1"/>
  <c r="Y35" i="26" s="1"/>
  <c r="AD35" i="26"/>
  <c r="AC35" i="26"/>
  <c r="AB35" i="26"/>
  <c r="Z35" i="26"/>
  <c r="X35" i="26"/>
  <c r="Q35" i="26"/>
  <c r="P35" i="26"/>
  <c r="I35" i="26"/>
  <c r="H35" i="26"/>
  <c r="E35" i="26"/>
  <c r="AD34" i="26"/>
  <c r="AC34" i="26"/>
  <c r="AB34" i="26"/>
  <c r="AE34" i="26" s="1"/>
  <c r="AI34" i="26" s="1"/>
  <c r="Y34" i="26" s="1"/>
  <c r="Z34" i="26"/>
  <c r="X34" i="26"/>
  <c r="Q34" i="26"/>
  <c r="P34" i="26"/>
  <c r="H34" i="26"/>
  <c r="E34" i="26"/>
  <c r="I34" i="26" s="1"/>
  <c r="AD33" i="26"/>
  <c r="AC33" i="26"/>
  <c r="AB33" i="26"/>
  <c r="AE33" i="26" s="1"/>
  <c r="AI33" i="26" s="1"/>
  <c r="Y33" i="26" s="1"/>
  <c r="Z33" i="26"/>
  <c r="X33" i="26"/>
  <c r="Q33" i="26"/>
  <c r="P33" i="26"/>
  <c r="I33" i="26"/>
  <c r="H33" i="26"/>
  <c r="E33" i="26"/>
  <c r="AD32" i="26"/>
  <c r="AC32" i="26"/>
  <c r="AE32" i="26" s="1"/>
  <c r="AI32" i="26" s="1"/>
  <c r="Y32" i="26" s="1"/>
  <c r="AB32" i="26"/>
  <c r="Z32" i="26"/>
  <c r="X32" i="26"/>
  <c r="Q32" i="26"/>
  <c r="P32" i="26"/>
  <c r="H32" i="26"/>
  <c r="E32" i="26"/>
  <c r="I32" i="26" s="1"/>
  <c r="AE31" i="26"/>
  <c r="AI31" i="26" s="1"/>
  <c r="Y31" i="26" s="1"/>
  <c r="Z31" i="26"/>
  <c r="X31" i="26"/>
  <c r="Q31" i="26"/>
  <c r="P31" i="26"/>
  <c r="H31" i="26"/>
  <c r="E31" i="26"/>
  <c r="I31" i="26" s="1"/>
  <c r="AD30" i="26"/>
  <c r="AC30" i="26"/>
  <c r="AB30" i="26"/>
  <c r="AE30" i="26" s="1"/>
  <c r="AI30" i="26" s="1"/>
  <c r="Y30" i="26" s="1"/>
  <c r="Z30" i="26"/>
  <c r="X30" i="26"/>
  <c r="Q30" i="26"/>
  <c r="P30" i="26"/>
  <c r="H30" i="26"/>
  <c r="E30" i="26"/>
  <c r="I30" i="26" s="1"/>
  <c r="AD29" i="26"/>
  <c r="AC29" i="26"/>
  <c r="AB29" i="26"/>
  <c r="AE29" i="26" s="1"/>
  <c r="AI29" i="26" s="1"/>
  <c r="Y29" i="26" s="1"/>
  <c r="Z29" i="26"/>
  <c r="X29" i="26"/>
  <c r="Q29" i="26"/>
  <c r="P29" i="26"/>
  <c r="I29" i="26"/>
  <c r="H29" i="26"/>
  <c r="E29" i="26"/>
  <c r="AE28" i="26"/>
  <c r="AI28" i="26" s="1"/>
  <c r="Y28" i="26" s="1"/>
  <c r="AD28" i="26"/>
  <c r="AC28" i="26"/>
  <c r="AB28" i="26"/>
  <c r="Z28" i="26"/>
  <c r="X28" i="26"/>
  <c r="Q28" i="26"/>
  <c r="P28" i="26"/>
  <c r="I28" i="26"/>
  <c r="H28" i="26"/>
  <c r="E28" i="26"/>
  <c r="AD27" i="26"/>
  <c r="AC27" i="26"/>
  <c r="AB27" i="26"/>
  <c r="AE27" i="26" s="1"/>
  <c r="AI27" i="26" s="1"/>
  <c r="Y27" i="26" s="1"/>
  <c r="Z27" i="26"/>
  <c r="X27" i="26"/>
  <c r="Q27" i="26"/>
  <c r="P27" i="26"/>
  <c r="H27" i="26"/>
  <c r="E27" i="26"/>
  <c r="I27" i="26" s="1"/>
  <c r="AE26" i="26"/>
  <c r="AI26" i="26" s="1"/>
  <c r="Y26" i="26" s="1"/>
  <c r="AD26" i="26"/>
  <c r="AC26" i="26"/>
  <c r="AB26" i="26"/>
  <c r="Z26" i="26"/>
  <c r="X26" i="26"/>
  <c r="Q26" i="26"/>
  <c r="P26" i="26"/>
  <c r="H26" i="26"/>
  <c r="E26" i="26"/>
  <c r="I26" i="26" s="1"/>
  <c r="AD25" i="26"/>
  <c r="AC25" i="26"/>
  <c r="AB25" i="26"/>
  <c r="AE25" i="26" s="1"/>
  <c r="AI25" i="26" s="1"/>
  <c r="Y25" i="26" s="1"/>
  <c r="Z25" i="26"/>
  <c r="X25" i="26"/>
  <c r="Q25" i="26"/>
  <c r="P25" i="26"/>
  <c r="I25" i="26"/>
  <c r="H25" i="26"/>
  <c r="E25" i="26"/>
  <c r="AD24" i="26"/>
  <c r="AC24" i="26"/>
  <c r="AB24" i="26"/>
  <c r="AE24" i="26" s="1"/>
  <c r="AI24" i="26" s="1"/>
  <c r="Y24" i="26" s="1"/>
  <c r="Z24" i="26"/>
  <c r="X24" i="26"/>
  <c r="Q24" i="26"/>
  <c r="P24" i="26"/>
  <c r="H24" i="26"/>
  <c r="E24" i="26"/>
  <c r="I24" i="26" s="1"/>
  <c r="AI23" i="26"/>
  <c r="Y23" i="26" s="1"/>
  <c r="AE23" i="26"/>
  <c r="AD23" i="26"/>
  <c r="AC23" i="26"/>
  <c r="AB23" i="26"/>
  <c r="Z23" i="26"/>
  <c r="X23" i="26"/>
  <c r="Q23" i="26"/>
  <c r="P23" i="26"/>
  <c r="I23" i="26"/>
  <c r="H23" i="26"/>
  <c r="E23" i="26"/>
  <c r="AD22" i="26"/>
  <c r="AC22" i="26"/>
  <c r="AB22" i="26"/>
  <c r="AE22" i="26" s="1"/>
  <c r="AI22" i="26" s="1"/>
  <c r="Y22" i="26" s="1"/>
  <c r="Z22" i="26"/>
  <c r="X22" i="26"/>
  <c r="Q22" i="26"/>
  <c r="P22" i="26"/>
  <c r="H22" i="26"/>
  <c r="E22" i="26"/>
  <c r="I22" i="26" s="1"/>
  <c r="AI21" i="26"/>
  <c r="AE21" i="26"/>
  <c r="AD21" i="26"/>
  <c r="AC21" i="26"/>
  <c r="AB21" i="26"/>
  <c r="Z21" i="26"/>
  <c r="Y21" i="26"/>
  <c r="X21" i="26"/>
  <c r="Q21" i="26"/>
  <c r="P21" i="26"/>
  <c r="H21" i="26"/>
  <c r="E21" i="26"/>
  <c r="I21" i="26" s="1"/>
  <c r="AD20" i="26"/>
  <c r="AC20" i="26"/>
  <c r="AE20" i="26" s="1"/>
  <c r="AI20" i="26" s="1"/>
  <c r="Y20" i="26" s="1"/>
  <c r="AB20" i="26"/>
  <c r="Z20" i="26"/>
  <c r="X20" i="26"/>
  <c r="Q20" i="26"/>
  <c r="P20" i="26"/>
  <c r="I20" i="26"/>
  <c r="H20" i="26"/>
  <c r="E20" i="26"/>
  <c r="AD19" i="26"/>
  <c r="AC19" i="26"/>
  <c r="AB19" i="26"/>
  <c r="AE19" i="26" s="1"/>
  <c r="AI19" i="26" s="1"/>
  <c r="Y19" i="26" s="1"/>
  <c r="Z19" i="26"/>
  <c r="X19" i="26"/>
  <c r="Q19" i="26"/>
  <c r="P19" i="26"/>
  <c r="H19" i="26"/>
  <c r="E19" i="26"/>
  <c r="I19" i="26" s="1"/>
  <c r="AD18" i="26"/>
  <c r="AC18" i="26"/>
  <c r="AB18" i="26"/>
  <c r="AE18" i="26" s="1"/>
  <c r="AI18" i="26" s="1"/>
  <c r="Y18" i="26" s="1"/>
  <c r="Z18" i="26"/>
  <c r="X18" i="26"/>
  <c r="Q18" i="26"/>
  <c r="P18" i="26"/>
  <c r="I18" i="26"/>
  <c r="H18" i="26"/>
  <c r="E18" i="26"/>
  <c r="AD17" i="26"/>
  <c r="AC17" i="26"/>
  <c r="AE17" i="26" s="1"/>
  <c r="AI17" i="26" s="1"/>
  <c r="Y17" i="26" s="1"/>
  <c r="AB17" i="26"/>
  <c r="Z17" i="26"/>
  <c r="X17" i="26"/>
  <c r="Q17" i="26"/>
  <c r="P17" i="26"/>
  <c r="H17" i="26"/>
  <c r="E17" i="26"/>
  <c r="I17" i="26" s="1"/>
  <c r="AE16" i="26"/>
  <c r="AI16" i="26" s="1"/>
  <c r="Y16" i="26" s="1"/>
  <c r="AD16" i="26"/>
  <c r="AC16" i="26"/>
  <c r="AB16" i="26"/>
  <c r="Z16" i="26"/>
  <c r="X16" i="26"/>
  <c r="Q16" i="26"/>
  <c r="P16" i="26"/>
  <c r="H16" i="26"/>
  <c r="E16" i="26"/>
  <c r="I16" i="26" s="1"/>
  <c r="AD15" i="26"/>
  <c r="AC15" i="26"/>
  <c r="AB15" i="26"/>
  <c r="AE15" i="26" s="1"/>
  <c r="AI15" i="26" s="1"/>
  <c r="Y15" i="26" s="1"/>
  <c r="Z15" i="26"/>
  <c r="X15" i="26"/>
  <c r="Q15" i="26"/>
  <c r="P15" i="26"/>
  <c r="H15" i="26"/>
  <c r="E15" i="26"/>
  <c r="I15" i="26" s="1"/>
  <c r="AD14" i="26"/>
  <c r="AC14" i="26"/>
  <c r="AB14" i="26"/>
  <c r="AE14" i="26" s="1"/>
  <c r="AI14" i="26" s="1"/>
  <c r="Y14" i="26" s="1"/>
  <c r="Z14" i="26"/>
  <c r="X14" i="26"/>
  <c r="Q14" i="26"/>
  <c r="P14" i="26"/>
  <c r="H14" i="26"/>
  <c r="E14" i="26"/>
  <c r="I14" i="26" s="1"/>
  <c r="AD13" i="26"/>
  <c r="AC13" i="26"/>
  <c r="AB13" i="26"/>
  <c r="AE13" i="26" s="1"/>
  <c r="AI13" i="26" s="1"/>
  <c r="Y13" i="26" s="1"/>
  <c r="Z13" i="26"/>
  <c r="X13" i="26"/>
  <c r="Q13" i="26"/>
  <c r="P13" i="26"/>
  <c r="I13" i="26"/>
  <c r="H13" i="26"/>
  <c r="E13" i="26"/>
  <c r="AD12" i="26"/>
  <c r="AE12" i="26" s="1"/>
  <c r="AI12" i="26" s="1"/>
  <c r="Y12" i="26" s="1"/>
  <c r="AC12" i="26"/>
  <c r="AB12" i="26"/>
  <c r="Z12" i="26"/>
  <c r="X12" i="26"/>
  <c r="Q12" i="26"/>
  <c r="P12" i="26"/>
  <c r="H12" i="26"/>
  <c r="E12" i="26"/>
  <c r="I12" i="26" s="1"/>
  <c r="T79" i="27" l="1"/>
  <c r="F77" i="27" s="1"/>
  <c r="O73" i="26"/>
  <c r="O75" i="26"/>
  <c r="F73" i="26"/>
  <c r="T75" i="26"/>
  <c r="T77" i="26"/>
  <c r="F75" i="26"/>
  <c r="T73" i="26"/>
  <c r="M79" i="25"/>
  <c r="P71" i="25"/>
  <c r="H71" i="25"/>
  <c r="Q70" i="25"/>
  <c r="P70" i="25"/>
  <c r="H70" i="25"/>
  <c r="E70" i="25"/>
  <c r="I70" i="25" s="1"/>
  <c r="Q69" i="25"/>
  <c r="P69" i="25"/>
  <c r="I69" i="25"/>
  <c r="H69" i="25"/>
  <c r="E69" i="25"/>
  <c r="AD68" i="25"/>
  <c r="AC68" i="25"/>
  <c r="AB68" i="25"/>
  <c r="AE68" i="25" s="1"/>
  <c r="AI68" i="25" s="1"/>
  <c r="Y68" i="25" s="1"/>
  <c r="Z68" i="25"/>
  <c r="X68" i="25"/>
  <c r="Q68" i="25"/>
  <c r="P68" i="25"/>
  <c r="H68" i="25"/>
  <c r="E68" i="25"/>
  <c r="I68" i="25" s="1"/>
  <c r="AE67" i="25"/>
  <c r="AI67" i="25" s="1"/>
  <c r="Y67" i="25" s="1"/>
  <c r="AD67" i="25"/>
  <c r="AC67" i="25"/>
  <c r="AB67" i="25"/>
  <c r="Z67" i="25"/>
  <c r="X67" i="25"/>
  <c r="Q67" i="25"/>
  <c r="P67" i="25"/>
  <c r="H67" i="25"/>
  <c r="E67" i="25"/>
  <c r="I67" i="25" s="1"/>
  <c r="AD66" i="25"/>
  <c r="AC66" i="25"/>
  <c r="AB66" i="25"/>
  <c r="AE66" i="25" s="1"/>
  <c r="AI66" i="25" s="1"/>
  <c r="Y66" i="25" s="1"/>
  <c r="Z66" i="25"/>
  <c r="X66" i="25"/>
  <c r="Q66" i="25"/>
  <c r="P66" i="25"/>
  <c r="I66" i="25"/>
  <c r="H66" i="25"/>
  <c r="E66" i="25"/>
  <c r="AD65" i="25"/>
  <c r="AC65" i="25"/>
  <c r="AB65" i="25"/>
  <c r="AE65" i="25" s="1"/>
  <c r="AI65" i="25" s="1"/>
  <c r="Y65" i="25" s="1"/>
  <c r="Z65" i="25"/>
  <c r="X65" i="25"/>
  <c r="Q65" i="25"/>
  <c r="P65" i="25"/>
  <c r="H65" i="25"/>
  <c r="E65" i="25"/>
  <c r="I65" i="25" s="1"/>
  <c r="AE64" i="25"/>
  <c r="AI64" i="25" s="1"/>
  <c r="Y64" i="25" s="1"/>
  <c r="AD64" i="25"/>
  <c r="AC64" i="25"/>
  <c r="AB64" i="25"/>
  <c r="Z64" i="25"/>
  <c r="X64" i="25"/>
  <c r="Q64" i="25"/>
  <c r="P64" i="25"/>
  <c r="I64" i="25"/>
  <c r="H64" i="25"/>
  <c r="E64" i="25"/>
  <c r="AD63" i="25"/>
  <c r="AC63" i="25"/>
  <c r="AB63" i="25"/>
  <c r="AE63" i="25" s="1"/>
  <c r="AI63" i="25" s="1"/>
  <c r="Y63" i="25" s="1"/>
  <c r="Z63" i="25"/>
  <c r="X63" i="25"/>
  <c r="Q63" i="25"/>
  <c r="P63" i="25"/>
  <c r="I63" i="25"/>
  <c r="H63" i="25"/>
  <c r="E63" i="25"/>
  <c r="AD62" i="25"/>
  <c r="AE62" i="25" s="1"/>
  <c r="AI62" i="25" s="1"/>
  <c r="Y62" i="25" s="1"/>
  <c r="AC62" i="25"/>
  <c r="AB62" i="25"/>
  <c r="Z62" i="25"/>
  <c r="X62" i="25"/>
  <c r="Q62" i="25"/>
  <c r="P62" i="25"/>
  <c r="H62" i="25"/>
  <c r="E62" i="25"/>
  <c r="I62" i="25" s="1"/>
  <c r="AC61" i="25"/>
  <c r="AB61" i="25"/>
  <c r="AE61" i="25" s="1"/>
  <c r="AI61" i="25" s="1"/>
  <c r="Y61" i="25" s="1"/>
  <c r="Z61" i="25"/>
  <c r="X61" i="25"/>
  <c r="Q61" i="25"/>
  <c r="P61" i="25"/>
  <c r="H61" i="25"/>
  <c r="E61" i="25"/>
  <c r="I61" i="25" s="1"/>
  <c r="AE60" i="25"/>
  <c r="AI60" i="25" s="1"/>
  <c r="Y60" i="25" s="1"/>
  <c r="Z60" i="25"/>
  <c r="X60" i="25"/>
  <c r="Q60" i="25"/>
  <c r="P60" i="25"/>
  <c r="I60" i="25"/>
  <c r="H60" i="25"/>
  <c r="E60" i="25"/>
  <c r="AD59" i="25"/>
  <c r="AC59" i="25"/>
  <c r="AB59" i="25"/>
  <c r="AE59" i="25" s="1"/>
  <c r="AI59" i="25" s="1"/>
  <c r="Y59" i="25" s="1"/>
  <c r="Z59" i="25"/>
  <c r="X59" i="25"/>
  <c r="Q59" i="25"/>
  <c r="P59" i="25"/>
  <c r="I59" i="25"/>
  <c r="H59" i="25"/>
  <c r="E59" i="25"/>
  <c r="AE58" i="25"/>
  <c r="AI58" i="25" s="1"/>
  <c r="Y58" i="25" s="1"/>
  <c r="AD58" i="25"/>
  <c r="AC58" i="25"/>
  <c r="AB58" i="25"/>
  <c r="Z58" i="25"/>
  <c r="X58" i="25"/>
  <c r="Q58" i="25"/>
  <c r="P58" i="25"/>
  <c r="E58" i="25"/>
  <c r="I58" i="25" s="1"/>
  <c r="AD57" i="25"/>
  <c r="AC57" i="25"/>
  <c r="AB57" i="25"/>
  <c r="AE57" i="25" s="1"/>
  <c r="AI57" i="25" s="1"/>
  <c r="Y57" i="25" s="1"/>
  <c r="Z57" i="25"/>
  <c r="X57" i="25"/>
  <c r="Q57" i="25"/>
  <c r="P57" i="25"/>
  <c r="H57" i="25"/>
  <c r="E57" i="25"/>
  <c r="I57" i="25" s="1"/>
  <c r="AD56" i="25"/>
  <c r="AC56" i="25"/>
  <c r="AB56" i="25"/>
  <c r="AE56" i="25" s="1"/>
  <c r="AI56" i="25" s="1"/>
  <c r="Y56" i="25" s="1"/>
  <c r="Z56" i="25"/>
  <c r="X56" i="25"/>
  <c r="Q56" i="25"/>
  <c r="P56" i="25"/>
  <c r="H56" i="25"/>
  <c r="E56" i="25"/>
  <c r="I56" i="25" s="1"/>
  <c r="AE55" i="25"/>
  <c r="AI55" i="25" s="1"/>
  <c r="Y55" i="25" s="1"/>
  <c r="AD55" i="25"/>
  <c r="AC55" i="25"/>
  <c r="AB55" i="25"/>
  <c r="Z55" i="25"/>
  <c r="X55" i="25"/>
  <c r="Q55" i="25"/>
  <c r="P55" i="25"/>
  <c r="I55" i="25"/>
  <c r="H55" i="25"/>
  <c r="E55" i="25"/>
  <c r="AD54" i="25"/>
  <c r="AC54" i="25"/>
  <c r="AB54" i="25"/>
  <c r="AE54" i="25" s="1"/>
  <c r="AI54" i="25" s="1"/>
  <c r="Y54" i="25" s="1"/>
  <c r="Z54" i="25"/>
  <c r="X54" i="25"/>
  <c r="Q54" i="25"/>
  <c r="P54" i="25"/>
  <c r="I54" i="25"/>
  <c r="H54" i="25"/>
  <c r="E54" i="25"/>
  <c r="AE53" i="25"/>
  <c r="AI53" i="25" s="1"/>
  <c r="Y53" i="25" s="1"/>
  <c r="AD53" i="25"/>
  <c r="AC53" i="25"/>
  <c r="AB53" i="25"/>
  <c r="Z53" i="25"/>
  <c r="X53" i="25"/>
  <c r="Q53" i="25"/>
  <c r="P53" i="25"/>
  <c r="H53" i="25"/>
  <c r="E53" i="25"/>
  <c r="I53" i="25" s="1"/>
  <c r="AE52" i="25"/>
  <c r="AI52" i="25" s="1"/>
  <c r="Y52" i="25" s="1"/>
  <c r="Z52" i="25"/>
  <c r="X52" i="25"/>
  <c r="Q52" i="25"/>
  <c r="P52" i="25"/>
  <c r="H52" i="25"/>
  <c r="E52" i="25"/>
  <c r="I52" i="25" s="1"/>
  <c r="AD51" i="25"/>
  <c r="AC51" i="25"/>
  <c r="AB51" i="25"/>
  <c r="AE51" i="25" s="1"/>
  <c r="AI51" i="25" s="1"/>
  <c r="Y51" i="25" s="1"/>
  <c r="Z51" i="25"/>
  <c r="X51" i="25"/>
  <c r="Q51" i="25"/>
  <c r="P51" i="25"/>
  <c r="I51" i="25"/>
  <c r="H51" i="25"/>
  <c r="E51" i="25"/>
  <c r="AE50" i="25"/>
  <c r="AI50" i="25" s="1"/>
  <c r="Y50" i="25" s="1"/>
  <c r="AD50" i="25"/>
  <c r="AC50" i="25"/>
  <c r="AB50" i="25"/>
  <c r="Z50" i="25"/>
  <c r="X50" i="25"/>
  <c r="Q50" i="25"/>
  <c r="P50" i="25"/>
  <c r="H50" i="25"/>
  <c r="E50" i="25"/>
  <c r="I50" i="25" s="1"/>
  <c r="AI49" i="25"/>
  <c r="Y49" i="25" s="1"/>
  <c r="AE49" i="25"/>
  <c r="Z49" i="25"/>
  <c r="X49" i="25"/>
  <c r="Q49" i="25"/>
  <c r="P49" i="25"/>
  <c r="H49" i="25"/>
  <c r="E49" i="25"/>
  <c r="I49" i="25" s="1"/>
  <c r="AE48" i="25"/>
  <c r="AI48" i="25" s="1"/>
  <c r="Y48" i="25" s="1"/>
  <c r="Z48" i="25"/>
  <c r="X48" i="25"/>
  <c r="Q48" i="25"/>
  <c r="P48" i="25"/>
  <c r="I48" i="25"/>
  <c r="H48" i="25"/>
  <c r="E48" i="25"/>
  <c r="AI47" i="25"/>
  <c r="Y47" i="25" s="1"/>
  <c r="AE47" i="25"/>
  <c r="Z47" i="25"/>
  <c r="X47" i="25"/>
  <c r="Q47" i="25"/>
  <c r="P47" i="25"/>
  <c r="H47" i="25"/>
  <c r="E47" i="25"/>
  <c r="I47" i="25" s="1"/>
  <c r="AE46" i="25"/>
  <c r="AI46" i="25" s="1"/>
  <c r="Y46" i="25" s="1"/>
  <c r="AD46" i="25"/>
  <c r="AC46" i="25"/>
  <c r="AB46" i="25"/>
  <c r="Z46" i="25"/>
  <c r="X46" i="25"/>
  <c r="Q46" i="25"/>
  <c r="P46" i="25"/>
  <c r="H46" i="25"/>
  <c r="E46" i="25"/>
  <c r="I46" i="25" s="1"/>
  <c r="AD45" i="25"/>
  <c r="AC45" i="25"/>
  <c r="AB45" i="25"/>
  <c r="AE45" i="25" s="1"/>
  <c r="AI45" i="25" s="1"/>
  <c r="Y45" i="25" s="1"/>
  <c r="Z45" i="25"/>
  <c r="X45" i="25"/>
  <c r="Q45" i="25"/>
  <c r="P45" i="25"/>
  <c r="H45" i="25"/>
  <c r="E45" i="25"/>
  <c r="I45" i="25" s="1"/>
  <c r="AD44" i="25"/>
  <c r="AC44" i="25"/>
  <c r="AB44" i="25"/>
  <c r="AE44" i="25" s="1"/>
  <c r="AI44" i="25" s="1"/>
  <c r="Y44" i="25" s="1"/>
  <c r="Z44" i="25"/>
  <c r="X44" i="25"/>
  <c r="Q44" i="25"/>
  <c r="P44" i="25"/>
  <c r="I44" i="25"/>
  <c r="H44" i="25"/>
  <c r="E44" i="25"/>
  <c r="AE43" i="25"/>
  <c r="AI43" i="25" s="1"/>
  <c r="Y43" i="25" s="1"/>
  <c r="AD43" i="25"/>
  <c r="AC43" i="25"/>
  <c r="AB43" i="25"/>
  <c r="Z43" i="25"/>
  <c r="X43" i="25"/>
  <c r="Q43" i="25"/>
  <c r="P43" i="25"/>
  <c r="I43" i="25"/>
  <c r="H43" i="25"/>
  <c r="E43" i="25"/>
  <c r="AD42" i="25"/>
  <c r="AC42" i="25"/>
  <c r="AB42" i="25"/>
  <c r="AE42" i="25" s="1"/>
  <c r="AI42" i="25" s="1"/>
  <c r="Y42" i="25" s="1"/>
  <c r="Z42" i="25"/>
  <c r="X42" i="25"/>
  <c r="Q42" i="25"/>
  <c r="P42" i="25"/>
  <c r="I42" i="25"/>
  <c r="H42" i="25"/>
  <c r="E42" i="25"/>
  <c r="AE41" i="25"/>
  <c r="AI41" i="25" s="1"/>
  <c r="Y41" i="25" s="1"/>
  <c r="AD41" i="25"/>
  <c r="AC41" i="25"/>
  <c r="AB41" i="25"/>
  <c r="Z41" i="25"/>
  <c r="X41" i="25"/>
  <c r="Q41" i="25"/>
  <c r="P41" i="25"/>
  <c r="H41" i="25"/>
  <c r="E41" i="25"/>
  <c r="I41" i="25" s="1"/>
  <c r="AD40" i="25"/>
  <c r="AC40" i="25"/>
  <c r="AB40" i="25"/>
  <c r="AE40" i="25" s="1"/>
  <c r="AI40" i="25" s="1"/>
  <c r="Y40" i="25" s="1"/>
  <c r="Z40" i="25"/>
  <c r="X40" i="25"/>
  <c r="Q40" i="25"/>
  <c r="P40" i="25"/>
  <c r="I40" i="25"/>
  <c r="H40" i="25"/>
  <c r="E40" i="25"/>
  <c r="AD39" i="25"/>
  <c r="AC39" i="25"/>
  <c r="AB39" i="25"/>
  <c r="AE39" i="25" s="1"/>
  <c r="AI39" i="25" s="1"/>
  <c r="Y39" i="25" s="1"/>
  <c r="Z39" i="25"/>
  <c r="X39" i="25"/>
  <c r="Q39" i="25"/>
  <c r="P39" i="25"/>
  <c r="H39" i="25"/>
  <c r="E39" i="25"/>
  <c r="I39" i="25" s="1"/>
  <c r="AD38" i="25"/>
  <c r="AC38" i="25"/>
  <c r="AB38" i="25"/>
  <c r="AE38" i="25" s="1"/>
  <c r="AI38" i="25" s="1"/>
  <c r="Y38" i="25" s="1"/>
  <c r="Z38" i="25"/>
  <c r="X38" i="25"/>
  <c r="Q38" i="25"/>
  <c r="P38" i="25"/>
  <c r="I38" i="25"/>
  <c r="H38" i="25"/>
  <c r="E38" i="25"/>
  <c r="AE37" i="25"/>
  <c r="AI37" i="25" s="1"/>
  <c r="Y37" i="25" s="1"/>
  <c r="AD37" i="25"/>
  <c r="AC37" i="25"/>
  <c r="AB37" i="25"/>
  <c r="Z37" i="25"/>
  <c r="X37" i="25"/>
  <c r="Q37" i="25"/>
  <c r="P37" i="25"/>
  <c r="H37" i="25"/>
  <c r="E37" i="25"/>
  <c r="I37" i="25" s="1"/>
  <c r="AI36" i="25"/>
  <c r="Y36" i="25" s="1"/>
  <c r="AE36" i="25"/>
  <c r="AD36" i="25"/>
  <c r="AC36" i="25"/>
  <c r="AB36" i="25"/>
  <c r="Z36" i="25"/>
  <c r="X36" i="25"/>
  <c r="Q36" i="25"/>
  <c r="P36" i="25"/>
  <c r="H36" i="25"/>
  <c r="E36" i="25"/>
  <c r="I36" i="25" s="1"/>
  <c r="AD35" i="25"/>
  <c r="AC35" i="25"/>
  <c r="AB35" i="25"/>
  <c r="AE35" i="25" s="1"/>
  <c r="AI35" i="25" s="1"/>
  <c r="Y35" i="25" s="1"/>
  <c r="Z35" i="25"/>
  <c r="X35" i="25"/>
  <c r="Q35" i="25"/>
  <c r="P35" i="25"/>
  <c r="H35" i="25"/>
  <c r="E35" i="25"/>
  <c r="I35" i="25" s="1"/>
  <c r="AD34" i="25"/>
  <c r="AC34" i="25"/>
  <c r="AE34" i="25" s="1"/>
  <c r="AI34" i="25" s="1"/>
  <c r="Y34" i="25" s="1"/>
  <c r="AB34" i="25"/>
  <c r="Z34" i="25"/>
  <c r="X34" i="25"/>
  <c r="Q34" i="25"/>
  <c r="P34" i="25"/>
  <c r="I34" i="25"/>
  <c r="H34" i="25"/>
  <c r="E34" i="25"/>
  <c r="AD33" i="25"/>
  <c r="AC33" i="25"/>
  <c r="AB33" i="25"/>
  <c r="AE33" i="25" s="1"/>
  <c r="AI33" i="25" s="1"/>
  <c r="Y33" i="25" s="1"/>
  <c r="Z33" i="25"/>
  <c r="X33" i="25"/>
  <c r="Q33" i="25"/>
  <c r="P33" i="25"/>
  <c r="I33" i="25"/>
  <c r="H33" i="25"/>
  <c r="E33" i="25"/>
  <c r="AD32" i="25"/>
  <c r="AC32" i="25"/>
  <c r="AB32" i="25"/>
  <c r="AE32" i="25" s="1"/>
  <c r="AI32" i="25" s="1"/>
  <c r="Y32" i="25" s="1"/>
  <c r="Z32" i="25"/>
  <c r="X32" i="25"/>
  <c r="Q32" i="25"/>
  <c r="P32" i="25"/>
  <c r="H32" i="25"/>
  <c r="E32" i="25"/>
  <c r="I32" i="25" s="1"/>
  <c r="AI31" i="25"/>
  <c r="Y31" i="25" s="1"/>
  <c r="AE31" i="25"/>
  <c r="Z31" i="25"/>
  <c r="X31" i="25"/>
  <c r="Q31" i="25"/>
  <c r="P31" i="25"/>
  <c r="H31" i="25"/>
  <c r="E31" i="25"/>
  <c r="I31" i="25" s="1"/>
  <c r="AD30" i="25"/>
  <c r="AC30" i="25"/>
  <c r="AB30" i="25"/>
  <c r="AE30" i="25" s="1"/>
  <c r="AI30" i="25" s="1"/>
  <c r="Y30" i="25" s="1"/>
  <c r="Z30" i="25"/>
  <c r="X30" i="25"/>
  <c r="Q30" i="25"/>
  <c r="P30" i="25"/>
  <c r="I30" i="25"/>
  <c r="H30" i="25"/>
  <c r="E30" i="25"/>
  <c r="AD29" i="25"/>
  <c r="AC29" i="25"/>
  <c r="AB29" i="25"/>
  <c r="AE29" i="25" s="1"/>
  <c r="AI29" i="25" s="1"/>
  <c r="Y29" i="25" s="1"/>
  <c r="Z29" i="25"/>
  <c r="X29" i="25"/>
  <c r="Q29" i="25"/>
  <c r="P29" i="25"/>
  <c r="I29" i="25"/>
  <c r="H29" i="25"/>
  <c r="E29" i="25"/>
  <c r="AE28" i="25"/>
  <c r="AI28" i="25" s="1"/>
  <c r="Y28" i="25" s="1"/>
  <c r="AD28" i="25"/>
  <c r="AC28" i="25"/>
  <c r="AB28" i="25"/>
  <c r="Z28" i="25"/>
  <c r="X28" i="25"/>
  <c r="Q28" i="25"/>
  <c r="P28" i="25"/>
  <c r="I28" i="25"/>
  <c r="H28" i="25"/>
  <c r="E28" i="25"/>
  <c r="AD27" i="25"/>
  <c r="AC27" i="25"/>
  <c r="AB27" i="25"/>
  <c r="AE27" i="25" s="1"/>
  <c r="AI27" i="25" s="1"/>
  <c r="Y27" i="25" s="1"/>
  <c r="Z27" i="25"/>
  <c r="X27" i="25"/>
  <c r="Q27" i="25"/>
  <c r="P27" i="25"/>
  <c r="I27" i="25"/>
  <c r="H27" i="25"/>
  <c r="E27" i="25"/>
  <c r="AE26" i="25"/>
  <c r="AI26" i="25" s="1"/>
  <c r="Y26" i="25" s="1"/>
  <c r="AD26" i="25"/>
  <c r="AC26" i="25"/>
  <c r="AB26" i="25"/>
  <c r="Z26" i="25"/>
  <c r="X26" i="25"/>
  <c r="Q26" i="25"/>
  <c r="P26" i="25"/>
  <c r="H26" i="25"/>
  <c r="E26" i="25"/>
  <c r="I26" i="25" s="1"/>
  <c r="AD25" i="25"/>
  <c r="AC25" i="25"/>
  <c r="AB25" i="25"/>
  <c r="AE25" i="25" s="1"/>
  <c r="AI25" i="25" s="1"/>
  <c r="Y25" i="25" s="1"/>
  <c r="Z25" i="25"/>
  <c r="X25" i="25"/>
  <c r="Q25" i="25"/>
  <c r="P25" i="25"/>
  <c r="I25" i="25"/>
  <c r="H25" i="25"/>
  <c r="E25" i="25"/>
  <c r="AD24" i="25"/>
  <c r="AC24" i="25"/>
  <c r="AB24" i="25"/>
  <c r="AE24" i="25" s="1"/>
  <c r="AI24" i="25" s="1"/>
  <c r="Y24" i="25" s="1"/>
  <c r="Z24" i="25"/>
  <c r="X24" i="25"/>
  <c r="Q24" i="25"/>
  <c r="P24" i="25"/>
  <c r="H24" i="25"/>
  <c r="E24" i="25"/>
  <c r="I24" i="25" s="1"/>
  <c r="AD23" i="25"/>
  <c r="AC23" i="25"/>
  <c r="AB23" i="25"/>
  <c r="AE23" i="25" s="1"/>
  <c r="AI23" i="25" s="1"/>
  <c r="Y23" i="25" s="1"/>
  <c r="Z23" i="25"/>
  <c r="X23" i="25"/>
  <c r="Q23" i="25"/>
  <c r="P23" i="25"/>
  <c r="I23" i="25"/>
  <c r="H23" i="25"/>
  <c r="E23" i="25"/>
  <c r="AE22" i="25"/>
  <c r="AI22" i="25" s="1"/>
  <c r="Y22" i="25" s="1"/>
  <c r="AD22" i="25"/>
  <c r="AC22" i="25"/>
  <c r="AB22" i="25"/>
  <c r="Z22" i="25"/>
  <c r="X22" i="25"/>
  <c r="Q22" i="25"/>
  <c r="P22" i="25"/>
  <c r="H22" i="25"/>
  <c r="E22" i="25"/>
  <c r="I22" i="25" s="1"/>
  <c r="AI21" i="25"/>
  <c r="Y21" i="25" s="1"/>
  <c r="AE21" i="25"/>
  <c r="AD21" i="25"/>
  <c r="AC21" i="25"/>
  <c r="AB21" i="25"/>
  <c r="Z21" i="25"/>
  <c r="X21" i="25"/>
  <c r="Q21" i="25"/>
  <c r="P21" i="25"/>
  <c r="H21" i="25"/>
  <c r="E21" i="25"/>
  <c r="I21" i="25" s="1"/>
  <c r="AD20" i="25"/>
  <c r="AC20" i="25"/>
  <c r="AB20" i="25"/>
  <c r="AE20" i="25" s="1"/>
  <c r="AI20" i="25" s="1"/>
  <c r="Y20" i="25" s="1"/>
  <c r="Z20" i="25"/>
  <c r="X20" i="25"/>
  <c r="Q20" i="25"/>
  <c r="P20" i="25"/>
  <c r="H20" i="25"/>
  <c r="E20" i="25"/>
  <c r="I20" i="25" s="1"/>
  <c r="AD19" i="25"/>
  <c r="AC19" i="25"/>
  <c r="AB19" i="25"/>
  <c r="AE19" i="25" s="1"/>
  <c r="AI19" i="25" s="1"/>
  <c r="Y19" i="25" s="1"/>
  <c r="Z19" i="25"/>
  <c r="X19" i="25"/>
  <c r="Q19" i="25"/>
  <c r="P19" i="25"/>
  <c r="I19" i="25"/>
  <c r="H19" i="25"/>
  <c r="E19" i="25"/>
  <c r="AD18" i="25"/>
  <c r="AC18" i="25"/>
  <c r="AB18" i="25"/>
  <c r="AE18" i="25" s="1"/>
  <c r="AI18" i="25" s="1"/>
  <c r="Y18" i="25" s="1"/>
  <c r="Z18" i="25"/>
  <c r="X18" i="25"/>
  <c r="Q18" i="25"/>
  <c r="P18" i="25"/>
  <c r="I18" i="25"/>
  <c r="H18" i="25"/>
  <c r="E18" i="25"/>
  <c r="AD17" i="25"/>
  <c r="AE17" i="25" s="1"/>
  <c r="AI17" i="25" s="1"/>
  <c r="Y17" i="25" s="1"/>
  <c r="AC17" i="25"/>
  <c r="AB17" i="25"/>
  <c r="Z17" i="25"/>
  <c r="X17" i="25"/>
  <c r="Q17" i="25"/>
  <c r="P17" i="25"/>
  <c r="H17" i="25"/>
  <c r="E17" i="25"/>
  <c r="I17" i="25" s="1"/>
  <c r="AI16" i="25"/>
  <c r="Y16" i="25" s="1"/>
  <c r="AE16" i="25"/>
  <c r="AD16" i="25"/>
  <c r="AC16" i="25"/>
  <c r="AB16" i="25"/>
  <c r="Z16" i="25"/>
  <c r="X16" i="25"/>
  <c r="Q16" i="25"/>
  <c r="P16" i="25"/>
  <c r="H16" i="25"/>
  <c r="E16" i="25"/>
  <c r="I16" i="25" s="1"/>
  <c r="AD15" i="25"/>
  <c r="AC15" i="25"/>
  <c r="AB15" i="25"/>
  <c r="AE15" i="25" s="1"/>
  <c r="AI15" i="25" s="1"/>
  <c r="Y15" i="25" s="1"/>
  <c r="Z15" i="25"/>
  <c r="X15" i="25"/>
  <c r="Q15" i="25"/>
  <c r="P15" i="25"/>
  <c r="H15" i="25"/>
  <c r="E15" i="25"/>
  <c r="I15" i="25" s="1"/>
  <c r="AD14" i="25"/>
  <c r="AC14" i="25"/>
  <c r="AB14" i="25"/>
  <c r="AE14" i="25" s="1"/>
  <c r="AI14" i="25" s="1"/>
  <c r="Y14" i="25" s="1"/>
  <c r="Z14" i="25"/>
  <c r="X14" i="25"/>
  <c r="Q14" i="25"/>
  <c r="P14" i="25"/>
  <c r="H14" i="25"/>
  <c r="E14" i="25"/>
  <c r="I14" i="25" s="1"/>
  <c r="AD13" i="25"/>
  <c r="AC13" i="25"/>
  <c r="AB13" i="25"/>
  <c r="AE13" i="25" s="1"/>
  <c r="AI13" i="25" s="1"/>
  <c r="Y13" i="25" s="1"/>
  <c r="Z13" i="25"/>
  <c r="X13" i="25"/>
  <c r="Q13" i="25"/>
  <c r="P13" i="25"/>
  <c r="I13" i="25"/>
  <c r="H13" i="25"/>
  <c r="E13" i="25"/>
  <c r="AE12" i="25"/>
  <c r="AI12" i="25" s="1"/>
  <c r="Y12" i="25" s="1"/>
  <c r="AD12" i="25"/>
  <c r="AC12" i="25"/>
  <c r="AB12" i="25"/>
  <c r="Z12" i="25"/>
  <c r="X12" i="25"/>
  <c r="Q12" i="25"/>
  <c r="P12" i="25"/>
  <c r="H12" i="25"/>
  <c r="E12" i="25"/>
  <c r="I12" i="25" s="1"/>
  <c r="T79" i="26" l="1"/>
  <c r="F77" i="26" s="1"/>
  <c r="T77" i="25"/>
  <c r="O73" i="25"/>
  <c r="O75" i="25"/>
  <c r="T75" i="25"/>
  <c r="T73" i="25"/>
  <c r="F73" i="25"/>
  <c r="F75" i="25"/>
  <c r="P79" i="24"/>
  <c r="T79" i="25" l="1"/>
  <c r="F77" i="25"/>
  <c r="M79" i="24"/>
  <c r="P71" i="24"/>
  <c r="H71" i="24"/>
  <c r="Q70" i="24"/>
  <c r="P70" i="24"/>
  <c r="I70" i="24"/>
  <c r="H70" i="24"/>
  <c r="E70" i="24"/>
  <c r="Q69" i="24"/>
  <c r="P69" i="24"/>
  <c r="I69" i="24"/>
  <c r="H69" i="24"/>
  <c r="E69" i="24"/>
  <c r="AD68" i="24"/>
  <c r="AE68" i="24" s="1"/>
  <c r="AI68" i="24" s="1"/>
  <c r="Y68" i="24" s="1"/>
  <c r="AC68" i="24"/>
  <c r="AB68" i="24"/>
  <c r="Z68" i="24"/>
  <c r="X68" i="24"/>
  <c r="Q68" i="24"/>
  <c r="P68" i="24"/>
  <c r="I68" i="24"/>
  <c r="H68" i="24"/>
  <c r="E68" i="24"/>
  <c r="AI67" i="24"/>
  <c r="Y67" i="24" s="1"/>
  <c r="AE67" i="24"/>
  <c r="AD67" i="24"/>
  <c r="AC67" i="24"/>
  <c r="AB67" i="24"/>
  <c r="Z67" i="24"/>
  <c r="X67" i="24"/>
  <c r="Q67" i="24"/>
  <c r="P67" i="24"/>
  <c r="H67" i="24"/>
  <c r="E67" i="24"/>
  <c r="I67" i="24" s="1"/>
  <c r="AD66" i="24"/>
  <c r="AC66" i="24"/>
  <c r="AB66" i="24"/>
  <c r="AE66" i="24" s="1"/>
  <c r="AI66" i="24" s="1"/>
  <c r="Y66" i="24" s="1"/>
  <c r="Z66" i="24"/>
  <c r="X66" i="24"/>
  <c r="Q66" i="24"/>
  <c r="P66" i="24"/>
  <c r="H66" i="24"/>
  <c r="E66" i="24"/>
  <c r="I66" i="24" s="1"/>
  <c r="AD65" i="24"/>
  <c r="AE65" i="24" s="1"/>
  <c r="AI65" i="24" s="1"/>
  <c r="Y65" i="24" s="1"/>
  <c r="AC65" i="24"/>
  <c r="AB65" i="24"/>
  <c r="Z65" i="24"/>
  <c r="X65" i="24"/>
  <c r="Q65" i="24"/>
  <c r="P65" i="24"/>
  <c r="I65" i="24"/>
  <c r="H65" i="24"/>
  <c r="E65" i="24"/>
  <c r="AD64" i="24"/>
  <c r="AC64" i="24"/>
  <c r="AB64" i="24"/>
  <c r="AE64" i="24" s="1"/>
  <c r="AI64" i="24" s="1"/>
  <c r="Y64" i="24" s="1"/>
  <c r="Z64" i="24"/>
  <c r="X64" i="24"/>
  <c r="Q64" i="24"/>
  <c r="P64" i="24"/>
  <c r="I64" i="24"/>
  <c r="H64" i="24"/>
  <c r="E64" i="24"/>
  <c r="AE63" i="24"/>
  <c r="AI63" i="24" s="1"/>
  <c r="Y63" i="24" s="1"/>
  <c r="AD63" i="24"/>
  <c r="AC63" i="24"/>
  <c r="AB63" i="24"/>
  <c r="Z63" i="24"/>
  <c r="X63" i="24"/>
  <c r="Q63" i="24"/>
  <c r="P63" i="24"/>
  <c r="H63" i="24"/>
  <c r="E63" i="24"/>
  <c r="I63" i="24" s="1"/>
  <c r="AD62" i="24"/>
  <c r="AC62" i="24"/>
  <c r="AB62" i="24"/>
  <c r="AE62" i="24" s="1"/>
  <c r="AI62" i="24" s="1"/>
  <c r="Y62" i="24" s="1"/>
  <c r="Z62" i="24"/>
  <c r="X62" i="24"/>
  <c r="Q62" i="24"/>
  <c r="P62" i="24"/>
  <c r="I62" i="24"/>
  <c r="H62" i="24"/>
  <c r="E62" i="24"/>
  <c r="AC61" i="24"/>
  <c r="AB61" i="24"/>
  <c r="AE61" i="24" s="1"/>
  <c r="AI61" i="24" s="1"/>
  <c r="Y61" i="24" s="1"/>
  <c r="Z61" i="24"/>
  <c r="X61" i="24"/>
  <c r="Q61" i="24"/>
  <c r="P61" i="24"/>
  <c r="H61" i="24"/>
  <c r="E61" i="24"/>
  <c r="I61" i="24" s="1"/>
  <c r="AE60" i="24"/>
  <c r="AI60" i="24" s="1"/>
  <c r="Y60" i="24" s="1"/>
  <c r="Z60" i="24"/>
  <c r="X60" i="24"/>
  <c r="Q60" i="24"/>
  <c r="P60" i="24"/>
  <c r="I60" i="24"/>
  <c r="H60" i="24"/>
  <c r="E60" i="24"/>
  <c r="AE59" i="24"/>
  <c r="AI59" i="24" s="1"/>
  <c r="Y59" i="24" s="1"/>
  <c r="AD59" i="24"/>
  <c r="AC59" i="24"/>
  <c r="AB59" i="24"/>
  <c r="Z59" i="24"/>
  <c r="X59" i="24"/>
  <c r="Q59" i="24"/>
  <c r="P59" i="24"/>
  <c r="H59" i="24"/>
  <c r="E59" i="24"/>
  <c r="I59" i="24" s="1"/>
  <c r="AD58" i="24"/>
  <c r="AC58" i="24"/>
  <c r="AB58" i="24"/>
  <c r="AE58" i="24" s="1"/>
  <c r="AI58" i="24" s="1"/>
  <c r="Y58" i="24" s="1"/>
  <c r="Z58" i="24"/>
  <c r="X58" i="24"/>
  <c r="Q58" i="24"/>
  <c r="P58" i="24"/>
  <c r="I58" i="24"/>
  <c r="E58" i="24"/>
  <c r="AD57" i="24"/>
  <c r="AC57" i="24"/>
  <c r="AE57" i="24" s="1"/>
  <c r="AI57" i="24" s="1"/>
  <c r="Y57" i="24" s="1"/>
  <c r="AB57" i="24"/>
  <c r="Z57" i="24"/>
  <c r="X57" i="24"/>
  <c r="Q57" i="24"/>
  <c r="P57" i="24"/>
  <c r="I57" i="24"/>
  <c r="H57" i="24"/>
  <c r="E57" i="24"/>
  <c r="AE56" i="24"/>
  <c r="AI56" i="24" s="1"/>
  <c r="Y56" i="24" s="1"/>
  <c r="AD56" i="24"/>
  <c r="AC56" i="24"/>
  <c r="AB56" i="24"/>
  <c r="Z56" i="24"/>
  <c r="X56" i="24"/>
  <c r="Q56" i="24"/>
  <c r="P56" i="24"/>
  <c r="I56" i="24"/>
  <c r="H56" i="24"/>
  <c r="E56" i="24"/>
  <c r="AD55" i="24"/>
  <c r="AC55" i="24"/>
  <c r="AB55" i="24"/>
  <c r="AE55" i="24" s="1"/>
  <c r="AI55" i="24" s="1"/>
  <c r="Y55" i="24" s="1"/>
  <c r="Z55" i="24"/>
  <c r="X55" i="24"/>
  <c r="Q55" i="24"/>
  <c r="P55" i="24"/>
  <c r="H55" i="24"/>
  <c r="E55" i="24"/>
  <c r="I55" i="24" s="1"/>
  <c r="AD54" i="24"/>
  <c r="AC54" i="24"/>
  <c r="AB54" i="24"/>
  <c r="AE54" i="24" s="1"/>
  <c r="AI54" i="24" s="1"/>
  <c r="Y54" i="24" s="1"/>
  <c r="Z54" i="24"/>
  <c r="X54" i="24"/>
  <c r="Q54" i="24"/>
  <c r="P54" i="24"/>
  <c r="H54" i="24"/>
  <c r="E54" i="24"/>
  <c r="I54" i="24" s="1"/>
  <c r="AD53" i="24"/>
  <c r="AC53" i="24"/>
  <c r="AE53" i="24" s="1"/>
  <c r="AI53" i="24" s="1"/>
  <c r="Y53" i="24" s="1"/>
  <c r="AB53" i="24"/>
  <c r="Z53" i="24"/>
  <c r="X53" i="24"/>
  <c r="Q53" i="24"/>
  <c r="P53" i="24"/>
  <c r="I53" i="24"/>
  <c r="H53" i="24"/>
  <c r="E53" i="24"/>
  <c r="AE52" i="24"/>
  <c r="AI52" i="24" s="1"/>
  <c r="Y52" i="24" s="1"/>
  <c r="Z52" i="24"/>
  <c r="X52" i="24"/>
  <c r="Q52" i="24"/>
  <c r="P52" i="24"/>
  <c r="H52" i="24"/>
  <c r="E52" i="24"/>
  <c r="I52" i="24" s="1"/>
  <c r="AD51" i="24"/>
  <c r="AC51" i="24"/>
  <c r="AB51" i="24"/>
  <c r="AE51" i="24" s="1"/>
  <c r="AI51" i="24" s="1"/>
  <c r="Y51" i="24" s="1"/>
  <c r="Z51" i="24"/>
  <c r="X51" i="24"/>
  <c r="Q51" i="24"/>
  <c r="P51" i="24"/>
  <c r="H51" i="24"/>
  <c r="E51" i="24"/>
  <c r="I51" i="24" s="1"/>
  <c r="AD50" i="24"/>
  <c r="AC50" i="24"/>
  <c r="AE50" i="24" s="1"/>
  <c r="AI50" i="24" s="1"/>
  <c r="Y50" i="24" s="1"/>
  <c r="AB50" i="24"/>
  <c r="Z50" i="24"/>
  <c r="X50" i="24"/>
  <c r="Q50" i="24"/>
  <c r="P50" i="24"/>
  <c r="I50" i="24"/>
  <c r="H50" i="24"/>
  <c r="E50" i="24"/>
  <c r="AI49" i="24"/>
  <c r="Y49" i="24" s="1"/>
  <c r="AE49" i="24"/>
  <c r="Z49" i="24"/>
  <c r="X49" i="24"/>
  <c r="Q49" i="24"/>
  <c r="P49" i="24"/>
  <c r="H49" i="24"/>
  <c r="E49" i="24"/>
  <c r="I49" i="24" s="1"/>
  <c r="AI48" i="24"/>
  <c r="Y48" i="24" s="1"/>
  <c r="AE48" i="24"/>
  <c r="Z48" i="24"/>
  <c r="X48" i="24"/>
  <c r="Q48" i="24"/>
  <c r="P48" i="24"/>
  <c r="I48" i="24"/>
  <c r="H48" i="24"/>
  <c r="E48" i="24"/>
  <c r="AE47" i="24"/>
  <c r="AI47" i="24" s="1"/>
  <c r="Y47" i="24" s="1"/>
  <c r="Z47" i="24"/>
  <c r="X47" i="24"/>
  <c r="Q47" i="24"/>
  <c r="P47" i="24"/>
  <c r="H47" i="24"/>
  <c r="E47" i="24"/>
  <c r="I47" i="24" s="1"/>
  <c r="AD46" i="24"/>
  <c r="AC46" i="24"/>
  <c r="AB46" i="24"/>
  <c r="AE46" i="24" s="1"/>
  <c r="AI46" i="24" s="1"/>
  <c r="Y46" i="24" s="1"/>
  <c r="Z46" i="24"/>
  <c r="X46" i="24"/>
  <c r="Q46" i="24"/>
  <c r="P46" i="24"/>
  <c r="H46" i="24"/>
  <c r="E46" i="24"/>
  <c r="I46" i="24" s="1"/>
  <c r="AD45" i="24"/>
  <c r="AC45" i="24"/>
  <c r="AB45" i="24"/>
  <c r="AE45" i="24" s="1"/>
  <c r="AI45" i="24" s="1"/>
  <c r="Y45" i="24" s="1"/>
  <c r="Z45" i="24"/>
  <c r="X45" i="24"/>
  <c r="Q45" i="24"/>
  <c r="P45" i="24"/>
  <c r="I45" i="24"/>
  <c r="H45" i="24"/>
  <c r="E45" i="24"/>
  <c r="AE44" i="24"/>
  <c r="AI44" i="24" s="1"/>
  <c r="Y44" i="24" s="1"/>
  <c r="AD44" i="24"/>
  <c r="AC44" i="24"/>
  <c r="AB44" i="24"/>
  <c r="Z44" i="24"/>
  <c r="X44" i="24"/>
  <c r="Q44" i="24"/>
  <c r="P44" i="24"/>
  <c r="I44" i="24"/>
  <c r="H44" i="24"/>
  <c r="E44" i="24"/>
  <c r="AD43" i="24"/>
  <c r="AC43" i="24"/>
  <c r="AB43" i="24"/>
  <c r="AE43" i="24" s="1"/>
  <c r="AI43" i="24" s="1"/>
  <c r="Y43" i="24" s="1"/>
  <c r="Z43" i="24"/>
  <c r="X43" i="24"/>
  <c r="Q43" i="24"/>
  <c r="P43" i="24"/>
  <c r="H43" i="24"/>
  <c r="E43" i="24"/>
  <c r="I43" i="24" s="1"/>
  <c r="AD42" i="24"/>
  <c r="AC42" i="24"/>
  <c r="AB42" i="24"/>
  <c r="AE42" i="24" s="1"/>
  <c r="AI42" i="24" s="1"/>
  <c r="Y42" i="24" s="1"/>
  <c r="Z42" i="24"/>
  <c r="X42" i="24"/>
  <c r="Q42" i="24"/>
  <c r="P42" i="24"/>
  <c r="H42" i="24"/>
  <c r="E42" i="24"/>
  <c r="I42" i="24" s="1"/>
  <c r="AD41" i="24"/>
  <c r="AC41" i="24"/>
  <c r="AE41" i="24" s="1"/>
  <c r="AI41" i="24" s="1"/>
  <c r="Y41" i="24" s="1"/>
  <c r="AB41" i="24"/>
  <c r="Z41" i="24"/>
  <c r="X41" i="24"/>
  <c r="Q41" i="24"/>
  <c r="P41" i="24"/>
  <c r="I41" i="24"/>
  <c r="H41" i="24"/>
  <c r="E41" i="24"/>
  <c r="AD40" i="24"/>
  <c r="AE40" i="24" s="1"/>
  <c r="AI40" i="24" s="1"/>
  <c r="Y40" i="24" s="1"/>
  <c r="AC40" i="24"/>
  <c r="AB40" i="24"/>
  <c r="Z40" i="24"/>
  <c r="X40" i="24"/>
  <c r="Q40" i="24"/>
  <c r="P40" i="24"/>
  <c r="I40" i="24"/>
  <c r="H40" i="24"/>
  <c r="E40" i="24"/>
  <c r="AI39" i="24"/>
  <c r="Y39" i="24" s="1"/>
  <c r="AE39" i="24"/>
  <c r="AD39" i="24"/>
  <c r="AC39" i="24"/>
  <c r="AB39" i="24"/>
  <c r="Z39" i="24"/>
  <c r="X39" i="24"/>
  <c r="Q39" i="24"/>
  <c r="P39" i="24"/>
  <c r="H39" i="24"/>
  <c r="E39" i="24"/>
  <c r="I39" i="24" s="1"/>
  <c r="AD38" i="24"/>
  <c r="AC38" i="24"/>
  <c r="AB38" i="24"/>
  <c r="AE38" i="24" s="1"/>
  <c r="AI38" i="24" s="1"/>
  <c r="Y38" i="24" s="1"/>
  <c r="Z38" i="24"/>
  <c r="X38" i="24"/>
  <c r="Q38" i="24"/>
  <c r="P38" i="24"/>
  <c r="H38" i="24"/>
  <c r="E38" i="24"/>
  <c r="I38" i="24" s="1"/>
  <c r="AD37" i="24"/>
  <c r="AC37" i="24"/>
  <c r="AE37" i="24" s="1"/>
  <c r="AI37" i="24" s="1"/>
  <c r="Y37" i="24" s="1"/>
  <c r="AB37" i="24"/>
  <c r="Z37" i="24"/>
  <c r="X37" i="24"/>
  <c r="Q37" i="24"/>
  <c r="P37" i="24"/>
  <c r="I37" i="24"/>
  <c r="H37" i="24"/>
  <c r="E37" i="24"/>
  <c r="AD36" i="24"/>
  <c r="AE36" i="24" s="1"/>
  <c r="AI36" i="24" s="1"/>
  <c r="Y36" i="24" s="1"/>
  <c r="AC36" i="24"/>
  <c r="AB36" i="24"/>
  <c r="Z36" i="24"/>
  <c r="X36" i="24"/>
  <c r="Q36" i="24"/>
  <c r="P36" i="24"/>
  <c r="I36" i="24"/>
  <c r="H36" i="24"/>
  <c r="E36" i="24"/>
  <c r="AE35" i="24"/>
  <c r="AI35" i="24" s="1"/>
  <c r="Y35" i="24" s="1"/>
  <c r="AD35" i="24"/>
  <c r="AC35" i="24"/>
  <c r="AB35" i="24"/>
  <c r="Z35" i="24"/>
  <c r="X35" i="24"/>
  <c r="Q35" i="24"/>
  <c r="P35" i="24"/>
  <c r="H35" i="24"/>
  <c r="E35" i="24"/>
  <c r="I35" i="24" s="1"/>
  <c r="AD34" i="24"/>
  <c r="AC34" i="24"/>
  <c r="AB34" i="24"/>
  <c r="AE34" i="24" s="1"/>
  <c r="AI34" i="24" s="1"/>
  <c r="Y34" i="24" s="1"/>
  <c r="Z34" i="24"/>
  <c r="X34" i="24"/>
  <c r="Q34" i="24"/>
  <c r="P34" i="24"/>
  <c r="H34" i="24"/>
  <c r="E34" i="24"/>
  <c r="I34" i="24" s="1"/>
  <c r="AD33" i="24"/>
  <c r="AE33" i="24" s="1"/>
  <c r="AI33" i="24" s="1"/>
  <c r="Y33" i="24" s="1"/>
  <c r="AC33" i="24"/>
  <c r="AB33" i="24"/>
  <c r="Z33" i="24"/>
  <c r="X33" i="24"/>
  <c r="Q33" i="24"/>
  <c r="P33" i="24"/>
  <c r="I33" i="24"/>
  <c r="H33" i="24"/>
  <c r="E33" i="24"/>
  <c r="AD32" i="24"/>
  <c r="AC32" i="24"/>
  <c r="AB32" i="24"/>
  <c r="AE32" i="24" s="1"/>
  <c r="AI32" i="24" s="1"/>
  <c r="Y32" i="24" s="1"/>
  <c r="Z32" i="24"/>
  <c r="X32" i="24"/>
  <c r="Q32" i="24"/>
  <c r="P32" i="24"/>
  <c r="I32" i="24"/>
  <c r="H32" i="24"/>
  <c r="E32" i="24"/>
  <c r="AE31" i="24"/>
  <c r="AI31" i="24" s="1"/>
  <c r="Y31" i="24" s="1"/>
  <c r="Z31" i="24"/>
  <c r="X31" i="24"/>
  <c r="Q31" i="24"/>
  <c r="P31" i="24"/>
  <c r="H31" i="24"/>
  <c r="E31" i="24"/>
  <c r="I31" i="24" s="1"/>
  <c r="AD30" i="24"/>
  <c r="AC30" i="24"/>
  <c r="AE30" i="24" s="1"/>
  <c r="AI30" i="24" s="1"/>
  <c r="Y30" i="24" s="1"/>
  <c r="AB30" i="24"/>
  <c r="Z30" i="24"/>
  <c r="X30" i="24"/>
  <c r="Q30" i="24"/>
  <c r="P30" i="24"/>
  <c r="I30" i="24"/>
  <c r="H30" i="24"/>
  <c r="E30" i="24"/>
  <c r="AE29" i="24"/>
  <c r="AI29" i="24" s="1"/>
  <c r="Y29" i="24" s="1"/>
  <c r="AD29" i="24"/>
  <c r="AC29" i="24"/>
  <c r="AB29" i="24"/>
  <c r="Z29" i="24"/>
  <c r="X29" i="24"/>
  <c r="Q29" i="24"/>
  <c r="P29" i="24"/>
  <c r="I29" i="24"/>
  <c r="H29" i="24"/>
  <c r="E29" i="24"/>
  <c r="AD28" i="24"/>
  <c r="AC28" i="24"/>
  <c r="AB28" i="24"/>
  <c r="AE28" i="24" s="1"/>
  <c r="AI28" i="24" s="1"/>
  <c r="Y28" i="24" s="1"/>
  <c r="Z28" i="24"/>
  <c r="X28" i="24"/>
  <c r="Q28" i="24"/>
  <c r="P28" i="24"/>
  <c r="H28" i="24"/>
  <c r="E28" i="24"/>
  <c r="I28" i="24" s="1"/>
  <c r="AD27" i="24"/>
  <c r="AC27" i="24"/>
  <c r="AB27" i="24"/>
  <c r="AE27" i="24" s="1"/>
  <c r="AI27" i="24" s="1"/>
  <c r="Y27" i="24" s="1"/>
  <c r="Z27" i="24"/>
  <c r="X27" i="24"/>
  <c r="Q27" i="24"/>
  <c r="P27" i="24"/>
  <c r="H27" i="24"/>
  <c r="E27" i="24"/>
  <c r="I27" i="24" s="1"/>
  <c r="AD26" i="24"/>
  <c r="AC26" i="24"/>
  <c r="AE26" i="24" s="1"/>
  <c r="AI26" i="24" s="1"/>
  <c r="Y26" i="24" s="1"/>
  <c r="AB26" i="24"/>
  <c r="Z26" i="24"/>
  <c r="X26" i="24"/>
  <c r="Q26" i="24"/>
  <c r="P26" i="24"/>
  <c r="I26" i="24"/>
  <c r="H26" i="24"/>
  <c r="E26" i="24"/>
  <c r="AD25" i="24"/>
  <c r="AE25" i="24" s="1"/>
  <c r="AI25" i="24" s="1"/>
  <c r="Y25" i="24" s="1"/>
  <c r="AC25" i="24"/>
  <c r="AB25" i="24"/>
  <c r="Z25" i="24"/>
  <c r="X25" i="24"/>
  <c r="Q25" i="24"/>
  <c r="P25" i="24"/>
  <c r="I25" i="24"/>
  <c r="H25" i="24"/>
  <c r="E25" i="24"/>
  <c r="AI24" i="24"/>
  <c r="Y24" i="24" s="1"/>
  <c r="AE24" i="24"/>
  <c r="AD24" i="24"/>
  <c r="AC24" i="24"/>
  <c r="AB24" i="24"/>
  <c r="Z24" i="24"/>
  <c r="X24" i="24"/>
  <c r="Q24" i="24"/>
  <c r="P24" i="24"/>
  <c r="H24" i="24"/>
  <c r="E24" i="24"/>
  <c r="I24" i="24" s="1"/>
  <c r="AD23" i="24"/>
  <c r="AC23" i="24"/>
  <c r="AB23" i="24"/>
  <c r="AE23" i="24" s="1"/>
  <c r="AI23" i="24" s="1"/>
  <c r="Y23" i="24" s="1"/>
  <c r="Z23" i="24"/>
  <c r="X23" i="24"/>
  <c r="Q23" i="24"/>
  <c r="P23" i="24"/>
  <c r="H23" i="24"/>
  <c r="E23" i="24"/>
  <c r="I23" i="24" s="1"/>
  <c r="AD22" i="24"/>
  <c r="AC22" i="24"/>
  <c r="AE22" i="24" s="1"/>
  <c r="AI22" i="24" s="1"/>
  <c r="Y22" i="24" s="1"/>
  <c r="AB22" i="24"/>
  <c r="Z22" i="24"/>
  <c r="X22" i="24"/>
  <c r="Q22" i="24"/>
  <c r="P22" i="24"/>
  <c r="I22" i="24"/>
  <c r="H22" i="24"/>
  <c r="E22" i="24"/>
  <c r="AD21" i="24"/>
  <c r="AE21" i="24" s="1"/>
  <c r="AI21" i="24" s="1"/>
  <c r="Y21" i="24" s="1"/>
  <c r="AC21" i="24"/>
  <c r="AB21" i="24"/>
  <c r="Z21" i="24"/>
  <c r="X21" i="24"/>
  <c r="Q21" i="24"/>
  <c r="P21" i="24"/>
  <c r="I21" i="24"/>
  <c r="H21" i="24"/>
  <c r="E21" i="24"/>
  <c r="AE20" i="24"/>
  <c r="AI20" i="24" s="1"/>
  <c r="Y20" i="24" s="1"/>
  <c r="AD20" i="24"/>
  <c r="AC20" i="24"/>
  <c r="AB20" i="24"/>
  <c r="Z20" i="24"/>
  <c r="X20" i="24"/>
  <c r="Q20" i="24"/>
  <c r="P20" i="24"/>
  <c r="H20" i="24"/>
  <c r="E20" i="24"/>
  <c r="I20" i="24" s="1"/>
  <c r="AD19" i="24"/>
  <c r="AC19" i="24"/>
  <c r="AB19" i="24"/>
  <c r="AE19" i="24" s="1"/>
  <c r="AI19" i="24" s="1"/>
  <c r="Y19" i="24" s="1"/>
  <c r="Z19" i="24"/>
  <c r="X19" i="24"/>
  <c r="Q19" i="24"/>
  <c r="P19" i="24"/>
  <c r="H19" i="24"/>
  <c r="E19" i="24"/>
  <c r="I19" i="24" s="1"/>
  <c r="AD18" i="24"/>
  <c r="AE18" i="24" s="1"/>
  <c r="AI18" i="24" s="1"/>
  <c r="Y18" i="24" s="1"/>
  <c r="AC18" i="24"/>
  <c r="AB18" i="24"/>
  <c r="Z18" i="24"/>
  <c r="X18" i="24"/>
  <c r="Q18" i="24"/>
  <c r="P18" i="24"/>
  <c r="I18" i="24"/>
  <c r="H18" i="24"/>
  <c r="E18" i="24"/>
  <c r="AD17" i="24"/>
  <c r="AC17" i="24"/>
  <c r="AB17" i="24"/>
  <c r="AE17" i="24" s="1"/>
  <c r="AI17" i="24" s="1"/>
  <c r="Y17" i="24" s="1"/>
  <c r="Z17" i="24"/>
  <c r="X17" i="24"/>
  <c r="Q17" i="24"/>
  <c r="P17" i="24"/>
  <c r="I17" i="24"/>
  <c r="H17" i="24"/>
  <c r="E17" i="24"/>
  <c r="AE16" i="24"/>
  <c r="AI16" i="24" s="1"/>
  <c r="Y16" i="24" s="1"/>
  <c r="AD16" i="24"/>
  <c r="AC16" i="24"/>
  <c r="AB16" i="24"/>
  <c r="Z16" i="24"/>
  <c r="X16" i="24"/>
  <c r="Q16" i="24"/>
  <c r="P16" i="24"/>
  <c r="H16" i="24"/>
  <c r="E16" i="24"/>
  <c r="I16" i="24" s="1"/>
  <c r="AD15" i="24"/>
  <c r="AC15" i="24"/>
  <c r="AB15" i="24"/>
  <c r="AE15" i="24" s="1"/>
  <c r="AI15" i="24" s="1"/>
  <c r="Y15" i="24" s="1"/>
  <c r="Z15" i="24"/>
  <c r="X15" i="24"/>
  <c r="Q15" i="24"/>
  <c r="P15" i="24"/>
  <c r="H15" i="24"/>
  <c r="E15" i="24"/>
  <c r="I15" i="24" s="1"/>
  <c r="AD14" i="24"/>
  <c r="AC14" i="24"/>
  <c r="AB14" i="24"/>
  <c r="AE14" i="24" s="1"/>
  <c r="AI14" i="24" s="1"/>
  <c r="Y14" i="24" s="1"/>
  <c r="Z14" i="24"/>
  <c r="X14" i="24"/>
  <c r="Q14" i="24"/>
  <c r="P14" i="24"/>
  <c r="I14" i="24"/>
  <c r="H14" i="24"/>
  <c r="E14" i="24"/>
  <c r="AE13" i="24"/>
  <c r="AI13" i="24" s="1"/>
  <c r="Y13" i="24" s="1"/>
  <c r="AD13" i="24"/>
  <c r="AC13" i="24"/>
  <c r="AB13" i="24"/>
  <c r="Z13" i="24"/>
  <c r="X13" i="24"/>
  <c r="Q13" i="24"/>
  <c r="P13" i="24"/>
  <c r="I13" i="24"/>
  <c r="H13" i="24"/>
  <c r="E13" i="24"/>
  <c r="AD12" i="24"/>
  <c r="AC12" i="24"/>
  <c r="AB12" i="24"/>
  <c r="AE12" i="24" s="1"/>
  <c r="AI12" i="24" s="1"/>
  <c r="Y12" i="24" s="1"/>
  <c r="Z12" i="24"/>
  <c r="X12" i="24"/>
  <c r="Q12" i="24"/>
  <c r="P12" i="24"/>
  <c r="H12" i="24"/>
  <c r="E12" i="24"/>
  <c r="I12" i="24" s="1"/>
  <c r="M79" i="23"/>
  <c r="P71" i="23"/>
  <c r="H71" i="23"/>
  <c r="Q70" i="23"/>
  <c r="P70" i="23"/>
  <c r="H70" i="23"/>
  <c r="E70" i="23"/>
  <c r="I70" i="23" s="1"/>
  <c r="Q69" i="23"/>
  <c r="P69" i="23"/>
  <c r="H69" i="23"/>
  <c r="E69" i="23"/>
  <c r="I69" i="23" s="1"/>
  <c r="AD68" i="23"/>
  <c r="AC68" i="23"/>
  <c r="AB68" i="23"/>
  <c r="AE68" i="23" s="1"/>
  <c r="AI68" i="23" s="1"/>
  <c r="Y68" i="23" s="1"/>
  <c r="Z68" i="23"/>
  <c r="X68" i="23"/>
  <c r="Q68" i="23"/>
  <c r="P68" i="23"/>
  <c r="H68" i="23"/>
  <c r="E68" i="23"/>
  <c r="I68" i="23" s="1"/>
  <c r="AE67" i="23"/>
  <c r="AI67" i="23" s="1"/>
  <c r="Y67" i="23" s="1"/>
  <c r="AD67" i="23"/>
  <c r="AC67" i="23"/>
  <c r="AB67" i="23"/>
  <c r="Z67" i="23"/>
  <c r="X67" i="23"/>
  <c r="Q67" i="23"/>
  <c r="P67" i="23"/>
  <c r="H67" i="23"/>
  <c r="E67" i="23"/>
  <c r="I67" i="23" s="1"/>
  <c r="AD66" i="23"/>
  <c r="AC66" i="23"/>
  <c r="AB66" i="23"/>
  <c r="AE66" i="23" s="1"/>
  <c r="AI66" i="23" s="1"/>
  <c r="Y66" i="23" s="1"/>
  <c r="Z66" i="23"/>
  <c r="X66" i="23"/>
  <c r="Q66" i="23"/>
  <c r="P66" i="23"/>
  <c r="I66" i="23"/>
  <c r="H66" i="23"/>
  <c r="E66" i="23"/>
  <c r="AD65" i="23"/>
  <c r="AC65" i="23"/>
  <c r="AB65" i="23"/>
  <c r="AE65" i="23" s="1"/>
  <c r="AI65" i="23" s="1"/>
  <c r="Y65" i="23" s="1"/>
  <c r="Z65" i="23"/>
  <c r="X65" i="23"/>
  <c r="Q65" i="23"/>
  <c r="P65" i="23"/>
  <c r="H65" i="23"/>
  <c r="E65" i="23"/>
  <c r="I65" i="23" s="1"/>
  <c r="AE64" i="23"/>
  <c r="AI64" i="23" s="1"/>
  <c r="Y64" i="23" s="1"/>
  <c r="AD64" i="23"/>
  <c r="AC64" i="23"/>
  <c r="AB64" i="23"/>
  <c r="Z64" i="23"/>
  <c r="X64" i="23"/>
  <c r="Q64" i="23"/>
  <c r="P64" i="23"/>
  <c r="I64" i="23"/>
  <c r="H64" i="23"/>
  <c r="E64" i="23"/>
  <c r="AD63" i="23"/>
  <c r="AC63" i="23"/>
  <c r="AB63" i="23"/>
  <c r="AE63" i="23" s="1"/>
  <c r="AI63" i="23" s="1"/>
  <c r="Y63" i="23" s="1"/>
  <c r="Z63" i="23"/>
  <c r="X63" i="23"/>
  <c r="Q63" i="23"/>
  <c r="P63" i="23"/>
  <c r="I63" i="23"/>
  <c r="H63" i="23"/>
  <c r="E63" i="23"/>
  <c r="AD62" i="23"/>
  <c r="AC62" i="23"/>
  <c r="AB62" i="23"/>
  <c r="AE62" i="23" s="1"/>
  <c r="AI62" i="23" s="1"/>
  <c r="Y62" i="23" s="1"/>
  <c r="Z62" i="23"/>
  <c r="X62" i="23"/>
  <c r="Q62" i="23"/>
  <c r="P62" i="23"/>
  <c r="H62" i="23"/>
  <c r="E62" i="23"/>
  <c r="I62" i="23" s="1"/>
  <c r="AC61" i="23"/>
  <c r="AB61" i="23"/>
  <c r="AE61" i="23" s="1"/>
  <c r="AI61" i="23" s="1"/>
  <c r="Y61" i="23" s="1"/>
  <c r="Z61" i="23"/>
  <c r="X61" i="23"/>
  <c r="Q61" i="23"/>
  <c r="P61" i="23"/>
  <c r="I61" i="23"/>
  <c r="H61" i="23"/>
  <c r="E61" i="23"/>
  <c r="AI60" i="23"/>
  <c r="AE60" i="23"/>
  <c r="Z60" i="23"/>
  <c r="Y60" i="23"/>
  <c r="X60" i="23"/>
  <c r="Q60" i="23"/>
  <c r="P60" i="23"/>
  <c r="I60" i="23"/>
  <c r="H60" i="23"/>
  <c r="E60" i="23"/>
  <c r="AD59" i="23"/>
  <c r="AC59" i="23"/>
  <c r="AB59" i="23"/>
  <c r="AE59" i="23" s="1"/>
  <c r="AI59" i="23" s="1"/>
  <c r="Y59" i="23" s="1"/>
  <c r="Z59" i="23"/>
  <c r="X59" i="23"/>
  <c r="Q59" i="23"/>
  <c r="P59" i="23"/>
  <c r="I59" i="23"/>
  <c r="H59" i="23"/>
  <c r="E59" i="23"/>
  <c r="AD58" i="23"/>
  <c r="AC58" i="23"/>
  <c r="AB58" i="23"/>
  <c r="AE58" i="23" s="1"/>
  <c r="AI58" i="23" s="1"/>
  <c r="Y58" i="23" s="1"/>
  <c r="Z58" i="23"/>
  <c r="X58" i="23"/>
  <c r="Q58" i="23"/>
  <c r="P58" i="23"/>
  <c r="H58" i="23"/>
  <c r="E58" i="23"/>
  <c r="I58" i="23" s="1"/>
  <c r="AD57" i="23"/>
  <c r="AC57" i="23"/>
  <c r="AE57" i="23" s="1"/>
  <c r="AI57" i="23" s="1"/>
  <c r="Y57" i="23" s="1"/>
  <c r="AB57" i="23"/>
  <c r="Z57" i="23"/>
  <c r="X57" i="23"/>
  <c r="Q57" i="23"/>
  <c r="P57" i="23"/>
  <c r="I57" i="23"/>
  <c r="H57" i="23"/>
  <c r="E57" i="23"/>
  <c r="AD56" i="23"/>
  <c r="AC56" i="23"/>
  <c r="AB56" i="23"/>
  <c r="AE56" i="23" s="1"/>
  <c r="AI56" i="23" s="1"/>
  <c r="Y56" i="23" s="1"/>
  <c r="Z56" i="23"/>
  <c r="X56" i="23"/>
  <c r="Q56" i="23"/>
  <c r="P56" i="23"/>
  <c r="H56" i="23"/>
  <c r="E56" i="23"/>
  <c r="I56" i="23" s="1"/>
  <c r="AD55" i="23"/>
  <c r="AC55" i="23"/>
  <c r="AB55" i="23"/>
  <c r="AE55" i="23" s="1"/>
  <c r="AI55" i="23" s="1"/>
  <c r="Y55" i="23" s="1"/>
  <c r="Z55" i="23"/>
  <c r="X55" i="23"/>
  <c r="Q55" i="23"/>
  <c r="P55" i="23"/>
  <c r="I55" i="23"/>
  <c r="H55" i="23"/>
  <c r="E55" i="23"/>
  <c r="AD54" i="23"/>
  <c r="AC54" i="23"/>
  <c r="AE54" i="23" s="1"/>
  <c r="AI54" i="23" s="1"/>
  <c r="Y54" i="23" s="1"/>
  <c r="AB54" i="23"/>
  <c r="Z54" i="23"/>
  <c r="X54" i="23"/>
  <c r="Q54" i="23"/>
  <c r="P54" i="23"/>
  <c r="H54" i="23"/>
  <c r="E54" i="23"/>
  <c r="I54" i="23" s="1"/>
  <c r="AD53" i="23"/>
  <c r="AC53" i="23"/>
  <c r="AE53" i="23" s="1"/>
  <c r="AI53" i="23" s="1"/>
  <c r="Y53" i="23" s="1"/>
  <c r="AB53" i="23"/>
  <c r="Z53" i="23"/>
  <c r="X53" i="23"/>
  <c r="Q53" i="23"/>
  <c r="P53" i="23"/>
  <c r="H53" i="23"/>
  <c r="E53" i="23"/>
  <c r="I53" i="23" s="1"/>
  <c r="AI52" i="23"/>
  <c r="Y52" i="23" s="1"/>
  <c r="AE52" i="23"/>
  <c r="Z52" i="23"/>
  <c r="X52" i="23"/>
  <c r="Q52" i="23"/>
  <c r="P52" i="23"/>
  <c r="H52" i="23"/>
  <c r="E52" i="23"/>
  <c r="I52" i="23" s="1"/>
  <c r="AD51" i="23"/>
  <c r="AC51" i="23"/>
  <c r="AB51" i="23"/>
  <c r="AE51" i="23" s="1"/>
  <c r="AI51" i="23" s="1"/>
  <c r="Y51" i="23" s="1"/>
  <c r="Z51" i="23"/>
  <c r="X51" i="23"/>
  <c r="Q51" i="23"/>
  <c r="P51" i="23"/>
  <c r="H51" i="23"/>
  <c r="E51" i="23"/>
  <c r="I51" i="23" s="1"/>
  <c r="AD50" i="23"/>
  <c r="AE50" i="23" s="1"/>
  <c r="AI50" i="23" s="1"/>
  <c r="Y50" i="23" s="1"/>
  <c r="AC50" i="23"/>
  <c r="AB50" i="23"/>
  <c r="Z50" i="23"/>
  <c r="X50" i="23"/>
  <c r="Q50" i="23"/>
  <c r="P50" i="23"/>
  <c r="I50" i="23"/>
  <c r="H50" i="23"/>
  <c r="E50" i="23"/>
  <c r="AI49" i="23"/>
  <c r="Y49" i="23" s="1"/>
  <c r="AE49" i="23"/>
  <c r="Z49" i="23"/>
  <c r="X49" i="23"/>
  <c r="Q49" i="23"/>
  <c r="P49" i="23"/>
  <c r="I49" i="23"/>
  <c r="H49" i="23"/>
  <c r="E49" i="23"/>
  <c r="AE48" i="23"/>
  <c r="AI48" i="23" s="1"/>
  <c r="Y48" i="23" s="1"/>
  <c r="Z48" i="23"/>
  <c r="X48" i="23"/>
  <c r="Q48" i="23"/>
  <c r="P48" i="23"/>
  <c r="H48" i="23"/>
  <c r="E48" i="23"/>
  <c r="I48" i="23" s="1"/>
  <c r="AE47" i="23"/>
  <c r="AI47" i="23" s="1"/>
  <c r="Y47" i="23" s="1"/>
  <c r="Z47" i="23"/>
  <c r="X47" i="23"/>
  <c r="Q47" i="23"/>
  <c r="P47" i="23"/>
  <c r="I47" i="23"/>
  <c r="H47" i="23"/>
  <c r="E47" i="23"/>
  <c r="AD46" i="23"/>
  <c r="AC46" i="23"/>
  <c r="AB46" i="23"/>
  <c r="AE46" i="23" s="1"/>
  <c r="AI46" i="23" s="1"/>
  <c r="Y46" i="23" s="1"/>
  <c r="Z46" i="23"/>
  <c r="X46" i="23"/>
  <c r="Q46" i="23"/>
  <c r="P46" i="23"/>
  <c r="H46" i="23"/>
  <c r="E46" i="23"/>
  <c r="I46" i="23" s="1"/>
  <c r="AD45" i="23"/>
  <c r="AC45" i="23"/>
  <c r="AE45" i="23" s="1"/>
  <c r="AI45" i="23" s="1"/>
  <c r="Y45" i="23" s="1"/>
  <c r="AB45" i="23"/>
  <c r="Z45" i="23"/>
  <c r="X45" i="23"/>
  <c r="Q45" i="23"/>
  <c r="P45" i="23"/>
  <c r="I45" i="23"/>
  <c r="H45" i="23"/>
  <c r="E45" i="23"/>
  <c r="AD44" i="23"/>
  <c r="AC44" i="23"/>
  <c r="AB44" i="23"/>
  <c r="AE44" i="23" s="1"/>
  <c r="AI44" i="23" s="1"/>
  <c r="Y44" i="23" s="1"/>
  <c r="Z44" i="23"/>
  <c r="X44" i="23"/>
  <c r="Q44" i="23"/>
  <c r="P44" i="23"/>
  <c r="H44" i="23"/>
  <c r="E44" i="23"/>
  <c r="I44" i="23" s="1"/>
  <c r="AD43" i="23"/>
  <c r="AC43" i="23"/>
  <c r="AB43" i="23"/>
  <c r="AE43" i="23" s="1"/>
  <c r="AI43" i="23" s="1"/>
  <c r="Y43" i="23" s="1"/>
  <c r="Z43" i="23"/>
  <c r="X43" i="23"/>
  <c r="Q43" i="23"/>
  <c r="P43" i="23"/>
  <c r="H43" i="23"/>
  <c r="E43" i="23"/>
  <c r="I43" i="23" s="1"/>
  <c r="AD42" i="23"/>
  <c r="AC42" i="23"/>
  <c r="AE42" i="23" s="1"/>
  <c r="AI42" i="23" s="1"/>
  <c r="Y42" i="23" s="1"/>
  <c r="AB42" i="23"/>
  <c r="Z42" i="23"/>
  <c r="X42" i="23"/>
  <c r="Q42" i="23"/>
  <c r="P42" i="23"/>
  <c r="H42" i="23"/>
  <c r="E42" i="23"/>
  <c r="I42" i="23" s="1"/>
  <c r="AE41" i="23"/>
  <c r="AI41" i="23" s="1"/>
  <c r="Y41" i="23" s="1"/>
  <c r="AD41" i="23"/>
  <c r="AC41" i="23"/>
  <c r="AB41" i="23"/>
  <c r="Z41" i="23"/>
  <c r="X41" i="23"/>
  <c r="Q41" i="23"/>
  <c r="P41" i="23"/>
  <c r="H41" i="23"/>
  <c r="E41" i="23"/>
  <c r="I41" i="23" s="1"/>
  <c r="AD40" i="23"/>
  <c r="AE40" i="23" s="1"/>
  <c r="AI40" i="23" s="1"/>
  <c r="Y40" i="23" s="1"/>
  <c r="AC40" i="23"/>
  <c r="AB40" i="23"/>
  <c r="Z40" i="23"/>
  <c r="X40" i="23"/>
  <c r="Q40" i="23"/>
  <c r="P40" i="23"/>
  <c r="I40" i="23"/>
  <c r="H40" i="23"/>
  <c r="E40" i="23"/>
  <c r="AD39" i="23"/>
  <c r="AC39" i="23"/>
  <c r="AB39" i="23"/>
  <c r="AE39" i="23" s="1"/>
  <c r="AI39" i="23" s="1"/>
  <c r="Y39" i="23" s="1"/>
  <c r="Z39" i="23"/>
  <c r="X39" i="23"/>
  <c r="Q39" i="23"/>
  <c r="P39" i="23"/>
  <c r="H39" i="23"/>
  <c r="E39" i="23"/>
  <c r="I39" i="23" s="1"/>
  <c r="AD38" i="23"/>
  <c r="AC38" i="23"/>
  <c r="AB38" i="23"/>
  <c r="AE38" i="23" s="1"/>
  <c r="AI38" i="23" s="1"/>
  <c r="Y38" i="23" s="1"/>
  <c r="Z38" i="23"/>
  <c r="X38" i="23"/>
  <c r="Q38" i="23"/>
  <c r="P38" i="23"/>
  <c r="H38" i="23"/>
  <c r="E38" i="23"/>
  <c r="I38" i="23" s="1"/>
  <c r="AD37" i="23"/>
  <c r="AE37" i="23" s="1"/>
  <c r="AI37" i="23" s="1"/>
  <c r="Y37" i="23" s="1"/>
  <c r="AC37" i="23"/>
  <c r="AB37" i="23"/>
  <c r="Z37" i="23"/>
  <c r="X37" i="23"/>
  <c r="Q37" i="23"/>
  <c r="P37" i="23"/>
  <c r="I37" i="23"/>
  <c r="H37" i="23"/>
  <c r="E37" i="23"/>
  <c r="AD36" i="23"/>
  <c r="AC36" i="23"/>
  <c r="AB36" i="23"/>
  <c r="AE36" i="23" s="1"/>
  <c r="AI36" i="23" s="1"/>
  <c r="Y36" i="23" s="1"/>
  <c r="Z36" i="23"/>
  <c r="X36" i="23"/>
  <c r="Q36" i="23"/>
  <c r="P36" i="23"/>
  <c r="H36" i="23"/>
  <c r="E36" i="23"/>
  <c r="I36" i="23" s="1"/>
  <c r="AE35" i="23"/>
  <c r="AI35" i="23" s="1"/>
  <c r="Y35" i="23" s="1"/>
  <c r="AD35" i="23"/>
  <c r="AC35" i="23"/>
  <c r="AB35" i="23"/>
  <c r="Z35" i="23"/>
  <c r="X35" i="23"/>
  <c r="Q35" i="23"/>
  <c r="P35" i="23"/>
  <c r="I35" i="23"/>
  <c r="H35" i="23"/>
  <c r="E35" i="23"/>
  <c r="AD34" i="23"/>
  <c r="AC34" i="23"/>
  <c r="AB34" i="23"/>
  <c r="AE34" i="23" s="1"/>
  <c r="AI34" i="23" s="1"/>
  <c r="Y34" i="23" s="1"/>
  <c r="Z34" i="23"/>
  <c r="X34" i="23"/>
  <c r="Q34" i="23"/>
  <c r="P34" i="23"/>
  <c r="I34" i="23"/>
  <c r="H34" i="23"/>
  <c r="E34" i="23"/>
  <c r="AD33" i="23"/>
  <c r="AC33" i="23"/>
  <c r="AB33" i="23"/>
  <c r="AE33" i="23" s="1"/>
  <c r="AI33" i="23" s="1"/>
  <c r="Y33" i="23" s="1"/>
  <c r="Z33" i="23"/>
  <c r="X33" i="23"/>
  <c r="Q33" i="23"/>
  <c r="P33" i="23"/>
  <c r="H33" i="23"/>
  <c r="E33" i="23"/>
  <c r="I33" i="23" s="1"/>
  <c r="AE32" i="23"/>
  <c r="AI32" i="23" s="1"/>
  <c r="Y32" i="23" s="1"/>
  <c r="AD32" i="23"/>
  <c r="AC32" i="23"/>
  <c r="AB32" i="23"/>
  <c r="Z32" i="23"/>
  <c r="X32" i="23"/>
  <c r="Q32" i="23"/>
  <c r="P32" i="23"/>
  <c r="I32" i="23"/>
  <c r="H32" i="23"/>
  <c r="E32" i="23"/>
  <c r="AE31" i="23"/>
  <c r="AI31" i="23" s="1"/>
  <c r="Y31" i="23" s="1"/>
  <c r="Z31" i="23"/>
  <c r="X31" i="23"/>
  <c r="Q31" i="23"/>
  <c r="P31" i="23"/>
  <c r="H31" i="23"/>
  <c r="E31" i="23"/>
  <c r="I31" i="23" s="1"/>
  <c r="AD30" i="23"/>
  <c r="AC30" i="23"/>
  <c r="AE30" i="23" s="1"/>
  <c r="AI30" i="23" s="1"/>
  <c r="Y30" i="23" s="1"/>
  <c r="AB30" i="23"/>
  <c r="Z30" i="23"/>
  <c r="X30" i="23"/>
  <c r="Q30" i="23"/>
  <c r="P30" i="23"/>
  <c r="I30" i="23"/>
  <c r="H30" i="23"/>
  <c r="E30" i="23"/>
  <c r="AD29" i="23"/>
  <c r="AC29" i="23"/>
  <c r="AB29" i="23"/>
  <c r="AE29" i="23" s="1"/>
  <c r="AI29" i="23" s="1"/>
  <c r="Y29" i="23" s="1"/>
  <c r="Z29" i="23"/>
  <c r="X29" i="23"/>
  <c r="Q29" i="23"/>
  <c r="P29" i="23"/>
  <c r="H29" i="23"/>
  <c r="E29" i="23"/>
  <c r="I29" i="23" s="1"/>
  <c r="AD28" i="23"/>
  <c r="AE28" i="23" s="1"/>
  <c r="AI28" i="23" s="1"/>
  <c r="Y28" i="23" s="1"/>
  <c r="AC28" i="23"/>
  <c r="AB28" i="23"/>
  <c r="Z28" i="23"/>
  <c r="X28" i="23"/>
  <c r="Q28" i="23"/>
  <c r="P28" i="23"/>
  <c r="H28" i="23"/>
  <c r="E28" i="23"/>
  <c r="I28" i="23" s="1"/>
  <c r="AD27" i="23"/>
  <c r="AC27" i="23"/>
  <c r="AB27" i="23"/>
  <c r="AE27" i="23" s="1"/>
  <c r="AI27" i="23" s="1"/>
  <c r="Y27" i="23" s="1"/>
  <c r="Z27" i="23"/>
  <c r="X27" i="23"/>
  <c r="Q27" i="23"/>
  <c r="P27" i="23"/>
  <c r="H27" i="23"/>
  <c r="E27" i="23"/>
  <c r="I27" i="23" s="1"/>
  <c r="AE26" i="23"/>
  <c r="AI26" i="23" s="1"/>
  <c r="Y26" i="23" s="1"/>
  <c r="AD26" i="23"/>
  <c r="AC26" i="23"/>
  <c r="AB26" i="23"/>
  <c r="Z26" i="23"/>
  <c r="X26" i="23"/>
  <c r="Q26" i="23"/>
  <c r="P26" i="23"/>
  <c r="H26" i="23"/>
  <c r="E26" i="23"/>
  <c r="I26" i="23" s="1"/>
  <c r="AD25" i="23"/>
  <c r="AE25" i="23" s="1"/>
  <c r="AI25" i="23" s="1"/>
  <c r="Y25" i="23" s="1"/>
  <c r="AC25" i="23"/>
  <c r="AB25" i="23"/>
  <c r="Z25" i="23"/>
  <c r="X25" i="23"/>
  <c r="Q25" i="23"/>
  <c r="P25" i="23"/>
  <c r="I25" i="23"/>
  <c r="H25" i="23"/>
  <c r="E25" i="23"/>
  <c r="AD24" i="23"/>
  <c r="AC24" i="23"/>
  <c r="AB24" i="23"/>
  <c r="AE24" i="23" s="1"/>
  <c r="AI24" i="23" s="1"/>
  <c r="Y24" i="23" s="1"/>
  <c r="Z24" i="23"/>
  <c r="X24" i="23"/>
  <c r="Q24" i="23"/>
  <c r="P24" i="23"/>
  <c r="H24" i="23"/>
  <c r="E24" i="23"/>
  <c r="I24" i="23" s="1"/>
  <c r="AD23" i="23"/>
  <c r="AC23" i="23"/>
  <c r="AB23" i="23"/>
  <c r="AE23" i="23" s="1"/>
  <c r="AI23" i="23" s="1"/>
  <c r="Y23" i="23" s="1"/>
  <c r="Z23" i="23"/>
  <c r="X23" i="23"/>
  <c r="Q23" i="23"/>
  <c r="P23" i="23"/>
  <c r="I23" i="23"/>
  <c r="H23" i="23"/>
  <c r="E23" i="23"/>
  <c r="AD22" i="23"/>
  <c r="AE22" i="23" s="1"/>
  <c r="AI22" i="23" s="1"/>
  <c r="Y22" i="23" s="1"/>
  <c r="AC22" i="23"/>
  <c r="AB22" i="23"/>
  <c r="Z22" i="23"/>
  <c r="X22" i="23"/>
  <c r="Q22" i="23"/>
  <c r="P22" i="23"/>
  <c r="I22" i="23"/>
  <c r="H22" i="23"/>
  <c r="E22" i="23"/>
  <c r="AD21" i="23"/>
  <c r="AC21" i="23"/>
  <c r="AB21" i="23"/>
  <c r="AE21" i="23" s="1"/>
  <c r="AI21" i="23" s="1"/>
  <c r="Y21" i="23" s="1"/>
  <c r="Z21" i="23"/>
  <c r="X21" i="23"/>
  <c r="Q21" i="23"/>
  <c r="P21" i="23"/>
  <c r="H21" i="23"/>
  <c r="E21" i="23"/>
  <c r="I21" i="23" s="1"/>
  <c r="AE20" i="23"/>
  <c r="AI20" i="23" s="1"/>
  <c r="Y20" i="23" s="1"/>
  <c r="AD20" i="23"/>
  <c r="AC20" i="23"/>
  <c r="AB20" i="23"/>
  <c r="Z20" i="23"/>
  <c r="X20" i="23"/>
  <c r="Q20" i="23"/>
  <c r="P20" i="23"/>
  <c r="I20" i="23"/>
  <c r="H20" i="23"/>
  <c r="E20" i="23"/>
  <c r="AD19" i="23"/>
  <c r="AC19" i="23"/>
  <c r="AB19" i="23"/>
  <c r="AE19" i="23" s="1"/>
  <c r="AI19" i="23" s="1"/>
  <c r="Y19" i="23" s="1"/>
  <c r="Z19" i="23"/>
  <c r="X19" i="23"/>
  <c r="Q19" i="23"/>
  <c r="P19" i="23"/>
  <c r="I19" i="23"/>
  <c r="H19" i="23"/>
  <c r="E19" i="23"/>
  <c r="AD18" i="23"/>
  <c r="AC18" i="23"/>
  <c r="AB18" i="23"/>
  <c r="AE18" i="23" s="1"/>
  <c r="AI18" i="23" s="1"/>
  <c r="Y18" i="23" s="1"/>
  <c r="Z18" i="23"/>
  <c r="X18" i="23"/>
  <c r="Q18" i="23"/>
  <c r="P18" i="23"/>
  <c r="H18" i="23"/>
  <c r="E18" i="23"/>
  <c r="I18" i="23" s="1"/>
  <c r="AE17" i="23"/>
  <c r="AI17" i="23" s="1"/>
  <c r="Y17" i="23" s="1"/>
  <c r="AD17" i="23"/>
  <c r="AC17" i="23"/>
  <c r="AB17" i="23"/>
  <c r="Z17" i="23"/>
  <c r="X17" i="23"/>
  <c r="Q17" i="23"/>
  <c r="P17" i="23"/>
  <c r="I17" i="23"/>
  <c r="H17" i="23"/>
  <c r="E17" i="23"/>
  <c r="AD16" i="23"/>
  <c r="AC16" i="23"/>
  <c r="AB16" i="23"/>
  <c r="AE16" i="23" s="1"/>
  <c r="AI16" i="23" s="1"/>
  <c r="Y16" i="23" s="1"/>
  <c r="Z16" i="23"/>
  <c r="X16" i="23"/>
  <c r="Q16" i="23"/>
  <c r="P16" i="23"/>
  <c r="H16" i="23"/>
  <c r="E16" i="23"/>
  <c r="I16" i="23" s="1"/>
  <c r="AD15" i="23"/>
  <c r="AC15" i="23"/>
  <c r="AB15" i="23"/>
  <c r="AE15" i="23" s="1"/>
  <c r="AI15" i="23" s="1"/>
  <c r="Y15" i="23" s="1"/>
  <c r="Z15" i="23"/>
  <c r="X15" i="23"/>
  <c r="Q15" i="23"/>
  <c r="P15" i="23"/>
  <c r="H15" i="23"/>
  <c r="E15" i="23"/>
  <c r="I15" i="23" s="1"/>
  <c r="AD14" i="23"/>
  <c r="AC14" i="23"/>
  <c r="AE14" i="23" s="1"/>
  <c r="AI14" i="23" s="1"/>
  <c r="Y14" i="23" s="1"/>
  <c r="AB14" i="23"/>
  <c r="Z14" i="23"/>
  <c r="X14" i="23"/>
  <c r="Q14" i="23"/>
  <c r="P14" i="23"/>
  <c r="I14" i="23"/>
  <c r="H14" i="23"/>
  <c r="E14" i="23"/>
  <c r="AD13" i="23"/>
  <c r="AC13" i="23"/>
  <c r="AB13" i="23"/>
  <c r="AE13" i="23" s="1"/>
  <c r="AI13" i="23" s="1"/>
  <c r="Y13" i="23" s="1"/>
  <c r="Z13" i="23"/>
  <c r="X13" i="23"/>
  <c r="Q13" i="23"/>
  <c r="P13" i="23"/>
  <c r="H13" i="23"/>
  <c r="E13" i="23"/>
  <c r="I13" i="23" s="1"/>
  <c r="AD12" i="23"/>
  <c r="AE12" i="23" s="1"/>
  <c r="AI12" i="23" s="1"/>
  <c r="Y12" i="23" s="1"/>
  <c r="AC12" i="23"/>
  <c r="AB12" i="23"/>
  <c r="Z12" i="23"/>
  <c r="X12" i="23"/>
  <c r="Q12" i="23"/>
  <c r="P12" i="23"/>
  <c r="H12" i="23"/>
  <c r="E12" i="23"/>
  <c r="I12" i="23" s="1"/>
  <c r="O73" i="24" l="1"/>
  <c r="O75" i="24"/>
  <c r="T77" i="24"/>
  <c r="T75" i="24"/>
  <c r="F73" i="24"/>
  <c r="T73" i="24"/>
  <c r="F75" i="24"/>
  <c r="F73" i="23"/>
  <c r="O73" i="23"/>
  <c r="O75" i="23"/>
  <c r="T77" i="23"/>
  <c r="T75" i="23"/>
  <c r="F75" i="23"/>
  <c r="T73" i="23"/>
  <c r="M79" i="22"/>
  <c r="P71" i="22"/>
  <c r="H71" i="22"/>
  <c r="Q70" i="22"/>
  <c r="P70" i="22"/>
  <c r="I70" i="22"/>
  <c r="H70" i="22"/>
  <c r="E70" i="22"/>
  <c r="Q69" i="22"/>
  <c r="P69" i="22"/>
  <c r="I69" i="22"/>
  <c r="H69" i="22"/>
  <c r="E69" i="22"/>
  <c r="AE68" i="22"/>
  <c r="AI68" i="22" s="1"/>
  <c r="Y68" i="22" s="1"/>
  <c r="AD68" i="22"/>
  <c r="AC68" i="22"/>
  <c r="AB68" i="22"/>
  <c r="Z68" i="22"/>
  <c r="X68" i="22"/>
  <c r="Q68" i="22"/>
  <c r="P68" i="22"/>
  <c r="H68" i="22"/>
  <c r="E68" i="22"/>
  <c r="I68" i="22" s="1"/>
  <c r="AD67" i="22"/>
  <c r="AC67" i="22"/>
  <c r="AB67" i="22"/>
  <c r="AE67" i="22" s="1"/>
  <c r="AI67" i="22" s="1"/>
  <c r="Y67" i="22" s="1"/>
  <c r="Z67" i="22"/>
  <c r="X67" i="22"/>
  <c r="Q67" i="22"/>
  <c r="P67" i="22"/>
  <c r="H67" i="22"/>
  <c r="E67" i="22"/>
  <c r="I67" i="22" s="1"/>
  <c r="AD66" i="22"/>
  <c r="AC66" i="22"/>
  <c r="AE66" i="22" s="1"/>
  <c r="AI66" i="22" s="1"/>
  <c r="Y66" i="22" s="1"/>
  <c r="AB66" i="22"/>
  <c r="Z66" i="22"/>
  <c r="X66" i="22"/>
  <c r="Q66" i="22"/>
  <c r="P66" i="22"/>
  <c r="I66" i="22"/>
  <c r="H66" i="22"/>
  <c r="E66" i="22"/>
  <c r="AD65" i="22"/>
  <c r="AE65" i="22" s="1"/>
  <c r="AI65" i="22" s="1"/>
  <c r="Y65" i="22" s="1"/>
  <c r="AC65" i="22"/>
  <c r="AB65" i="22"/>
  <c r="Z65" i="22"/>
  <c r="X65" i="22"/>
  <c r="Q65" i="22"/>
  <c r="P65" i="22"/>
  <c r="I65" i="22"/>
  <c r="H65" i="22"/>
  <c r="E65" i="22"/>
  <c r="AD64" i="22"/>
  <c r="AC64" i="22"/>
  <c r="AB64" i="22"/>
  <c r="AE64" i="22" s="1"/>
  <c r="AI64" i="22" s="1"/>
  <c r="Y64" i="22" s="1"/>
  <c r="Z64" i="22"/>
  <c r="X64" i="22"/>
  <c r="Q64" i="22"/>
  <c r="P64" i="22"/>
  <c r="I64" i="22"/>
  <c r="H64" i="22"/>
  <c r="E64" i="22"/>
  <c r="AI63" i="22"/>
  <c r="Y63" i="22" s="1"/>
  <c r="AE63" i="22"/>
  <c r="AD63" i="22"/>
  <c r="AC63" i="22"/>
  <c r="AB63" i="22"/>
  <c r="Z63" i="22"/>
  <c r="X63" i="22"/>
  <c r="Q63" i="22"/>
  <c r="P63" i="22"/>
  <c r="H63" i="22"/>
  <c r="E63" i="22"/>
  <c r="I63" i="22" s="1"/>
  <c r="AD62" i="22"/>
  <c r="AC62" i="22"/>
  <c r="AE62" i="22" s="1"/>
  <c r="AI62" i="22" s="1"/>
  <c r="Y62" i="22" s="1"/>
  <c r="AB62" i="22"/>
  <c r="Z62" i="22"/>
  <c r="X62" i="22"/>
  <c r="Q62" i="22"/>
  <c r="P62" i="22"/>
  <c r="I62" i="22"/>
  <c r="H62" i="22"/>
  <c r="E62" i="22"/>
  <c r="AE61" i="22"/>
  <c r="AI61" i="22" s="1"/>
  <c r="Y61" i="22" s="1"/>
  <c r="AC61" i="22"/>
  <c r="AB61" i="22"/>
  <c r="Z61" i="22"/>
  <c r="X61" i="22"/>
  <c r="Q61" i="22"/>
  <c r="P61" i="22"/>
  <c r="I61" i="22"/>
  <c r="H61" i="22"/>
  <c r="E61" i="22"/>
  <c r="AE60" i="22"/>
  <c r="AI60" i="22" s="1"/>
  <c r="Y60" i="22" s="1"/>
  <c r="Z60" i="22"/>
  <c r="X60" i="22"/>
  <c r="Q60" i="22"/>
  <c r="P60" i="22"/>
  <c r="I60" i="22"/>
  <c r="H60" i="22"/>
  <c r="E60" i="22"/>
  <c r="AI59" i="22"/>
  <c r="Y59" i="22" s="1"/>
  <c r="AE59" i="22"/>
  <c r="AD59" i="22"/>
  <c r="AC59" i="22"/>
  <c r="AB59" i="22"/>
  <c r="Z59" i="22"/>
  <c r="X59" i="22"/>
  <c r="Q59" i="22"/>
  <c r="P59" i="22"/>
  <c r="H59" i="22"/>
  <c r="E59" i="22"/>
  <c r="I59" i="22" s="1"/>
  <c r="AD58" i="22"/>
  <c r="AC58" i="22"/>
  <c r="AE58" i="22" s="1"/>
  <c r="AI58" i="22" s="1"/>
  <c r="Y58" i="22" s="1"/>
  <c r="AB58" i="22"/>
  <c r="Z58" i="22"/>
  <c r="X58" i="22"/>
  <c r="Q58" i="22"/>
  <c r="P58" i="22"/>
  <c r="I58" i="22"/>
  <c r="H58" i="22"/>
  <c r="E58" i="22"/>
  <c r="AD57" i="22"/>
  <c r="AE57" i="22" s="1"/>
  <c r="AI57" i="22" s="1"/>
  <c r="Y57" i="22" s="1"/>
  <c r="AC57" i="22"/>
  <c r="AB57" i="22"/>
  <c r="Z57" i="22"/>
  <c r="X57" i="22"/>
  <c r="Q57" i="22"/>
  <c r="P57" i="22"/>
  <c r="H57" i="22"/>
  <c r="E57" i="22"/>
  <c r="I57" i="22" s="1"/>
  <c r="AE56" i="22"/>
  <c r="AI56" i="22" s="1"/>
  <c r="Y56" i="22" s="1"/>
  <c r="AD56" i="22"/>
  <c r="AC56" i="22"/>
  <c r="AB56" i="22"/>
  <c r="Z56" i="22"/>
  <c r="X56" i="22"/>
  <c r="Q56" i="22"/>
  <c r="P56" i="22"/>
  <c r="I56" i="22"/>
  <c r="H56" i="22"/>
  <c r="E56" i="22"/>
  <c r="AD55" i="22"/>
  <c r="AC55" i="22"/>
  <c r="AB55" i="22"/>
  <c r="AE55" i="22" s="1"/>
  <c r="AI55" i="22" s="1"/>
  <c r="Y55" i="22" s="1"/>
  <c r="Z55" i="22"/>
  <c r="X55" i="22"/>
  <c r="Q55" i="22"/>
  <c r="P55" i="22"/>
  <c r="H55" i="22"/>
  <c r="E55" i="22"/>
  <c r="I55" i="22" s="1"/>
  <c r="AD54" i="22"/>
  <c r="AE54" i="22" s="1"/>
  <c r="AI54" i="22" s="1"/>
  <c r="Y54" i="22" s="1"/>
  <c r="AC54" i="22"/>
  <c r="AB54" i="22"/>
  <c r="Z54" i="22"/>
  <c r="X54" i="22"/>
  <c r="Q54" i="22"/>
  <c r="P54" i="22"/>
  <c r="I54" i="22"/>
  <c r="H54" i="22"/>
  <c r="E54" i="22"/>
  <c r="AD53" i="22"/>
  <c r="AC53" i="22"/>
  <c r="AB53" i="22"/>
  <c r="AE53" i="22" s="1"/>
  <c r="AI53" i="22" s="1"/>
  <c r="Y53" i="22" s="1"/>
  <c r="Z53" i="22"/>
  <c r="X53" i="22"/>
  <c r="Q53" i="22"/>
  <c r="P53" i="22"/>
  <c r="I53" i="22"/>
  <c r="H53" i="22"/>
  <c r="E53" i="22"/>
  <c r="AE52" i="22"/>
  <c r="AI52" i="22" s="1"/>
  <c r="Y52" i="22" s="1"/>
  <c r="Z52" i="22"/>
  <c r="X52" i="22"/>
  <c r="Q52" i="22"/>
  <c r="P52" i="22"/>
  <c r="I52" i="22"/>
  <c r="H52" i="22"/>
  <c r="E52" i="22"/>
  <c r="AD51" i="22"/>
  <c r="AC51" i="22"/>
  <c r="AB51" i="22"/>
  <c r="AE51" i="22" s="1"/>
  <c r="AI51" i="22" s="1"/>
  <c r="Y51" i="22" s="1"/>
  <c r="Z51" i="22"/>
  <c r="X51" i="22"/>
  <c r="Q51" i="22"/>
  <c r="P51" i="22"/>
  <c r="H51" i="22"/>
  <c r="E51" i="22"/>
  <c r="I51" i="22" s="1"/>
  <c r="AD50" i="22"/>
  <c r="AC50" i="22"/>
  <c r="AB50" i="22"/>
  <c r="AE50" i="22" s="1"/>
  <c r="AI50" i="22" s="1"/>
  <c r="Y50" i="22" s="1"/>
  <c r="Z50" i="22"/>
  <c r="X50" i="22"/>
  <c r="Q50" i="22"/>
  <c r="P50" i="22"/>
  <c r="I50" i="22"/>
  <c r="H50" i="22"/>
  <c r="E50" i="22"/>
  <c r="AE49" i="22"/>
  <c r="AI49" i="22" s="1"/>
  <c r="Y49" i="22" s="1"/>
  <c r="Z49" i="22"/>
  <c r="X49" i="22"/>
  <c r="Q49" i="22"/>
  <c r="P49" i="22"/>
  <c r="H49" i="22"/>
  <c r="E49" i="22"/>
  <c r="I49" i="22" s="1"/>
  <c r="AI48" i="22"/>
  <c r="AE48" i="22"/>
  <c r="Z48" i="22"/>
  <c r="Y48" i="22"/>
  <c r="X48" i="22"/>
  <c r="Q48" i="22"/>
  <c r="P48" i="22"/>
  <c r="I48" i="22"/>
  <c r="H48" i="22"/>
  <c r="E48" i="22"/>
  <c r="AI47" i="22"/>
  <c r="AE47" i="22"/>
  <c r="Z47" i="22"/>
  <c r="Y47" i="22"/>
  <c r="X47" i="22"/>
  <c r="Q47" i="22"/>
  <c r="P47" i="22"/>
  <c r="H47" i="22"/>
  <c r="E47" i="22"/>
  <c r="I47" i="22" s="1"/>
  <c r="AD46" i="22"/>
  <c r="AC46" i="22"/>
  <c r="AE46" i="22" s="1"/>
  <c r="AI46" i="22" s="1"/>
  <c r="Y46" i="22" s="1"/>
  <c r="AB46" i="22"/>
  <c r="Z46" i="22"/>
  <c r="X46" i="22"/>
  <c r="Q46" i="22"/>
  <c r="P46" i="22"/>
  <c r="I46" i="22"/>
  <c r="H46" i="22"/>
  <c r="E46" i="22"/>
  <c r="AD45" i="22"/>
  <c r="AE45" i="22" s="1"/>
  <c r="AI45" i="22" s="1"/>
  <c r="Y45" i="22" s="1"/>
  <c r="AC45" i="22"/>
  <c r="AB45" i="22"/>
  <c r="Z45" i="22"/>
  <c r="X45" i="22"/>
  <c r="Q45" i="22"/>
  <c r="P45" i="22"/>
  <c r="H45" i="22"/>
  <c r="E45" i="22"/>
  <c r="I45" i="22" s="1"/>
  <c r="AE44" i="22"/>
  <c r="AI44" i="22" s="1"/>
  <c r="Y44" i="22" s="1"/>
  <c r="AD44" i="22"/>
  <c r="AC44" i="22"/>
  <c r="AB44" i="22"/>
  <c r="Z44" i="22"/>
  <c r="X44" i="22"/>
  <c r="Q44" i="22"/>
  <c r="P44" i="22"/>
  <c r="I44" i="22"/>
  <c r="H44" i="22"/>
  <c r="E44" i="22"/>
  <c r="AD43" i="22"/>
  <c r="AC43" i="22"/>
  <c r="AB43" i="22"/>
  <c r="AE43" i="22" s="1"/>
  <c r="AI43" i="22" s="1"/>
  <c r="Y43" i="22" s="1"/>
  <c r="Z43" i="22"/>
  <c r="X43" i="22"/>
  <c r="Q43" i="22"/>
  <c r="P43" i="22"/>
  <c r="H43" i="22"/>
  <c r="E43" i="22"/>
  <c r="I43" i="22" s="1"/>
  <c r="AD42" i="22"/>
  <c r="AE42" i="22" s="1"/>
  <c r="AI42" i="22" s="1"/>
  <c r="Y42" i="22" s="1"/>
  <c r="AC42" i="22"/>
  <c r="AB42" i="22"/>
  <c r="Z42" i="22"/>
  <c r="X42" i="22"/>
  <c r="Q42" i="22"/>
  <c r="P42" i="22"/>
  <c r="I42" i="22"/>
  <c r="H42" i="22"/>
  <c r="E42" i="22"/>
  <c r="AD41" i="22"/>
  <c r="AC41" i="22"/>
  <c r="AE41" i="22" s="1"/>
  <c r="AI41" i="22" s="1"/>
  <c r="Y41" i="22" s="1"/>
  <c r="AB41" i="22"/>
  <c r="Z41" i="22"/>
  <c r="X41" i="22"/>
  <c r="Q41" i="22"/>
  <c r="P41" i="22"/>
  <c r="I41" i="22"/>
  <c r="H41" i="22"/>
  <c r="E41" i="22"/>
  <c r="AE40" i="22"/>
  <c r="AI40" i="22" s="1"/>
  <c r="Y40" i="22" s="1"/>
  <c r="AD40" i="22"/>
  <c r="AC40" i="22"/>
  <c r="AB40" i="22"/>
  <c r="Z40" i="22"/>
  <c r="X40" i="22"/>
  <c r="Q40" i="22"/>
  <c r="P40" i="22"/>
  <c r="H40" i="22"/>
  <c r="E40" i="22"/>
  <c r="I40" i="22" s="1"/>
  <c r="AD39" i="22"/>
  <c r="AC39" i="22"/>
  <c r="AB39" i="22"/>
  <c r="AE39" i="22" s="1"/>
  <c r="AI39" i="22" s="1"/>
  <c r="Y39" i="22" s="1"/>
  <c r="Z39" i="22"/>
  <c r="X39" i="22"/>
  <c r="Q39" i="22"/>
  <c r="P39" i="22"/>
  <c r="H39" i="22"/>
  <c r="E39" i="22"/>
  <c r="I39" i="22" s="1"/>
  <c r="AD38" i="22"/>
  <c r="AC38" i="22"/>
  <c r="AB38" i="22"/>
  <c r="AE38" i="22" s="1"/>
  <c r="AI38" i="22" s="1"/>
  <c r="Y38" i="22" s="1"/>
  <c r="Z38" i="22"/>
  <c r="X38" i="22"/>
  <c r="Q38" i="22"/>
  <c r="P38" i="22"/>
  <c r="H38" i="22"/>
  <c r="E38" i="22"/>
  <c r="I38" i="22" s="1"/>
  <c r="AE37" i="22"/>
  <c r="AI37" i="22" s="1"/>
  <c r="Y37" i="22" s="1"/>
  <c r="AD37" i="22"/>
  <c r="AC37" i="22"/>
  <c r="AB37" i="22"/>
  <c r="Z37" i="22"/>
  <c r="X37" i="22"/>
  <c r="Q37" i="22"/>
  <c r="P37" i="22"/>
  <c r="I37" i="22"/>
  <c r="H37" i="22"/>
  <c r="E37" i="22"/>
  <c r="AE36" i="22"/>
  <c r="AI36" i="22" s="1"/>
  <c r="Y36" i="22" s="1"/>
  <c r="AD36" i="22"/>
  <c r="AC36" i="22"/>
  <c r="AB36" i="22"/>
  <c r="Z36" i="22"/>
  <c r="X36" i="22"/>
  <c r="Q36" i="22"/>
  <c r="P36" i="22"/>
  <c r="H36" i="22"/>
  <c r="E36" i="22"/>
  <c r="I36" i="22" s="1"/>
  <c r="AD35" i="22"/>
  <c r="AC35" i="22"/>
  <c r="AB35" i="22"/>
  <c r="AE35" i="22" s="1"/>
  <c r="AI35" i="22" s="1"/>
  <c r="Y35" i="22" s="1"/>
  <c r="Z35" i="22"/>
  <c r="X35" i="22"/>
  <c r="Q35" i="22"/>
  <c r="P35" i="22"/>
  <c r="H35" i="22"/>
  <c r="E35" i="22"/>
  <c r="I35" i="22" s="1"/>
  <c r="AD34" i="22"/>
  <c r="AC34" i="22"/>
  <c r="AB34" i="22"/>
  <c r="AE34" i="22" s="1"/>
  <c r="AI34" i="22" s="1"/>
  <c r="Y34" i="22" s="1"/>
  <c r="Z34" i="22"/>
  <c r="X34" i="22"/>
  <c r="Q34" i="22"/>
  <c r="P34" i="22"/>
  <c r="I34" i="22"/>
  <c r="H34" i="22"/>
  <c r="E34" i="22"/>
  <c r="AD33" i="22"/>
  <c r="AE33" i="22" s="1"/>
  <c r="AI33" i="22" s="1"/>
  <c r="Y33" i="22" s="1"/>
  <c r="AC33" i="22"/>
  <c r="AB33" i="22"/>
  <c r="Z33" i="22"/>
  <c r="X33" i="22"/>
  <c r="Q33" i="22"/>
  <c r="P33" i="22"/>
  <c r="I33" i="22"/>
  <c r="H33" i="22"/>
  <c r="E33" i="22"/>
  <c r="AD32" i="22"/>
  <c r="AC32" i="22"/>
  <c r="AB32" i="22"/>
  <c r="AE32" i="22" s="1"/>
  <c r="AI32" i="22" s="1"/>
  <c r="Y32" i="22" s="1"/>
  <c r="Z32" i="22"/>
  <c r="X32" i="22"/>
  <c r="Q32" i="22"/>
  <c r="P32" i="22"/>
  <c r="I32" i="22"/>
  <c r="H32" i="22"/>
  <c r="E32" i="22"/>
  <c r="AI31" i="22"/>
  <c r="Y31" i="22" s="1"/>
  <c r="AE31" i="22"/>
  <c r="Z31" i="22"/>
  <c r="X31" i="22"/>
  <c r="Q31" i="22"/>
  <c r="P31" i="22"/>
  <c r="I31" i="22"/>
  <c r="H31" i="22"/>
  <c r="E31" i="22"/>
  <c r="AD30" i="22"/>
  <c r="AC30" i="22"/>
  <c r="AB30" i="22"/>
  <c r="AE30" i="22" s="1"/>
  <c r="AI30" i="22" s="1"/>
  <c r="Y30" i="22" s="1"/>
  <c r="Z30" i="22"/>
  <c r="X30" i="22"/>
  <c r="Q30" i="22"/>
  <c r="P30" i="22"/>
  <c r="H30" i="22"/>
  <c r="E30" i="22"/>
  <c r="I30" i="22" s="1"/>
  <c r="AE29" i="22"/>
  <c r="AI29" i="22" s="1"/>
  <c r="Y29" i="22" s="1"/>
  <c r="AD29" i="22"/>
  <c r="AC29" i="22"/>
  <c r="AB29" i="22"/>
  <c r="Z29" i="22"/>
  <c r="X29" i="22"/>
  <c r="Q29" i="22"/>
  <c r="P29" i="22"/>
  <c r="I29" i="22"/>
  <c r="H29" i="22"/>
  <c r="E29" i="22"/>
  <c r="AD28" i="22"/>
  <c r="AC28" i="22"/>
  <c r="AB28" i="22"/>
  <c r="AE28" i="22" s="1"/>
  <c r="AI28" i="22" s="1"/>
  <c r="Y28" i="22" s="1"/>
  <c r="Z28" i="22"/>
  <c r="X28" i="22"/>
  <c r="Q28" i="22"/>
  <c r="P28" i="22"/>
  <c r="I28" i="22"/>
  <c r="H28" i="22"/>
  <c r="E28" i="22"/>
  <c r="AD27" i="22"/>
  <c r="AE27" i="22" s="1"/>
  <c r="AI27" i="22" s="1"/>
  <c r="Y27" i="22" s="1"/>
  <c r="AC27" i="22"/>
  <c r="AB27" i="22"/>
  <c r="Z27" i="22"/>
  <c r="X27" i="22"/>
  <c r="Q27" i="22"/>
  <c r="P27" i="22"/>
  <c r="I27" i="22"/>
  <c r="H27" i="22"/>
  <c r="E27" i="22"/>
  <c r="AD26" i="22"/>
  <c r="AC26" i="22"/>
  <c r="AB26" i="22"/>
  <c r="AE26" i="22" s="1"/>
  <c r="AI26" i="22" s="1"/>
  <c r="Y26" i="22" s="1"/>
  <c r="Z26" i="22"/>
  <c r="X26" i="22"/>
  <c r="Q26" i="22"/>
  <c r="P26" i="22"/>
  <c r="I26" i="22"/>
  <c r="H26" i="22"/>
  <c r="E26" i="22"/>
  <c r="AE25" i="22"/>
  <c r="AI25" i="22" s="1"/>
  <c r="Y25" i="22" s="1"/>
  <c r="AD25" i="22"/>
  <c r="AC25" i="22"/>
  <c r="AB25" i="22"/>
  <c r="Z25" i="22"/>
  <c r="X25" i="22"/>
  <c r="Q25" i="22"/>
  <c r="P25" i="22"/>
  <c r="H25" i="22"/>
  <c r="E25" i="22"/>
  <c r="I25" i="22" s="1"/>
  <c r="AD24" i="22"/>
  <c r="AC24" i="22"/>
  <c r="AB24" i="22"/>
  <c r="AE24" i="22" s="1"/>
  <c r="AI24" i="22" s="1"/>
  <c r="Y24" i="22" s="1"/>
  <c r="Z24" i="22"/>
  <c r="X24" i="22"/>
  <c r="Q24" i="22"/>
  <c r="P24" i="22"/>
  <c r="H24" i="22"/>
  <c r="E24" i="22"/>
  <c r="I24" i="22" s="1"/>
  <c r="AD23" i="22"/>
  <c r="AC23" i="22"/>
  <c r="AB23" i="22"/>
  <c r="AE23" i="22" s="1"/>
  <c r="AI23" i="22" s="1"/>
  <c r="Y23" i="22" s="1"/>
  <c r="Z23" i="22"/>
  <c r="X23" i="22"/>
  <c r="Q23" i="22"/>
  <c r="P23" i="22"/>
  <c r="H23" i="22"/>
  <c r="E23" i="22"/>
  <c r="I23" i="22" s="1"/>
  <c r="AE22" i="22"/>
  <c r="AI22" i="22" s="1"/>
  <c r="Y22" i="22" s="1"/>
  <c r="AD22" i="22"/>
  <c r="AC22" i="22"/>
  <c r="AB22" i="22"/>
  <c r="Z22" i="22"/>
  <c r="X22" i="22"/>
  <c r="Q22" i="22"/>
  <c r="P22" i="22"/>
  <c r="I22" i="22"/>
  <c r="H22" i="22"/>
  <c r="E22" i="22"/>
  <c r="AE21" i="22"/>
  <c r="AI21" i="22" s="1"/>
  <c r="Y21" i="22" s="1"/>
  <c r="AD21" i="22"/>
  <c r="AC21" i="22"/>
  <c r="AB21" i="22"/>
  <c r="Z21" i="22"/>
  <c r="X21" i="22"/>
  <c r="Q21" i="22"/>
  <c r="P21" i="22"/>
  <c r="H21" i="22"/>
  <c r="E21" i="22"/>
  <c r="I21" i="22" s="1"/>
  <c r="AD20" i="22"/>
  <c r="AC20" i="22"/>
  <c r="AB20" i="22"/>
  <c r="AE20" i="22" s="1"/>
  <c r="AI20" i="22" s="1"/>
  <c r="Y20" i="22" s="1"/>
  <c r="Z20" i="22"/>
  <c r="X20" i="22"/>
  <c r="Q20" i="22"/>
  <c r="P20" i="22"/>
  <c r="H20" i="22"/>
  <c r="E20" i="22"/>
  <c r="I20" i="22" s="1"/>
  <c r="AD19" i="22"/>
  <c r="AC19" i="22"/>
  <c r="AE19" i="22" s="1"/>
  <c r="AI19" i="22" s="1"/>
  <c r="Y19" i="22" s="1"/>
  <c r="AB19" i="22"/>
  <c r="Z19" i="22"/>
  <c r="X19" i="22"/>
  <c r="Q19" i="22"/>
  <c r="P19" i="22"/>
  <c r="I19" i="22"/>
  <c r="H19" i="22"/>
  <c r="E19" i="22"/>
  <c r="AD18" i="22"/>
  <c r="AE18" i="22" s="1"/>
  <c r="AI18" i="22" s="1"/>
  <c r="Y18" i="22" s="1"/>
  <c r="AC18" i="22"/>
  <c r="AB18" i="22"/>
  <c r="Z18" i="22"/>
  <c r="X18" i="22"/>
  <c r="Q18" i="22"/>
  <c r="P18" i="22"/>
  <c r="I18" i="22"/>
  <c r="H18" i="22"/>
  <c r="E18" i="22"/>
  <c r="AD17" i="22"/>
  <c r="AC17" i="22"/>
  <c r="AB17" i="22"/>
  <c r="AE17" i="22" s="1"/>
  <c r="AI17" i="22" s="1"/>
  <c r="Y17" i="22" s="1"/>
  <c r="Z17" i="22"/>
  <c r="X17" i="22"/>
  <c r="Q17" i="22"/>
  <c r="P17" i="22"/>
  <c r="H17" i="22"/>
  <c r="E17" i="22"/>
  <c r="I17" i="22" s="1"/>
  <c r="AI16" i="22"/>
  <c r="Y16" i="22" s="1"/>
  <c r="AE16" i="22"/>
  <c r="AD16" i="22"/>
  <c r="AC16" i="22"/>
  <c r="AB16" i="22"/>
  <c r="Z16" i="22"/>
  <c r="X16" i="22"/>
  <c r="Q16" i="22"/>
  <c r="P16" i="22"/>
  <c r="H16" i="22"/>
  <c r="E16" i="22"/>
  <c r="I16" i="22" s="1"/>
  <c r="AD15" i="22"/>
  <c r="AC15" i="22"/>
  <c r="AE15" i="22" s="1"/>
  <c r="AI15" i="22" s="1"/>
  <c r="Y15" i="22" s="1"/>
  <c r="AB15" i="22"/>
  <c r="Z15" i="22"/>
  <c r="X15" i="22"/>
  <c r="Q15" i="22"/>
  <c r="P15" i="22"/>
  <c r="H15" i="22"/>
  <c r="E15" i="22"/>
  <c r="I15" i="22" s="1"/>
  <c r="AD14" i="22"/>
  <c r="AC14" i="22"/>
  <c r="AB14" i="22"/>
  <c r="AE14" i="22" s="1"/>
  <c r="AI14" i="22" s="1"/>
  <c r="Y14" i="22" s="1"/>
  <c r="Z14" i="22"/>
  <c r="X14" i="22"/>
  <c r="Q14" i="22"/>
  <c r="P14" i="22"/>
  <c r="H14" i="22"/>
  <c r="E14" i="22"/>
  <c r="I14" i="22" s="1"/>
  <c r="AE13" i="22"/>
  <c r="AI13" i="22" s="1"/>
  <c r="Y13" i="22" s="1"/>
  <c r="AD13" i="22"/>
  <c r="AC13" i="22"/>
  <c r="AB13" i="22"/>
  <c r="Z13" i="22"/>
  <c r="X13" i="22"/>
  <c r="Q13" i="22"/>
  <c r="P13" i="22"/>
  <c r="I13" i="22"/>
  <c r="H13" i="22"/>
  <c r="E13" i="22"/>
  <c r="AD12" i="22"/>
  <c r="AC12" i="22"/>
  <c r="AB12" i="22"/>
  <c r="AE12" i="22" s="1"/>
  <c r="AI12" i="22" s="1"/>
  <c r="Y12" i="22" s="1"/>
  <c r="Z12" i="22"/>
  <c r="X12" i="22"/>
  <c r="Q12" i="22"/>
  <c r="P12" i="22"/>
  <c r="H12" i="22"/>
  <c r="E12" i="22"/>
  <c r="I12" i="22" s="1"/>
  <c r="T79" i="24" l="1"/>
  <c r="F77" i="24" s="1"/>
  <c r="T79" i="23"/>
  <c r="F77" i="23" s="1"/>
  <c r="T77" i="22"/>
  <c r="F75" i="22"/>
  <c r="T75" i="22"/>
  <c r="O73" i="22"/>
  <c r="O75" i="22"/>
  <c r="T73" i="22"/>
  <c r="F73" i="22"/>
  <c r="M79" i="21"/>
  <c r="P71" i="21"/>
  <c r="H71" i="21"/>
  <c r="Q70" i="21"/>
  <c r="P70" i="21"/>
  <c r="H70" i="21"/>
  <c r="E70" i="21"/>
  <c r="I70" i="21" s="1"/>
  <c r="Q69" i="21"/>
  <c r="P69" i="21"/>
  <c r="I69" i="21"/>
  <c r="H69" i="21"/>
  <c r="E69" i="21"/>
  <c r="AD68" i="21"/>
  <c r="AC68" i="21"/>
  <c r="AB68" i="21"/>
  <c r="AE68" i="21" s="1"/>
  <c r="AI68" i="21" s="1"/>
  <c r="Y68" i="21" s="1"/>
  <c r="Z68" i="21"/>
  <c r="X68" i="21"/>
  <c r="Q68" i="21"/>
  <c r="P68" i="21"/>
  <c r="H68" i="21"/>
  <c r="E68" i="21"/>
  <c r="I68" i="21" s="1"/>
  <c r="AI67" i="21"/>
  <c r="Y67" i="21" s="1"/>
  <c r="AE67" i="21"/>
  <c r="AD67" i="21"/>
  <c r="AC67" i="21"/>
  <c r="AB67" i="21"/>
  <c r="Z67" i="21"/>
  <c r="X67" i="21"/>
  <c r="Q67" i="21"/>
  <c r="P67" i="21"/>
  <c r="H67" i="21"/>
  <c r="E67" i="21"/>
  <c r="I67" i="21" s="1"/>
  <c r="AE66" i="21"/>
  <c r="AI66" i="21" s="1"/>
  <c r="Y66" i="21" s="1"/>
  <c r="AD66" i="21"/>
  <c r="AC66" i="21"/>
  <c r="AB66" i="21"/>
  <c r="Z66" i="21"/>
  <c r="X66" i="21"/>
  <c r="Q66" i="21"/>
  <c r="P66" i="21"/>
  <c r="H66" i="21"/>
  <c r="E66" i="21"/>
  <c r="I66" i="21" s="1"/>
  <c r="AD65" i="21"/>
  <c r="AC65" i="21"/>
  <c r="AB65" i="21"/>
  <c r="AE65" i="21" s="1"/>
  <c r="AI65" i="21" s="1"/>
  <c r="Y65" i="21" s="1"/>
  <c r="Z65" i="21"/>
  <c r="X65" i="21"/>
  <c r="Q65" i="21"/>
  <c r="P65" i="21"/>
  <c r="H65" i="21"/>
  <c r="E65" i="21"/>
  <c r="I65" i="21" s="1"/>
  <c r="AD64" i="21"/>
  <c r="AC64" i="21"/>
  <c r="AB64" i="21"/>
  <c r="AE64" i="21" s="1"/>
  <c r="AI64" i="21" s="1"/>
  <c r="Y64" i="21" s="1"/>
  <c r="Z64" i="21"/>
  <c r="X64" i="21"/>
  <c r="Q64" i="21"/>
  <c r="P64" i="21"/>
  <c r="H64" i="21"/>
  <c r="E64" i="21"/>
  <c r="I64" i="21" s="1"/>
  <c r="AE63" i="21"/>
  <c r="AI63" i="21" s="1"/>
  <c r="Y63" i="21" s="1"/>
  <c r="AD63" i="21"/>
  <c r="AC63" i="21"/>
  <c r="AB63" i="21"/>
  <c r="Z63" i="21"/>
  <c r="X63" i="21"/>
  <c r="Q63" i="21"/>
  <c r="P63" i="21"/>
  <c r="I63" i="21"/>
  <c r="H63" i="21"/>
  <c r="E63" i="21"/>
  <c r="AD62" i="21"/>
  <c r="AC62" i="21"/>
  <c r="AB62" i="21"/>
  <c r="AE62" i="21" s="1"/>
  <c r="AI62" i="21" s="1"/>
  <c r="Y62" i="21" s="1"/>
  <c r="Z62" i="21"/>
  <c r="X62" i="21"/>
  <c r="Q62" i="21"/>
  <c r="P62" i="21"/>
  <c r="I62" i="21"/>
  <c r="H62" i="21"/>
  <c r="E62" i="21"/>
  <c r="AI61" i="21"/>
  <c r="Y61" i="21" s="1"/>
  <c r="AE61" i="21"/>
  <c r="AC61" i="21"/>
  <c r="AB61" i="21"/>
  <c r="Z61" i="21"/>
  <c r="X61" i="21"/>
  <c r="Q61" i="21"/>
  <c r="P61" i="21"/>
  <c r="H61" i="21"/>
  <c r="E61" i="21"/>
  <c r="I61" i="21" s="1"/>
  <c r="AE60" i="21"/>
  <c r="AI60" i="21" s="1"/>
  <c r="Y60" i="21" s="1"/>
  <c r="Z60" i="21"/>
  <c r="X60" i="21"/>
  <c r="Q60" i="21"/>
  <c r="P60" i="21"/>
  <c r="H60" i="21"/>
  <c r="E60" i="21"/>
  <c r="I60" i="21" s="1"/>
  <c r="AE59" i="21"/>
  <c r="AI59" i="21" s="1"/>
  <c r="Y59" i="21" s="1"/>
  <c r="AD59" i="21"/>
  <c r="AC59" i="21"/>
  <c r="AB59" i="21"/>
  <c r="Z59" i="21"/>
  <c r="X59" i="21"/>
  <c r="Q59" i="21"/>
  <c r="P59" i="21"/>
  <c r="I59" i="21"/>
  <c r="H59" i="21"/>
  <c r="E59" i="21"/>
  <c r="AD58" i="21"/>
  <c r="AC58" i="21"/>
  <c r="AB58" i="21"/>
  <c r="AE58" i="21" s="1"/>
  <c r="AI58" i="21" s="1"/>
  <c r="Y58" i="21" s="1"/>
  <c r="Z58" i="21"/>
  <c r="X58" i="21"/>
  <c r="Q58" i="21"/>
  <c r="P58" i="21"/>
  <c r="I58" i="21"/>
  <c r="H58" i="21"/>
  <c r="E58" i="21"/>
  <c r="AI57" i="21"/>
  <c r="Y57" i="21" s="1"/>
  <c r="AE57" i="21"/>
  <c r="AD57" i="21"/>
  <c r="AC57" i="21"/>
  <c r="AB57" i="21"/>
  <c r="Z57" i="21"/>
  <c r="X57" i="21"/>
  <c r="Q57" i="21"/>
  <c r="P57" i="21"/>
  <c r="I57" i="21"/>
  <c r="H57" i="21"/>
  <c r="E57" i="21"/>
  <c r="AE56" i="21"/>
  <c r="AI56" i="21" s="1"/>
  <c r="Y56" i="21" s="1"/>
  <c r="AD56" i="21"/>
  <c r="AC56" i="21"/>
  <c r="AB56" i="21"/>
  <c r="Z56" i="21"/>
  <c r="X56" i="21"/>
  <c r="Q56" i="21"/>
  <c r="P56" i="21"/>
  <c r="I56" i="21"/>
  <c r="H56" i="21"/>
  <c r="E56" i="21"/>
  <c r="AD55" i="21"/>
  <c r="AC55" i="21"/>
  <c r="AB55" i="21"/>
  <c r="AE55" i="21" s="1"/>
  <c r="AI55" i="21" s="1"/>
  <c r="Y55" i="21" s="1"/>
  <c r="Z55" i="21"/>
  <c r="X55" i="21"/>
  <c r="Q55" i="21"/>
  <c r="P55" i="21"/>
  <c r="I55" i="21"/>
  <c r="H55" i="21"/>
  <c r="E55" i="21"/>
  <c r="AD54" i="21"/>
  <c r="AC54" i="21"/>
  <c r="AB54" i="21"/>
  <c r="AE54" i="21" s="1"/>
  <c r="AI54" i="21" s="1"/>
  <c r="Y54" i="21" s="1"/>
  <c r="Z54" i="21"/>
  <c r="X54" i="21"/>
  <c r="Q54" i="21"/>
  <c r="P54" i="21"/>
  <c r="I54" i="21"/>
  <c r="H54" i="21"/>
  <c r="E54" i="21"/>
  <c r="AE53" i="21"/>
  <c r="AI53" i="21" s="1"/>
  <c r="Y53" i="21" s="1"/>
  <c r="AD53" i="21"/>
  <c r="AC53" i="21"/>
  <c r="AB53" i="21"/>
  <c r="Z53" i="21"/>
  <c r="X53" i="21"/>
  <c r="Q53" i="21"/>
  <c r="P53" i="21"/>
  <c r="H53" i="21"/>
  <c r="E53" i="21"/>
  <c r="I53" i="21" s="1"/>
  <c r="AI52" i="21"/>
  <c r="Y52" i="21" s="1"/>
  <c r="AE52" i="21"/>
  <c r="Z52" i="21"/>
  <c r="X52" i="21"/>
  <c r="Q52" i="21"/>
  <c r="P52" i="21"/>
  <c r="I52" i="21"/>
  <c r="H52" i="21"/>
  <c r="E52" i="21"/>
  <c r="AD51" i="21"/>
  <c r="AC51" i="21"/>
  <c r="AB51" i="21"/>
  <c r="AE51" i="21" s="1"/>
  <c r="AI51" i="21" s="1"/>
  <c r="Y51" i="21" s="1"/>
  <c r="Z51" i="21"/>
  <c r="X51" i="21"/>
  <c r="Q51" i="21"/>
  <c r="P51" i="21"/>
  <c r="H51" i="21"/>
  <c r="E51" i="21"/>
  <c r="I51" i="21" s="1"/>
  <c r="AD50" i="21"/>
  <c r="AC50" i="21"/>
  <c r="AB50" i="21"/>
  <c r="AE50" i="21" s="1"/>
  <c r="AI50" i="21" s="1"/>
  <c r="Y50" i="21" s="1"/>
  <c r="Z50" i="21"/>
  <c r="X50" i="21"/>
  <c r="Q50" i="21"/>
  <c r="P50" i="21"/>
  <c r="H50" i="21"/>
  <c r="E50" i="21"/>
  <c r="I50" i="21" s="1"/>
  <c r="AI49" i="21"/>
  <c r="Y49" i="21" s="1"/>
  <c r="AE49" i="21"/>
  <c r="Z49" i="21"/>
  <c r="X49" i="21"/>
  <c r="Q49" i="21"/>
  <c r="P49" i="21"/>
  <c r="H49" i="21"/>
  <c r="E49" i="21"/>
  <c r="I49" i="21" s="1"/>
  <c r="AE48" i="21"/>
  <c r="AI48" i="21" s="1"/>
  <c r="Y48" i="21" s="1"/>
  <c r="Z48" i="21"/>
  <c r="X48" i="21"/>
  <c r="Q48" i="21"/>
  <c r="P48" i="21"/>
  <c r="H48" i="21"/>
  <c r="E48" i="21"/>
  <c r="I48" i="21" s="1"/>
  <c r="AE47" i="21"/>
  <c r="AI47" i="21" s="1"/>
  <c r="Y47" i="21" s="1"/>
  <c r="Z47" i="21"/>
  <c r="X47" i="21"/>
  <c r="Q47" i="21"/>
  <c r="P47" i="21"/>
  <c r="I47" i="21"/>
  <c r="H47" i="21"/>
  <c r="E47" i="21"/>
  <c r="AD46" i="21"/>
  <c r="AC46" i="21"/>
  <c r="AB46" i="21"/>
  <c r="AE46" i="21" s="1"/>
  <c r="AI46" i="21" s="1"/>
  <c r="Y46" i="21" s="1"/>
  <c r="Z46" i="21"/>
  <c r="X46" i="21"/>
  <c r="Q46" i="21"/>
  <c r="P46" i="21"/>
  <c r="I46" i="21"/>
  <c r="H46" i="21"/>
  <c r="E46" i="21"/>
  <c r="AI45" i="21"/>
  <c r="Y45" i="21" s="1"/>
  <c r="AE45" i="21"/>
  <c r="AD45" i="21"/>
  <c r="AC45" i="21"/>
  <c r="AB45" i="21"/>
  <c r="Z45" i="21"/>
  <c r="X45" i="21"/>
  <c r="Q45" i="21"/>
  <c r="P45" i="21"/>
  <c r="H45" i="21"/>
  <c r="E45" i="21"/>
  <c r="I45" i="21" s="1"/>
  <c r="AE44" i="21"/>
  <c r="AI44" i="21" s="1"/>
  <c r="Y44" i="21" s="1"/>
  <c r="AD44" i="21"/>
  <c r="AC44" i="21"/>
  <c r="AB44" i="21"/>
  <c r="Z44" i="21"/>
  <c r="X44" i="21"/>
  <c r="Q44" i="21"/>
  <c r="P44" i="21"/>
  <c r="I44" i="21"/>
  <c r="H44" i="21"/>
  <c r="E44" i="21"/>
  <c r="AD43" i="21"/>
  <c r="AC43" i="21"/>
  <c r="AB43" i="21"/>
  <c r="AE43" i="21" s="1"/>
  <c r="AI43" i="21" s="1"/>
  <c r="Y43" i="21" s="1"/>
  <c r="Z43" i="21"/>
  <c r="X43" i="21"/>
  <c r="Q43" i="21"/>
  <c r="P43" i="21"/>
  <c r="I43" i="21"/>
  <c r="H43" i="21"/>
  <c r="E43" i="21"/>
  <c r="AD42" i="21"/>
  <c r="AC42" i="21"/>
  <c r="AB42" i="21"/>
  <c r="AE42" i="21" s="1"/>
  <c r="AI42" i="21" s="1"/>
  <c r="Y42" i="21" s="1"/>
  <c r="Z42" i="21"/>
  <c r="X42" i="21"/>
  <c r="Q42" i="21"/>
  <c r="P42" i="21"/>
  <c r="I42" i="21"/>
  <c r="H42" i="21"/>
  <c r="E42" i="21"/>
  <c r="AD41" i="21"/>
  <c r="AC41" i="21"/>
  <c r="AE41" i="21" s="1"/>
  <c r="AI41" i="21" s="1"/>
  <c r="Y41" i="21" s="1"/>
  <c r="AB41" i="21"/>
  <c r="Z41" i="21"/>
  <c r="X41" i="21"/>
  <c r="Q41" i="21"/>
  <c r="P41" i="21"/>
  <c r="I41" i="21"/>
  <c r="H41" i="21"/>
  <c r="E41" i="21"/>
  <c r="AD40" i="21"/>
  <c r="AC40" i="21"/>
  <c r="AB40" i="21"/>
  <c r="AE40" i="21" s="1"/>
  <c r="AI40" i="21" s="1"/>
  <c r="Y40" i="21" s="1"/>
  <c r="Z40" i="21"/>
  <c r="X40" i="21"/>
  <c r="Q40" i="21"/>
  <c r="P40" i="21"/>
  <c r="H40" i="21"/>
  <c r="E40" i="21"/>
  <c r="I40" i="21" s="1"/>
  <c r="AD39" i="21"/>
  <c r="AC39" i="21"/>
  <c r="AB39" i="21"/>
  <c r="AE39" i="21" s="1"/>
  <c r="AI39" i="21" s="1"/>
  <c r="Y39" i="21" s="1"/>
  <c r="Z39" i="21"/>
  <c r="X39" i="21"/>
  <c r="Q39" i="21"/>
  <c r="P39" i="21"/>
  <c r="I39" i="21"/>
  <c r="H39" i="21"/>
  <c r="E39" i="21"/>
  <c r="AD38" i="21"/>
  <c r="AC38" i="21"/>
  <c r="AE38" i="21" s="1"/>
  <c r="AI38" i="21" s="1"/>
  <c r="Y38" i="21" s="1"/>
  <c r="AB38" i="21"/>
  <c r="Z38" i="21"/>
  <c r="X38" i="21"/>
  <c r="Q38" i="21"/>
  <c r="P38" i="21"/>
  <c r="H38" i="21"/>
  <c r="E38" i="21"/>
  <c r="I38" i="21" s="1"/>
  <c r="AD37" i="21"/>
  <c r="AC37" i="21"/>
  <c r="AB37" i="21"/>
  <c r="AE37" i="21" s="1"/>
  <c r="AI37" i="21" s="1"/>
  <c r="Y37" i="21" s="1"/>
  <c r="Z37" i="21"/>
  <c r="X37" i="21"/>
  <c r="Q37" i="21"/>
  <c r="P37" i="21"/>
  <c r="H37" i="21"/>
  <c r="E37" i="21"/>
  <c r="I37" i="21" s="1"/>
  <c r="AD36" i="21"/>
  <c r="AC36" i="21"/>
  <c r="AB36" i="21"/>
  <c r="AE36" i="21" s="1"/>
  <c r="AI36" i="21" s="1"/>
  <c r="Y36" i="21" s="1"/>
  <c r="Z36" i="21"/>
  <c r="X36" i="21"/>
  <c r="Q36" i="21"/>
  <c r="P36" i="21"/>
  <c r="H36" i="21"/>
  <c r="E36" i="21"/>
  <c r="I36" i="21" s="1"/>
  <c r="AD35" i="21"/>
  <c r="AC35" i="21"/>
  <c r="AB35" i="21"/>
  <c r="AE35" i="21" s="1"/>
  <c r="AI35" i="21" s="1"/>
  <c r="Y35" i="21" s="1"/>
  <c r="Z35" i="21"/>
  <c r="X35" i="21"/>
  <c r="Q35" i="21"/>
  <c r="P35" i="21"/>
  <c r="H35" i="21"/>
  <c r="E35" i="21"/>
  <c r="I35" i="21" s="1"/>
  <c r="AE34" i="21"/>
  <c r="AI34" i="21" s="1"/>
  <c r="Y34" i="21" s="1"/>
  <c r="AD34" i="21"/>
  <c r="AC34" i="21"/>
  <c r="AB34" i="21"/>
  <c r="Z34" i="21"/>
  <c r="X34" i="21"/>
  <c r="Q34" i="21"/>
  <c r="P34" i="21"/>
  <c r="H34" i="21"/>
  <c r="E34" i="21"/>
  <c r="I34" i="21" s="1"/>
  <c r="AD33" i="21"/>
  <c r="AC33" i="21"/>
  <c r="AB33" i="21"/>
  <c r="AE33" i="21" s="1"/>
  <c r="AI33" i="21" s="1"/>
  <c r="Y33" i="21" s="1"/>
  <c r="Z33" i="21"/>
  <c r="X33" i="21"/>
  <c r="Q33" i="21"/>
  <c r="P33" i="21"/>
  <c r="H33" i="21"/>
  <c r="E33" i="21"/>
  <c r="I33" i="21" s="1"/>
  <c r="AD32" i="21"/>
  <c r="AC32" i="21"/>
  <c r="AB32" i="21"/>
  <c r="AE32" i="21" s="1"/>
  <c r="AI32" i="21" s="1"/>
  <c r="Y32" i="21" s="1"/>
  <c r="Z32" i="21"/>
  <c r="X32" i="21"/>
  <c r="Q32" i="21"/>
  <c r="P32" i="21"/>
  <c r="H32" i="21"/>
  <c r="E32" i="21"/>
  <c r="I32" i="21" s="1"/>
  <c r="AE31" i="21"/>
  <c r="AI31" i="21" s="1"/>
  <c r="Y31" i="21" s="1"/>
  <c r="Z31" i="21"/>
  <c r="X31" i="21"/>
  <c r="Q31" i="21"/>
  <c r="P31" i="21"/>
  <c r="I31" i="21"/>
  <c r="H31" i="21"/>
  <c r="E31" i="21"/>
  <c r="AE30" i="21"/>
  <c r="AI30" i="21" s="1"/>
  <c r="Y30" i="21" s="1"/>
  <c r="AD30" i="21"/>
  <c r="AC30" i="21"/>
  <c r="AB30" i="21"/>
  <c r="Z30" i="21"/>
  <c r="X30" i="21"/>
  <c r="Q30" i="21"/>
  <c r="P30" i="21"/>
  <c r="H30" i="21"/>
  <c r="E30" i="21"/>
  <c r="I30" i="21" s="1"/>
  <c r="AD29" i="21"/>
  <c r="AC29" i="21"/>
  <c r="AB29" i="21"/>
  <c r="AE29" i="21" s="1"/>
  <c r="AI29" i="21" s="1"/>
  <c r="Y29" i="21" s="1"/>
  <c r="Z29" i="21"/>
  <c r="X29" i="21"/>
  <c r="Q29" i="21"/>
  <c r="P29" i="21"/>
  <c r="I29" i="21"/>
  <c r="H29" i="21"/>
  <c r="E29" i="21"/>
  <c r="AD28" i="21"/>
  <c r="AC28" i="21"/>
  <c r="AB28" i="21"/>
  <c r="AE28" i="21" s="1"/>
  <c r="AI28" i="21" s="1"/>
  <c r="Y28" i="21" s="1"/>
  <c r="Z28" i="21"/>
  <c r="X28" i="21"/>
  <c r="Q28" i="21"/>
  <c r="P28" i="21"/>
  <c r="I28" i="21"/>
  <c r="H28" i="21"/>
  <c r="E28" i="21"/>
  <c r="AD27" i="21"/>
  <c r="AC27" i="21"/>
  <c r="AB27" i="21"/>
  <c r="AE27" i="21" s="1"/>
  <c r="AI27" i="21" s="1"/>
  <c r="Y27" i="21" s="1"/>
  <c r="Z27" i="21"/>
  <c r="X27" i="21"/>
  <c r="Q27" i="21"/>
  <c r="P27" i="21"/>
  <c r="I27" i="21"/>
  <c r="H27" i="21"/>
  <c r="E27" i="21"/>
  <c r="AD26" i="21"/>
  <c r="AC26" i="21"/>
  <c r="AE26" i="21" s="1"/>
  <c r="AI26" i="21" s="1"/>
  <c r="Y26" i="21" s="1"/>
  <c r="AB26" i="21"/>
  <c r="Z26" i="21"/>
  <c r="X26" i="21"/>
  <c r="Q26" i="21"/>
  <c r="P26" i="21"/>
  <c r="H26" i="21"/>
  <c r="E26" i="21"/>
  <c r="I26" i="21" s="1"/>
  <c r="AD25" i="21"/>
  <c r="AC25" i="21"/>
  <c r="AB25" i="21"/>
  <c r="AE25" i="21" s="1"/>
  <c r="AI25" i="21" s="1"/>
  <c r="Y25" i="21" s="1"/>
  <c r="Z25" i="21"/>
  <c r="X25" i="21"/>
  <c r="Q25" i="21"/>
  <c r="P25" i="21"/>
  <c r="H25" i="21"/>
  <c r="E25" i="21"/>
  <c r="I25" i="21" s="1"/>
  <c r="AD24" i="21"/>
  <c r="AC24" i="21"/>
  <c r="AB24" i="21"/>
  <c r="AE24" i="21" s="1"/>
  <c r="AI24" i="21" s="1"/>
  <c r="Y24" i="21" s="1"/>
  <c r="Z24" i="21"/>
  <c r="X24" i="21"/>
  <c r="Q24" i="21"/>
  <c r="P24" i="21"/>
  <c r="I24" i="21"/>
  <c r="H24" i="21"/>
  <c r="E24" i="21"/>
  <c r="AD23" i="21"/>
  <c r="AC23" i="21"/>
  <c r="AE23" i="21" s="1"/>
  <c r="AI23" i="21" s="1"/>
  <c r="Y23" i="21" s="1"/>
  <c r="AB23" i="21"/>
  <c r="Z23" i="21"/>
  <c r="X23" i="21"/>
  <c r="Q23" i="21"/>
  <c r="P23" i="21"/>
  <c r="H23" i="21"/>
  <c r="E23" i="21"/>
  <c r="I23" i="21" s="1"/>
  <c r="AD22" i="21"/>
  <c r="AC22" i="21"/>
  <c r="AB22" i="21"/>
  <c r="AE22" i="21" s="1"/>
  <c r="AI22" i="21" s="1"/>
  <c r="Y22" i="21" s="1"/>
  <c r="Z22" i="21"/>
  <c r="X22" i="21"/>
  <c r="Q22" i="21"/>
  <c r="P22" i="21"/>
  <c r="I22" i="21"/>
  <c r="H22" i="21"/>
  <c r="E22" i="21"/>
  <c r="AD21" i="21"/>
  <c r="AC21" i="21"/>
  <c r="AB21" i="21"/>
  <c r="AE21" i="21" s="1"/>
  <c r="AI21" i="21" s="1"/>
  <c r="Y21" i="21" s="1"/>
  <c r="Z21" i="21"/>
  <c r="X21" i="21"/>
  <c r="Q21" i="21"/>
  <c r="P21" i="21"/>
  <c r="H21" i="21"/>
  <c r="E21" i="21"/>
  <c r="I21" i="21" s="1"/>
  <c r="AD20" i="21"/>
  <c r="AC20" i="21"/>
  <c r="AB20" i="21"/>
  <c r="AE20" i="21" s="1"/>
  <c r="AI20" i="21" s="1"/>
  <c r="Y20" i="21" s="1"/>
  <c r="Z20" i="21"/>
  <c r="X20" i="21"/>
  <c r="Q20" i="21"/>
  <c r="P20" i="21"/>
  <c r="H20" i="21"/>
  <c r="E20" i="21"/>
  <c r="I20" i="21" s="1"/>
  <c r="AD19" i="21"/>
  <c r="AE19" i="21" s="1"/>
  <c r="AI19" i="21" s="1"/>
  <c r="Y19" i="21" s="1"/>
  <c r="AC19" i="21"/>
  <c r="AB19" i="21"/>
  <c r="Z19" i="21"/>
  <c r="X19" i="21"/>
  <c r="Q19" i="21"/>
  <c r="P19" i="21"/>
  <c r="H19" i="21"/>
  <c r="E19" i="21"/>
  <c r="I19" i="21" s="1"/>
  <c r="AD18" i="21"/>
  <c r="AC18" i="21"/>
  <c r="AB18" i="21"/>
  <c r="AE18" i="21" s="1"/>
  <c r="AI18" i="21" s="1"/>
  <c r="Y18" i="21" s="1"/>
  <c r="Z18" i="21"/>
  <c r="X18" i="21"/>
  <c r="Q18" i="21"/>
  <c r="P18" i="21"/>
  <c r="H18" i="21"/>
  <c r="E18" i="21"/>
  <c r="I18" i="21" s="1"/>
  <c r="AD17" i="21"/>
  <c r="AC17" i="21"/>
  <c r="AB17" i="21"/>
  <c r="AE17" i="21" s="1"/>
  <c r="AI17" i="21" s="1"/>
  <c r="Y17" i="21" s="1"/>
  <c r="Z17" i="21"/>
  <c r="X17" i="21"/>
  <c r="Q17" i="21"/>
  <c r="P17" i="21"/>
  <c r="H17" i="21"/>
  <c r="E17" i="21"/>
  <c r="I17" i="21" s="1"/>
  <c r="AE16" i="21"/>
  <c r="AI16" i="21" s="1"/>
  <c r="Y16" i="21" s="1"/>
  <c r="AD16" i="21"/>
  <c r="AC16" i="21"/>
  <c r="AB16" i="21"/>
  <c r="Z16" i="21"/>
  <c r="X16" i="21"/>
  <c r="Q16" i="21"/>
  <c r="P16" i="21"/>
  <c r="I16" i="21"/>
  <c r="H16" i="21"/>
  <c r="E16" i="21"/>
  <c r="AD15" i="21"/>
  <c r="AC15" i="21"/>
  <c r="AB15" i="21"/>
  <c r="AE15" i="21" s="1"/>
  <c r="AI15" i="21" s="1"/>
  <c r="Y15" i="21" s="1"/>
  <c r="Z15" i="21"/>
  <c r="X15" i="21"/>
  <c r="Q15" i="21"/>
  <c r="P15" i="21"/>
  <c r="I15" i="21"/>
  <c r="H15" i="21"/>
  <c r="E15" i="21"/>
  <c r="AE14" i="21"/>
  <c r="AI14" i="21" s="1"/>
  <c r="Y14" i="21" s="1"/>
  <c r="AD14" i="21"/>
  <c r="AC14" i="21"/>
  <c r="AB14" i="21"/>
  <c r="Z14" i="21"/>
  <c r="X14" i="21"/>
  <c r="Q14" i="21"/>
  <c r="P14" i="21"/>
  <c r="H14" i="21"/>
  <c r="E14" i="21"/>
  <c r="I14" i="21" s="1"/>
  <c r="AD13" i="21"/>
  <c r="AC13" i="21"/>
  <c r="AB13" i="21"/>
  <c r="AE13" i="21" s="1"/>
  <c r="AI13" i="21" s="1"/>
  <c r="Y13" i="21" s="1"/>
  <c r="Z13" i="21"/>
  <c r="X13" i="21"/>
  <c r="Q13" i="21"/>
  <c r="P13" i="21"/>
  <c r="I13" i="21"/>
  <c r="H13" i="21"/>
  <c r="E13" i="21"/>
  <c r="AD12" i="21"/>
  <c r="AC12" i="21"/>
  <c r="AB12" i="21"/>
  <c r="AE12" i="21" s="1"/>
  <c r="AI12" i="21" s="1"/>
  <c r="Y12" i="21" s="1"/>
  <c r="Z12" i="21"/>
  <c r="X12" i="21"/>
  <c r="Q12" i="21"/>
  <c r="P12" i="21"/>
  <c r="H12" i="21"/>
  <c r="E12" i="21"/>
  <c r="I12" i="21" s="1"/>
  <c r="T79" i="22" l="1"/>
  <c r="F77" i="22" s="1"/>
  <c r="O75" i="21"/>
  <c r="T77" i="21"/>
  <c r="O73" i="21"/>
  <c r="T75" i="21"/>
  <c r="F73" i="21"/>
  <c r="F75" i="21"/>
  <c r="T73" i="21"/>
  <c r="M79" i="20"/>
  <c r="P71" i="20"/>
  <c r="H71" i="20"/>
  <c r="Q70" i="20"/>
  <c r="P70" i="20"/>
  <c r="I70" i="20"/>
  <c r="H70" i="20"/>
  <c r="E70" i="20"/>
  <c r="Q69" i="20"/>
  <c r="P69" i="20"/>
  <c r="I69" i="20"/>
  <c r="H69" i="20"/>
  <c r="E69" i="20"/>
  <c r="AD68" i="20"/>
  <c r="AC68" i="20"/>
  <c r="AB68" i="20"/>
  <c r="AE68" i="20" s="1"/>
  <c r="AI68" i="20" s="1"/>
  <c r="Y68" i="20" s="1"/>
  <c r="Z68" i="20"/>
  <c r="X68" i="20"/>
  <c r="Q68" i="20"/>
  <c r="P68" i="20"/>
  <c r="H68" i="20"/>
  <c r="E68" i="20"/>
  <c r="I68" i="20" s="1"/>
  <c r="AE67" i="20"/>
  <c r="AI67" i="20" s="1"/>
  <c r="Y67" i="20" s="1"/>
  <c r="AD67" i="20"/>
  <c r="AC67" i="20"/>
  <c r="AB67" i="20"/>
  <c r="Z67" i="20"/>
  <c r="X67" i="20"/>
  <c r="Q67" i="20"/>
  <c r="P67" i="20"/>
  <c r="I67" i="20"/>
  <c r="H67" i="20"/>
  <c r="E67" i="20"/>
  <c r="AE66" i="20"/>
  <c r="AI66" i="20" s="1"/>
  <c r="Y66" i="20" s="1"/>
  <c r="AD66" i="20"/>
  <c r="AC66" i="20"/>
  <c r="AB66" i="20"/>
  <c r="Z66" i="20"/>
  <c r="X66" i="20"/>
  <c r="Q66" i="20"/>
  <c r="P66" i="20"/>
  <c r="H66" i="20"/>
  <c r="E66" i="20"/>
  <c r="I66" i="20" s="1"/>
  <c r="AD65" i="20"/>
  <c r="AC65" i="20"/>
  <c r="AB65" i="20"/>
  <c r="AE65" i="20" s="1"/>
  <c r="AI65" i="20" s="1"/>
  <c r="Y65" i="20" s="1"/>
  <c r="Z65" i="20"/>
  <c r="X65" i="20"/>
  <c r="Q65" i="20"/>
  <c r="P65" i="20"/>
  <c r="H65" i="20"/>
  <c r="E65" i="20"/>
  <c r="I65" i="20" s="1"/>
  <c r="AD64" i="20"/>
  <c r="AC64" i="20"/>
  <c r="AB64" i="20"/>
  <c r="AE64" i="20" s="1"/>
  <c r="AI64" i="20" s="1"/>
  <c r="Y64" i="20" s="1"/>
  <c r="Z64" i="20"/>
  <c r="X64" i="20"/>
  <c r="Q64" i="20"/>
  <c r="P64" i="20"/>
  <c r="H64" i="20"/>
  <c r="E64" i="20"/>
  <c r="I64" i="20" s="1"/>
  <c r="AD63" i="20"/>
  <c r="AE63" i="20" s="1"/>
  <c r="AI63" i="20" s="1"/>
  <c r="Y63" i="20" s="1"/>
  <c r="AC63" i="20"/>
  <c r="AB63" i="20"/>
  <c r="Z63" i="20"/>
  <c r="X63" i="20"/>
  <c r="Q63" i="20"/>
  <c r="P63" i="20"/>
  <c r="I63" i="20"/>
  <c r="H63" i="20"/>
  <c r="E63" i="20"/>
  <c r="AD62" i="20"/>
  <c r="AE62" i="20" s="1"/>
  <c r="AI62" i="20" s="1"/>
  <c r="Y62" i="20" s="1"/>
  <c r="AC62" i="20"/>
  <c r="AB62" i="20"/>
  <c r="Z62" i="20"/>
  <c r="X62" i="20"/>
  <c r="Q62" i="20"/>
  <c r="P62" i="20"/>
  <c r="I62" i="20"/>
  <c r="H62" i="20"/>
  <c r="E62" i="20"/>
  <c r="AE61" i="20"/>
  <c r="AI61" i="20" s="1"/>
  <c r="Y61" i="20" s="1"/>
  <c r="AC61" i="20"/>
  <c r="AB61" i="20"/>
  <c r="Z61" i="20"/>
  <c r="X61" i="20"/>
  <c r="Q61" i="20"/>
  <c r="P61" i="20"/>
  <c r="H61" i="20"/>
  <c r="E61" i="20"/>
  <c r="I61" i="20" s="1"/>
  <c r="AE60" i="20"/>
  <c r="AI60" i="20" s="1"/>
  <c r="Y60" i="20" s="1"/>
  <c r="Z60" i="20"/>
  <c r="X60" i="20"/>
  <c r="Q60" i="20"/>
  <c r="P60" i="20"/>
  <c r="H60" i="20"/>
  <c r="E60" i="20"/>
  <c r="I60" i="20" s="1"/>
  <c r="AD59" i="20"/>
  <c r="AE59" i="20" s="1"/>
  <c r="AI59" i="20" s="1"/>
  <c r="Y59" i="20" s="1"/>
  <c r="AC59" i="20"/>
  <c r="AB59" i="20"/>
  <c r="Z59" i="20"/>
  <c r="X59" i="20"/>
  <c r="Q59" i="20"/>
  <c r="P59" i="20"/>
  <c r="H59" i="20"/>
  <c r="E59" i="20"/>
  <c r="I59" i="20" s="1"/>
  <c r="AD58" i="20"/>
  <c r="AE58" i="20" s="1"/>
  <c r="AI58" i="20" s="1"/>
  <c r="Y58" i="20" s="1"/>
  <c r="AC58" i="20"/>
  <c r="AB58" i="20"/>
  <c r="Z58" i="20"/>
  <c r="X58" i="20"/>
  <c r="Q58" i="20"/>
  <c r="P58" i="20"/>
  <c r="I58" i="20"/>
  <c r="H58" i="20"/>
  <c r="E58" i="20"/>
  <c r="AE57" i="20"/>
  <c r="AI57" i="20" s="1"/>
  <c r="Y57" i="20" s="1"/>
  <c r="AD57" i="20"/>
  <c r="AC57" i="20"/>
  <c r="AB57" i="20"/>
  <c r="Z57" i="20"/>
  <c r="X57" i="20"/>
  <c r="Q57" i="20"/>
  <c r="P57" i="20"/>
  <c r="H57" i="20"/>
  <c r="E57" i="20"/>
  <c r="I57" i="20" s="1"/>
  <c r="AD56" i="20"/>
  <c r="AC56" i="20"/>
  <c r="AB56" i="20"/>
  <c r="AE56" i="20" s="1"/>
  <c r="AI56" i="20" s="1"/>
  <c r="Y56" i="20" s="1"/>
  <c r="Z56" i="20"/>
  <c r="X56" i="20"/>
  <c r="Q56" i="20"/>
  <c r="P56" i="20"/>
  <c r="I56" i="20"/>
  <c r="H56" i="20"/>
  <c r="E56" i="20"/>
  <c r="AD55" i="20"/>
  <c r="AC55" i="20"/>
  <c r="AE55" i="20" s="1"/>
  <c r="AI55" i="20" s="1"/>
  <c r="Y55" i="20" s="1"/>
  <c r="AB55" i="20"/>
  <c r="Z55" i="20"/>
  <c r="X55" i="20"/>
  <c r="Q55" i="20"/>
  <c r="P55" i="20"/>
  <c r="I55" i="20"/>
  <c r="H55" i="20"/>
  <c r="E55" i="20"/>
  <c r="AE54" i="20"/>
  <c r="AI54" i="20" s="1"/>
  <c r="Y54" i="20" s="1"/>
  <c r="AD54" i="20"/>
  <c r="AC54" i="20"/>
  <c r="AB54" i="20"/>
  <c r="Z54" i="20"/>
  <c r="X54" i="20"/>
  <c r="Q54" i="20"/>
  <c r="P54" i="20"/>
  <c r="I54" i="20"/>
  <c r="H54" i="20"/>
  <c r="E54" i="20"/>
  <c r="AD53" i="20"/>
  <c r="AC53" i="20"/>
  <c r="AB53" i="20"/>
  <c r="AE53" i="20" s="1"/>
  <c r="AI53" i="20" s="1"/>
  <c r="Y53" i="20" s="1"/>
  <c r="Z53" i="20"/>
  <c r="X53" i="20"/>
  <c r="Q53" i="20"/>
  <c r="P53" i="20"/>
  <c r="H53" i="20"/>
  <c r="E53" i="20"/>
  <c r="I53" i="20" s="1"/>
  <c r="AI52" i="20"/>
  <c r="Y52" i="20" s="1"/>
  <c r="AE52" i="20"/>
  <c r="Z52" i="20"/>
  <c r="X52" i="20"/>
  <c r="Q52" i="20"/>
  <c r="P52" i="20"/>
  <c r="I52" i="20"/>
  <c r="H52" i="20"/>
  <c r="E52" i="20"/>
  <c r="AD51" i="20"/>
  <c r="AC51" i="20"/>
  <c r="AB51" i="20"/>
  <c r="AE51" i="20" s="1"/>
  <c r="AI51" i="20" s="1"/>
  <c r="Y51" i="20" s="1"/>
  <c r="Z51" i="20"/>
  <c r="X51" i="20"/>
  <c r="Q51" i="20"/>
  <c r="P51" i="20"/>
  <c r="I51" i="20"/>
  <c r="H51" i="20"/>
  <c r="E51" i="20"/>
  <c r="AD50" i="20"/>
  <c r="AC50" i="20"/>
  <c r="AB50" i="20"/>
  <c r="AE50" i="20" s="1"/>
  <c r="AI50" i="20" s="1"/>
  <c r="Y50" i="20" s="1"/>
  <c r="Z50" i="20"/>
  <c r="X50" i="20"/>
  <c r="Q50" i="20"/>
  <c r="P50" i="20"/>
  <c r="H50" i="20"/>
  <c r="E50" i="20"/>
  <c r="I50" i="20" s="1"/>
  <c r="AI49" i="20"/>
  <c r="AE49" i="20"/>
  <c r="Z49" i="20"/>
  <c r="Y49" i="20"/>
  <c r="X49" i="20"/>
  <c r="Q49" i="20"/>
  <c r="P49" i="20"/>
  <c r="I49" i="20"/>
  <c r="H49" i="20"/>
  <c r="E49" i="20"/>
  <c r="AE48" i="20"/>
  <c r="AI48" i="20" s="1"/>
  <c r="Y48" i="20" s="1"/>
  <c r="Z48" i="20"/>
  <c r="X48" i="20"/>
  <c r="Q48" i="20"/>
  <c r="P48" i="20"/>
  <c r="H48" i="20"/>
  <c r="E48" i="20"/>
  <c r="I48" i="20" s="1"/>
  <c r="AI47" i="20"/>
  <c r="AE47" i="20"/>
  <c r="Z47" i="20"/>
  <c r="Y47" i="20"/>
  <c r="X47" i="20"/>
  <c r="Q47" i="20"/>
  <c r="P47" i="20"/>
  <c r="H47" i="20"/>
  <c r="E47" i="20"/>
  <c r="I47" i="20" s="1"/>
  <c r="AD46" i="20"/>
  <c r="AE46" i="20" s="1"/>
  <c r="AI46" i="20" s="1"/>
  <c r="Y46" i="20" s="1"/>
  <c r="AC46" i="20"/>
  <c r="AB46" i="20"/>
  <c r="Z46" i="20"/>
  <c r="X46" i="20"/>
  <c r="Q46" i="20"/>
  <c r="P46" i="20"/>
  <c r="I46" i="20"/>
  <c r="H46" i="20"/>
  <c r="E46" i="20"/>
  <c r="AE45" i="20"/>
  <c r="AI45" i="20" s="1"/>
  <c r="Y45" i="20" s="1"/>
  <c r="AD45" i="20"/>
  <c r="AC45" i="20"/>
  <c r="AB45" i="20"/>
  <c r="Z45" i="20"/>
  <c r="X45" i="20"/>
  <c r="Q45" i="20"/>
  <c r="P45" i="20"/>
  <c r="H45" i="20"/>
  <c r="E45" i="20"/>
  <c r="I45" i="20" s="1"/>
  <c r="AD44" i="20"/>
  <c r="AC44" i="20"/>
  <c r="AB44" i="20"/>
  <c r="AE44" i="20" s="1"/>
  <c r="AI44" i="20" s="1"/>
  <c r="Y44" i="20" s="1"/>
  <c r="Z44" i="20"/>
  <c r="X44" i="20"/>
  <c r="Q44" i="20"/>
  <c r="P44" i="20"/>
  <c r="I44" i="20"/>
  <c r="H44" i="20"/>
  <c r="E44" i="20"/>
  <c r="AD43" i="20"/>
  <c r="AC43" i="20"/>
  <c r="AE43" i="20" s="1"/>
  <c r="AI43" i="20" s="1"/>
  <c r="Y43" i="20" s="1"/>
  <c r="AB43" i="20"/>
  <c r="Z43" i="20"/>
  <c r="X43" i="20"/>
  <c r="Q43" i="20"/>
  <c r="P43" i="20"/>
  <c r="I43" i="20"/>
  <c r="H43" i="20"/>
  <c r="E43" i="20"/>
  <c r="AE42" i="20"/>
  <c r="AI42" i="20" s="1"/>
  <c r="Y42" i="20" s="1"/>
  <c r="AD42" i="20"/>
  <c r="AC42" i="20"/>
  <c r="AB42" i="20"/>
  <c r="Z42" i="20"/>
  <c r="X42" i="20"/>
  <c r="Q42" i="20"/>
  <c r="P42" i="20"/>
  <c r="H42" i="20"/>
  <c r="E42" i="20"/>
  <c r="I42" i="20" s="1"/>
  <c r="AD41" i="20"/>
  <c r="AC41" i="20"/>
  <c r="AB41" i="20"/>
  <c r="AE41" i="20" s="1"/>
  <c r="AI41" i="20" s="1"/>
  <c r="Y41" i="20" s="1"/>
  <c r="Z41" i="20"/>
  <c r="X41" i="20"/>
  <c r="Q41" i="20"/>
  <c r="P41" i="20"/>
  <c r="H41" i="20"/>
  <c r="E41" i="20"/>
  <c r="I41" i="20" s="1"/>
  <c r="AD40" i="20"/>
  <c r="AC40" i="20"/>
  <c r="AB40" i="20"/>
  <c r="AE40" i="20" s="1"/>
  <c r="AI40" i="20" s="1"/>
  <c r="Y40" i="20" s="1"/>
  <c r="Z40" i="20"/>
  <c r="X40" i="20"/>
  <c r="Q40" i="20"/>
  <c r="P40" i="20"/>
  <c r="H40" i="20"/>
  <c r="E40" i="20"/>
  <c r="I40" i="20" s="1"/>
  <c r="AD39" i="20"/>
  <c r="AC39" i="20"/>
  <c r="AB39" i="20"/>
  <c r="AE39" i="20" s="1"/>
  <c r="AI39" i="20" s="1"/>
  <c r="Y39" i="20" s="1"/>
  <c r="Z39" i="20"/>
  <c r="X39" i="20"/>
  <c r="Q39" i="20"/>
  <c r="P39" i="20"/>
  <c r="I39" i="20"/>
  <c r="H39" i="20"/>
  <c r="E39" i="20"/>
  <c r="AD38" i="20"/>
  <c r="AC38" i="20"/>
  <c r="AB38" i="20"/>
  <c r="AE38" i="20" s="1"/>
  <c r="AI38" i="20" s="1"/>
  <c r="Y38" i="20" s="1"/>
  <c r="Z38" i="20"/>
  <c r="X38" i="20"/>
  <c r="Q38" i="20"/>
  <c r="P38" i="20"/>
  <c r="I38" i="20"/>
  <c r="H38" i="20"/>
  <c r="E38" i="20"/>
  <c r="AD37" i="20"/>
  <c r="AC37" i="20"/>
  <c r="AB37" i="20"/>
  <c r="AE37" i="20" s="1"/>
  <c r="AI37" i="20" s="1"/>
  <c r="Y37" i="20" s="1"/>
  <c r="Z37" i="20"/>
  <c r="X37" i="20"/>
  <c r="Q37" i="20"/>
  <c r="P37" i="20"/>
  <c r="H37" i="20"/>
  <c r="E37" i="20"/>
  <c r="I37" i="20" s="1"/>
  <c r="AD36" i="20"/>
  <c r="AC36" i="20"/>
  <c r="AE36" i="20" s="1"/>
  <c r="AI36" i="20" s="1"/>
  <c r="Y36" i="20" s="1"/>
  <c r="AB36" i="20"/>
  <c r="Z36" i="20"/>
  <c r="X36" i="20"/>
  <c r="Q36" i="20"/>
  <c r="P36" i="20"/>
  <c r="H36" i="20"/>
  <c r="E36" i="20"/>
  <c r="I36" i="20" s="1"/>
  <c r="AD35" i="20"/>
  <c r="AC35" i="20"/>
  <c r="AE35" i="20" s="1"/>
  <c r="AI35" i="20" s="1"/>
  <c r="Y35" i="20" s="1"/>
  <c r="AB35" i="20"/>
  <c r="Z35" i="20"/>
  <c r="X35" i="20"/>
  <c r="Q35" i="20"/>
  <c r="P35" i="20"/>
  <c r="I35" i="20"/>
  <c r="H35" i="20"/>
  <c r="E35" i="20"/>
  <c r="AD34" i="20"/>
  <c r="AC34" i="20"/>
  <c r="AB34" i="20"/>
  <c r="AE34" i="20" s="1"/>
  <c r="AI34" i="20" s="1"/>
  <c r="Y34" i="20" s="1"/>
  <c r="Z34" i="20"/>
  <c r="X34" i="20"/>
  <c r="Q34" i="20"/>
  <c r="P34" i="20"/>
  <c r="H34" i="20"/>
  <c r="E34" i="20"/>
  <c r="I34" i="20" s="1"/>
  <c r="AD33" i="20"/>
  <c r="AC33" i="20"/>
  <c r="AB33" i="20"/>
  <c r="AE33" i="20" s="1"/>
  <c r="AI33" i="20" s="1"/>
  <c r="Y33" i="20" s="1"/>
  <c r="Z33" i="20"/>
  <c r="X33" i="20"/>
  <c r="Q33" i="20"/>
  <c r="P33" i="20"/>
  <c r="H33" i="20"/>
  <c r="E33" i="20"/>
  <c r="I33" i="20" s="1"/>
  <c r="AD32" i="20"/>
  <c r="AC32" i="20"/>
  <c r="AB32" i="20"/>
  <c r="AE32" i="20" s="1"/>
  <c r="AI32" i="20" s="1"/>
  <c r="Y32" i="20" s="1"/>
  <c r="Z32" i="20"/>
  <c r="X32" i="20"/>
  <c r="Q32" i="20"/>
  <c r="P32" i="20"/>
  <c r="H32" i="20"/>
  <c r="E32" i="20"/>
  <c r="I32" i="20" s="1"/>
  <c r="AE31" i="20"/>
  <c r="AI31" i="20" s="1"/>
  <c r="Y31" i="20" s="1"/>
  <c r="Z31" i="20"/>
  <c r="X31" i="20"/>
  <c r="Q31" i="20"/>
  <c r="P31" i="20"/>
  <c r="I31" i="20"/>
  <c r="H31" i="20"/>
  <c r="E31" i="20"/>
  <c r="AD30" i="20"/>
  <c r="AC30" i="20"/>
  <c r="AB30" i="20"/>
  <c r="AE30" i="20" s="1"/>
  <c r="AI30" i="20" s="1"/>
  <c r="Y30" i="20" s="1"/>
  <c r="Z30" i="20"/>
  <c r="X30" i="20"/>
  <c r="Q30" i="20"/>
  <c r="P30" i="20"/>
  <c r="H30" i="20"/>
  <c r="E30" i="20"/>
  <c r="I30" i="20" s="1"/>
  <c r="AD29" i="20"/>
  <c r="AC29" i="20"/>
  <c r="AB29" i="20"/>
  <c r="AE29" i="20" s="1"/>
  <c r="AI29" i="20" s="1"/>
  <c r="Y29" i="20" s="1"/>
  <c r="Z29" i="20"/>
  <c r="X29" i="20"/>
  <c r="Q29" i="20"/>
  <c r="P29" i="20"/>
  <c r="I29" i="20"/>
  <c r="H29" i="20"/>
  <c r="E29" i="20"/>
  <c r="AD28" i="20"/>
  <c r="AC28" i="20"/>
  <c r="AE28" i="20" s="1"/>
  <c r="AI28" i="20" s="1"/>
  <c r="Y28" i="20" s="1"/>
  <c r="AB28" i="20"/>
  <c r="Z28" i="20"/>
  <c r="X28" i="20"/>
  <c r="Q28" i="20"/>
  <c r="P28" i="20"/>
  <c r="I28" i="20"/>
  <c r="H28" i="20"/>
  <c r="E28" i="20"/>
  <c r="AE27" i="20"/>
  <c r="AI27" i="20" s="1"/>
  <c r="Y27" i="20" s="1"/>
  <c r="AD27" i="20"/>
  <c r="AC27" i="20"/>
  <c r="AB27" i="20"/>
  <c r="Z27" i="20"/>
  <c r="X27" i="20"/>
  <c r="Q27" i="20"/>
  <c r="P27" i="20"/>
  <c r="H27" i="20"/>
  <c r="E27" i="20"/>
  <c r="I27" i="20" s="1"/>
  <c r="AD26" i="20"/>
  <c r="AC26" i="20"/>
  <c r="AB26" i="20"/>
  <c r="AE26" i="20" s="1"/>
  <c r="AI26" i="20" s="1"/>
  <c r="Y26" i="20" s="1"/>
  <c r="Z26" i="20"/>
  <c r="X26" i="20"/>
  <c r="Q26" i="20"/>
  <c r="P26" i="20"/>
  <c r="H26" i="20"/>
  <c r="E26" i="20"/>
  <c r="I26" i="20" s="1"/>
  <c r="AD25" i="20"/>
  <c r="AC25" i="20"/>
  <c r="AB25" i="20"/>
  <c r="AE25" i="20" s="1"/>
  <c r="AI25" i="20" s="1"/>
  <c r="Y25" i="20" s="1"/>
  <c r="Z25" i="20"/>
  <c r="X25" i="20"/>
  <c r="Q25" i="20"/>
  <c r="P25" i="20"/>
  <c r="H25" i="20"/>
  <c r="E25" i="20"/>
  <c r="I25" i="20" s="1"/>
  <c r="AD24" i="20"/>
  <c r="AC24" i="20"/>
  <c r="AB24" i="20"/>
  <c r="AE24" i="20" s="1"/>
  <c r="AI24" i="20" s="1"/>
  <c r="Y24" i="20" s="1"/>
  <c r="Z24" i="20"/>
  <c r="X24" i="20"/>
  <c r="Q24" i="20"/>
  <c r="P24" i="20"/>
  <c r="I24" i="20"/>
  <c r="H24" i="20"/>
  <c r="E24" i="20"/>
  <c r="AD23" i="20"/>
  <c r="AC23" i="20"/>
  <c r="AB23" i="20"/>
  <c r="AE23" i="20" s="1"/>
  <c r="AI23" i="20" s="1"/>
  <c r="Y23" i="20" s="1"/>
  <c r="Z23" i="20"/>
  <c r="X23" i="20"/>
  <c r="Q23" i="20"/>
  <c r="P23" i="20"/>
  <c r="I23" i="20"/>
  <c r="H23" i="20"/>
  <c r="E23" i="20"/>
  <c r="AD22" i="20"/>
  <c r="AC22" i="20"/>
  <c r="AB22" i="20"/>
  <c r="AE22" i="20" s="1"/>
  <c r="AI22" i="20" s="1"/>
  <c r="Y22" i="20" s="1"/>
  <c r="Z22" i="20"/>
  <c r="X22" i="20"/>
  <c r="Q22" i="20"/>
  <c r="P22" i="20"/>
  <c r="H22" i="20"/>
  <c r="E22" i="20"/>
  <c r="I22" i="20" s="1"/>
  <c r="AD21" i="20"/>
  <c r="AC21" i="20"/>
  <c r="AE21" i="20" s="1"/>
  <c r="AI21" i="20" s="1"/>
  <c r="Y21" i="20" s="1"/>
  <c r="AB21" i="20"/>
  <c r="Z21" i="20"/>
  <c r="X21" i="20"/>
  <c r="Q21" i="20"/>
  <c r="P21" i="20"/>
  <c r="H21" i="20"/>
  <c r="E21" i="20"/>
  <c r="I21" i="20" s="1"/>
  <c r="AD20" i="20"/>
  <c r="AC20" i="20"/>
  <c r="AE20" i="20" s="1"/>
  <c r="AI20" i="20" s="1"/>
  <c r="Y20" i="20" s="1"/>
  <c r="AB20" i="20"/>
  <c r="Z20" i="20"/>
  <c r="X20" i="20"/>
  <c r="Q20" i="20"/>
  <c r="P20" i="20"/>
  <c r="I20" i="20"/>
  <c r="H20" i="20"/>
  <c r="E20" i="20"/>
  <c r="AD19" i="20"/>
  <c r="AC19" i="20"/>
  <c r="AB19" i="20"/>
  <c r="AE19" i="20" s="1"/>
  <c r="AI19" i="20" s="1"/>
  <c r="Y19" i="20" s="1"/>
  <c r="Z19" i="20"/>
  <c r="X19" i="20"/>
  <c r="Q19" i="20"/>
  <c r="P19" i="20"/>
  <c r="H19" i="20"/>
  <c r="E19" i="20"/>
  <c r="I19" i="20" s="1"/>
  <c r="AD18" i="20"/>
  <c r="AC18" i="20"/>
  <c r="AB18" i="20"/>
  <c r="AE18" i="20" s="1"/>
  <c r="AI18" i="20" s="1"/>
  <c r="Y18" i="20" s="1"/>
  <c r="Z18" i="20"/>
  <c r="X18" i="20"/>
  <c r="Q18" i="20"/>
  <c r="P18" i="20"/>
  <c r="H18" i="20"/>
  <c r="E18" i="20"/>
  <c r="I18" i="20" s="1"/>
  <c r="AD17" i="20"/>
  <c r="AC17" i="20"/>
  <c r="AB17" i="20"/>
  <c r="AE17" i="20" s="1"/>
  <c r="AI17" i="20" s="1"/>
  <c r="Y17" i="20" s="1"/>
  <c r="Z17" i="20"/>
  <c r="X17" i="20"/>
  <c r="Q17" i="20"/>
  <c r="P17" i="20"/>
  <c r="H17" i="20"/>
  <c r="E17" i="20"/>
  <c r="I17" i="20" s="1"/>
  <c r="AD16" i="20"/>
  <c r="AE16" i="20" s="1"/>
  <c r="AI16" i="20" s="1"/>
  <c r="Y16" i="20" s="1"/>
  <c r="AC16" i="20"/>
  <c r="AB16" i="20"/>
  <c r="Z16" i="20"/>
  <c r="X16" i="20"/>
  <c r="Q16" i="20"/>
  <c r="P16" i="20"/>
  <c r="H16" i="20"/>
  <c r="E16" i="20"/>
  <c r="I16" i="20" s="1"/>
  <c r="AD15" i="20"/>
  <c r="AE15" i="20" s="1"/>
  <c r="AI15" i="20" s="1"/>
  <c r="Y15" i="20" s="1"/>
  <c r="AC15" i="20"/>
  <c r="AB15" i="20"/>
  <c r="Z15" i="20"/>
  <c r="X15" i="20"/>
  <c r="Q15" i="20"/>
  <c r="P15" i="20"/>
  <c r="I15" i="20"/>
  <c r="H15" i="20"/>
  <c r="E15" i="20"/>
  <c r="AD14" i="20"/>
  <c r="AC14" i="20"/>
  <c r="AB14" i="20"/>
  <c r="AE14" i="20" s="1"/>
  <c r="AI14" i="20" s="1"/>
  <c r="Y14" i="20" s="1"/>
  <c r="Z14" i="20"/>
  <c r="X14" i="20"/>
  <c r="Q14" i="20"/>
  <c r="P14" i="20"/>
  <c r="H14" i="20"/>
  <c r="E14" i="20"/>
  <c r="I14" i="20" s="1"/>
  <c r="AD13" i="20"/>
  <c r="AC13" i="20"/>
  <c r="AB13" i="20"/>
  <c r="AE13" i="20" s="1"/>
  <c r="AI13" i="20" s="1"/>
  <c r="Y13" i="20" s="1"/>
  <c r="Z13" i="20"/>
  <c r="X13" i="20"/>
  <c r="Q13" i="20"/>
  <c r="P13" i="20"/>
  <c r="I13" i="20"/>
  <c r="H13" i="20"/>
  <c r="E13" i="20"/>
  <c r="AD12" i="20"/>
  <c r="AC12" i="20"/>
  <c r="AE12" i="20" s="1"/>
  <c r="AI12" i="20" s="1"/>
  <c r="Y12" i="20" s="1"/>
  <c r="AB12" i="20"/>
  <c r="Z12" i="20"/>
  <c r="X12" i="20"/>
  <c r="Q12" i="20"/>
  <c r="P12" i="20"/>
  <c r="I12" i="20"/>
  <c r="H12" i="20"/>
  <c r="E12" i="20"/>
  <c r="T79" i="21" l="1"/>
  <c r="F77" i="21" s="1"/>
  <c r="O75" i="20"/>
  <c r="O73" i="20"/>
  <c r="T77" i="20"/>
  <c r="T75" i="20"/>
  <c r="F73" i="20"/>
  <c r="F75" i="20"/>
  <c r="T73" i="20"/>
  <c r="Q12" i="19"/>
  <c r="M79" i="19"/>
  <c r="P71" i="19"/>
  <c r="H71" i="19"/>
  <c r="Q70" i="19"/>
  <c r="P70" i="19"/>
  <c r="H70" i="19"/>
  <c r="E70" i="19"/>
  <c r="I70" i="19" s="1"/>
  <c r="Q69" i="19"/>
  <c r="P69" i="19"/>
  <c r="I69" i="19"/>
  <c r="H69" i="19"/>
  <c r="E69" i="19"/>
  <c r="AD68" i="19"/>
  <c r="AC68" i="19"/>
  <c r="AB68" i="19"/>
  <c r="AE68" i="19" s="1"/>
  <c r="AI68" i="19" s="1"/>
  <c r="Y68" i="19" s="1"/>
  <c r="Z68" i="19"/>
  <c r="X68" i="19"/>
  <c r="Q68" i="19"/>
  <c r="P68" i="19"/>
  <c r="I68" i="19"/>
  <c r="H68" i="19"/>
  <c r="E68" i="19"/>
  <c r="AI67" i="19"/>
  <c r="Y67" i="19" s="1"/>
  <c r="AE67" i="19"/>
  <c r="AD67" i="19"/>
  <c r="AC67" i="19"/>
  <c r="AB67" i="19"/>
  <c r="Z67" i="19"/>
  <c r="X67" i="19"/>
  <c r="Q67" i="19"/>
  <c r="P67" i="19"/>
  <c r="I67" i="19"/>
  <c r="H67" i="19"/>
  <c r="E67" i="19"/>
  <c r="AE66" i="19"/>
  <c r="AI66" i="19" s="1"/>
  <c r="Y66" i="19" s="1"/>
  <c r="AD66" i="19"/>
  <c r="AC66" i="19"/>
  <c r="AB66" i="19"/>
  <c r="Z66" i="19"/>
  <c r="X66" i="19"/>
  <c r="Q66" i="19"/>
  <c r="P66" i="19"/>
  <c r="I66" i="19"/>
  <c r="H66" i="19"/>
  <c r="E66" i="19"/>
  <c r="AD65" i="19"/>
  <c r="AC65" i="19"/>
  <c r="AB65" i="19"/>
  <c r="AE65" i="19" s="1"/>
  <c r="AI65" i="19" s="1"/>
  <c r="Y65" i="19" s="1"/>
  <c r="Z65" i="19"/>
  <c r="X65" i="19"/>
  <c r="Q65" i="19"/>
  <c r="P65" i="19"/>
  <c r="H65" i="19"/>
  <c r="E65" i="19"/>
  <c r="I65" i="19" s="1"/>
  <c r="AD64" i="19"/>
  <c r="AC64" i="19"/>
  <c r="AB64" i="19"/>
  <c r="AE64" i="19" s="1"/>
  <c r="AI64" i="19" s="1"/>
  <c r="Y64" i="19" s="1"/>
  <c r="Z64" i="19"/>
  <c r="X64" i="19"/>
  <c r="Q64" i="19"/>
  <c r="P64" i="19"/>
  <c r="H64" i="19"/>
  <c r="E64" i="19"/>
  <c r="I64" i="19" s="1"/>
  <c r="AD63" i="19"/>
  <c r="AC63" i="19"/>
  <c r="AE63" i="19" s="1"/>
  <c r="AI63" i="19" s="1"/>
  <c r="Y63" i="19" s="1"/>
  <c r="AB63" i="19"/>
  <c r="Z63" i="19"/>
  <c r="X63" i="19"/>
  <c r="Q63" i="19"/>
  <c r="P63" i="19"/>
  <c r="I63" i="19"/>
  <c r="H63" i="19"/>
  <c r="E63" i="19"/>
  <c r="AD62" i="19"/>
  <c r="AC62" i="19"/>
  <c r="AB62" i="19"/>
  <c r="AE62" i="19" s="1"/>
  <c r="AI62" i="19" s="1"/>
  <c r="Y62" i="19" s="1"/>
  <c r="Z62" i="19"/>
  <c r="X62" i="19"/>
  <c r="Q62" i="19"/>
  <c r="P62" i="19"/>
  <c r="I62" i="19"/>
  <c r="H62" i="19"/>
  <c r="E62" i="19"/>
  <c r="AC61" i="19"/>
  <c r="AE61" i="19" s="1"/>
  <c r="AI61" i="19" s="1"/>
  <c r="Y61" i="19" s="1"/>
  <c r="AB61" i="19"/>
  <c r="Z61" i="19"/>
  <c r="X61" i="19"/>
  <c r="Q61" i="19"/>
  <c r="P61" i="19"/>
  <c r="I61" i="19"/>
  <c r="H61" i="19"/>
  <c r="E61" i="19"/>
  <c r="AI60" i="19"/>
  <c r="Y60" i="19" s="1"/>
  <c r="AE60" i="19"/>
  <c r="Z60" i="19"/>
  <c r="X60" i="19"/>
  <c r="Q60" i="19"/>
  <c r="P60" i="19"/>
  <c r="H60" i="19"/>
  <c r="E60" i="19"/>
  <c r="I60" i="19" s="1"/>
  <c r="AD59" i="19"/>
  <c r="AC59" i="19"/>
  <c r="AE59" i="19" s="1"/>
  <c r="AI59" i="19" s="1"/>
  <c r="Y59" i="19" s="1"/>
  <c r="AB59" i="19"/>
  <c r="Z59" i="19"/>
  <c r="X59" i="19"/>
  <c r="Q59" i="19"/>
  <c r="P59" i="19"/>
  <c r="I59" i="19"/>
  <c r="H59" i="19"/>
  <c r="E59" i="19"/>
  <c r="AD58" i="19"/>
  <c r="AC58" i="19"/>
  <c r="AB58" i="19"/>
  <c r="AE58" i="19" s="1"/>
  <c r="AI58" i="19" s="1"/>
  <c r="Y58" i="19" s="1"/>
  <c r="Z58" i="19"/>
  <c r="X58" i="19"/>
  <c r="Q58" i="19"/>
  <c r="P58" i="19"/>
  <c r="I58" i="19"/>
  <c r="H58" i="19"/>
  <c r="E58" i="19"/>
  <c r="AD57" i="19"/>
  <c r="AC57" i="19"/>
  <c r="AB57" i="19"/>
  <c r="AE57" i="19" s="1"/>
  <c r="AI57" i="19" s="1"/>
  <c r="Y57" i="19" s="1"/>
  <c r="Z57" i="19"/>
  <c r="X57" i="19"/>
  <c r="Q57" i="19"/>
  <c r="P57" i="19"/>
  <c r="H57" i="19"/>
  <c r="E57" i="19"/>
  <c r="I57" i="19" s="1"/>
  <c r="AD56" i="19"/>
  <c r="AC56" i="19"/>
  <c r="AE56" i="19" s="1"/>
  <c r="AI56" i="19" s="1"/>
  <c r="Y56" i="19" s="1"/>
  <c r="AB56" i="19"/>
  <c r="Z56" i="19"/>
  <c r="X56" i="19"/>
  <c r="Q56" i="19"/>
  <c r="P56" i="19"/>
  <c r="H56" i="19"/>
  <c r="E56" i="19"/>
  <c r="I56" i="19" s="1"/>
  <c r="AD55" i="19"/>
  <c r="AC55" i="19"/>
  <c r="AB55" i="19"/>
  <c r="AE55" i="19" s="1"/>
  <c r="AI55" i="19" s="1"/>
  <c r="Y55" i="19" s="1"/>
  <c r="Z55" i="19"/>
  <c r="X55" i="19"/>
  <c r="Q55" i="19"/>
  <c r="P55" i="19"/>
  <c r="I55" i="19"/>
  <c r="H55" i="19"/>
  <c r="E55" i="19"/>
  <c r="AD54" i="19"/>
  <c r="AE54" i="19" s="1"/>
  <c r="AI54" i="19" s="1"/>
  <c r="Y54" i="19" s="1"/>
  <c r="AC54" i="19"/>
  <c r="AB54" i="19"/>
  <c r="Z54" i="19"/>
  <c r="X54" i="19"/>
  <c r="Q54" i="19"/>
  <c r="P54" i="19"/>
  <c r="I54" i="19"/>
  <c r="H54" i="19"/>
  <c r="E54" i="19"/>
  <c r="AD53" i="19"/>
  <c r="AC53" i="19"/>
  <c r="AB53" i="19"/>
  <c r="AE53" i="19" s="1"/>
  <c r="AI53" i="19" s="1"/>
  <c r="Y53" i="19" s="1"/>
  <c r="Z53" i="19"/>
  <c r="X53" i="19"/>
  <c r="Q53" i="19"/>
  <c r="P53" i="19"/>
  <c r="H53" i="19"/>
  <c r="E53" i="19"/>
  <c r="I53" i="19" s="1"/>
  <c r="AE52" i="19"/>
  <c r="AI52" i="19" s="1"/>
  <c r="Y52" i="19" s="1"/>
  <c r="Z52" i="19"/>
  <c r="X52" i="19"/>
  <c r="Q52" i="19"/>
  <c r="P52" i="19"/>
  <c r="I52" i="19"/>
  <c r="H52" i="19"/>
  <c r="E52" i="19"/>
  <c r="AE51" i="19"/>
  <c r="AI51" i="19" s="1"/>
  <c r="Y51" i="19" s="1"/>
  <c r="AD51" i="19"/>
  <c r="AC51" i="19"/>
  <c r="AB51" i="19"/>
  <c r="Z51" i="19"/>
  <c r="X51" i="19"/>
  <c r="Q51" i="19"/>
  <c r="P51" i="19"/>
  <c r="H51" i="19"/>
  <c r="E51" i="19"/>
  <c r="I51" i="19" s="1"/>
  <c r="AD50" i="19"/>
  <c r="AC50" i="19"/>
  <c r="AB50" i="19"/>
  <c r="AE50" i="19" s="1"/>
  <c r="AI50" i="19" s="1"/>
  <c r="Y50" i="19" s="1"/>
  <c r="Z50" i="19"/>
  <c r="X50" i="19"/>
  <c r="Q50" i="19"/>
  <c r="P50" i="19"/>
  <c r="I50" i="19"/>
  <c r="H50" i="19"/>
  <c r="E50" i="19"/>
  <c r="AE49" i="19"/>
  <c r="AI49" i="19" s="1"/>
  <c r="Y49" i="19" s="1"/>
  <c r="Z49" i="19"/>
  <c r="X49" i="19"/>
  <c r="Q49" i="19"/>
  <c r="P49" i="19"/>
  <c r="I49" i="19"/>
  <c r="H49" i="19"/>
  <c r="E49" i="19"/>
  <c r="AE48" i="19"/>
  <c r="AI48" i="19" s="1"/>
  <c r="Y48" i="19" s="1"/>
  <c r="Z48" i="19"/>
  <c r="X48" i="19"/>
  <c r="Q48" i="19"/>
  <c r="P48" i="19"/>
  <c r="H48" i="19"/>
  <c r="E48" i="19"/>
  <c r="I48" i="19" s="1"/>
  <c r="AI47" i="19"/>
  <c r="AE47" i="19"/>
  <c r="Z47" i="19"/>
  <c r="Y47" i="19"/>
  <c r="X47" i="19"/>
  <c r="Q47" i="19"/>
  <c r="P47" i="19"/>
  <c r="I47" i="19"/>
  <c r="H47" i="19"/>
  <c r="E47" i="19"/>
  <c r="AD46" i="19"/>
  <c r="AC46" i="19"/>
  <c r="AB46" i="19"/>
  <c r="AE46" i="19" s="1"/>
  <c r="AI46" i="19" s="1"/>
  <c r="Y46" i="19" s="1"/>
  <c r="Z46" i="19"/>
  <c r="X46" i="19"/>
  <c r="Q46" i="19"/>
  <c r="P46" i="19"/>
  <c r="I46" i="19"/>
  <c r="H46" i="19"/>
  <c r="E46" i="19"/>
  <c r="AD45" i="19"/>
  <c r="AC45" i="19"/>
  <c r="AB45" i="19"/>
  <c r="AE45" i="19" s="1"/>
  <c r="AI45" i="19" s="1"/>
  <c r="Y45" i="19" s="1"/>
  <c r="Z45" i="19"/>
  <c r="X45" i="19"/>
  <c r="Q45" i="19"/>
  <c r="P45" i="19"/>
  <c r="H45" i="19"/>
  <c r="E45" i="19"/>
  <c r="I45" i="19" s="1"/>
  <c r="AD44" i="19"/>
  <c r="AC44" i="19"/>
  <c r="AB44" i="19"/>
  <c r="AE44" i="19" s="1"/>
  <c r="AI44" i="19" s="1"/>
  <c r="Y44" i="19" s="1"/>
  <c r="Z44" i="19"/>
  <c r="X44" i="19"/>
  <c r="Q44" i="19"/>
  <c r="P44" i="19"/>
  <c r="H44" i="19"/>
  <c r="E44" i="19"/>
  <c r="I44" i="19" s="1"/>
  <c r="AD43" i="19"/>
  <c r="AC43" i="19"/>
  <c r="AE43" i="19" s="1"/>
  <c r="AI43" i="19" s="1"/>
  <c r="Y43" i="19" s="1"/>
  <c r="AB43" i="19"/>
  <c r="Z43" i="19"/>
  <c r="X43" i="19"/>
  <c r="Q43" i="19"/>
  <c r="P43" i="19"/>
  <c r="I43" i="19"/>
  <c r="H43" i="19"/>
  <c r="E43" i="19"/>
  <c r="AD42" i="19"/>
  <c r="AE42" i="19" s="1"/>
  <c r="AI42" i="19" s="1"/>
  <c r="Y42" i="19" s="1"/>
  <c r="AC42" i="19"/>
  <c r="AB42" i="19"/>
  <c r="Z42" i="19"/>
  <c r="X42" i="19"/>
  <c r="Q42" i="19"/>
  <c r="P42" i="19"/>
  <c r="I42" i="19"/>
  <c r="H42" i="19"/>
  <c r="E42" i="19"/>
  <c r="AD41" i="19"/>
  <c r="AC41" i="19"/>
  <c r="AB41" i="19"/>
  <c r="AE41" i="19" s="1"/>
  <c r="AI41" i="19" s="1"/>
  <c r="Y41" i="19" s="1"/>
  <c r="Z41" i="19"/>
  <c r="X41" i="19"/>
  <c r="Q41" i="19"/>
  <c r="P41" i="19"/>
  <c r="H41" i="19"/>
  <c r="E41" i="19"/>
  <c r="I41" i="19" s="1"/>
  <c r="AE40" i="19"/>
  <c r="AI40" i="19" s="1"/>
  <c r="Y40" i="19" s="1"/>
  <c r="AD40" i="19"/>
  <c r="AC40" i="19"/>
  <c r="AB40" i="19"/>
  <c r="Z40" i="19"/>
  <c r="X40" i="19"/>
  <c r="Q40" i="19"/>
  <c r="P40" i="19"/>
  <c r="H40" i="19"/>
  <c r="E40" i="19"/>
  <c r="I40" i="19" s="1"/>
  <c r="AD39" i="19"/>
  <c r="AC39" i="19"/>
  <c r="AB39" i="19"/>
  <c r="AE39" i="19" s="1"/>
  <c r="AI39" i="19" s="1"/>
  <c r="Y39" i="19" s="1"/>
  <c r="Z39" i="19"/>
  <c r="X39" i="19"/>
  <c r="Q39" i="19"/>
  <c r="P39" i="19"/>
  <c r="I39" i="19"/>
  <c r="H39" i="19"/>
  <c r="E39" i="19"/>
  <c r="AE38" i="19"/>
  <c r="AI38" i="19" s="1"/>
  <c r="Y38" i="19" s="1"/>
  <c r="AD38" i="19"/>
  <c r="AC38" i="19"/>
  <c r="AB38" i="19"/>
  <c r="Z38" i="19"/>
  <c r="X38" i="19"/>
  <c r="Q38" i="19"/>
  <c r="P38" i="19"/>
  <c r="H38" i="19"/>
  <c r="E38" i="19"/>
  <c r="I38" i="19" s="1"/>
  <c r="AD37" i="19"/>
  <c r="AC37" i="19"/>
  <c r="AB37" i="19"/>
  <c r="AE37" i="19" s="1"/>
  <c r="AI37" i="19" s="1"/>
  <c r="Y37" i="19" s="1"/>
  <c r="Z37" i="19"/>
  <c r="X37" i="19"/>
  <c r="Q37" i="19"/>
  <c r="P37" i="19"/>
  <c r="I37" i="19"/>
  <c r="H37" i="19"/>
  <c r="E37" i="19"/>
  <c r="AD36" i="19"/>
  <c r="AC36" i="19"/>
  <c r="AB36" i="19"/>
  <c r="AE36" i="19" s="1"/>
  <c r="AI36" i="19" s="1"/>
  <c r="Y36" i="19" s="1"/>
  <c r="Z36" i="19"/>
  <c r="X36" i="19"/>
  <c r="Q36" i="19"/>
  <c r="P36" i="19"/>
  <c r="I36" i="19"/>
  <c r="H36" i="19"/>
  <c r="E36" i="19"/>
  <c r="AD35" i="19"/>
  <c r="AC35" i="19"/>
  <c r="AB35" i="19"/>
  <c r="AE35" i="19" s="1"/>
  <c r="AI35" i="19" s="1"/>
  <c r="Y35" i="19" s="1"/>
  <c r="Z35" i="19"/>
  <c r="X35" i="19"/>
  <c r="Q35" i="19"/>
  <c r="P35" i="19"/>
  <c r="I35" i="19"/>
  <c r="H35" i="19"/>
  <c r="E35" i="19"/>
  <c r="AE34" i="19"/>
  <c r="AI34" i="19" s="1"/>
  <c r="Y34" i="19" s="1"/>
  <c r="AD34" i="19"/>
  <c r="AC34" i="19"/>
  <c r="AB34" i="19"/>
  <c r="Z34" i="19"/>
  <c r="X34" i="19"/>
  <c r="Q34" i="19"/>
  <c r="P34" i="19"/>
  <c r="I34" i="19"/>
  <c r="H34" i="19"/>
  <c r="E34" i="19"/>
  <c r="AD33" i="19"/>
  <c r="AC33" i="19"/>
  <c r="AB33" i="19"/>
  <c r="AE33" i="19" s="1"/>
  <c r="AI33" i="19" s="1"/>
  <c r="Y33" i="19" s="1"/>
  <c r="Z33" i="19"/>
  <c r="X33" i="19"/>
  <c r="Q33" i="19"/>
  <c r="P33" i="19"/>
  <c r="H33" i="19"/>
  <c r="E33" i="19"/>
  <c r="I33" i="19" s="1"/>
  <c r="AD32" i="19"/>
  <c r="AC32" i="19"/>
  <c r="AB32" i="19"/>
  <c r="AE32" i="19" s="1"/>
  <c r="AI32" i="19" s="1"/>
  <c r="Y32" i="19" s="1"/>
  <c r="Z32" i="19"/>
  <c r="X32" i="19"/>
  <c r="Q32" i="19"/>
  <c r="P32" i="19"/>
  <c r="H32" i="19"/>
  <c r="E32" i="19"/>
  <c r="I32" i="19" s="1"/>
  <c r="AE31" i="19"/>
  <c r="AI31" i="19" s="1"/>
  <c r="Y31" i="19" s="1"/>
  <c r="Z31" i="19"/>
  <c r="X31" i="19"/>
  <c r="Q31" i="19"/>
  <c r="P31" i="19"/>
  <c r="I31" i="19"/>
  <c r="H31" i="19"/>
  <c r="E31" i="19"/>
  <c r="AD30" i="19"/>
  <c r="AC30" i="19"/>
  <c r="AB30" i="19"/>
  <c r="AE30" i="19" s="1"/>
  <c r="AI30" i="19" s="1"/>
  <c r="Y30" i="19" s="1"/>
  <c r="Z30" i="19"/>
  <c r="X30" i="19"/>
  <c r="Q30" i="19"/>
  <c r="P30" i="19"/>
  <c r="H30" i="19"/>
  <c r="E30" i="19"/>
  <c r="I30" i="19" s="1"/>
  <c r="AD29" i="19"/>
  <c r="AC29" i="19"/>
  <c r="AE29" i="19" s="1"/>
  <c r="AI29" i="19" s="1"/>
  <c r="Y29" i="19" s="1"/>
  <c r="AB29" i="19"/>
  <c r="Z29" i="19"/>
  <c r="X29" i="19"/>
  <c r="Q29" i="19"/>
  <c r="P29" i="19"/>
  <c r="H29" i="19"/>
  <c r="E29" i="19"/>
  <c r="I29" i="19" s="1"/>
  <c r="AD28" i="19"/>
  <c r="AC28" i="19"/>
  <c r="AE28" i="19" s="1"/>
  <c r="AI28" i="19" s="1"/>
  <c r="Y28" i="19" s="1"/>
  <c r="AB28" i="19"/>
  <c r="Z28" i="19"/>
  <c r="X28" i="19"/>
  <c r="Q28" i="19"/>
  <c r="P28" i="19"/>
  <c r="I28" i="19"/>
  <c r="H28" i="19"/>
  <c r="E28" i="19"/>
  <c r="AD27" i="19"/>
  <c r="AE27" i="19" s="1"/>
  <c r="AI27" i="19" s="1"/>
  <c r="Y27" i="19" s="1"/>
  <c r="AC27" i="19"/>
  <c r="AB27" i="19"/>
  <c r="Z27" i="19"/>
  <c r="X27" i="19"/>
  <c r="Q27" i="19"/>
  <c r="P27" i="19"/>
  <c r="I27" i="19"/>
  <c r="H27" i="19"/>
  <c r="E27" i="19"/>
  <c r="AD26" i="19"/>
  <c r="AC26" i="19"/>
  <c r="AB26" i="19"/>
  <c r="AE26" i="19" s="1"/>
  <c r="AI26" i="19" s="1"/>
  <c r="Y26" i="19" s="1"/>
  <c r="Z26" i="19"/>
  <c r="X26" i="19"/>
  <c r="Q26" i="19"/>
  <c r="P26" i="19"/>
  <c r="H26" i="19"/>
  <c r="E26" i="19"/>
  <c r="I26" i="19" s="1"/>
  <c r="AE25" i="19"/>
  <c r="AI25" i="19" s="1"/>
  <c r="Y25" i="19" s="1"/>
  <c r="AD25" i="19"/>
  <c r="AC25" i="19"/>
  <c r="AB25" i="19"/>
  <c r="Z25" i="19"/>
  <c r="X25" i="19"/>
  <c r="Q25" i="19"/>
  <c r="P25" i="19"/>
  <c r="H25" i="19"/>
  <c r="E25" i="19"/>
  <c r="I25" i="19" s="1"/>
  <c r="AD24" i="19"/>
  <c r="AC24" i="19"/>
  <c r="AB24" i="19"/>
  <c r="AE24" i="19" s="1"/>
  <c r="AI24" i="19" s="1"/>
  <c r="Y24" i="19" s="1"/>
  <c r="Z24" i="19"/>
  <c r="X24" i="19"/>
  <c r="Q24" i="19"/>
  <c r="P24" i="19"/>
  <c r="I24" i="19"/>
  <c r="H24" i="19"/>
  <c r="E24" i="19"/>
  <c r="AE23" i="19"/>
  <c r="AI23" i="19" s="1"/>
  <c r="Y23" i="19" s="1"/>
  <c r="AD23" i="19"/>
  <c r="AC23" i="19"/>
  <c r="AB23" i="19"/>
  <c r="Z23" i="19"/>
  <c r="X23" i="19"/>
  <c r="Q23" i="19"/>
  <c r="P23" i="19"/>
  <c r="H23" i="19"/>
  <c r="E23" i="19"/>
  <c r="I23" i="19" s="1"/>
  <c r="AD22" i="19"/>
  <c r="AC22" i="19"/>
  <c r="AB22" i="19"/>
  <c r="AE22" i="19" s="1"/>
  <c r="AI22" i="19" s="1"/>
  <c r="Y22" i="19" s="1"/>
  <c r="Z22" i="19"/>
  <c r="X22" i="19"/>
  <c r="Q22" i="19"/>
  <c r="P22" i="19"/>
  <c r="I22" i="19"/>
  <c r="H22" i="19"/>
  <c r="E22" i="19"/>
  <c r="AD21" i="19"/>
  <c r="AC21" i="19"/>
  <c r="AB21" i="19"/>
  <c r="AE21" i="19" s="1"/>
  <c r="AI21" i="19" s="1"/>
  <c r="Y21" i="19" s="1"/>
  <c r="Z21" i="19"/>
  <c r="X21" i="19"/>
  <c r="Q21" i="19"/>
  <c r="P21" i="19"/>
  <c r="I21" i="19"/>
  <c r="H21" i="19"/>
  <c r="E21" i="19"/>
  <c r="AD20" i="19"/>
  <c r="AC20" i="19"/>
  <c r="AB20" i="19"/>
  <c r="AE20" i="19" s="1"/>
  <c r="AI20" i="19" s="1"/>
  <c r="Y20" i="19" s="1"/>
  <c r="Z20" i="19"/>
  <c r="X20" i="19"/>
  <c r="Q20" i="19"/>
  <c r="P20" i="19"/>
  <c r="I20" i="19"/>
  <c r="H20" i="19"/>
  <c r="E20" i="19"/>
  <c r="AE19" i="19"/>
  <c r="AI19" i="19" s="1"/>
  <c r="Y19" i="19" s="1"/>
  <c r="AD19" i="19"/>
  <c r="AC19" i="19"/>
  <c r="AB19" i="19"/>
  <c r="Z19" i="19"/>
  <c r="X19" i="19"/>
  <c r="Q19" i="19"/>
  <c r="P19" i="19"/>
  <c r="I19" i="19"/>
  <c r="H19" i="19"/>
  <c r="E19" i="19"/>
  <c r="AD18" i="19"/>
  <c r="AC18" i="19"/>
  <c r="AB18" i="19"/>
  <c r="AE18" i="19" s="1"/>
  <c r="AI18" i="19" s="1"/>
  <c r="Y18" i="19" s="1"/>
  <c r="Z18" i="19"/>
  <c r="X18" i="19"/>
  <c r="Q18" i="19"/>
  <c r="P18" i="19"/>
  <c r="H18" i="19"/>
  <c r="E18" i="19"/>
  <c r="I18" i="19" s="1"/>
  <c r="AD17" i="19"/>
  <c r="AC17" i="19"/>
  <c r="AB17" i="19"/>
  <c r="AE17" i="19" s="1"/>
  <c r="AI17" i="19" s="1"/>
  <c r="Y17" i="19" s="1"/>
  <c r="Z17" i="19"/>
  <c r="X17" i="19"/>
  <c r="Q17" i="19"/>
  <c r="P17" i="19"/>
  <c r="H17" i="19"/>
  <c r="E17" i="19"/>
  <c r="I17" i="19" s="1"/>
  <c r="AD16" i="19"/>
  <c r="AC16" i="19"/>
  <c r="AE16" i="19" s="1"/>
  <c r="AI16" i="19" s="1"/>
  <c r="Y16" i="19" s="1"/>
  <c r="AB16" i="19"/>
  <c r="Z16" i="19"/>
  <c r="X16" i="19"/>
  <c r="Q16" i="19"/>
  <c r="P16" i="19"/>
  <c r="I16" i="19"/>
  <c r="H16" i="19"/>
  <c r="E16" i="19"/>
  <c r="AD15" i="19"/>
  <c r="AC15" i="19"/>
  <c r="AB15" i="19"/>
  <c r="AE15" i="19" s="1"/>
  <c r="AI15" i="19" s="1"/>
  <c r="Y15" i="19" s="1"/>
  <c r="Z15" i="19"/>
  <c r="X15" i="19"/>
  <c r="Q15" i="19"/>
  <c r="P15" i="19"/>
  <c r="I15" i="19"/>
  <c r="H15" i="19"/>
  <c r="E15" i="19"/>
  <c r="AD14" i="19"/>
  <c r="AC14" i="19"/>
  <c r="AB14" i="19"/>
  <c r="AE14" i="19" s="1"/>
  <c r="AI14" i="19" s="1"/>
  <c r="Y14" i="19" s="1"/>
  <c r="Z14" i="19"/>
  <c r="X14" i="19"/>
  <c r="Q14" i="19"/>
  <c r="P14" i="19"/>
  <c r="H14" i="19"/>
  <c r="E14" i="19"/>
  <c r="I14" i="19" s="1"/>
  <c r="AD13" i="19"/>
  <c r="AC13" i="19"/>
  <c r="AB13" i="19"/>
  <c r="AE13" i="19" s="1"/>
  <c r="AI13" i="19" s="1"/>
  <c r="Y13" i="19" s="1"/>
  <c r="Z13" i="19"/>
  <c r="X13" i="19"/>
  <c r="Q13" i="19"/>
  <c r="P13" i="19"/>
  <c r="H13" i="19"/>
  <c r="E13" i="19"/>
  <c r="I13" i="19" s="1"/>
  <c r="AD12" i="19"/>
  <c r="AC12" i="19"/>
  <c r="AB12" i="19"/>
  <c r="AE12" i="19" s="1"/>
  <c r="AI12" i="19" s="1"/>
  <c r="Y12" i="19" s="1"/>
  <c r="Z12" i="19"/>
  <c r="X12" i="19"/>
  <c r="P12" i="19"/>
  <c r="I12" i="19"/>
  <c r="H12" i="19"/>
  <c r="E12" i="19"/>
  <c r="T79" i="20" l="1"/>
  <c r="F77" i="20"/>
  <c r="O73" i="19"/>
  <c r="O75" i="19"/>
  <c r="T77" i="19"/>
  <c r="T75" i="19"/>
  <c r="F75" i="19"/>
  <c r="F73" i="19"/>
  <c r="T73" i="19"/>
  <c r="Q16" i="18"/>
  <c r="Q18" i="18"/>
  <c r="Q19" i="18"/>
  <c r="P18" i="18"/>
  <c r="P19" i="18"/>
  <c r="Q13" i="18"/>
  <c r="Q15" i="18"/>
  <c r="Q14" i="18"/>
  <c r="Q17" i="18"/>
  <c r="Y13" i="18"/>
  <c r="Y15" i="18"/>
  <c r="Y16" i="18"/>
  <c r="Y19" i="18"/>
  <c r="X19" i="18"/>
  <c r="T79" i="19" l="1"/>
  <c r="F77" i="19"/>
  <c r="M79" i="18"/>
  <c r="H71" i="18"/>
  <c r="Q70" i="18"/>
  <c r="P70" i="18"/>
  <c r="H70" i="18"/>
  <c r="E70" i="18"/>
  <c r="I70" i="18" s="1"/>
  <c r="Q69" i="18"/>
  <c r="P69" i="18"/>
  <c r="I69" i="18"/>
  <c r="H69" i="18"/>
  <c r="E69" i="18"/>
  <c r="AD68" i="18"/>
  <c r="AC68" i="18"/>
  <c r="AB68" i="18"/>
  <c r="AE68" i="18" s="1"/>
  <c r="AI68" i="18" s="1"/>
  <c r="Y68" i="18" s="1"/>
  <c r="Z68" i="18"/>
  <c r="X68" i="18"/>
  <c r="Q68" i="18"/>
  <c r="P68" i="18"/>
  <c r="H68" i="18"/>
  <c r="E68" i="18"/>
  <c r="I68" i="18" s="1"/>
  <c r="AD67" i="18"/>
  <c r="AC67" i="18"/>
  <c r="AE67" i="18" s="1"/>
  <c r="AI67" i="18" s="1"/>
  <c r="Y67" i="18" s="1"/>
  <c r="AB67" i="18"/>
  <c r="Z67" i="18"/>
  <c r="X67" i="18"/>
  <c r="Q67" i="18"/>
  <c r="P67" i="18"/>
  <c r="H67" i="18"/>
  <c r="E67" i="18"/>
  <c r="I67" i="18" s="1"/>
  <c r="AD66" i="18"/>
  <c r="AC66" i="18"/>
  <c r="AB66" i="18"/>
  <c r="AE66" i="18" s="1"/>
  <c r="AI66" i="18" s="1"/>
  <c r="Y66" i="18" s="1"/>
  <c r="Z66" i="18"/>
  <c r="X66" i="18"/>
  <c r="Q66" i="18"/>
  <c r="P66" i="18"/>
  <c r="H66" i="18"/>
  <c r="E66" i="18"/>
  <c r="I66" i="18" s="1"/>
  <c r="AD65" i="18"/>
  <c r="AC65" i="18"/>
  <c r="AB65" i="18"/>
  <c r="AE65" i="18" s="1"/>
  <c r="AI65" i="18" s="1"/>
  <c r="Y65" i="18" s="1"/>
  <c r="Z65" i="18"/>
  <c r="X65" i="18"/>
  <c r="Q65" i="18"/>
  <c r="P65" i="18"/>
  <c r="H65" i="18"/>
  <c r="E65" i="18"/>
  <c r="I65" i="18" s="1"/>
  <c r="AE64" i="18"/>
  <c r="AI64" i="18" s="1"/>
  <c r="Y64" i="18" s="1"/>
  <c r="AD64" i="18"/>
  <c r="AC64" i="18"/>
  <c r="AB64" i="18"/>
  <c r="Z64" i="18"/>
  <c r="X64" i="18"/>
  <c r="Q64" i="18"/>
  <c r="P64" i="18"/>
  <c r="H64" i="18"/>
  <c r="E64" i="18"/>
  <c r="I64" i="18" s="1"/>
  <c r="AD63" i="18"/>
  <c r="AC63" i="18"/>
  <c r="AB63" i="18"/>
  <c r="AE63" i="18" s="1"/>
  <c r="AI63" i="18" s="1"/>
  <c r="Y63" i="18" s="1"/>
  <c r="Z63" i="18"/>
  <c r="X63" i="18"/>
  <c r="Q63" i="18"/>
  <c r="P63" i="18"/>
  <c r="H63" i="18"/>
  <c r="E63" i="18"/>
  <c r="I63" i="18" s="1"/>
  <c r="AD62" i="18"/>
  <c r="AC62" i="18"/>
  <c r="AB62" i="18"/>
  <c r="AE62" i="18" s="1"/>
  <c r="AI62" i="18" s="1"/>
  <c r="Y62" i="18" s="1"/>
  <c r="Z62" i="18"/>
  <c r="X62" i="18"/>
  <c r="Q62" i="18"/>
  <c r="P62" i="18"/>
  <c r="H62" i="18"/>
  <c r="E62" i="18"/>
  <c r="I62" i="18" s="1"/>
  <c r="AC61" i="18"/>
  <c r="AE61" i="18" s="1"/>
  <c r="AI61" i="18" s="1"/>
  <c r="Y61" i="18" s="1"/>
  <c r="AB61" i="18"/>
  <c r="Z61" i="18"/>
  <c r="X61" i="18"/>
  <c r="Q61" i="18"/>
  <c r="P61" i="18"/>
  <c r="H61" i="18"/>
  <c r="E61" i="18"/>
  <c r="I61" i="18" s="1"/>
  <c r="AI60" i="18"/>
  <c r="AE60" i="18"/>
  <c r="Z60" i="18"/>
  <c r="Y60" i="18"/>
  <c r="X60" i="18"/>
  <c r="Q60" i="18"/>
  <c r="P60" i="18"/>
  <c r="H60" i="18"/>
  <c r="E60" i="18"/>
  <c r="I60" i="18" s="1"/>
  <c r="AD59" i="18"/>
  <c r="AC59" i="18"/>
  <c r="AB59" i="18"/>
  <c r="AE59" i="18" s="1"/>
  <c r="AI59" i="18" s="1"/>
  <c r="Y59" i="18" s="1"/>
  <c r="Z59" i="18"/>
  <c r="X59" i="18"/>
  <c r="Q59" i="18"/>
  <c r="P59" i="18"/>
  <c r="H59" i="18"/>
  <c r="E59" i="18"/>
  <c r="I59" i="18" s="1"/>
  <c r="AD58" i="18"/>
  <c r="AC58" i="18"/>
  <c r="AB58" i="18"/>
  <c r="AE58" i="18" s="1"/>
  <c r="AI58" i="18" s="1"/>
  <c r="Y58" i="18" s="1"/>
  <c r="Z58" i="18"/>
  <c r="X58" i="18"/>
  <c r="Q58" i="18"/>
  <c r="P58" i="18"/>
  <c r="H58" i="18"/>
  <c r="E58" i="18"/>
  <c r="I58" i="18" s="1"/>
  <c r="AD57" i="18"/>
  <c r="AE57" i="18" s="1"/>
  <c r="AI57" i="18" s="1"/>
  <c r="Y57" i="18" s="1"/>
  <c r="AC57" i="18"/>
  <c r="AB57" i="18"/>
  <c r="Z57" i="18"/>
  <c r="X57" i="18"/>
  <c r="Q57" i="18"/>
  <c r="P57" i="18"/>
  <c r="I57" i="18"/>
  <c r="H57" i="18"/>
  <c r="E57" i="18"/>
  <c r="AD56" i="18"/>
  <c r="AC56" i="18"/>
  <c r="AB56" i="18"/>
  <c r="AE56" i="18" s="1"/>
  <c r="AI56" i="18" s="1"/>
  <c r="Y56" i="18" s="1"/>
  <c r="Z56" i="18"/>
  <c r="X56" i="18"/>
  <c r="Q56" i="18"/>
  <c r="P56" i="18"/>
  <c r="H56" i="18"/>
  <c r="E56" i="18"/>
  <c r="I56" i="18" s="1"/>
  <c r="AI55" i="18"/>
  <c r="Y55" i="18" s="1"/>
  <c r="AE55" i="18"/>
  <c r="AD55" i="18"/>
  <c r="AC55" i="18"/>
  <c r="AB55" i="18"/>
  <c r="Z55" i="18"/>
  <c r="X55" i="18"/>
  <c r="Q55" i="18"/>
  <c r="P55" i="18"/>
  <c r="H55" i="18"/>
  <c r="E55" i="18"/>
  <c r="I55" i="18" s="1"/>
  <c r="AD54" i="18"/>
  <c r="AC54" i="18"/>
  <c r="AE54" i="18" s="1"/>
  <c r="AI54" i="18" s="1"/>
  <c r="Y54" i="18" s="1"/>
  <c r="AB54" i="18"/>
  <c r="Z54" i="18"/>
  <c r="X54" i="18"/>
  <c r="Q54" i="18"/>
  <c r="P54" i="18"/>
  <c r="I54" i="18"/>
  <c r="H54" i="18"/>
  <c r="E54" i="18"/>
  <c r="AD53" i="18"/>
  <c r="AE53" i="18" s="1"/>
  <c r="AI53" i="18" s="1"/>
  <c r="Y53" i="18" s="1"/>
  <c r="AC53" i="18"/>
  <c r="AB53" i="18"/>
  <c r="Z53" i="18"/>
  <c r="X53" i="18"/>
  <c r="Q53" i="18"/>
  <c r="P53" i="18"/>
  <c r="H53" i="18"/>
  <c r="E53" i="18"/>
  <c r="I53" i="18" s="1"/>
  <c r="AE52" i="18"/>
  <c r="AI52" i="18" s="1"/>
  <c r="Y52" i="18" s="1"/>
  <c r="Z52" i="18"/>
  <c r="X52" i="18"/>
  <c r="Q52" i="18"/>
  <c r="P52" i="18"/>
  <c r="H52" i="18"/>
  <c r="E52" i="18"/>
  <c r="I52" i="18" s="1"/>
  <c r="AD51" i="18"/>
  <c r="AC51" i="18"/>
  <c r="AB51" i="18"/>
  <c r="AE51" i="18" s="1"/>
  <c r="AI51" i="18" s="1"/>
  <c r="Y51" i="18" s="1"/>
  <c r="Z51" i="18"/>
  <c r="X51" i="18"/>
  <c r="Q51" i="18"/>
  <c r="P51" i="18"/>
  <c r="I51" i="18"/>
  <c r="H51" i="18"/>
  <c r="E51" i="18"/>
  <c r="AD50" i="18"/>
  <c r="AE50" i="18" s="1"/>
  <c r="AI50" i="18" s="1"/>
  <c r="Y50" i="18" s="1"/>
  <c r="AC50" i="18"/>
  <c r="AB50" i="18"/>
  <c r="Z50" i="18"/>
  <c r="X50" i="18"/>
  <c r="Q50" i="18"/>
  <c r="P50" i="18"/>
  <c r="I50" i="18"/>
  <c r="H50" i="18"/>
  <c r="E50" i="18"/>
  <c r="AE49" i="18"/>
  <c r="AI49" i="18" s="1"/>
  <c r="Y49" i="18" s="1"/>
  <c r="Z49" i="18"/>
  <c r="X49" i="18"/>
  <c r="Q49" i="18"/>
  <c r="P49" i="18"/>
  <c r="I49" i="18"/>
  <c r="H49" i="18"/>
  <c r="E49" i="18"/>
  <c r="AE48" i="18"/>
  <c r="AI48" i="18" s="1"/>
  <c r="Y48" i="18" s="1"/>
  <c r="Z48" i="18"/>
  <c r="X48" i="18"/>
  <c r="Q48" i="18"/>
  <c r="P48" i="18"/>
  <c r="I48" i="18"/>
  <c r="H48" i="18"/>
  <c r="E48" i="18"/>
  <c r="AE47" i="18"/>
  <c r="AI47" i="18" s="1"/>
  <c r="Y47" i="18" s="1"/>
  <c r="Z47" i="18"/>
  <c r="X47" i="18"/>
  <c r="Q47" i="18"/>
  <c r="P47" i="18"/>
  <c r="H47" i="18"/>
  <c r="E47" i="18"/>
  <c r="I47" i="18" s="1"/>
  <c r="AD46" i="18"/>
  <c r="AC46" i="18"/>
  <c r="AB46" i="18"/>
  <c r="AE46" i="18" s="1"/>
  <c r="AI46" i="18" s="1"/>
  <c r="Y46" i="18" s="1"/>
  <c r="Z46" i="18"/>
  <c r="X46" i="18"/>
  <c r="Q46" i="18"/>
  <c r="P46" i="18"/>
  <c r="H46" i="18"/>
  <c r="E46" i="18"/>
  <c r="I46" i="18" s="1"/>
  <c r="AD45" i="18"/>
  <c r="AE45" i="18" s="1"/>
  <c r="AI45" i="18" s="1"/>
  <c r="Y45" i="18" s="1"/>
  <c r="AC45" i="18"/>
  <c r="AB45" i="18"/>
  <c r="Z45" i="18"/>
  <c r="X45" i="18"/>
  <c r="Q45" i="18"/>
  <c r="P45" i="18"/>
  <c r="I45" i="18"/>
  <c r="H45" i="18"/>
  <c r="E45" i="18"/>
  <c r="AD44" i="18"/>
  <c r="AC44" i="18"/>
  <c r="AB44" i="18"/>
  <c r="AE44" i="18" s="1"/>
  <c r="AI44" i="18" s="1"/>
  <c r="Y44" i="18" s="1"/>
  <c r="Z44" i="18"/>
  <c r="X44" i="18"/>
  <c r="Q44" i="18"/>
  <c r="P44" i="18"/>
  <c r="H44" i="18"/>
  <c r="E44" i="18"/>
  <c r="I44" i="18" s="1"/>
  <c r="AI43" i="18"/>
  <c r="Y43" i="18" s="1"/>
  <c r="AE43" i="18"/>
  <c r="AD43" i="18"/>
  <c r="AC43" i="18"/>
  <c r="AB43" i="18"/>
  <c r="Z43" i="18"/>
  <c r="X43" i="18"/>
  <c r="Q43" i="18"/>
  <c r="P43" i="18"/>
  <c r="H43" i="18"/>
  <c r="E43" i="18"/>
  <c r="I43" i="18" s="1"/>
  <c r="AD42" i="18"/>
  <c r="AC42" i="18"/>
  <c r="AE42" i="18" s="1"/>
  <c r="AI42" i="18" s="1"/>
  <c r="Y42" i="18" s="1"/>
  <c r="AB42" i="18"/>
  <c r="Z42" i="18"/>
  <c r="X42" i="18"/>
  <c r="Q42" i="18"/>
  <c r="P42" i="18"/>
  <c r="I42" i="18"/>
  <c r="H42" i="18"/>
  <c r="E42" i="18"/>
  <c r="AD41" i="18"/>
  <c r="AE41" i="18" s="1"/>
  <c r="AI41" i="18" s="1"/>
  <c r="Y41" i="18" s="1"/>
  <c r="AC41" i="18"/>
  <c r="AB41" i="18"/>
  <c r="Z41" i="18"/>
  <c r="X41" i="18"/>
  <c r="Q41" i="18"/>
  <c r="P41" i="18"/>
  <c r="H41" i="18"/>
  <c r="E41" i="18"/>
  <c r="I41" i="18" s="1"/>
  <c r="AE40" i="18"/>
  <c r="AI40" i="18" s="1"/>
  <c r="Y40" i="18" s="1"/>
  <c r="AD40" i="18"/>
  <c r="AC40" i="18"/>
  <c r="AB40" i="18"/>
  <c r="Z40" i="18"/>
  <c r="X40" i="18"/>
  <c r="Q40" i="18"/>
  <c r="P40" i="18"/>
  <c r="I40" i="18"/>
  <c r="H40" i="18"/>
  <c r="E40" i="18"/>
  <c r="AD39" i="18"/>
  <c r="AC39" i="18"/>
  <c r="AB39" i="18"/>
  <c r="AE39" i="18" s="1"/>
  <c r="AI39" i="18" s="1"/>
  <c r="Y39" i="18" s="1"/>
  <c r="Z39" i="18"/>
  <c r="X39" i="18"/>
  <c r="Q39" i="18"/>
  <c r="P39" i="18"/>
  <c r="H39" i="18"/>
  <c r="E39" i="18"/>
  <c r="I39" i="18" s="1"/>
  <c r="AD38" i="18"/>
  <c r="AC38" i="18"/>
  <c r="AB38" i="18"/>
  <c r="AE38" i="18" s="1"/>
  <c r="AI38" i="18" s="1"/>
  <c r="Y38" i="18" s="1"/>
  <c r="Z38" i="18"/>
  <c r="X38" i="18"/>
  <c r="Q38" i="18"/>
  <c r="P38" i="18"/>
  <c r="I38" i="18"/>
  <c r="H38" i="18"/>
  <c r="E38" i="18"/>
  <c r="AD37" i="18"/>
  <c r="AE37" i="18" s="1"/>
  <c r="AI37" i="18" s="1"/>
  <c r="Y37" i="18" s="1"/>
  <c r="AC37" i="18"/>
  <c r="AB37" i="18"/>
  <c r="Z37" i="18"/>
  <c r="X37" i="18"/>
  <c r="Q37" i="18"/>
  <c r="P37" i="18"/>
  <c r="I37" i="18"/>
  <c r="H37" i="18"/>
  <c r="E37" i="18"/>
  <c r="AE36" i="18"/>
  <c r="AI36" i="18" s="1"/>
  <c r="Y36" i="18" s="1"/>
  <c r="AD36" i="18"/>
  <c r="AC36" i="18"/>
  <c r="AB36" i="18"/>
  <c r="Z36" i="18"/>
  <c r="X36" i="18"/>
  <c r="Q36" i="18"/>
  <c r="P36" i="18"/>
  <c r="H36" i="18"/>
  <c r="E36" i="18"/>
  <c r="I36" i="18" s="1"/>
  <c r="AD35" i="18"/>
  <c r="AC35" i="18"/>
  <c r="AB35" i="18"/>
  <c r="AE35" i="18" s="1"/>
  <c r="AI35" i="18" s="1"/>
  <c r="Y35" i="18" s="1"/>
  <c r="Z35" i="18"/>
  <c r="X35" i="18"/>
  <c r="Q35" i="18"/>
  <c r="P35" i="18"/>
  <c r="H35" i="18"/>
  <c r="E35" i="18"/>
  <c r="I35" i="18" s="1"/>
  <c r="AD34" i="18"/>
  <c r="AC34" i="18"/>
  <c r="AB34" i="18"/>
  <c r="AE34" i="18" s="1"/>
  <c r="AI34" i="18" s="1"/>
  <c r="Y34" i="18" s="1"/>
  <c r="Z34" i="18"/>
  <c r="X34" i="18"/>
  <c r="Q34" i="18"/>
  <c r="P34" i="18"/>
  <c r="I34" i="18"/>
  <c r="H34" i="18"/>
  <c r="E34" i="18"/>
  <c r="AD33" i="18"/>
  <c r="AC33" i="18"/>
  <c r="AB33" i="18"/>
  <c r="AE33" i="18" s="1"/>
  <c r="AI33" i="18" s="1"/>
  <c r="Y33" i="18" s="1"/>
  <c r="Z33" i="18"/>
  <c r="X33" i="18"/>
  <c r="Q33" i="18"/>
  <c r="P33" i="18"/>
  <c r="I33" i="18"/>
  <c r="H33" i="18"/>
  <c r="E33" i="18"/>
  <c r="AE32" i="18"/>
  <c r="AI32" i="18" s="1"/>
  <c r="Y32" i="18" s="1"/>
  <c r="AD32" i="18"/>
  <c r="AC32" i="18"/>
  <c r="AB32" i="18"/>
  <c r="Z32" i="18"/>
  <c r="X32" i="18"/>
  <c r="Q32" i="18"/>
  <c r="P32" i="18"/>
  <c r="H32" i="18"/>
  <c r="E32" i="18"/>
  <c r="I32" i="18" s="1"/>
  <c r="AI31" i="18"/>
  <c r="Y31" i="18" s="1"/>
  <c r="AE31" i="18"/>
  <c r="Z31" i="18"/>
  <c r="X31" i="18"/>
  <c r="Q31" i="18"/>
  <c r="P31" i="18"/>
  <c r="H31" i="18"/>
  <c r="E31" i="18"/>
  <c r="I31" i="18" s="1"/>
  <c r="AD30" i="18"/>
  <c r="AE30" i="18" s="1"/>
  <c r="AI30" i="18" s="1"/>
  <c r="Y30" i="18" s="1"/>
  <c r="AC30" i="18"/>
  <c r="AB30" i="18"/>
  <c r="Z30" i="18"/>
  <c r="X30" i="18"/>
  <c r="Q30" i="18"/>
  <c r="P30" i="18"/>
  <c r="I30" i="18"/>
  <c r="H30" i="18"/>
  <c r="E30" i="18"/>
  <c r="AD29" i="18"/>
  <c r="AC29" i="18"/>
  <c r="AB29" i="18"/>
  <c r="AE29" i="18" s="1"/>
  <c r="AI29" i="18" s="1"/>
  <c r="Y29" i="18" s="1"/>
  <c r="Z29" i="18"/>
  <c r="X29" i="18"/>
  <c r="Q29" i="18"/>
  <c r="P29" i="18"/>
  <c r="H29" i="18"/>
  <c r="E29" i="18"/>
  <c r="I29" i="18" s="1"/>
  <c r="AI28" i="18"/>
  <c r="Y28" i="18" s="1"/>
  <c r="AE28" i="18"/>
  <c r="AD28" i="18"/>
  <c r="AC28" i="18"/>
  <c r="AB28" i="18"/>
  <c r="Z28" i="18"/>
  <c r="X28" i="18"/>
  <c r="Q28" i="18"/>
  <c r="P28" i="18"/>
  <c r="H28" i="18"/>
  <c r="E28" i="18"/>
  <c r="I28" i="18" s="1"/>
  <c r="AD27" i="18"/>
  <c r="AC27" i="18"/>
  <c r="AE27" i="18" s="1"/>
  <c r="AI27" i="18" s="1"/>
  <c r="Y27" i="18" s="1"/>
  <c r="AB27" i="18"/>
  <c r="Z27" i="18"/>
  <c r="X27" i="18"/>
  <c r="Q27" i="18"/>
  <c r="P27" i="18"/>
  <c r="I27" i="18"/>
  <c r="H27" i="18"/>
  <c r="E27" i="18"/>
  <c r="AD26" i="18"/>
  <c r="AE26" i="18" s="1"/>
  <c r="AI26" i="18" s="1"/>
  <c r="Y26" i="18" s="1"/>
  <c r="AC26" i="18"/>
  <c r="AB26" i="18"/>
  <c r="Z26" i="18"/>
  <c r="X26" i="18"/>
  <c r="Q26" i="18"/>
  <c r="P26" i="18"/>
  <c r="H26" i="18"/>
  <c r="E26" i="18"/>
  <c r="I26" i="18" s="1"/>
  <c r="AE25" i="18"/>
  <c r="AI25" i="18" s="1"/>
  <c r="Y25" i="18" s="1"/>
  <c r="AD25" i="18"/>
  <c r="AC25" i="18"/>
  <c r="AB25" i="18"/>
  <c r="Z25" i="18"/>
  <c r="X25" i="18"/>
  <c r="Q25" i="18"/>
  <c r="P25" i="18"/>
  <c r="I25" i="18"/>
  <c r="H25" i="18"/>
  <c r="E25" i="18"/>
  <c r="AD24" i="18"/>
  <c r="AC24" i="18"/>
  <c r="AB24" i="18"/>
  <c r="AE24" i="18" s="1"/>
  <c r="AI24" i="18" s="1"/>
  <c r="Y24" i="18" s="1"/>
  <c r="Z24" i="18"/>
  <c r="X24" i="18"/>
  <c r="Q24" i="18"/>
  <c r="P24" i="18"/>
  <c r="H24" i="18"/>
  <c r="E24" i="18"/>
  <c r="I24" i="18" s="1"/>
  <c r="AD23" i="18"/>
  <c r="AC23" i="18"/>
  <c r="AB23" i="18"/>
  <c r="AE23" i="18" s="1"/>
  <c r="AI23" i="18" s="1"/>
  <c r="Y23" i="18" s="1"/>
  <c r="Z23" i="18"/>
  <c r="X23" i="18"/>
  <c r="Q23" i="18"/>
  <c r="P23" i="18"/>
  <c r="I23" i="18"/>
  <c r="H23" i="18"/>
  <c r="E23" i="18"/>
  <c r="AD22" i="18"/>
  <c r="AE22" i="18" s="1"/>
  <c r="AI22" i="18" s="1"/>
  <c r="Y22" i="18" s="1"/>
  <c r="AC22" i="18"/>
  <c r="AB22" i="18"/>
  <c r="Z22" i="18"/>
  <c r="X22" i="18"/>
  <c r="Q22" i="18"/>
  <c r="P22" i="18"/>
  <c r="I22" i="18"/>
  <c r="H22" i="18"/>
  <c r="E22" i="18"/>
  <c r="AE21" i="18"/>
  <c r="AI21" i="18" s="1"/>
  <c r="Y21" i="18" s="1"/>
  <c r="AD21" i="18"/>
  <c r="AC21" i="18"/>
  <c r="AB21" i="18"/>
  <c r="Z21" i="18"/>
  <c r="X21" i="18"/>
  <c r="Q21" i="18"/>
  <c r="P21" i="18"/>
  <c r="H21" i="18"/>
  <c r="E21" i="18"/>
  <c r="I21" i="18" s="1"/>
  <c r="AD20" i="18"/>
  <c r="AC20" i="18"/>
  <c r="AB20" i="18"/>
  <c r="AE20" i="18" s="1"/>
  <c r="AI20" i="18" s="1"/>
  <c r="Y20" i="18" s="1"/>
  <c r="Z20" i="18"/>
  <c r="X20" i="18"/>
  <c r="Q20" i="18"/>
  <c r="P20" i="18"/>
  <c r="H20" i="18"/>
  <c r="E20" i="18"/>
  <c r="I20" i="18" s="1"/>
  <c r="AD19" i="18"/>
  <c r="AC19" i="18"/>
  <c r="AB19" i="18"/>
  <c r="AE19" i="18" s="1"/>
  <c r="AI19" i="18" s="1"/>
  <c r="Z19" i="18"/>
  <c r="I19" i="18"/>
  <c r="H19" i="18"/>
  <c r="E19" i="18"/>
  <c r="AD18" i="18"/>
  <c r="AC18" i="18"/>
  <c r="AB18" i="18"/>
  <c r="AE18" i="18" s="1"/>
  <c r="AI18" i="18" s="1"/>
  <c r="Y18" i="18" s="1"/>
  <c r="Z18" i="18"/>
  <c r="X18" i="18"/>
  <c r="I18" i="18"/>
  <c r="H18" i="18"/>
  <c r="E18" i="18"/>
  <c r="AE17" i="18"/>
  <c r="AI17" i="18" s="1"/>
  <c r="Y17" i="18" s="1"/>
  <c r="AD17" i="18"/>
  <c r="AC17" i="18"/>
  <c r="AB17" i="18"/>
  <c r="Z17" i="18"/>
  <c r="X17" i="18"/>
  <c r="P17" i="18"/>
  <c r="H17" i="18"/>
  <c r="E17" i="18"/>
  <c r="I17" i="18" s="1"/>
  <c r="AD16" i="18"/>
  <c r="AC16" i="18"/>
  <c r="AB16" i="18"/>
  <c r="AE16" i="18" s="1"/>
  <c r="AI16" i="18" s="1"/>
  <c r="Z16" i="18"/>
  <c r="X16" i="18"/>
  <c r="P16" i="18"/>
  <c r="H16" i="18"/>
  <c r="E16" i="18"/>
  <c r="I16" i="18" s="1"/>
  <c r="AD15" i="18"/>
  <c r="AC15" i="18"/>
  <c r="AB15" i="18"/>
  <c r="AE15" i="18" s="1"/>
  <c r="AI15" i="18" s="1"/>
  <c r="Z15" i="18"/>
  <c r="X15" i="18"/>
  <c r="P15" i="18"/>
  <c r="H15" i="18"/>
  <c r="E15" i="18"/>
  <c r="I15" i="18" s="1"/>
  <c r="AD14" i="18"/>
  <c r="AC14" i="18"/>
  <c r="AE14" i="18" s="1"/>
  <c r="AI14" i="18" s="1"/>
  <c r="Y14" i="18" s="1"/>
  <c r="AB14" i="18"/>
  <c r="Z14" i="18"/>
  <c r="X14" i="18"/>
  <c r="P14" i="18"/>
  <c r="I14" i="18"/>
  <c r="H14" i="18"/>
  <c r="E14" i="18"/>
  <c r="AD13" i="18"/>
  <c r="AC13" i="18"/>
  <c r="AB13" i="18"/>
  <c r="AE13" i="18" s="1"/>
  <c r="AI13" i="18" s="1"/>
  <c r="Z13" i="18"/>
  <c r="X13" i="18"/>
  <c r="P13" i="18"/>
  <c r="P71" i="18"/>
  <c r="H13" i="18"/>
  <c r="E13" i="18"/>
  <c r="I13" i="18" s="1"/>
  <c r="AD12" i="18"/>
  <c r="AC12" i="18"/>
  <c r="AB12" i="18"/>
  <c r="AE12" i="18" s="1"/>
  <c r="AI12" i="18" s="1"/>
  <c r="Y12" i="18" s="1"/>
  <c r="Z12" i="18"/>
  <c r="X12" i="18"/>
  <c r="Q12" i="18"/>
  <c r="P12" i="18"/>
  <c r="I12" i="18"/>
  <c r="H12" i="18"/>
  <c r="E12" i="18"/>
  <c r="O75" i="18" l="1"/>
  <c r="T75" i="18"/>
  <c r="T77" i="18"/>
  <c r="O73" i="18"/>
  <c r="F75" i="18"/>
  <c r="T73" i="18"/>
  <c r="F73" i="18"/>
  <c r="N13" i="17"/>
  <c r="M79" i="17"/>
  <c r="P71" i="17"/>
  <c r="H71" i="17"/>
  <c r="Q70" i="17"/>
  <c r="P70" i="17"/>
  <c r="H70" i="17"/>
  <c r="E70" i="17"/>
  <c r="I70" i="17" s="1"/>
  <c r="Q69" i="17"/>
  <c r="P69" i="17"/>
  <c r="H69" i="17"/>
  <c r="E69" i="17"/>
  <c r="I69" i="17" s="1"/>
  <c r="AD68" i="17"/>
  <c r="AC68" i="17"/>
  <c r="AB68" i="17"/>
  <c r="AE68" i="17" s="1"/>
  <c r="AI68" i="17" s="1"/>
  <c r="Y68" i="17" s="1"/>
  <c r="Z68" i="17"/>
  <c r="X68" i="17"/>
  <c r="Q68" i="17"/>
  <c r="P68" i="17"/>
  <c r="I68" i="17"/>
  <c r="H68" i="17"/>
  <c r="E68" i="17"/>
  <c r="AE67" i="17"/>
  <c r="AI67" i="17" s="1"/>
  <c r="Y67" i="17" s="1"/>
  <c r="AD67" i="17"/>
  <c r="AC67" i="17"/>
  <c r="AB67" i="17"/>
  <c r="Z67" i="17"/>
  <c r="X67" i="17"/>
  <c r="Q67" i="17"/>
  <c r="P67" i="17"/>
  <c r="I67" i="17"/>
  <c r="H67" i="17"/>
  <c r="E67" i="17"/>
  <c r="AD66" i="17"/>
  <c r="AC66" i="17"/>
  <c r="AB66" i="17"/>
  <c r="AE66" i="17" s="1"/>
  <c r="AI66" i="17" s="1"/>
  <c r="Y66" i="17" s="1"/>
  <c r="Z66" i="17"/>
  <c r="X66" i="17"/>
  <c r="Q66" i="17"/>
  <c r="P66" i="17"/>
  <c r="I66" i="17"/>
  <c r="H66" i="17"/>
  <c r="E66" i="17"/>
  <c r="AD65" i="17"/>
  <c r="AC65" i="17"/>
  <c r="AB65" i="17"/>
  <c r="AE65" i="17" s="1"/>
  <c r="AI65" i="17" s="1"/>
  <c r="Y65" i="17" s="1"/>
  <c r="Z65" i="17"/>
  <c r="X65" i="17"/>
  <c r="Q65" i="17"/>
  <c r="P65" i="17"/>
  <c r="I65" i="17"/>
  <c r="H65" i="17"/>
  <c r="E65" i="17"/>
  <c r="AI64" i="17"/>
  <c r="Y64" i="17" s="1"/>
  <c r="AE64" i="17"/>
  <c r="AD64" i="17"/>
  <c r="AC64" i="17"/>
  <c r="AB64" i="17"/>
  <c r="Z64" i="17"/>
  <c r="X64" i="17"/>
  <c r="Q64" i="17"/>
  <c r="P64" i="17"/>
  <c r="I64" i="17"/>
  <c r="H64" i="17"/>
  <c r="E64" i="17"/>
  <c r="AD63" i="17"/>
  <c r="AC63" i="17"/>
  <c r="AB63" i="17"/>
  <c r="AE63" i="17" s="1"/>
  <c r="AI63" i="17" s="1"/>
  <c r="Y63" i="17" s="1"/>
  <c r="Z63" i="17"/>
  <c r="X63" i="17"/>
  <c r="Q63" i="17"/>
  <c r="P63" i="17"/>
  <c r="H63" i="17"/>
  <c r="E63" i="17"/>
  <c r="I63" i="17" s="1"/>
  <c r="AD62" i="17"/>
  <c r="AC62" i="17"/>
  <c r="AB62" i="17"/>
  <c r="AE62" i="17" s="1"/>
  <c r="AI62" i="17" s="1"/>
  <c r="Y62" i="17" s="1"/>
  <c r="Z62" i="17"/>
  <c r="X62" i="17"/>
  <c r="Q62" i="17"/>
  <c r="P62" i="17"/>
  <c r="H62" i="17"/>
  <c r="E62" i="17"/>
  <c r="I62" i="17" s="1"/>
  <c r="AC61" i="17"/>
  <c r="AB61" i="17"/>
  <c r="AE61" i="17" s="1"/>
  <c r="AI61" i="17" s="1"/>
  <c r="Y61" i="17" s="1"/>
  <c r="Z61" i="17"/>
  <c r="X61" i="17"/>
  <c r="Q61" i="17"/>
  <c r="P61" i="17"/>
  <c r="I61" i="17"/>
  <c r="H61" i="17"/>
  <c r="E61" i="17"/>
  <c r="AI60" i="17"/>
  <c r="Y60" i="17" s="1"/>
  <c r="AE60" i="17"/>
  <c r="Z60" i="17"/>
  <c r="X60" i="17"/>
  <c r="Q60" i="17"/>
  <c r="P60" i="17"/>
  <c r="I60" i="17"/>
  <c r="H60" i="17"/>
  <c r="E60" i="17"/>
  <c r="AD59" i="17"/>
  <c r="AC59" i="17"/>
  <c r="AB59" i="17"/>
  <c r="AE59" i="17" s="1"/>
  <c r="AI59" i="17" s="1"/>
  <c r="Y59" i="17" s="1"/>
  <c r="Z59" i="17"/>
  <c r="X59" i="17"/>
  <c r="Q59" i="17"/>
  <c r="P59" i="17"/>
  <c r="H59" i="17"/>
  <c r="E59" i="17"/>
  <c r="I59" i="17" s="1"/>
  <c r="AE58" i="17"/>
  <c r="AI58" i="17" s="1"/>
  <c r="Y58" i="17" s="1"/>
  <c r="AD58" i="17"/>
  <c r="AC58" i="17"/>
  <c r="AB58" i="17"/>
  <c r="Z58" i="17"/>
  <c r="X58" i="17"/>
  <c r="Q58" i="17"/>
  <c r="P58" i="17"/>
  <c r="H58" i="17"/>
  <c r="E58" i="17"/>
  <c r="I58" i="17" s="1"/>
  <c r="AD57" i="17"/>
  <c r="AC57" i="17"/>
  <c r="AB57" i="17"/>
  <c r="AE57" i="17" s="1"/>
  <c r="AI57" i="17" s="1"/>
  <c r="Y57" i="17" s="1"/>
  <c r="Z57" i="17"/>
  <c r="X57" i="17"/>
  <c r="Q57" i="17"/>
  <c r="P57" i="17"/>
  <c r="I57" i="17"/>
  <c r="H57" i="17"/>
  <c r="E57" i="17"/>
  <c r="AD56" i="17"/>
  <c r="AC56" i="17"/>
  <c r="AB56" i="17"/>
  <c r="AE56" i="17" s="1"/>
  <c r="AI56" i="17" s="1"/>
  <c r="Y56" i="17" s="1"/>
  <c r="Z56" i="17"/>
  <c r="X56" i="17"/>
  <c r="Q56" i="17"/>
  <c r="P56" i="17"/>
  <c r="H56" i="17"/>
  <c r="E56" i="17"/>
  <c r="I56" i="17" s="1"/>
  <c r="AD55" i="17"/>
  <c r="AE55" i="17" s="1"/>
  <c r="AI55" i="17" s="1"/>
  <c r="Y55" i="17" s="1"/>
  <c r="AC55" i="17"/>
  <c r="AB55" i="17"/>
  <c r="Z55" i="17"/>
  <c r="X55" i="17"/>
  <c r="Q55" i="17"/>
  <c r="P55" i="17"/>
  <c r="I55" i="17"/>
  <c r="H55" i="17"/>
  <c r="E55" i="17"/>
  <c r="AD54" i="17"/>
  <c r="AC54" i="17"/>
  <c r="AB54" i="17"/>
  <c r="AE54" i="17" s="1"/>
  <c r="AI54" i="17" s="1"/>
  <c r="Y54" i="17" s="1"/>
  <c r="Z54" i="17"/>
  <c r="X54" i="17"/>
  <c r="Q54" i="17"/>
  <c r="P54" i="17"/>
  <c r="H54" i="17"/>
  <c r="E54" i="17"/>
  <c r="I54" i="17" s="1"/>
  <c r="AD53" i="17"/>
  <c r="AC53" i="17"/>
  <c r="AB53" i="17"/>
  <c r="AE53" i="17" s="1"/>
  <c r="AI53" i="17" s="1"/>
  <c r="Y53" i="17" s="1"/>
  <c r="Z53" i="17"/>
  <c r="X53" i="17"/>
  <c r="Q53" i="17"/>
  <c r="P53" i="17"/>
  <c r="H53" i="17"/>
  <c r="E53" i="17"/>
  <c r="I53" i="17" s="1"/>
  <c r="AE52" i="17"/>
  <c r="AI52" i="17" s="1"/>
  <c r="Y52" i="17" s="1"/>
  <c r="Z52" i="17"/>
  <c r="X52" i="17"/>
  <c r="Q52" i="17"/>
  <c r="P52" i="17"/>
  <c r="H52" i="17"/>
  <c r="E52" i="17"/>
  <c r="I52" i="17" s="1"/>
  <c r="AE51" i="17"/>
  <c r="AI51" i="17" s="1"/>
  <c r="Y51" i="17" s="1"/>
  <c r="AD51" i="17"/>
  <c r="AC51" i="17"/>
  <c r="AB51" i="17"/>
  <c r="Z51" i="17"/>
  <c r="X51" i="17"/>
  <c r="Q51" i="17"/>
  <c r="P51" i="17"/>
  <c r="H51" i="17"/>
  <c r="E51" i="17"/>
  <c r="I51" i="17" s="1"/>
  <c r="AE50" i="17"/>
  <c r="AI50" i="17" s="1"/>
  <c r="Y50" i="17" s="1"/>
  <c r="AD50" i="17"/>
  <c r="AC50" i="17"/>
  <c r="AB50" i="17"/>
  <c r="Z50" i="17"/>
  <c r="X50" i="17"/>
  <c r="Q50" i="17"/>
  <c r="P50" i="17"/>
  <c r="H50" i="17"/>
  <c r="E50" i="17"/>
  <c r="I50" i="17" s="1"/>
  <c r="AE49" i="17"/>
  <c r="AI49" i="17" s="1"/>
  <c r="Y49" i="17" s="1"/>
  <c r="Z49" i="17"/>
  <c r="X49" i="17"/>
  <c r="Q49" i="17"/>
  <c r="P49" i="17"/>
  <c r="I49" i="17"/>
  <c r="H49" i="17"/>
  <c r="E49" i="17"/>
  <c r="AI48" i="17"/>
  <c r="AE48" i="17"/>
  <c r="Z48" i="17"/>
  <c r="Y48" i="17"/>
  <c r="X48" i="17"/>
  <c r="Q48" i="17"/>
  <c r="P48" i="17"/>
  <c r="I48" i="17"/>
  <c r="H48" i="17"/>
  <c r="E48" i="17"/>
  <c r="AI47" i="17"/>
  <c r="Y47" i="17" s="1"/>
  <c r="AE47" i="17"/>
  <c r="Z47" i="17"/>
  <c r="X47" i="17"/>
  <c r="Q47" i="17"/>
  <c r="P47" i="17"/>
  <c r="H47" i="17"/>
  <c r="E47" i="17"/>
  <c r="I47" i="17" s="1"/>
  <c r="AI46" i="17"/>
  <c r="AE46" i="17"/>
  <c r="AD46" i="17"/>
  <c r="AC46" i="17"/>
  <c r="AB46" i="17"/>
  <c r="Z46" i="17"/>
  <c r="Y46" i="17"/>
  <c r="X46" i="17"/>
  <c r="Q46" i="17"/>
  <c r="P46" i="17"/>
  <c r="H46" i="17"/>
  <c r="E46" i="17"/>
  <c r="I46" i="17" s="1"/>
  <c r="AD45" i="17"/>
  <c r="AC45" i="17"/>
  <c r="AB45" i="17"/>
  <c r="AE45" i="17" s="1"/>
  <c r="AI45" i="17" s="1"/>
  <c r="Y45" i="17" s="1"/>
  <c r="Z45" i="17"/>
  <c r="X45" i="17"/>
  <c r="Q45" i="17"/>
  <c r="P45" i="17"/>
  <c r="H45" i="17"/>
  <c r="E45" i="17"/>
  <c r="I45" i="17" s="1"/>
  <c r="AD44" i="17"/>
  <c r="AC44" i="17"/>
  <c r="AB44" i="17"/>
  <c r="AE44" i="17" s="1"/>
  <c r="AI44" i="17" s="1"/>
  <c r="Y44" i="17" s="1"/>
  <c r="Z44" i="17"/>
  <c r="X44" i="17"/>
  <c r="Q44" i="17"/>
  <c r="P44" i="17"/>
  <c r="H44" i="17"/>
  <c r="E44" i="17"/>
  <c r="I44" i="17" s="1"/>
  <c r="AD43" i="17"/>
  <c r="AE43" i="17" s="1"/>
  <c r="AI43" i="17" s="1"/>
  <c r="Y43" i="17" s="1"/>
  <c r="AC43" i="17"/>
  <c r="AB43" i="17"/>
  <c r="Z43" i="17"/>
  <c r="X43" i="17"/>
  <c r="Q43" i="17"/>
  <c r="P43" i="17"/>
  <c r="H43" i="17"/>
  <c r="E43" i="17"/>
  <c r="I43" i="17" s="1"/>
  <c r="AD42" i="17"/>
  <c r="AC42" i="17"/>
  <c r="AB42" i="17"/>
  <c r="AE42" i="17" s="1"/>
  <c r="AI42" i="17" s="1"/>
  <c r="Y42" i="17" s="1"/>
  <c r="Z42" i="17"/>
  <c r="X42" i="17"/>
  <c r="Q42" i="17"/>
  <c r="P42" i="17"/>
  <c r="H42" i="17"/>
  <c r="E42" i="17"/>
  <c r="I42" i="17" s="1"/>
  <c r="AD41" i="17"/>
  <c r="AC41" i="17"/>
  <c r="AE41" i="17" s="1"/>
  <c r="AI41" i="17" s="1"/>
  <c r="Y41" i="17" s="1"/>
  <c r="AB41" i="17"/>
  <c r="Z41" i="17"/>
  <c r="X41" i="17"/>
  <c r="Q41" i="17"/>
  <c r="P41" i="17"/>
  <c r="H41" i="17"/>
  <c r="E41" i="17"/>
  <c r="I41" i="17" s="1"/>
  <c r="AD40" i="17"/>
  <c r="AE40" i="17" s="1"/>
  <c r="AI40" i="17" s="1"/>
  <c r="Y40" i="17" s="1"/>
  <c r="AC40" i="17"/>
  <c r="AB40" i="17"/>
  <c r="Z40" i="17"/>
  <c r="X40" i="17"/>
  <c r="Q40" i="17"/>
  <c r="P40" i="17"/>
  <c r="I40" i="17"/>
  <c r="H40" i="17"/>
  <c r="E40" i="17"/>
  <c r="AD39" i="17"/>
  <c r="AC39" i="17"/>
  <c r="AB39" i="17"/>
  <c r="AE39" i="17" s="1"/>
  <c r="AI39" i="17" s="1"/>
  <c r="Y39" i="17" s="1"/>
  <c r="Z39" i="17"/>
  <c r="X39" i="17"/>
  <c r="Q39" i="17"/>
  <c r="P39" i="17"/>
  <c r="H39" i="17"/>
  <c r="E39" i="17"/>
  <c r="I39" i="17" s="1"/>
  <c r="AE38" i="17"/>
  <c r="AI38" i="17" s="1"/>
  <c r="Y38" i="17" s="1"/>
  <c r="AD38" i="17"/>
  <c r="AC38" i="17"/>
  <c r="AB38" i="17"/>
  <c r="Z38" i="17"/>
  <c r="X38" i="17"/>
  <c r="Q38" i="17"/>
  <c r="P38" i="17"/>
  <c r="H38" i="17"/>
  <c r="E38" i="17"/>
  <c r="I38" i="17" s="1"/>
  <c r="AE37" i="17"/>
  <c r="AI37" i="17" s="1"/>
  <c r="Y37" i="17" s="1"/>
  <c r="AD37" i="17"/>
  <c r="AC37" i="17"/>
  <c r="AB37" i="17"/>
  <c r="Z37" i="17"/>
  <c r="X37" i="17"/>
  <c r="Q37" i="17"/>
  <c r="P37" i="17"/>
  <c r="I37" i="17"/>
  <c r="H37" i="17"/>
  <c r="E37" i="17"/>
  <c r="AD36" i="17"/>
  <c r="AC36" i="17"/>
  <c r="AB36" i="17"/>
  <c r="AE36" i="17" s="1"/>
  <c r="AI36" i="17" s="1"/>
  <c r="Y36" i="17" s="1"/>
  <c r="Z36" i="17"/>
  <c r="X36" i="17"/>
  <c r="Q36" i="17"/>
  <c r="P36" i="17"/>
  <c r="I36" i="17"/>
  <c r="H36" i="17"/>
  <c r="E36" i="17"/>
  <c r="AE35" i="17"/>
  <c r="AI35" i="17" s="1"/>
  <c r="Y35" i="17" s="1"/>
  <c r="AD35" i="17"/>
  <c r="AC35" i="17"/>
  <c r="AB35" i="17"/>
  <c r="Z35" i="17"/>
  <c r="X35" i="17"/>
  <c r="Q35" i="17"/>
  <c r="P35" i="17"/>
  <c r="I35" i="17"/>
  <c r="H35" i="17"/>
  <c r="E35" i="17"/>
  <c r="AD34" i="17"/>
  <c r="AC34" i="17"/>
  <c r="AB34" i="17"/>
  <c r="AE34" i="17" s="1"/>
  <c r="AI34" i="17" s="1"/>
  <c r="Y34" i="17" s="1"/>
  <c r="Z34" i="17"/>
  <c r="X34" i="17"/>
  <c r="Q34" i="17"/>
  <c r="P34" i="17"/>
  <c r="I34" i="17"/>
  <c r="H34" i="17"/>
  <c r="E34" i="17"/>
  <c r="AD33" i="17"/>
  <c r="AC33" i="17"/>
  <c r="AB33" i="17"/>
  <c r="AE33" i="17" s="1"/>
  <c r="AI33" i="17" s="1"/>
  <c r="Y33" i="17" s="1"/>
  <c r="Z33" i="17"/>
  <c r="X33" i="17"/>
  <c r="Q33" i="17"/>
  <c r="P33" i="17"/>
  <c r="I33" i="17"/>
  <c r="H33" i="17"/>
  <c r="E33" i="17"/>
  <c r="AE32" i="17"/>
  <c r="AI32" i="17" s="1"/>
  <c r="Y32" i="17" s="1"/>
  <c r="AD32" i="17"/>
  <c r="AC32" i="17"/>
  <c r="AB32" i="17"/>
  <c r="Z32" i="17"/>
  <c r="X32" i="17"/>
  <c r="Q32" i="17"/>
  <c r="P32" i="17"/>
  <c r="I32" i="17"/>
  <c r="H32" i="17"/>
  <c r="E32" i="17"/>
  <c r="AE31" i="17"/>
  <c r="AI31" i="17" s="1"/>
  <c r="Y31" i="17" s="1"/>
  <c r="Z31" i="17"/>
  <c r="X31" i="17"/>
  <c r="Q31" i="17"/>
  <c r="P31" i="17"/>
  <c r="H31" i="17"/>
  <c r="E31" i="17"/>
  <c r="I31" i="17" s="1"/>
  <c r="AD30" i="17"/>
  <c r="AC30" i="17"/>
  <c r="AB30" i="17"/>
  <c r="AE30" i="17" s="1"/>
  <c r="AI30" i="17" s="1"/>
  <c r="Y30" i="17" s="1"/>
  <c r="Z30" i="17"/>
  <c r="X30" i="17"/>
  <c r="Q30" i="17"/>
  <c r="P30" i="17"/>
  <c r="I30" i="17"/>
  <c r="H30" i="17"/>
  <c r="E30" i="17"/>
  <c r="AD29" i="17"/>
  <c r="AC29" i="17"/>
  <c r="AB29" i="17"/>
  <c r="AE29" i="17" s="1"/>
  <c r="AI29" i="17" s="1"/>
  <c r="Y29" i="17" s="1"/>
  <c r="Z29" i="17"/>
  <c r="X29" i="17"/>
  <c r="Q29" i="17"/>
  <c r="P29" i="17"/>
  <c r="H29" i="17"/>
  <c r="E29" i="17"/>
  <c r="I29" i="17" s="1"/>
  <c r="AD28" i="17"/>
  <c r="AE28" i="17" s="1"/>
  <c r="AI28" i="17" s="1"/>
  <c r="Y28" i="17" s="1"/>
  <c r="AC28" i="17"/>
  <c r="AB28" i="17"/>
  <c r="Z28" i="17"/>
  <c r="X28" i="17"/>
  <c r="Q28" i="17"/>
  <c r="P28" i="17"/>
  <c r="I28" i="17"/>
  <c r="H28" i="17"/>
  <c r="E28" i="17"/>
  <c r="AD27" i="17"/>
  <c r="AC27" i="17"/>
  <c r="AB27" i="17"/>
  <c r="AE27" i="17" s="1"/>
  <c r="AI27" i="17" s="1"/>
  <c r="Y27" i="17" s="1"/>
  <c r="Z27" i="17"/>
  <c r="X27" i="17"/>
  <c r="Q27" i="17"/>
  <c r="P27" i="17"/>
  <c r="H27" i="17"/>
  <c r="E27" i="17"/>
  <c r="I27" i="17" s="1"/>
  <c r="AD26" i="17"/>
  <c r="AC26" i="17"/>
  <c r="AE26" i="17" s="1"/>
  <c r="AI26" i="17" s="1"/>
  <c r="Y26" i="17" s="1"/>
  <c r="AB26" i="17"/>
  <c r="Z26" i="17"/>
  <c r="X26" i="17"/>
  <c r="Q26" i="17"/>
  <c r="P26" i="17"/>
  <c r="H26" i="17"/>
  <c r="E26" i="17"/>
  <c r="I26" i="17" s="1"/>
  <c r="AD25" i="17"/>
  <c r="AC25" i="17"/>
  <c r="AE25" i="17" s="1"/>
  <c r="AI25" i="17" s="1"/>
  <c r="Y25" i="17" s="1"/>
  <c r="AB25" i="17"/>
  <c r="Z25" i="17"/>
  <c r="X25" i="17"/>
  <c r="Q25" i="17"/>
  <c r="P25" i="17"/>
  <c r="I25" i="17"/>
  <c r="H25" i="17"/>
  <c r="E25" i="17"/>
  <c r="AD24" i="17"/>
  <c r="AC24" i="17"/>
  <c r="AB24" i="17"/>
  <c r="AE24" i="17" s="1"/>
  <c r="AI24" i="17" s="1"/>
  <c r="Y24" i="17" s="1"/>
  <c r="Z24" i="17"/>
  <c r="X24" i="17"/>
  <c r="Q24" i="17"/>
  <c r="P24" i="17"/>
  <c r="H24" i="17"/>
  <c r="E24" i="17"/>
  <c r="I24" i="17" s="1"/>
  <c r="AE23" i="17"/>
  <c r="AI23" i="17" s="1"/>
  <c r="Y23" i="17" s="1"/>
  <c r="AD23" i="17"/>
  <c r="AC23" i="17"/>
  <c r="AB23" i="17"/>
  <c r="Z23" i="17"/>
  <c r="X23" i="17"/>
  <c r="Q23" i="17"/>
  <c r="P23" i="17"/>
  <c r="H23" i="17"/>
  <c r="E23" i="17"/>
  <c r="I23" i="17" s="1"/>
  <c r="AD22" i="17"/>
  <c r="AC22" i="17"/>
  <c r="AB22" i="17"/>
  <c r="AE22" i="17" s="1"/>
  <c r="AI22" i="17" s="1"/>
  <c r="Y22" i="17" s="1"/>
  <c r="Z22" i="17"/>
  <c r="X22" i="17"/>
  <c r="Q22" i="17"/>
  <c r="P22" i="17"/>
  <c r="H22" i="17"/>
  <c r="E22" i="17"/>
  <c r="I22" i="17" s="1"/>
  <c r="AD21" i="17"/>
  <c r="AC21" i="17"/>
  <c r="AB21" i="17"/>
  <c r="AE21" i="17" s="1"/>
  <c r="AI21" i="17" s="1"/>
  <c r="Y21" i="17" s="1"/>
  <c r="Z21" i="17"/>
  <c r="X21" i="17"/>
  <c r="Q21" i="17"/>
  <c r="P21" i="17"/>
  <c r="I21" i="17"/>
  <c r="H21" i="17"/>
  <c r="E21" i="17"/>
  <c r="AE20" i="17"/>
  <c r="AI20" i="17" s="1"/>
  <c r="Y20" i="17" s="1"/>
  <c r="AD20" i="17"/>
  <c r="AC20" i="17"/>
  <c r="AB20" i="17"/>
  <c r="Z20" i="17"/>
  <c r="X20" i="17"/>
  <c r="Q20" i="17"/>
  <c r="P20" i="17"/>
  <c r="I20" i="17"/>
  <c r="H20" i="17"/>
  <c r="E20" i="17"/>
  <c r="AD19" i="17"/>
  <c r="AC19" i="17"/>
  <c r="AB19" i="17"/>
  <c r="AE19" i="17" s="1"/>
  <c r="AI19" i="17" s="1"/>
  <c r="Y19" i="17" s="1"/>
  <c r="Z19" i="17"/>
  <c r="X19" i="17"/>
  <c r="Q19" i="17"/>
  <c r="P19" i="17"/>
  <c r="I19" i="17"/>
  <c r="H19" i="17"/>
  <c r="E19" i="17"/>
  <c r="AD18" i="17"/>
  <c r="AC18" i="17"/>
  <c r="AB18" i="17"/>
  <c r="AE18" i="17" s="1"/>
  <c r="AI18" i="17" s="1"/>
  <c r="Y18" i="17" s="1"/>
  <c r="Z18" i="17"/>
  <c r="X18" i="17"/>
  <c r="Q18" i="17"/>
  <c r="P18" i="17"/>
  <c r="I18" i="17"/>
  <c r="H18" i="17"/>
  <c r="E18" i="17"/>
  <c r="AD17" i="17"/>
  <c r="AC17" i="17"/>
  <c r="AE17" i="17" s="1"/>
  <c r="AI17" i="17" s="1"/>
  <c r="Y17" i="17" s="1"/>
  <c r="AB17" i="17"/>
  <c r="Z17" i="17"/>
  <c r="X17" i="17"/>
  <c r="Q17" i="17"/>
  <c r="P17" i="17"/>
  <c r="I17" i="17"/>
  <c r="H17" i="17"/>
  <c r="E17" i="17"/>
  <c r="AD16" i="17"/>
  <c r="AC16" i="17"/>
  <c r="AB16" i="17"/>
  <c r="AE16" i="17" s="1"/>
  <c r="AI16" i="17" s="1"/>
  <c r="Y16" i="17" s="1"/>
  <c r="Z16" i="17"/>
  <c r="X16" i="17"/>
  <c r="Q16" i="17"/>
  <c r="P16" i="17"/>
  <c r="H16" i="17"/>
  <c r="E16" i="17"/>
  <c r="I16" i="17" s="1"/>
  <c r="AE15" i="17"/>
  <c r="AI15" i="17" s="1"/>
  <c r="Y15" i="17" s="1"/>
  <c r="AD15" i="17"/>
  <c r="AC15" i="17"/>
  <c r="AB15" i="17"/>
  <c r="Z15" i="17"/>
  <c r="X15" i="17"/>
  <c r="Q15" i="17"/>
  <c r="P15" i="17"/>
  <c r="H15" i="17"/>
  <c r="E15" i="17"/>
  <c r="I15" i="17" s="1"/>
  <c r="AD14" i="17"/>
  <c r="AC14" i="17"/>
  <c r="AB14" i="17"/>
  <c r="AE14" i="17" s="1"/>
  <c r="AI14" i="17" s="1"/>
  <c r="Y14" i="17" s="1"/>
  <c r="Z14" i="17"/>
  <c r="X14" i="17"/>
  <c r="Q14" i="17"/>
  <c r="P14" i="17"/>
  <c r="I14" i="17"/>
  <c r="F75" i="17" s="1"/>
  <c r="H14" i="17"/>
  <c r="E14" i="17"/>
  <c r="AD13" i="17"/>
  <c r="AC13" i="17"/>
  <c r="AB13" i="17"/>
  <c r="AE13" i="17" s="1"/>
  <c r="AI13" i="17" s="1"/>
  <c r="Y13" i="17" s="1"/>
  <c r="Z13" i="17"/>
  <c r="X13" i="17"/>
  <c r="Q13" i="17"/>
  <c r="P13" i="17"/>
  <c r="H13" i="17"/>
  <c r="E13" i="17"/>
  <c r="I13" i="17" s="1"/>
  <c r="AD12" i="17"/>
  <c r="AE12" i="17" s="1"/>
  <c r="AI12" i="17" s="1"/>
  <c r="Y12" i="17" s="1"/>
  <c r="AC12" i="17"/>
  <c r="AB12" i="17"/>
  <c r="Z12" i="17"/>
  <c r="T75" i="17" s="1"/>
  <c r="X12" i="17"/>
  <c r="T77" i="17" s="1"/>
  <c r="Q12" i="17"/>
  <c r="P12" i="17"/>
  <c r="I12" i="17"/>
  <c r="H12" i="17"/>
  <c r="E12" i="17"/>
  <c r="T79" i="18" l="1"/>
  <c r="F77" i="18" s="1"/>
  <c r="O73" i="17"/>
  <c r="O75" i="17"/>
  <c r="F73" i="17"/>
  <c r="T73" i="17"/>
  <c r="T79" i="17" s="1"/>
  <c r="M79" i="16"/>
  <c r="P71" i="16"/>
  <c r="H71" i="16"/>
  <c r="Q70" i="16"/>
  <c r="P70" i="16"/>
  <c r="I70" i="16"/>
  <c r="H70" i="16"/>
  <c r="E70" i="16"/>
  <c r="Q69" i="16"/>
  <c r="P69" i="16"/>
  <c r="I69" i="16"/>
  <c r="H69" i="16"/>
  <c r="E69" i="16"/>
  <c r="AD68" i="16"/>
  <c r="AC68" i="16"/>
  <c r="AB68" i="16"/>
  <c r="AE68" i="16" s="1"/>
  <c r="AI68" i="16" s="1"/>
  <c r="Y68" i="16" s="1"/>
  <c r="Z68" i="16"/>
  <c r="X68" i="16"/>
  <c r="Q68" i="16"/>
  <c r="P68" i="16"/>
  <c r="H68" i="16"/>
  <c r="E68" i="16"/>
  <c r="I68" i="16" s="1"/>
  <c r="AD67" i="16"/>
  <c r="AE67" i="16" s="1"/>
  <c r="AI67" i="16" s="1"/>
  <c r="Y67" i="16" s="1"/>
  <c r="AC67" i="16"/>
  <c r="AB67" i="16"/>
  <c r="Z67" i="16"/>
  <c r="X67" i="16"/>
  <c r="Q67" i="16"/>
  <c r="P67" i="16"/>
  <c r="H67" i="16"/>
  <c r="E67" i="16"/>
  <c r="I67" i="16" s="1"/>
  <c r="AE66" i="16"/>
  <c r="AI66" i="16" s="1"/>
  <c r="Y66" i="16" s="1"/>
  <c r="AD66" i="16"/>
  <c r="AC66" i="16"/>
  <c r="AB66" i="16"/>
  <c r="Z66" i="16"/>
  <c r="X66" i="16"/>
  <c r="Q66" i="16"/>
  <c r="P66" i="16"/>
  <c r="H66" i="16"/>
  <c r="E66" i="16"/>
  <c r="I66" i="16" s="1"/>
  <c r="AD65" i="16"/>
  <c r="AC65" i="16"/>
  <c r="AB65" i="16"/>
  <c r="AE65" i="16" s="1"/>
  <c r="AI65" i="16" s="1"/>
  <c r="Y65" i="16" s="1"/>
  <c r="Z65" i="16"/>
  <c r="X65" i="16"/>
  <c r="Q65" i="16"/>
  <c r="P65" i="16"/>
  <c r="H65" i="16"/>
  <c r="E65" i="16"/>
  <c r="I65" i="16" s="1"/>
  <c r="AD64" i="16"/>
  <c r="AE64" i="16" s="1"/>
  <c r="AI64" i="16" s="1"/>
  <c r="Y64" i="16" s="1"/>
  <c r="AC64" i="16"/>
  <c r="AB64" i="16"/>
  <c r="Z64" i="16"/>
  <c r="X64" i="16"/>
  <c r="Q64" i="16"/>
  <c r="P64" i="16"/>
  <c r="I64" i="16"/>
  <c r="H64" i="16"/>
  <c r="E64" i="16"/>
  <c r="AD63" i="16"/>
  <c r="AC63" i="16"/>
  <c r="AB63" i="16"/>
  <c r="AE63" i="16" s="1"/>
  <c r="AI63" i="16" s="1"/>
  <c r="Y63" i="16" s="1"/>
  <c r="Z63" i="16"/>
  <c r="X63" i="16"/>
  <c r="Q63" i="16"/>
  <c r="P63" i="16"/>
  <c r="H63" i="16"/>
  <c r="E63" i="16"/>
  <c r="I63" i="16" s="1"/>
  <c r="AE62" i="16"/>
  <c r="AI62" i="16" s="1"/>
  <c r="Y62" i="16" s="1"/>
  <c r="AD62" i="16"/>
  <c r="AC62" i="16"/>
  <c r="AB62" i="16"/>
  <c r="Z62" i="16"/>
  <c r="X62" i="16"/>
  <c r="Q62" i="16"/>
  <c r="P62" i="16"/>
  <c r="I62" i="16"/>
  <c r="H62" i="16"/>
  <c r="E62" i="16"/>
  <c r="AC61" i="16"/>
  <c r="AB61" i="16"/>
  <c r="AE61" i="16" s="1"/>
  <c r="AI61" i="16" s="1"/>
  <c r="Y61" i="16" s="1"/>
  <c r="Z61" i="16"/>
  <c r="X61" i="16"/>
  <c r="Q61" i="16"/>
  <c r="P61" i="16"/>
  <c r="H61" i="16"/>
  <c r="E61" i="16"/>
  <c r="I61" i="16" s="1"/>
  <c r="AI60" i="16"/>
  <c r="Y60" i="16" s="1"/>
  <c r="AE60" i="16"/>
  <c r="Z60" i="16"/>
  <c r="X60" i="16"/>
  <c r="Q60" i="16"/>
  <c r="P60" i="16"/>
  <c r="I60" i="16"/>
  <c r="H60" i="16"/>
  <c r="E60" i="16"/>
  <c r="AD59" i="16"/>
  <c r="AC59" i="16"/>
  <c r="AB59" i="16"/>
  <c r="AE59" i="16" s="1"/>
  <c r="AI59" i="16" s="1"/>
  <c r="Y59" i="16" s="1"/>
  <c r="Z59" i="16"/>
  <c r="X59" i="16"/>
  <c r="Q59" i="16"/>
  <c r="P59" i="16"/>
  <c r="H59" i="16"/>
  <c r="E59" i="16"/>
  <c r="I59" i="16" s="1"/>
  <c r="AE58" i="16"/>
  <c r="AI58" i="16" s="1"/>
  <c r="Y58" i="16" s="1"/>
  <c r="AD58" i="16"/>
  <c r="AC58" i="16"/>
  <c r="AB58" i="16"/>
  <c r="Z58" i="16"/>
  <c r="X58" i="16"/>
  <c r="Q58" i="16"/>
  <c r="P58" i="16"/>
  <c r="I58" i="16"/>
  <c r="H58" i="16"/>
  <c r="E58" i="16"/>
  <c r="AD57" i="16"/>
  <c r="AC57" i="16"/>
  <c r="AB57" i="16"/>
  <c r="AE57" i="16" s="1"/>
  <c r="AI57" i="16" s="1"/>
  <c r="Y57" i="16" s="1"/>
  <c r="Z57" i="16"/>
  <c r="X57" i="16"/>
  <c r="Q57" i="16"/>
  <c r="P57" i="16"/>
  <c r="I57" i="16"/>
  <c r="H57" i="16"/>
  <c r="E57" i="16"/>
  <c r="AD56" i="16"/>
  <c r="AC56" i="16"/>
  <c r="AE56" i="16" s="1"/>
  <c r="AI56" i="16" s="1"/>
  <c r="Y56" i="16" s="1"/>
  <c r="AB56" i="16"/>
  <c r="Z56" i="16"/>
  <c r="X56" i="16"/>
  <c r="Q56" i="16"/>
  <c r="P56" i="16"/>
  <c r="H56" i="16"/>
  <c r="E56" i="16"/>
  <c r="I56" i="16" s="1"/>
  <c r="AE55" i="16"/>
  <c r="AI55" i="16" s="1"/>
  <c r="Y55" i="16" s="1"/>
  <c r="AD55" i="16"/>
  <c r="AC55" i="16"/>
  <c r="AB55" i="16"/>
  <c r="Z55" i="16"/>
  <c r="X55" i="16"/>
  <c r="Q55" i="16"/>
  <c r="P55" i="16"/>
  <c r="I55" i="16"/>
  <c r="H55" i="16"/>
  <c r="E55" i="16"/>
  <c r="AD54" i="16"/>
  <c r="AC54" i="16"/>
  <c r="AB54" i="16"/>
  <c r="AE54" i="16" s="1"/>
  <c r="AI54" i="16" s="1"/>
  <c r="Y54" i="16" s="1"/>
  <c r="Z54" i="16"/>
  <c r="X54" i="16"/>
  <c r="Q54" i="16"/>
  <c r="P54" i="16"/>
  <c r="H54" i="16"/>
  <c r="E54" i="16"/>
  <c r="I54" i="16" s="1"/>
  <c r="AI53" i="16"/>
  <c r="Y53" i="16" s="1"/>
  <c r="AE53" i="16"/>
  <c r="AD53" i="16"/>
  <c r="AC53" i="16"/>
  <c r="AB53" i="16"/>
  <c r="Z53" i="16"/>
  <c r="X53" i="16"/>
  <c r="Q53" i="16"/>
  <c r="P53" i="16"/>
  <c r="H53" i="16"/>
  <c r="E53" i="16"/>
  <c r="I53" i="16" s="1"/>
  <c r="AE52" i="16"/>
  <c r="AI52" i="16" s="1"/>
  <c r="Y52" i="16" s="1"/>
  <c r="Z52" i="16"/>
  <c r="X52" i="16"/>
  <c r="Q52" i="16"/>
  <c r="P52" i="16"/>
  <c r="H52" i="16"/>
  <c r="E52" i="16"/>
  <c r="I52" i="16" s="1"/>
  <c r="AD51" i="16"/>
  <c r="AC51" i="16"/>
  <c r="AE51" i="16" s="1"/>
  <c r="AI51" i="16" s="1"/>
  <c r="Y51" i="16" s="1"/>
  <c r="AB51" i="16"/>
  <c r="Z51" i="16"/>
  <c r="X51" i="16"/>
  <c r="Q51" i="16"/>
  <c r="P51" i="16"/>
  <c r="I51" i="16"/>
  <c r="H51" i="16"/>
  <c r="E51" i="16"/>
  <c r="AD50" i="16"/>
  <c r="AC50" i="16"/>
  <c r="AB50" i="16"/>
  <c r="AE50" i="16" s="1"/>
  <c r="AI50" i="16" s="1"/>
  <c r="Y50" i="16" s="1"/>
  <c r="Z50" i="16"/>
  <c r="X50" i="16"/>
  <c r="Q50" i="16"/>
  <c r="P50" i="16"/>
  <c r="H50" i="16"/>
  <c r="E50" i="16"/>
  <c r="I50" i="16" s="1"/>
  <c r="AI49" i="16"/>
  <c r="Y49" i="16" s="1"/>
  <c r="AE49" i="16"/>
  <c r="Z49" i="16"/>
  <c r="X49" i="16"/>
  <c r="Q49" i="16"/>
  <c r="P49" i="16"/>
  <c r="H49" i="16"/>
  <c r="E49" i="16"/>
  <c r="I49" i="16" s="1"/>
  <c r="AE48" i="16"/>
  <c r="AI48" i="16" s="1"/>
  <c r="Y48" i="16" s="1"/>
  <c r="Z48" i="16"/>
  <c r="X48" i="16"/>
  <c r="Q48" i="16"/>
  <c r="P48" i="16"/>
  <c r="H48" i="16"/>
  <c r="E48" i="16"/>
  <c r="I48" i="16" s="1"/>
  <c r="AE47" i="16"/>
  <c r="AI47" i="16" s="1"/>
  <c r="Y47" i="16" s="1"/>
  <c r="Z47" i="16"/>
  <c r="X47" i="16"/>
  <c r="Q47" i="16"/>
  <c r="P47" i="16"/>
  <c r="H47" i="16"/>
  <c r="E47" i="16"/>
  <c r="I47" i="16" s="1"/>
  <c r="AE46" i="16"/>
  <c r="AI46" i="16" s="1"/>
  <c r="Y46" i="16" s="1"/>
  <c r="AD46" i="16"/>
  <c r="AC46" i="16"/>
  <c r="AB46" i="16"/>
  <c r="Z46" i="16"/>
  <c r="X46" i="16"/>
  <c r="Q46" i="16"/>
  <c r="P46" i="16"/>
  <c r="I46" i="16"/>
  <c r="H46" i="16"/>
  <c r="E46" i="16"/>
  <c r="AD45" i="16"/>
  <c r="AC45" i="16"/>
  <c r="AB45" i="16"/>
  <c r="AE45" i="16" s="1"/>
  <c r="AI45" i="16" s="1"/>
  <c r="Y45" i="16" s="1"/>
  <c r="Z45" i="16"/>
  <c r="X45" i="16"/>
  <c r="Q45" i="16"/>
  <c r="P45" i="16"/>
  <c r="I45" i="16"/>
  <c r="H45" i="16"/>
  <c r="E45" i="16"/>
  <c r="AD44" i="16"/>
  <c r="AC44" i="16"/>
  <c r="AE44" i="16" s="1"/>
  <c r="AI44" i="16" s="1"/>
  <c r="Y44" i="16" s="1"/>
  <c r="AB44" i="16"/>
  <c r="Z44" i="16"/>
  <c r="X44" i="16"/>
  <c r="Q44" i="16"/>
  <c r="P44" i="16"/>
  <c r="H44" i="16"/>
  <c r="E44" i="16"/>
  <c r="I44" i="16" s="1"/>
  <c r="AE43" i="16"/>
  <c r="AI43" i="16" s="1"/>
  <c r="Y43" i="16" s="1"/>
  <c r="AD43" i="16"/>
  <c r="AC43" i="16"/>
  <c r="AB43" i="16"/>
  <c r="Z43" i="16"/>
  <c r="X43" i="16"/>
  <c r="Q43" i="16"/>
  <c r="P43" i="16"/>
  <c r="I43" i="16"/>
  <c r="H43" i="16"/>
  <c r="E43" i="16"/>
  <c r="AD42" i="16"/>
  <c r="AC42" i="16"/>
  <c r="AB42" i="16"/>
  <c r="AE42" i="16" s="1"/>
  <c r="AI42" i="16" s="1"/>
  <c r="Y42" i="16" s="1"/>
  <c r="Z42" i="16"/>
  <c r="X42" i="16"/>
  <c r="Q42" i="16"/>
  <c r="P42" i="16"/>
  <c r="H42" i="16"/>
  <c r="E42" i="16"/>
  <c r="I42" i="16" s="1"/>
  <c r="AI41" i="16"/>
  <c r="Y41" i="16" s="1"/>
  <c r="AE41" i="16"/>
  <c r="AD41" i="16"/>
  <c r="AC41" i="16"/>
  <c r="AB41" i="16"/>
  <c r="Z41" i="16"/>
  <c r="X41" i="16"/>
  <c r="Q41" i="16"/>
  <c r="P41" i="16"/>
  <c r="H41" i="16"/>
  <c r="E41" i="16"/>
  <c r="I41" i="16" s="1"/>
  <c r="AD40" i="16"/>
  <c r="AC40" i="16"/>
  <c r="AB40" i="16"/>
  <c r="AE40" i="16" s="1"/>
  <c r="AI40" i="16" s="1"/>
  <c r="Y40" i="16" s="1"/>
  <c r="Z40" i="16"/>
  <c r="X40" i="16"/>
  <c r="Q40" i="16"/>
  <c r="P40" i="16"/>
  <c r="I40" i="16"/>
  <c r="H40" i="16"/>
  <c r="E40" i="16"/>
  <c r="AD39" i="16"/>
  <c r="AC39" i="16"/>
  <c r="AB39" i="16"/>
  <c r="AE39" i="16" s="1"/>
  <c r="AI39" i="16" s="1"/>
  <c r="Y39" i="16" s="1"/>
  <c r="Z39" i="16"/>
  <c r="X39" i="16"/>
  <c r="Q39" i="16"/>
  <c r="P39" i="16"/>
  <c r="H39" i="16"/>
  <c r="E39" i="16"/>
  <c r="I39" i="16" s="1"/>
  <c r="AD38" i="16"/>
  <c r="AC38" i="16"/>
  <c r="AE38" i="16" s="1"/>
  <c r="AI38" i="16" s="1"/>
  <c r="Y38" i="16" s="1"/>
  <c r="AB38" i="16"/>
  <c r="Z38" i="16"/>
  <c r="X38" i="16"/>
  <c r="Q38" i="16"/>
  <c r="P38" i="16"/>
  <c r="I38" i="16"/>
  <c r="H38" i="16"/>
  <c r="E38" i="16"/>
  <c r="AD37" i="16"/>
  <c r="AC37" i="16"/>
  <c r="AB37" i="16"/>
  <c r="AE37" i="16" s="1"/>
  <c r="AI37" i="16" s="1"/>
  <c r="Y37" i="16" s="1"/>
  <c r="Z37" i="16"/>
  <c r="X37" i="16"/>
  <c r="Q37" i="16"/>
  <c r="P37" i="16"/>
  <c r="H37" i="16"/>
  <c r="E37" i="16"/>
  <c r="I37" i="16" s="1"/>
  <c r="AD36" i="16"/>
  <c r="AC36" i="16"/>
  <c r="AB36" i="16"/>
  <c r="AE36" i="16" s="1"/>
  <c r="AI36" i="16" s="1"/>
  <c r="Y36" i="16" s="1"/>
  <c r="Z36" i="16"/>
  <c r="X36" i="16"/>
  <c r="Q36" i="16"/>
  <c r="P36" i="16"/>
  <c r="H36" i="16"/>
  <c r="E36" i="16"/>
  <c r="I36" i="16" s="1"/>
  <c r="AD35" i="16"/>
  <c r="AE35" i="16" s="1"/>
  <c r="AI35" i="16" s="1"/>
  <c r="Y35" i="16" s="1"/>
  <c r="AC35" i="16"/>
  <c r="AB35" i="16"/>
  <c r="Z35" i="16"/>
  <c r="X35" i="16"/>
  <c r="Q35" i="16"/>
  <c r="P35" i="16"/>
  <c r="H35" i="16"/>
  <c r="E35" i="16"/>
  <c r="I35" i="16" s="1"/>
  <c r="AD34" i="16"/>
  <c r="AC34" i="16"/>
  <c r="AB34" i="16"/>
  <c r="AE34" i="16" s="1"/>
  <c r="AI34" i="16" s="1"/>
  <c r="Y34" i="16" s="1"/>
  <c r="Z34" i="16"/>
  <c r="X34" i="16"/>
  <c r="Q34" i="16"/>
  <c r="P34" i="16"/>
  <c r="H34" i="16"/>
  <c r="E34" i="16"/>
  <c r="I34" i="16" s="1"/>
  <c r="AD33" i="16"/>
  <c r="AC33" i="16"/>
  <c r="AB33" i="16"/>
  <c r="AE33" i="16" s="1"/>
  <c r="AI33" i="16" s="1"/>
  <c r="Y33" i="16" s="1"/>
  <c r="Z33" i="16"/>
  <c r="X33" i="16"/>
  <c r="Q33" i="16"/>
  <c r="P33" i="16"/>
  <c r="H33" i="16"/>
  <c r="E33" i="16"/>
  <c r="I33" i="16" s="1"/>
  <c r="AD32" i="16"/>
  <c r="AE32" i="16" s="1"/>
  <c r="AI32" i="16" s="1"/>
  <c r="Y32" i="16" s="1"/>
  <c r="AC32" i="16"/>
  <c r="AB32" i="16"/>
  <c r="Z32" i="16"/>
  <c r="X32" i="16"/>
  <c r="Q32" i="16"/>
  <c r="P32" i="16"/>
  <c r="H32" i="16"/>
  <c r="E32" i="16"/>
  <c r="I32" i="16" s="1"/>
  <c r="AE31" i="16"/>
  <c r="AI31" i="16" s="1"/>
  <c r="Y31" i="16" s="1"/>
  <c r="Z31" i="16"/>
  <c r="X31" i="16"/>
  <c r="Q31" i="16"/>
  <c r="P31" i="16"/>
  <c r="I31" i="16"/>
  <c r="H31" i="16"/>
  <c r="E31" i="16"/>
  <c r="AD30" i="16"/>
  <c r="AC30" i="16"/>
  <c r="AB30" i="16"/>
  <c r="AE30" i="16" s="1"/>
  <c r="AI30" i="16" s="1"/>
  <c r="Y30" i="16" s="1"/>
  <c r="Z30" i="16"/>
  <c r="X30" i="16"/>
  <c r="Q30" i="16"/>
  <c r="P30" i="16"/>
  <c r="I30" i="16"/>
  <c r="H30" i="16"/>
  <c r="E30" i="16"/>
  <c r="AD29" i="16"/>
  <c r="AC29" i="16"/>
  <c r="AE29" i="16" s="1"/>
  <c r="AI29" i="16" s="1"/>
  <c r="Y29" i="16" s="1"/>
  <c r="AB29" i="16"/>
  <c r="Z29" i="16"/>
  <c r="X29" i="16"/>
  <c r="Q29" i="16"/>
  <c r="P29" i="16"/>
  <c r="H29" i="16"/>
  <c r="E29" i="16"/>
  <c r="I29" i="16" s="1"/>
  <c r="AE28" i="16"/>
  <c r="AI28" i="16" s="1"/>
  <c r="Y28" i="16" s="1"/>
  <c r="AD28" i="16"/>
  <c r="AC28" i="16"/>
  <c r="AB28" i="16"/>
  <c r="Z28" i="16"/>
  <c r="X28" i="16"/>
  <c r="Q28" i="16"/>
  <c r="P28" i="16"/>
  <c r="I28" i="16"/>
  <c r="H28" i="16"/>
  <c r="E28" i="16"/>
  <c r="AD27" i="16"/>
  <c r="AC27" i="16"/>
  <c r="AB27" i="16"/>
  <c r="AE27" i="16" s="1"/>
  <c r="AI27" i="16" s="1"/>
  <c r="Y27" i="16" s="1"/>
  <c r="Z27" i="16"/>
  <c r="X27" i="16"/>
  <c r="Q27" i="16"/>
  <c r="P27" i="16"/>
  <c r="H27" i="16"/>
  <c r="E27" i="16"/>
  <c r="I27" i="16" s="1"/>
  <c r="AI26" i="16"/>
  <c r="Y26" i="16" s="1"/>
  <c r="AE26" i="16"/>
  <c r="AD26" i="16"/>
  <c r="AC26" i="16"/>
  <c r="AB26" i="16"/>
  <c r="Z26" i="16"/>
  <c r="X26" i="16"/>
  <c r="Q26" i="16"/>
  <c r="P26" i="16"/>
  <c r="H26" i="16"/>
  <c r="E26" i="16"/>
  <c r="I26" i="16" s="1"/>
  <c r="AD25" i="16"/>
  <c r="AC25" i="16"/>
  <c r="AB25" i="16"/>
  <c r="AE25" i="16" s="1"/>
  <c r="AI25" i="16" s="1"/>
  <c r="Y25" i="16" s="1"/>
  <c r="Z25" i="16"/>
  <c r="X25" i="16"/>
  <c r="Q25" i="16"/>
  <c r="P25" i="16"/>
  <c r="I25" i="16"/>
  <c r="H25" i="16"/>
  <c r="E25" i="16"/>
  <c r="AD24" i="16"/>
  <c r="AC24" i="16"/>
  <c r="AB24" i="16"/>
  <c r="AE24" i="16" s="1"/>
  <c r="AI24" i="16" s="1"/>
  <c r="Y24" i="16" s="1"/>
  <c r="Z24" i="16"/>
  <c r="X24" i="16"/>
  <c r="Q24" i="16"/>
  <c r="P24" i="16"/>
  <c r="H24" i="16"/>
  <c r="E24" i="16"/>
  <c r="I24" i="16" s="1"/>
  <c r="AD23" i="16"/>
  <c r="AC23" i="16"/>
  <c r="AE23" i="16" s="1"/>
  <c r="AI23" i="16" s="1"/>
  <c r="Y23" i="16" s="1"/>
  <c r="AB23" i="16"/>
  <c r="Z23" i="16"/>
  <c r="X23" i="16"/>
  <c r="Q23" i="16"/>
  <c r="P23" i="16"/>
  <c r="I23" i="16"/>
  <c r="H23" i="16"/>
  <c r="E23" i="16"/>
  <c r="AD22" i="16"/>
  <c r="AC22" i="16"/>
  <c r="AB22" i="16"/>
  <c r="AE22" i="16" s="1"/>
  <c r="AI22" i="16" s="1"/>
  <c r="Y22" i="16" s="1"/>
  <c r="Z22" i="16"/>
  <c r="X22" i="16"/>
  <c r="Q22" i="16"/>
  <c r="P22" i="16"/>
  <c r="H22" i="16"/>
  <c r="E22" i="16"/>
  <c r="I22" i="16" s="1"/>
  <c r="AD21" i="16"/>
  <c r="AC21" i="16"/>
  <c r="AB21" i="16"/>
  <c r="AE21" i="16" s="1"/>
  <c r="AI21" i="16" s="1"/>
  <c r="Y21" i="16" s="1"/>
  <c r="Z21" i="16"/>
  <c r="X21" i="16"/>
  <c r="Q21" i="16"/>
  <c r="P21" i="16"/>
  <c r="H21" i="16"/>
  <c r="E21" i="16"/>
  <c r="I21" i="16" s="1"/>
  <c r="AD20" i="16"/>
  <c r="AC20" i="16"/>
  <c r="AE20" i="16" s="1"/>
  <c r="AI20" i="16" s="1"/>
  <c r="Y20" i="16" s="1"/>
  <c r="AB20" i="16"/>
  <c r="Z20" i="16"/>
  <c r="X20" i="16"/>
  <c r="Q20" i="16"/>
  <c r="P20" i="16"/>
  <c r="H20" i="16"/>
  <c r="E20" i="16"/>
  <c r="I20" i="16" s="1"/>
  <c r="AD19" i="16"/>
  <c r="AC19" i="16"/>
  <c r="AB19" i="16"/>
  <c r="AE19" i="16" s="1"/>
  <c r="AI19" i="16" s="1"/>
  <c r="Y19" i="16" s="1"/>
  <c r="Z19" i="16"/>
  <c r="X19" i="16"/>
  <c r="Q19" i="16"/>
  <c r="P19" i="16"/>
  <c r="H19" i="16"/>
  <c r="E19" i="16"/>
  <c r="I19" i="16" s="1"/>
  <c r="AD18" i="16"/>
  <c r="AC18" i="16"/>
  <c r="AB18" i="16"/>
  <c r="AE18" i="16" s="1"/>
  <c r="AI18" i="16" s="1"/>
  <c r="Y18" i="16" s="1"/>
  <c r="Z18" i="16"/>
  <c r="X18" i="16"/>
  <c r="Q18" i="16"/>
  <c r="P18" i="16"/>
  <c r="H18" i="16"/>
  <c r="E18" i="16"/>
  <c r="I18" i="16" s="1"/>
  <c r="AD17" i="16"/>
  <c r="AE17" i="16" s="1"/>
  <c r="AI17" i="16" s="1"/>
  <c r="Y17" i="16" s="1"/>
  <c r="AC17" i="16"/>
  <c r="AB17" i="16"/>
  <c r="Z17" i="16"/>
  <c r="X17" i="16"/>
  <c r="Q17" i="16"/>
  <c r="P17" i="16"/>
  <c r="H17" i="16"/>
  <c r="E17" i="16"/>
  <c r="I17" i="16" s="1"/>
  <c r="AD16" i="16"/>
  <c r="AC16" i="16"/>
  <c r="AB16" i="16"/>
  <c r="AE16" i="16" s="1"/>
  <c r="AI16" i="16" s="1"/>
  <c r="Y16" i="16" s="1"/>
  <c r="Z16" i="16"/>
  <c r="X16" i="16"/>
  <c r="Q16" i="16"/>
  <c r="P16" i="16"/>
  <c r="H16" i="16"/>
  <c r="E16" i="16"/>
  <c r="I16" i="16" s="1"/>
  <c r="AE15" i="16"/>
  <c r="AI15" i="16" s="1"/>
  <c r="Y15" i="16" s="1"/>
  <c r="AD15" i="16"/>
  <c r="AC15" i="16"/>
  <c r="AB15" i="16"/>
  <c r="Z15" i="16"/>
  <c r="X15" i="16"/>
  <c r="Q15" i="16"/>
  <c r="P15" i="16"/>
  <c r="H15" i="16"/>
  <c r="E15" i="16"/>
  <c r="I15" i="16" s="1"/>
  <c r="AD14" i="16"/>
  <c r="AC14" i="16"/>
  <c r="AB14" i="16"/>
  <c r="AE14" i="16" s="1"/>
  <c r="AI14" i="16" s="1"/>
  <c r="Y14" i="16" s="1"/>
  <c r="Z14" i="16"/>
  <c r="X14" i="16"/>
  <c r="Q14" i="16"/>
  <c r="O75" i="16" s="1"/>
  <c r="P14" i="16"/>
  <c r="I14" i="16"/>
  <c r="H14" i="16"/>
  <c r="E14" i="16"/>
  <c r="AD13" i="16"/>
  <c r="AC13" i="16"/>
  <c r="AE13" i="16" s="1"/>
  <c r="AI13" i="16" s="1"/>
  <c r="Y13" i="16" s="1"/>
  <c r="AB13" i="16"/>
  <c r="Z13" i="16"/>
  <c r="X13" i="16"/>
  <c r="Q13" i="16"/>
  <c r="P13" i="16"/>
  <c r="I13" i="16"/>
  <c r="H13" i="16"/>
  <c r="E13" i="16"/>
  <c r="AE12" i="16"/>
  <c r="AI12" i="16" s="1"/>
  <c r="Y12" i="16" s="1"/>
  <c r="AD12" i="16"/>
  <c r="AC12" i="16"/>
  <c r="AB12" i="16"/>
  <c r="Z12" i="16"/>
  <c r="X12" i="16"/>
  <c r="Q12" i="16"/>
  <c r="P12" i="16"/>
  <c r="I12" i="16"/>
  <c r="H12" i="16"/>
  <c r="E12" i="16"/>
  <c r="F77" i="17" l="1"/>
  <c r="T75" i="16"/>
  <c r="O73" i="16"/>
  <c r="T77" i="16"/>
  <c r="F73" i="16"/>
  <c r="F75" i="16"/>
  <c r="T73" i="16"/>
  <c r="M79" i="15"/>
  <c r="P71" i="15"/>
  <c r="H71" i="15"/>
  <c r="Q70" i="15"/>
  <c r="P70" i="15"/>
  <c r="H70" i="15"/>
  <c r="E70" i="15"/>
  <c r="I70" i="15" s="1"/>
  <c r="Q69" i="15"/>
  <c r="P69" i="15"/>
  <c r="I69" i="15"/>
  <c r="H69" i="15"/>
  <c r="E69" i="15"/>
  <c r="AD68" i="15"/>
  <c r="AC68" i="15"/>
  <c r="AB68" i="15"/>
  <c r="AE68" i="15" s="1"/>
  <c r="AI68" i="15" s="1"/>
  <c r="Y68" i="15" s="1"/>
  <c r="Z68" i="15"/>
  <c r="X68" i="15"/>
  <c r="Q68" i="15"/>
  <c r="P68" i="15"/>
  <c r="I68" i="15"/>
  <c r="H68" i="15"/>
  <c r="E68" i="15"/>
  <c r="AI67" i="15"/>
  <c r="Y67" i="15" s="1"/>
  <c r="AE67" i="15"/>
  <c r="AD67" i="15"/>
  <c r="AC67" i="15"/>
  <c r="AB67" i="15"/>
  <c r="Z67" i="15"/>
  <c r="X67" i="15"/>
  <c r="Q67" i="15"/>
  <c r="P67" i="15"/>
  <c r="H67" i="15"/>
  <c r="E67" i="15"/>
  <c r="I67" i="15" s="1"/>
  <c r="AE66" i="15"/>
  <c r="AI66" i="15" s="1"/>
  <c r="Y66" i="15" s="1"/>
  <c r="AD66" i="15"/>
  <c r="AC66" i="15"/>
  <c r="AB66" i="15"/>
  <c r="Z66" i="15"/>
  <c r="X66" i="15"/>
  <c r="Q66" i="15"/>
  <c r="P66" i="15"/>
  <c r="H66" i="15"/>
  <c r="E66" i="15"/>
  <c r="I66" i="15" s="1"/>
  <c r="AD65" i="15"/>
  <c r="AC65" i="15"/>
  <c r="AB65" i="15"/>
  <c r="AE65" i="15" s="1"/>
  <c r="AI65" i="15" s="1"/>
  <c r="Y65" i="15" s="1"/>
  <c r="Z65" i="15"/>
  <c r="X65" i="15"/>
  <c r="Q65" i="15"/>
  <c r="P65" i="15"/>
  <c r="H65" i="15"/>
  <c r="E65" i="15"/>
  <c r="I65" i="15" s="1"/>
  <c r="AE64" i="15"/>
  <c r="AI64" i="15" s="1"/>
  <c r="Y64" i="15" s="1"/>
  <c r="AD64" i="15"/>
  <c r="AC64" i="15"/>
  <c r="AB64" i="15"/>
  <c r="Z64" i="15"/>
  <c r="X64" i="15"/>
  <c r="Q64" i="15"/>
  <c r="P64" i="15"/>
  <c r="H64" i="15"/>
  <c r="E64" i="15"/>
  <c r="I64" i="15" s="1"/>
  <c r="AE63" i="15"/>
  <c r="AI63" i="15" s="1"/>
  <c r="Y63" i="15" s="1"/>
  <c r="AD63" i="15"/>
  <c r="AC63" i="15"/>
  <c r="AB63" i="15"/>
  <c r="Z63" i="15"/>
  <c r="X63" i="15"/>
  <c r="Q63" i="15"/>
  <c r="P63" i="15"/>
  <c r="I63" i="15"/>
  <c r="H63" i="15"/>
  <c r="E63" i="15"/>
  <c r="AD62" i="15"/>
  <c r="AC62" i="15"/>
  <c r="AB62" i="15"/>
  <c r="AE62" i="15" s="1"/>
  <c r="AI62" i="15" s="1"/>
  <c r="Y62" i="15" s="1"/>
  <c r="Z62" i="15"/>
  <c r="X62" i="15"/>
  <c r="Q62" i="15"/>
  <c r="P62" i="15"/>
  <c r="H62" i="15"/>
  <c r="E62" i="15"/>
  <c r="I62" i="15" s="1"/>
  <c r="AC61" i="15"/>
  <c r="AE61" i="15" s="1"/>
  <c r="AI61" i="15" s="1"/>
  <c r="Y61" i="15" s="1"/>
  <c r="AB61" i="15"/>
  <c r="Z61" i="15"/>
  <c r="X61" i="15"/>
  <c r="Q61" i="15"/>
  <c r="P61" i="15"/>
  <c r="H61" i="15"/>
  <c r="E61" i="15"/>
  <c r="I61" i="15" s="1"/>
  <c r="AI60" i="15"/>
  <c r="Y60" i="15" s="1"/>
  <c r="AE60" i="15"/>
  <c r="Z60" i="15"/>
  <c r="X60" i="15"/>
  <c r="Q60" i="15"/>
  <c r="P60" i="15"/>
  <c r="H60" i="15"/>
  <c r="E60" i="15"/>
  <c r="I60" i="15" s="1"/>
  <c r="AE59" i="15"/>
  <c r="AI59" i="15" s="1"/>
  <c r="Y59" i="15" s="1"/>
  <c r="AD59" i="15"/>
  <c r="AC59" i="15"/>
  <c r="AB59" i="15"/>
  <c r="Z59" i="15"/>
  <c r="X59" i="15"/>
  <c r="Q59" i="15"/>
  <c r="P59" i="15"/>
  <c r="I59" i="15"/>
  <c r="H59" i="15"/>
  <c r="E59" i="15"/>
  <c r="AD58" i="15"/>
  <c r="AC58" i="15"/>
  <c r="AB58" i="15"/>
  <c r="AE58" i="15" s="1"/>
  <c r="AI58" i="15" s="1"/>
  <c r="Y58" i="15" s="1"/>
  <c r="Z58" i="15"/>
  <c r="X58" i="15"/>
  <c r="Q58" i="15"/>
  <c r="P58" i="15"/>
  <c r="H58" i="15"/>
  <c r="E58" i="15"/>
  <c r="I58" i="15" s="1"/>
  <c r="AD57" i="15"/>
  <c r="AC57" i="15"/>
  <c r="AB57" i="15"/>
  <c r="AE57" i="15" s="1"/>
  <c r="AI57" i="15" s="1"/>
  <c r="Y57" i="15" s="1"/>
  <c r="Z57" i="15"/>
  <c r="X57" i="15"/>
  <c r="Q57" i="15"/>
  <c r="P57" i="15"/>
  <c r="H57" i="15"/>
  <c r="E57" i="15"/>
  <c r="I57" i="15" s="1"/>
  <c r="AD56" i="15"/>
  <c r="AC56" i="15"/>
  <c r="AB56" i="15"/>
  <c r="AE56" i="15" s="1"/>
  <c r="AI56" i="15" s="1"/>
  <c r="Y56" i="15" s="1"/>
  <c r="Z56" i="15"/>
  <c r="X56" i="15"/>
  <c r="Q56" i="15"/>
  <c r="P56" i="15"/>
  <c r="I56" i="15"/>
  <c r="H56" i="15"/>
  <c r="E56" i="15"/>
  <c r="AD55" i="15"/>
  <c r="AE55" i="15" s="1"/>
  <c r="AI55" i="15" s="1"/>
  <c r="Y55" i="15" s="1"/>
  <c r="AC55" i="15"/>
  <c r="AB55" i="15"/>
  <c r="Z55" i="15"/>
  <c r="X55" i="15"/>
  <c r="Q55" i="15"/>
  <c r="P55" i="15"/>
  <c r="I55" i="15"/>
  <c r="H55" i="15"/>
  <c r="E55" i="15"/>
  <c r="AD54" i="15"/>
  <c r="AC54" i="15"/>
  <c r="AB54" i="15"/>
  <c r="AE54" i="15" s="1"/>
  <c r="AI54" i="15" s="1"/>
  <c r="Y54" i="15" s="1"/>
  <c r="Z54" i="15"/>
  <c r="X54" i="15"/>
  <c r="Q54" i="15"/>
  <c r="P54" i="15"/>
  <c r="I54" i="15"/>
  <c r="H54" i="15"/>
  <c r="E54" i="15"/>
  <c r="AD53" i="15"/>
  <c r="AC53" i="15"/>
  <c r="AB53" i="15"/>
  <c r="AE53" i="15" s="1"/>
  <c r="AI53" i="15" s="1"/>
  <c r="Y53" i="15" s="1"/>
  <c r="Z53" i="15"/>
  <c r="X53" i="15"/>
  <c r="Q53" i="15"/>
  <c r="P53" i="15"/>
  <c r="H53" i="15"/>
  <c r="E53" i="15"/>
  <c r="I53" i="15" s="1"/>
  <c r="AE52" i="15"/>
  <c r="AI52" i="15" s="1"/>
  <c r="Y52" i="15" s="1"/>
  <c r="Z52" i="15"/>
  <c r="X52" i="15"/>
  <c r="Q52" i="15"/>
  <c r="P52" i="15"/>
  <c r="H52" i="15"/>
  <c r="E52" i="15"/>
  <c r="I52" i="15" s="1"/>
  <c r="AE51" i="15"/>
  <c r="AI51" i="15" s="1"/>
  <c r="Y51" i="15" s="1"/>
  <c r="AD51" i="15"/>
  <c r="AC51" i="15"/>
  <c r="AB51" i="15"/>
  <c r="Z51" i="15"/>
  <c r="X51" i="15"/>
  <c r="Q51" i="15"/>
  <c r="P51" i="15"/>
  <c r="H51" i="15"/>
  <c r="E51" i="15"/>
  <c r="I51" i="15" s="1"/>
  <c r="AD50" i="15"/>
  <c r="AC50" i="15"/>
  <c r="AB50" i="15"/>
  <c r="AE50" i="15" s="1"/>
  <c r="AI50" i="15" s="1"/>
  <c r="Y50" i="15" s="1"/>
  <c r="Z50" i="15"/>
  <c r="X50" i="15"/>
  <c r="Q50" i="15"/>
  <c r="P50" i="15"/>
  <c r="H50" i="15"/>
  <c r="E50" i="15"/>
  <c r="I50" i="15" s="1"/>
  <c r="AI49" i="15"/>
  <c r="AE49" i="15"/>
  <c r="Z49" i="15"/>
  <c r="Y49" i="15"/>
  <c r="X49" i="15"/>
  <c r="Q49" i="15"/>
  <c r="P49" i="15"/>
  <c r="I49" i="15"/>
  <c r="H49" i="15"/>
  <c r="E49" i="15"/>
  <c r="AE48" i="15"/>
  <c r="AI48" i="15" s="1"/>
  <c r="Y48" i="15" s="1"/>
  <c r="Z48" i="15"/>
  <c r="X48" i="15"/>
  <c r="Q48" i="15"/>
  <c r="P48" i="15"/>
  <c r="H48" i="15"/>
  <c r="E48" i="15"/>
  <c r="I48" i="15" s="1"/>
  <c r="AE47" i="15"/>
  <c r="AI47" i="15" s="1"/>
  <c r="Y47" i="15" s="1"/>
  <c r="Z47" i="15"/>
  <c r="X47" i="15"/>
  <c r="Q47" i="15"/>
  <c r="P47" i="15"/>
  <c r="I47" i="15"/>
  <c r="H47" i="15"/>
  <c r="E47" i="15"/>
  <c r="AE46" i="15"/>
  <c r="AI46" i="15" s="1"/>
  <c r="Y46" i="15" s="1"/>
  <c r="AD46" i="15"/>
  <c r="AC46" i="15"/>
  <c r="AB46" i="15"/>
  <c r="Z46" i="15"/>
  <c r="X46" i="15"/>
  <c r="Q46" i="15"/>
  <c r="P46" i="15"/>
  <c r="H46" i="15"/>
  <c r="E46" i="15"/>
  <c r="I46" i="15" s="1"/>
  <c r="AD45" i="15"/>
  <c r="AC45" i="15"/>
  <c r="AB45" i="15"/>
  <c r="AE45" i="15" s="1"/>
  <c r="AI45" i="15" s="1"/>
  <c r="Y45" i="15" s="1"/>
  <c r="Z45" i="15"/>
  <c r="X45" i="15"/>
  <c r="Q45" i="15"/>
  <c r="P45" i="15"/>
  <c r="H45" i="15"/>
  <c r="E45" i="15"/>
  <c r="I45" i="15" s="1"/>
  <c r="AD44" i="15"/>
  <c r="AC44" i="15"/>
  <c r="AB44" i="15"/>
  <c r="AE44" i="15" s="1"/>
  <c r="AI44" i="15" s="1"/>
  <c r="Y44" i="15" s="1"/>
  <c r="Z44" i="15"/>
  <c r="X44" i="15"/>
  <c r="Q44" i="15"/>
  <c r="P44" i="15"/>
  <c r="I44" i="15"/>
  <c r="H44" i="15"/>
  <c r="E44" i="15"/>
  <c r="AD43" i="15"/>
  <c r="AE43" i="15" s="1"/>
  <c r="AI43" i="15" s="1"/>
  <c r="Y43" i="15" s="1"/>
  <c r="AC43" i="15"/>
  <c r="AB43" i="15"/>
  <c r="Z43" i="15"/>
  <c r="X43" i="15"/>
  <c r="Q43" i="15"/>
  <c r="P43" i="15"/>
  <c r="I43" i="15"/>
  <c r="H43" i="15"/>
  <c r="E43" i="15"/>
  <c r="AD42" i="15"/>
  <c r="AC42" i="15"/>
  <c r="AB42" i="15"/>
  <c r="AE42" i="15" s="1"/>
  <c r="AI42" i="15" s="1"/>
  <c r="Y42" i="15" s="1"/>
  <c r="Z42" i="15"/>
  <c r="X42" i="15"/>
  <c r="Q42" i="15"/>
  <c r="P42" i="15"/>
  <c r="I42" i="15"/>
  <c r="H42" i="15"/>
  <c r="E42" i="15"/>
  <c r="AD41" i="15"/>
  <c r="AC41" i="15"/>
  <c r="AB41" i="15"/>
  <c r="AE41" i="15" s="1"/>
  <c r="AI41" i="15" s="1"/>
  <c r="Y41" i="15" s="1"/>
  <c r="Z41" i="15"/>
  <c r="X41" i="15"/>
  <c r="Q41" i="15"/>
  <c r="P41" i="15"/>
  <c r="H41" i="15"/>
  <c r="E41" i="15"/>
  <c r="I41" i="15" s="1"/>
  <c r="AD40" i="15"/>
  <c r="AC40" i="15"/>
  <c r="AE40" i="15" s="1"/>
  <c r="AI40" i="15" s="1"/>
  <c r="Y40" i="15" s="1"/>
  <c r="AB40" i="15"/>
  <c r="Z40" i="15"/>
  <c r="X40" i="15"/>
  <c r="Q40" i="15"/>
  <c r="P40" i="15"/>
  <c r="I40" i="15"/>
  <c r="H40" i="15"/>
  <c r="E40" i="15"/>
  <c r="AD39" i="15"/>
  <c r="AC39" i="15"/>
  <c r="AB39" i="15"/>
  <c r="AE39" i="15" s="1"/>
  <c r="AI39" i="15" s="1"/>
  <c r="Y39" i="15" s="1"/>
  <c r="Z39" i="15"/>
  <c r="X39" i="15"/>
  <c r="Q39" i="15"/>
  <c r="P39" i="15"/>
  <c r="H39" i="15"/>
  <c r="E39" i="15"/>
  <c r="I39" i="15" s="1"/>
  <c r="AE38" i="15"/>
  <c r="AI38" i="15" s="1"/>
  <c r="Y38" i="15" s="1"/>
  <c r="AD38" i="15"/>
  <c r="AC38" i="15"/>
  <c r="AB38" i="15"/>
  <c r="Z38" i="15"/>
  <c r="X38" i="15"/>
  <c r="Q38" i="15"/>
  <c r="P38" i="15"/>
  <c r="H38" i="15"/>
  <c r="E38" i="15"/>
  <c r="I38" i="15" s="1"/>
  <c r="AD37" i="15"/>
  <c r="AC37" i="15"/>
  <c r="AB37" i="15"/>
  <c r="AE37" i="15" s="1"/>
  <c r="AI37" i="15" s="1"/>
  <c r="Y37" i="15" s="1"/>
  <c r="Z37" i="15"/>
  <c r="X37" i="15"/>
  <c r="Q37" i="15"/>
  <c r="P37" i="15"/>
  <c r="H37" i="15"/>
  <c r="E37" i="15"/>
  <c r="I37" i="15" s="1"/>
  <c r="AD36" i="15"/>
  <c r="AC36" i="15"/>
  <c r="AB36" i="15"/>
  <c r="AE36" i="15" s="1"/>
  <c r="AI36" i="15" s="1"/>
  <c r="Y36" i="15" s="1"/>
  <c r="Z36" i="15"/>
  <c r="X36" i="15"/>
  <c r="Q36" i="15"/>
  <c r="P36" i="15"/>
  <c r="H36" i="15"/>
  <c r="E36" i="15"/>
  <c r="I36" i="15" s="1"/>
  <c r="AD35" i="15"/>
  <c r="AC35" i="15"/>
  <c r="AB35" i="15"/>
  <c r="AE35" i="15" s="1"/>
  <c r="AI35" i="15" s="1"/>
  <c r="Y35" i="15" s="1"/>
  <c r="Z35" i="15"/>
  <c r="X35" i="15"/>
  <c r="Q35" i="15"/>
  <c r="P35" i="15"/>
  <c r="I35" i="15"/>
  <c r="H35" i="15"/>
  <c r="E35" i="15"/>
  <c r="AE34" i="15"/>
  <c r="AI34" i="15" s="1"/>
  <c r="Y34" i="15" s="1"/>
  <c r="AD34" i="15"/>
  <c r="AC34" i="15"/>
  <c r="AB34" i="15"/>
  <c r="Z34" i="15"/>
  <c r="X34" i="15"/>
  <c r="Q34" i="15"/>
  <c r="P34" i="15"/>
  <c r="H34" i="15"/>
  <c r="E34" i="15"/>
  <c r="I34" i="15" s="1"/>
  <c r="AD33" i="15"/>
  <c r="AC33" i="15"/>
  <c r="AB33" i="15"/>
  <c r="AE33" i="15" s="1"/>
  <c r="AI33" i="15" s="1"/>
  <c r="Y33" i="15" s="1"/>
  <c r="Z33" i="15"/>
  <c r="X33" i="15"/>
  <c r="Q33" i="15"/>
  <c r="P33" i="15"/>
  <c r="H33" i="15"/>
  <c r="E33" i="15"/>
  <c r="I33" i="15" s="1"/>
  <c r="AD32" i="15"/>
  <c r="AC32" i="15"/>
  <c r="AE32" i="15" s="1"/>
  <c r="AI32" i="15" s="1"/>
  <c r="Y32" i="15" s="1"/>
  <c r="AB32" i="15"/>
  <c r="Z32" i="15"/>
  <c r="X32" i="15"/>
  <c r="Q32" i="15"/>
  <c r="P32" i="15"/>
  <c r="H32" i="15"/>
  <c r="E32" i="15"/>
  <c r="I32" i="15" s="1"/>
  <c r="AE31" i="15"/>
  <c r="AI31" i="15" s="1"/>
  <c r="Y31" i="15" s="1"/>
  <c r="Z31" i="15"/>
  <c r="X31" i="15"/>
  <c r="Q31" i="15"/>
  <c r="P31" i="15"/>
  <c r="H31" i="15"/>
  <c r="E31" i="15"/>
  <c r="I31" i="15" s="1"/>
  <c r="AD30" i="15"/>
  <c r="AC30" i="15"/>
  <c r="AB30" i="15"/>
  <c r="AE30" i="15" s="1"/>
  <c r="AI30" i="15" s="1"/>
  <c r="Y30" i="15" s="1"/>
  <c r="Z30" i="15"/>
  <c r="X30" i="15"/>
  <c r="Q30" i="15"/>
  <c r="P30" i="15"/>
  <c r="H30" i="15"/>
  <c r="E30" i="15"/>
  <c r="I30" i="15" s="1"/>
  <c r="AD29" i="15"/>
  <c r="AC29" i="15"/>
  <c r="AB29" i="15"/>
  <c r="AE29" i="15" s="1"/>
  <c r="AI29" i="15" s="1"/>
  <c r="Y29" i="15" s="1"/>
  <c r="Z29" i="15"/>
  <c r="X29" i="15"/>
  <c r="Q29" i="15"/>
  <c r="P29" i="15"/>
  <c r="I29" i="15"/>
  <c r="H29" i="15"/>
  <c r="E29" i="15"/>
  <c r="AD28" i="15"/>
  <c r="AE28" i="15" s="1"/>
  <c r="AI28" i="15" s="1"/>
  <c r="Y28" i="15" s="1"/>
  <c r="AC28" i="15"/>
  <c r="AB28" i="15"/>
  <c r="Z28" i="15"/>
  <c r="X28" i="15"/>
  <c r="Q28" i="15"/>
  <c r="P28" i="15"/>
  <c r="I28" i="15"/>
  <c r="H28" i="15"/>
  <c r="E28" i="15"/>
  <c r="AD27" i="15"/>
  <c r="AC27" i="15"/>
  <c r="AB27" i="15"/>
  <c r="AE27" i="15" s="1"/>
  <c r="AI27" i="15" s="1"/>
  <c r="Y27" i="15" s="1"/>
  <c r="Z27" i="15"/>
  <c r="X27" i="15"/>
  <c r="Q27" i="15"/>
  <c r="P27" i="15"/>
  <c r="I27" i="15"/>
  <c r="H27" i="15"/>
  <c r="E27" i="15"/>
  <c r="AD26" i="15"/>
  <c r="AC26" i="15"/>
  <c r="AB26" i="15"/>
  <c r="AE26" i="15" s="1"/>
  <c r="AI26" i="15" s="1"/>
  <c r="Y26" i="15" s="1"/>
  <c r="Z26" i="15"/>
  <c r="X26" i="15"/>
  <c r="Q26" i="15"/>
  <c r="P26" i="15"/>
  <c r="H26" i="15"/>
  <c r="E26" i="15"/>
  <c r="I26" i="15" s="1"/>
  <c r="AD25" i="15"/>
  <c r="AC25" i="15"/>
  <c r="AE25" i="15" s="1"/>
  <c r="AI25" i="15" s="1"/>
  <c r="Y25" i="15" s="1"/>
  <c r="AB25" i="15"/>
  <c r="Z25" i="15"/>
  <c r="X25" i="15"/>
  <c r="Q25" i="15"/>
  <c r="P25" i="15"/>
  <c r="I25" i="15"/>
  <c r="H25" i="15"/>
  <c r="E25" i="15"/>
  <c r="AD24" i="15"/>
  <c r="AC24" i="15"/>
  <c r="AB24" i="15"/>
  <c r="AE24" i="15" s="1"/>
  <c r="AI24" i="15" s="1"/>
  <c r="Y24" i="15" s="1"/>
  <c r="Z24" i="15"/>
  <c r="X24" i="15"/>
  <c r="Q24" i="15"/>
  <c r="P24" i="15"/>
  <c r="H24" i="15"/>
  <c r="E24" i="15"/>
  <c r="I24" i="15" s="1"/>
  <c r="AE23" i="15"/>
  <c r="AI23" i="15" s="1"/>
  <c r="Y23" i="15" s="1"/>
  <c r="AD23" i="15"/>
  <c r="AC23" i="15"/>
  <c r="AB23" i="15"/>
  <c r="Z23" i="15"/>
  <c r="X23" i="15"/>
  <c r="Q23" i="15"/>
  <c r="P23" i="15"/>
  <c r="H23" i="15"/>
  <c r="E23" i="15"/>
  <c r="I23" i="15" s="1"/>
  <c r="AD22" i="15"/>
  <c r="AC22" i="15"/>
  <c r="AB22" i="15"/>
  <c r="AE22" i="15" s="1"/>
  <c r="AI22" i="15" s="1"/>
  <c r="Y22" i="15" s="1"/>
  <c r="Z22" i="15"/>
  <c r="X22" i="15"/>
  <c r="Q22" i="15"/>
  <c r="P22" i="15"/>
  <c r="H22" i="15"/>
  <c r="E22" i="15"/>
  <c r="I22" i="15" s="1"/>
  <c r="AD21" i="15"/>
  <c r="AC21" i="15"/>
  <c r="AB21" i="15"/>
  <c r="AE21" i="15" s="1"/>
  <c r="AI21" i="15" s="1"/>
  <c r="Y21" i="15" s="1"/>
  <c r="Z21" i="15"/>
  <c r="X21" i="15"/>
  <c r="Q21" i="15"/>
  <c r="P21" i="15"/>
  <c r="H21" i="15"/>
  <c r="E21" i="15"/>
  <c r="I21" i="15" s="1"/>
  <c r="AD20" i="15"/>
  <c r="AC20" i="15"/>
  <c r="AE20" i="15" s="1"/>
  <c r="AI20" i="15" s="1"/>
  <c r="Y20" i="15" s="1"/>
  <c r="AB20" i="15"/>
  <c r="Z20" i="15"/>
  <c r="X20" i="15"/>
  <c r="Q20" i="15"/>
  <c r="P20" i="15"/>
  <c r="I20" i="15"/>
  <c r="H20" i="15"/>
  <c r="E20" i="15"/>
  <c r="AE19" i="15"/>
  <c r="AI19" i="15" s="1"/>
  <c r="Y19" i="15" s="1"/>
  <c r="AD19" i="15"/>
  <c r="AC19" i="15"/>
  <c r="AB19" i="15"/>
  <c r="Z19" i="15"/>
  <c r="X19" i="15"/>
  <c r="Q19" i="15"/>
  <c r="P19" i="15"/>
  <c r="H19" i="15"/>
  <c r="E19" i="15"/>
  <c r="I19" i="15" s="1"/>
  <c r="AD18" i="15"/>
  <c r="AC18" i="15"/>
  <c r="AB18" i="15"/>
  <c r="AE18" i="15" s="1"/>
  <c r="AI18" i="15" s="1"/>
  <c r="Y18" i="15" s="1"/>
  <c r="Z18" i="15"/>
  <c r="X18" i="15"/>
  <c r="Q18" i="15"/>
  <c r="P18" i="15"/>
  <c r="H18" i="15"/>
  <c r="E18" i="15"/>
  <c r="I18" i="15" s="1"/>
  <c r="AE17" i="15"/>
  <c r="AI17" i="15" s="1"/>
  <c r="Y17" i="15" s="1"/>
  <c r="AD17" i="15"/>
  <c r="AC17" i="15"/>
  <c r="AB17" i="15"/>
  <c r="Z17" i="15"/>
  <c r="X17" i="15"/>
  <c r="Q17" i="15"/>
  <c r="P17" i="15"/>
  <c r="H17" i="15"/>
  <c r="E17" i="15"/>
  <c r="I17" i="15" s="1"/>
  <c r="AE16" i="15"/>
  <c r="AI16" i="15" s="1"/>
  <c r="Y16" i="15" s="1"/>
  <c r="AD16" i="15"/>
  <c r="AC16" i="15"/>
  <c r="AB16" i="15"/>
  <c r="Z16" i="15"/>
  <c r="X16" i="15"/>
  <c r="Q16" i="15"/>
  <c r="P16" i="15"/>
  <c r="I16" i="15"/>
  <c r="H16" i="15"/>
  <c r="E16" i="15"/>
  <c r="AD15" i="15"/>
  <c r="AC15" i="15"/>
  <c r="AB15" i="15"/>
  <c r="AE15" i="15" s="1"/>
  <c r="AI15" i="15" s="1"/>
  <c r="Y15" i="15" s="1"/>
  <c r="Z15" i="15"/>
  <c r="X15" i="15"/>
  <c r="Q15" i="15"/>
  <c r="P15" i="15"/>
  <c r="H15" i="15"/>
  <c r="E15" i="15"/>
  <c r="I15" i="15" s="1"/>
  <c r="AD14" i="15"/>
  <c r="AC14" i="15"/>
  <c r="AB14" i="15"/>
  <c r="AE14" i="15" s="1"/>
  <c r="AI14" i="15" s="1"/>
  <c r="Y14" i="15" s="1"/>
  <c r="Z14" i="15"/>
  <c r="X14" i="15"/>
  <c r="Q14" i="15"/>
  <c r="O75" i="15" s="1"/>
  <c r="P14" i="15"/>
  <c r="H14" i="15"/>
  <c r="E14" i="15"/>
  <c r="I14" i="15" s="1"/>
  <c r="AD13" i="15"/>
  <c r="AC13" i="15"/>
  <c r="AB13" i="15"/>
  <c r="AE13" i="15" s="1"/>
  <c r="AI13" i="15" s="1"/>
  <c r="Y13" i="15" s="1"/>
  <c r="Z13" i="15"/>
  <c r="X13" i="15"/>
  <c r="Q13" i="15"/>
  <c r="P13" i="15"/>
  <c r="I13" i="15"/>
  <c r="H13" i="15"/>
  <c r="E13" i="15"/>
  <c r="AD12" i="15"/>
  <c r="AE12" i="15" s="1"/>
  <c r="AI12" i="15" s="1"/>
  <c r="Y12" i="15" s="1"/>
  <c r="AC12" i="15"/>
  <c r="AB12" i="15"/>
  <c r="Z12" i="15"/>
  <c r="X12" i="15"/>
  <c r="Q12" i="15"/>
  <c r="P12" i="15"/>
  <c r="I12" i="15"/>
  <c r="H12" i="15"/>
  <c r="E12" i="15"/>
  <c r="T79" i="16" l="1"/>
  <c r="F77" i="16"/>
  <c r="O73" i="15"/>
  <c r="T77" i="15"/>
  <c r="T75" i="15"/>
  <c r="F73" i="15"/>
  <c r="F75" i="15"/>
  <c r="T73" i="15"/>
  <c r="P77" i="14"/>
  <c r="T79" i="15" l="1"/>
  <c r="F77" i="15"/>
  <c r="M79" i="14"/>
  <c r="P71" i="14"/>
  <c r="H71" i="14"/>
  <c r="Q70" i="14"/>
  <c r="P70" i="14"/>
  <c r="I70" i="14"/>
  <c r="H70" i="14"/>
  <c r="E70" i="14"/>
  <c r="Q69" i="14"/>
  <c r="P69" i="14"/>
  <c r="I69" i="14"/>
  <c r="H69" i="14"/>
  <c r="E69" i="14"/>
  <c r="AD68" i="14"/>
  <c r="AC68" i="14"/>
  <c r="AB68" i="14"/>
  <c r="AE68" i="14" s="1"/>
  <c r="AI68" i="14" s="1"/>
  <c r="Y68" i="14" s="1"/>
  <c r="Z68" i="14"/>
  <c r="X68" i="14"/>
  <c r="Q68" i="14"/>
  <c r="P68" i="14"/>
  <c r="H68" i="14"/>
  <c r="E68" i="14"/>
  <c r="I68" i="14" s="1"/>
  <c r="AI67" i="14"/>
  <c r="Y67" i="14" s="1"/>
  <c r="AE67" i="14"/>
  <c r="AD67" i="14"/>
  <c r="AC67" i="14"/>
  <c r="AB67" i="14"/>
  <c r="Z67" i="14"/>
  <c r="X67" i="14"/>
  <c r="Q67" i="14"/>
  <c r="P67" i="14"/>
  <c r="H67" i="14"/>
  <c r="E67" i="14"/>
  <c r="I67" i="14" s="1"/>
  <c r="AD66" i="14"/>
  <c r="AC66" i="14"/>
  <c r="AE66" i="14" s="1"/>
  <c r="AI66" i="14" s="1"/>
  <c r="Y66" i="14" s="1"/>
  <c r="AB66" i="14"/>
  <c r="Z66" i="14"/>
  <c r="X66" i="14"/>
  <c r="Q66" i="14"/>
  <c r="P66" i="14"/>
  <c r="I66" i="14"/>
  <c r="H66" i="14"/>
  <c r="E66" i="14"/>
  <c r="AD65" i="14"/>
  <c r="AC65" i="14"/>
  <c r="AB65" i="14"/>
  <c r="AE65" i="14" s="1"/>
  <c r="AI65" i="14" s="1"/>
  <c r="Y65" i="14" s="1"/>
  <c r="Z65" i="14"/>
  <c r="X65" i="14"/>
  <c r="Q65" i="14"/>
  <c r="P65" i="14"/>
  <c r="H65" i="14"/>
  <c r="E65" i="14"/>
  <c r="I65" i="14" s="1"/>
  <c r="AE64" i="14"/>
  <c r="AI64" i="14" s="1"/>
  <c r="Y64" i="14" s="1"/>
  <c r="AD64" i="14"/>
  <c r="AC64" i="14"/>
  <c r="AB64" i="14"/>
  <c r="Z64" i="14"/>
  <c r="X64" i="14"/>
  <c r="Q64" i="14"/>
  <c r="P64" i="14"/>
  <c r="H64" i="14"/>
  <c r="E64" i="14"/>
  <c r="I64" i="14" s="1"/>
  <c r="AD63" i="14"/>
  <c r="AC63" i="14"/>
  <c r="AB63" i="14"/>
  <c r="AE63" i="14" s="1"/>
  <c r="AI63" i="14" s="1"/>
  <c r="Y63" i="14" s="1"/>
  <c r="Z63" i="14"/>
  <c r="X63" i="14"/>
  <c r="Q63" i="14"/>
  <c r="P63" i="14"/>
  <c r="H63" i="14"/>
  <c r="E63" i="14"/>
  <c r="I63" i="14" s="1"/>
  <c r="AD62" i="14"/>
  <c r="AE62" i="14" s="1"/>
  <c r="AI62" i="14" s="1"/>
  <c r="Y62" i="14" s="1"/>
  <c r="AC62" i="14"/>
  <c r="AB62" i="14"/>
  <c r="Z62" i="14"/>
  <c r="X62" i="14"/>
  <c r="Q62" i="14"/>
  <c r="P62" i="14"/>
  <c r="I62" i="14"/>
  <c r="H62" i="14"/>
  <c r="E62" i="14"/>
  <c r="AC61" i="14"/>
  <c r="AE61" i="14" s="1"/>
  <c r="AI61" i="14" s="1"/>
  <c r="Y61" i="14" s="1"/>
  <c r="AB61" i="14"/>
  <c r="Z61" i="14"/>
  <c r="X61" i="14"/>
  <c r="Q61" i="14"/>
  <c r="P61" i="14"/>
  <c r="I61" i="14"/>
  <c r="H61" i="14"/>
  <c r="E61" i="14"/>
  <c r="AE60" i="14"/>
  <c r="AI60" i="14" s="1"/>
  <c r="Y60" i="14" s="1"/>
  <c r="Z60" i="14"/>
  <c r="X60" i="14"/>
  <c r="Q60" i="14"/>
  <c r="P60" i="14"/>
  <c r="H60" i="14"/>
  <c r="E60" i="14"/>
  <c r="I60" i="14" s="1"/>
  <c r="AD59" i="14"/>
  <c r="AC59" i="14"/>
  <c r="AB59" i="14"/>
  <c r="AE59" i="14" s="1"/>
  <c r="AI59" i="14" s="1"/>
  <c r="Y59" i="14" s="1"/>
  <c r="Z59" i="14"/>
  <c r="X59" i="14"/>
  <c r="Q59" i="14"/>
  <c r="P59" i="14"/>
  <c r="H59" i="14"/>
  <c r="E59" i="14"/>
  <c r="I59" i="14" s="1"/>
  <c r="AD58" i="14"/>
  <c r="AE58" i="14" s="1"/>
  <c r="AI58" i="14" s="1"/>
  <c r="Y58" i="14" s="1"/>
  <c r="AC58" i="14"/>
  <c r="AB58" i="14"/>
  <c r="Z58" i="14"/>
  <c r="X58" i="14"/>
  <c r="Q58" i="14"/>
  <c r="P58" i="14"/>
  <c r="I58" i="14"/>
  <c r="H58" i="14"/>
  <c r="E58" i="14"/>
  <c r="AD57" i="14"/>
  <c r="AC57" i="14"/>
  <c r="AB57" i="14"/>
  <c r="AE57" i="14" s="1"/>
  <c r="AI57" i="14" s="1"/>
  <c r="Y57" i="14" s="1"/>
  <c r="Z57" i="14"/>
  <c r="X57" i="14"/>
  <c r="Q57" i="14"/>
  <c r="P57" i="14"/>
  <c r="I57" i="14"/>
  <c r="H57" i="14"/>
  <c r="E57" i="14"/>
  <c r="AD56" i="14"/>
  <c r="AC56" i="14"/>
  <c r="AB56" i="14"/>
  <c r="AE56" i="14" s="1"/>
  <c r="AI56" i="14" s="1"/>
  <c r="Y56" i="14" s="1"/>
  <c r="Z56" i="14"/>
  <c r="X56" i="14"/>
  <c r="Q56" i="14"/>
  <c r="P56" i="14"/>
  <c r="H56" i="14"/>
  <c r="E56" i="14"/>
  <c r="I56" i="14" s="1"/>
  <c r="AD55" i="14"/>
  <c r="AC55" i="14"/>
  <c r="AB55" i="14"/>
  <c r="AE55" i="14" s="1"/>
  <c r="AI55" i="14" s="1"/>
  <c r="Y55" i="14" s="1"/>
  <c r="Z55" i="14"/>
  <c r="X55" i="14"/>
  <c r="Q55" i="14"/>
  <c r="P55" i="14"/>
  <c r="I55" i="14"/>
  <c r="H55" i="14"/>
  <c r="E55" i="14"/>
  <c r="AD54" i="14"/>
  <c r="AC54" i="14"/>
  <c r="AB54" i="14"/>
  <c r="AE54" i="14" s="1"/>
  <c r="AI54" i="14" s="1"/>
  <c r="Y54" i="14" s="1"/>
  <c r="Z54" i="14"/>
  <c r="X54" i="14"/>
  <c r="Q54" i="14"/>
  <c r="P54" i="14"/>
  <c r="H54" i="14"/>
  <c r="E54" i="14"/>
  <c r="I54" i="14" s="1"/>
  <c r="AE53" i="14"/>
  <c r="AI53" i="14" s="1"/>
  <c r="Y53" i="14" s="1"/>
  <c r="AD53" i="14"/>
  <c r="AC53" i="14"/>
  <c r="AB53" i="14"/>
  <c r="Z53" i="14"/>
  <c r="X53" i="14"/>
  <c r="Q53" i="14"/>
  <c r="P53" i="14"/>
  <c r="H53" i="14"/>
  <c r="E53" i="14"/>
  <c r="I53" i="14" s="1"/>
  <c r="AE52" i="14"/>
  <c r="AI52" i="14" s="1"/>
  <c r="Y52" i="14" s="1"/>
  <c r="Z52" i="14"/>
  <c r="X52" i="14"/>
  <c r="Q52" i="14"/>
  <c r="P52" i="14"/>
  <c r="H52" i="14"/>
  <c r="E52" i="14"/>
  <c r="I52" i="14" s="1"/>
  <c r="AD51" i="14"/>
  <c r="AC51" i="14"/>
  <c r="AE51" i="14" s="1"/>
  <c r="AI51" i="14" s="1"/>
  <c r="Y51" i="14" s="1"/>
  <c r="AB51" i="14"/>
  <c r="Z51" i="14"/>
  <c r="X51" i="14"/>
  <c r="Q51" i="14"/>
  <c r="P51" i="14"/>
  <c r="I51" i="14"/>
  <c r="H51" i="14"/>
  <c r="E51" i="14"/>
  <c r="AE50" i="14"/>
  <c r="AI50" i="14" s="1"/>
  <c r="Y50" i="14" s="1"/>
  <c r="AD50" i="14"/>
  <c r="AC50" i="14"/>
  <c r="AB50" i="14"/>
  <c r="Z50" i="14"/>
  <c r="X50" i="14"/>
  <c r="Q50" i="14"/>
  <c r="P50" i="14"/>
  <c r="I50" i="14"/>
  <c r="H50" i="14"/>
  <c r="E50" i="14"/>
  <c r="AI49" i="14"/>
  <c r="Y49" i="14" s="1"/>
  <c r="AE49" i="14"/>
  <c r="Z49" i="14"/>
  <c r="X49" i="14"/>
  <c r="Q49" i="14"/>
  <c r="P49" i="14"/>
  <c r="H49" i="14"/>
  <c r="E49" i="14"/>
  <c r="I49" i="14" s="1"/>
  <c r="AE48" i="14"/>
  <c r="AI48" i="14" s="1"/>
  <c r="Y48" i="14" s="1"/>
  <c r="Z48" i="14"/>
  <c r="X48" i="14"/>
  <c r="Q48" i="14"/>
  <c r="P48" i="14"/>
  <c r="H48" i="14"/>
  <c r="E48" i="14"/>
  <c r="I48" i="14" s="1"/>
  <c r="AE47" i="14"/>
  <c r="AI47" i="14" s="1"/>
  <c r="Y47" i="14" s="1"/>
  <c r="Z47" i="14"/>
  <c r="X47" i="14"/>
  <c r="Q47" i="14"/>
  <c r="P47" i="14"/>
  <c r="H47" i="14"/>
  <c r="E47" i="14"/>
  <c r="I47" i="14" s="1"/>
  <c r="AD46" i="14"/>
  <c r="AE46" i="14" s="1"/>
  <c r="AI46" i="14" s="1"/>
  <c r="Y46" i="14" s="1"/>
  <c r="AC46" i="14"/>
  <c r="AB46" i="14"/>
  <c r="Z46" i="14"/>
  <c r="X46" i="14"/>
  <c r="Q46" i="14"/>
  <c r="P46" i="14"/>
  <c r="I46" i="14"/>
  <c r="H46" i="14"/>
  <c r="E46" i="14"/>
  <c r="AD45" i="14"/>
  <c r="AC45" i="14"/>
  <c r="AB45" i="14"/>
  <c r="AE45" i="14" s="1"/>
  <c r="AI45" i="14" s="1"/>
  <c r="Y45" i="14" s="1"/>
  <c r="Z45" i="14"/>
  <c r="X45" i="14"/>
  <c r="Q45" i="14"/>
  <c r="P45" i="14"/>
  <c r="I45" i="14"/>
  <c r="H45" i="14"/>
  <c r="E45" i="14"/>
  <c r="AD44" i="14"/>
  <c r="AC44" i="14"/>
  <c r="AB44" i="14"/>
  <c r="AE44" i="14" s="1"/>
  <c r="AI44" i="14" s="1"/>
  <c r="Y44" i="14" s="1"/>
  <c r="Z44" i="14"/>
  <c r="X44" i="14"/>
  <c r="Q44" i="14"/>
  <c r="P44" i="14"/>
  <c r="H44" i="14"/>
  <c r="E44" i="14"/>
  <c r="I44" i="14" s="1"/>
  <c r="AD43" i="14"/>
  <c r="AC43" i="14"/>
  <c r="AE43" i="14" s="1"/>
  <c r="AI43" i="14" s="1"/>
  <c r="Y43" i="14" s="1"/>
  <c r="AB43" i="14"/>
  <c r="Z43" i="14"/>
  <c r="X43" i="14"/>
  <c r="Q43" i="14"/>
  <c r="P43" i="14"/>
  <c r="I43" i="14"/>
  <c r="H43" i="14"/>
  <c r="E43" i="14"/>
  <c r="AD42" i="14"/>
  <c r="AC42" i="14"/>
  <c r="AB42" i="14"/>
  <c r="AE42" i="14" s="1"/>
  <c r="AI42" i="14" s="1"/>
  <c r="Y42" i="14" s="1"/>
  <c r="Z42" i="14"/>
  <c r="X42" i="14"/>
  <c r="Q42" i="14"/>
  <c r="P42" i="14"/>
  <c r="H42" i="14"/>
  <c r="E42" i="14"/>
  <c r="I42" i="14" s="1"/>
  <c r="AE41" i="14"/>
  <c r="AI41" i="14" s="1"/>
  <c r="Y41" i="14" s="1"/>
  <c r="AD41" i="14"/>
  <c r="AC41" i="14"/>
  <c r="AB41" i="14"/>
  <c r="Z41" i="14"/>
  <c r="X41" i="14"/>
  <c r="Q41" i="14"/>
  <c r="P41" i="14"/>
  <c r="H41" i="14"/>
  <c r="E41" i="14"/>
  <c r="I41" i="14" s="1"/>
  <c r="AD40" i="14"/>
  <c r="AC40" i="14"/>
  <c r="AB40" i="14"/>
  <c r="AE40" i="14" s="1"/>
  <c r="AI40" i="14" s="1"/>
  <c r="Y40" i="14" s="1"/>
  <c r="Z40" i="14"/>
  <c r="X40" i="14"/>
  <c r="Q40" i="14"/>
  <c r="P40" i="14"/>
  <c r="H40" i="14"/>
  <c r="E40" i="14"/>
  <c r="I40" i="14" s="1"/>
  <c r="AD39" i="14"/>
  <c r="AC39" i="14"/>
  <c r="AB39" i="14"/>
  <c r="AE39" i="14" s="1"/>
  <c r="AI39" i="14" s="1"/>
  <c r="Y39" i="14" s="1"/>
  <c r="Z39" i="14"/>
  <c r="X39" i="14"/>
  <c r="Q39" i="14"/>
  <c r="P39" i="14"/>
  <c r="H39" i="14"/>
  <c r="E39" i="14"/>
  <c r="I39" i="14" s="1"/>
  <c r="AD38" i="14"/>
  <c r="AC38" i="14"/>
  <c r="AB38" i="14"/>
  <c r="AE38" i="14" s="1"/>
  <c r="AI38" i="14" s="1"/>
  <c r="Y38" i="14" s="1"/>
  <c r="Z38" i="14"/>
  <c r="X38" i="14"/>
  <c r="Q38" i="14"/>
  <c r="P38" i="14"/>
  <c r="I38" i="14"/>
  <c r="H38" i="14"/>
  <c r="E38" i="14"/>
  <c r="AE37" i="14"/>
  <c r="AI37" i="14" s="1"/>
  <c r="Y37" i="14" s="1"/>
  <c r="AD37" i="14"/>
  <c r="AC37" i="14"/>
  <c r="AB37" i="14"/>
  <c r="Z37" i="14"/>
  <c r="X37" i="14"/>
  <c r="Q37" i="14"/>
  <c r="P37" i="14"/>
  <c r="I37" i="14"/>
  <c r="H37" i="14"/>
  <c r="E37" i="14"/>
  <c r="AD36" i="14"/>
  <c r="AC36" i="14"/>
  <c r="AB36" i="14"/>
  <c r="AE36" i="14" s="1"/>
  <c r="AI36" i="14" s="1"/>
  <c r="Y36" i="14" s="1"/>
  <c r="Z36" i="14"/>
  <c r="X36" i="14"/>
  <c r="Q36" i="14"/>
  <c r="P36" i="14"/>
  <c r="H36" i="14"/>
  <c r="E36" i="14"/>
  <c r="I36" i="14" s="1"/>
  <c r="AD35" i="14"/>
  <c r="AC35" i="14"/>
  <c r="AE35" i="14" s="1"/>
  <c r="AI35" i="14" s="1"/>
  <c r="Y35" i="14" s="1"/>
  <c r="AB35" i="14"/>
  <c r="Z35" i="14"/>
  <c r="X35" i="14"/>
  <c r="Q35" i="14"/>
  <c r="P35" i="14"/>
  <c r="H35" i="14"/>
  <c r="E35" i="14"/>
  <c r="I35" i="14" s="1"/>
  <c r="AD34" i="14"/>
  <c r="AC34" i="14"/>
  <c r="AB34" i="14"/>
  <c r="AE34" i="14" s="1"/>
  <c r="AI34" i="14" s="1"/>
  <c r="Y34" i="14" s="1"/>
  <c r="Z34" i="14"/>
  <c r="X34" i="14"/>
  <c r="Q34" i="14"/>
  <c r="P34" i="14"/>
  <c r="I34" i="14"/>
  <c r="H34" i="14"/>
  <c r="E34" i="14"/>
  <c r="AD33" i="14"/>
  <c r="AC33" i="14"/>
  <c r="AB33" i="14"/>
  <c r="AE33" i="14" s="1"/>
  <c r="AI33" i="14" s="1"/>
  <c r="Y33" i="14" s="1"/>
  <c r="Z33" i="14"/>
  <c r="X33" i="14"/>
  <c r="Q33" i="14"/>
  <c r="P33" i="14"/>
  <c r="H33" i="14"/>
  <c r="E33" i="14"/>
  <c r="I33" i="14" s="1"/>
  <c r="AE32" i="14"/>
  <c r="AI32" i="14" s="1"/>
  <c r="Y32" i="14" s="1"/>
  <c r="AD32" i="14"/>
  <c r="AC32" i="14"/>
  <c r="AB32" i="14"/>
  <c r="Z32" i="14"/>
  <c r="X32" i="14"/>
  <c r="Q32" i="14"/>
  <c r="P32" i="14"/>
  <c r="H32" i="14"/>
  <c r="E32" i="14"/>
  <c r="I32" i="14" s="1"/>
  <c r="AE31" i="14"/>
  <c r="AI31" i="14" s="1"/>
  <c r="Y31" i="14" s="1"/>
  <c r="Z31" i="14"/>
  <c r="X31" i="14"/>
  <c r="Q31" i="14"/>
  <c r="P31" i="14"/>
  <c r="I31" i="14"/>
  <c r="H31" i="14"/>
  <c r="E31" i="14"/>
  <c r="AD30" i="14"/>
  <c r="AC30" i="14"/>
  <c r="AB30" i="14"/>
  <c r="AE30" i="14" s="1"/>
  <c r="AI30" i="14" s="1"/>
  <c r="Y30" i="14" s="1"/>
  <c r="Z30" i="14"/>
  <c r="X30" i="14"/>
  <c r="Q30" i="14"/>
  <c r="P30" i="14"/>
  <c r="I30" i="14"/>
  <c r="H30" i="14"/>
  <c r="E30" i="14"/>
  <c r="AD29" i="14"/>
  <c r="AC29" i="14"/>
  <c r="AB29" i="14"/>
  <c r="AE29" i="14" s="1"/>
  <c r="AI29" i="14" s="1"/>
  <c r="Y29" i="14" s="1"/>
  <c r="Z29" i="14"/>
  <c r="X29" i="14"/>
  <c r="Q29" i="14"/>
  <c r="P29" i="14"/>
  <c r="I29" i="14"/>
  <c r="H29" i="14"/>
  <c r="E29" i="14"/>
  <c r="AD28" i="14"/>
  <c r="AC28" i="14"/>
  <c r="AE28" i="14" s="1"/>
  <c r="AI28" i="14" s="1"/>
  <c r="Y28" i="14" s="1"/>
  <c r="AB28" i="14"/>
  <c r="Z28" i="14"/>
  <c r="X28" i="14"/>
  <c r="Q28" i="14"/>
  <c r="P28" i="14"/>
  <c r="I28" i="14"/>
  <c r="H28" i="14"/>
  <c r="E28" i="14"/>
  <c r="AD27" i="14"/>
  <c r="AC27" i="14"/>
  <c r="AB27" i="14"/>
  <c r="AE27" i="14" s="1"/>
  <c r="AI27" i="14" s="1"/>
  <c r="Y27" i="14" s="1"/>
  <c r="Z27" i="14"/>
  <c r="X27" i="14"/>
  <c r="Q27" i="14"/>
  <c r="P27" i="14"/>
  <c r="H27" i="14"/>
  <c r="E27" i="14"/>
  <c r="I27" i="14" s="1"/>
  <c r="AE26" i="14"/>
  <c r="AI26" i="14" s="1"/>
  <c r="Y26" i="14" s="1"/>
  <c r="AD26" i="14"/>
  <c r="AC26" i="14"/>
  <c r="AB26" i="14"/>
  <c r="Z26" i="14"/>
  <c r="X26" i="14"/>
  <c r="Q26" i="14"/>
  <c r="P26" i="14"/>
  <c r="H26" i="14"/>
  <c r="E26" i="14"/>
  <c r="I26" i="14" s="1"/>
  <c r="AD25" i="14"/>
  <c r="AC25" i="14"/>
  <c r="AB25" i="14"/>
  <c r="AE25" i="14" s="1"/>
  <c r="AI25" i="14" s="1"/>
  <c r="Y25" i="14" s="1"/>
  <c r="Z25" i="14"/>
  <c r="X25" i="14"/>
  <c r="Q25" i="14"/>
  <c r="P25" i="14"/>
  <c r="H25" i="14"/>
  <c r="E25" i="14"/>
  <c r="I25" i="14" s="1"/>
  <c r="AD24" i="14"/>
  <c r="AC24" i="14"/>
  <c r="AB24" i="14"/>
  <c r="AE24" i="14" s="1"/>
  <c r="AI24" i="14" s="1"/>
  <c r="Y24" i="14" s="1"/>
  <c r="Z24" i="14"/>
  <c r="X24" i="14"/>
  <c r="Q24" i="14"/>
  <c r="P24" i="14"/>
  <c r="H24" i="14"/>
  <c r="E24" i="14"/>
  <c r="I24" i="14" s="1"/>
  <c r="AD23" i="14"/>
  <c r="AE23" i="14" s="1"/>
  <c r="AI23" i="14" s="1"/>
  <c r="Y23" i="14" s="1"/>
  <c r="AC23" i="14"/>
  <c r="AB23" i="14"/>
  <c r="Z23" i="14"/>
  <c r="X23" i="14"/>
  <c r="Q23" i="14"/>
  <c r="P23" i="14"/>
  <c r="I23" i="14"/>
  <c r="H23" i="14"/>
  <c r="E23" i="14"/>
  <c r="AE22" i="14"/>
  <c r="AI22" i="14" s="1"/>
  <c r="Y22" i="14" s="1"/>
  <c r="AD22" i="14"/>
  <c r="AC22" i="14"/>
  <c r="AB22" i="14"/>
  <c r="Z22" i="14"/>
  <c r="X22" i="14"/>
  <c r="Q22" i="14"/>
  <c r="P22" i="14"/>
  <c r="H22" i="14"/>
  <c r="E22" i="14"/>
  <c r="I22" i="14" s="1"/>
  <c r="AD21" i="14"/>
  <c r="AC21" i="14"/>
  <c r="AB21" i="14"/>
  <c r="AE21" i="14" s="1"/>
  <c r="AI21" i="14" s="1"/>
  <c r="Y21" i="14" s="1"/>
  <c r="Z21" i="14"/>
  <c r="X21" i="14"/>
  <c r="Q21" i="14"/>
  <c r="P21" i="14"/>
  <c r="H21" i="14"/>
  <c r="E21" i="14"/>
  <c r="I21" i="14" s="1"/>
  <c r="AD20" i="14"/>
  <c r="AC20" i="14"/>
  <c r="AE20" i="14" s="1"/>
  <c r="AI20" i="14" s="1"/>
  <c r="Y20" i="14" s="1"/>
  <c r="AB20" i="14"/>
  <c r="Z20" i="14"/>
  <c r="X20" i="14"/>
  <c r="Q20" i="14"/>
  <c r="P20" i="14"/>
  <c r="I20" i="14"/>
  <c r="H20" i="14"/>
  <c r="E20" i="14"/>
  <c r="AD19" i="14"/>
  <c r="AC19" i="14"/>
  <c r="AB19" i="14"/>
  <c r="AE19" i="14" s="1"/>
  <c r="AI19" i="14" s="1"/>
  <c r="Y19" i="14" s="1"/>
  <c r="Z19" i="14"/>
  <c r="X19" i="14"/>
  <c r="Q19" i="14"/>
  <c r="P19" i="14"/>
  <c r="I19" i="14"/>
  <c r="H19" i="14"/>
  <c r="E19" i="14"/>
  <c r="AD18" i="14"/>
  <c r="AC18" i="14"/>
  <c r="AB18" i="14"/>
  <c r="AE18" i="14" s="1"/>
  <c r="AI18" i="14" s="1"/>
  <c r="Y18" i="14" s="1"/>
  <c r="Z18" i="14"/>
  <c r="X18" i="14"/>
  <c r="Q18" i="14"/>
  <c r="P18" i="14"/>
  <c r="H18" i="14"/>
  <c r="E18" i="14"/>
  <c r="I18" i="14" s="1"/>
  <c r="AE17" i="14"/>
  <c r="AI17" i="14" s="1"/>
  <c r="Y17" i="14" s="1"/>
  <c r="AD17" i="14"/>
  <c r="AC17" i="14"/>
  <c r="AB17" i="14"/>
  <c r="Z17" i="14"/>
  <c r="X17" i="14"/>
  <c r="Q17" i="14"/>
  <c r="P17" i="14"/>
  <c r="H17" i="14"/>
  <c r="E17" i="14"/>
  <c r="I17" i="14" s="1"/>
  <c r="AE16" i="14"/>
  <c r="AI16" i="14" s="1"/>
  <c r="Y16" i="14" s="1"/>
  <c r="AD16" i="14"/>
  <c r="AC16" i="14"/>
  <c r="AB16" i="14"/>
  <c r="Z16" i="14"/>
  <c r="X16" i="14"/>
  <c r="Q16" i="14"/>
  <c r="P16" i="14"/>
  <c r="H16" i="14"/>
  <c r="E16" i="14"/>
  <c r="I16" i="14" s="1"/>
  <c r="AD15" i="14"/>
  <c r="AC15" i="14"/>
  <c r="AB15" i="14"/>
  <c r="AE15" i="14" s="1"/>
  <c r="AI15" i="14" s="1"/>
  <c r="Y15" i="14" s="1"/>
  <c r="Z15" i="14"/>
  <c r="X15" i="14"/>
  <c r="Q15" i="14"/>
  <c r="P15" i="14"/>
  <c r="I15" i="14"/>
  <c r="H15" i="14"/>
  <c r="E15" i="14"/>
  <c r="AD14" i="14"/>
  <c r="AC14" i="14"/>
  <c r="AB14" i="14"/>
  <c r="AE14" i="14" s="1"/>
  <c r="AI14" i="14" s="1"/>
  <c r="Y14" i="14" s="1"/>
  <c r="Z14" i="14"/>
  <c r="X14" i="14"/>
  <c r="Q14" i="14"/>
  <c r="P14" i="14"/>
  <c r="I14" i="14"/>
  <c r="H14" i="14"/>
  <c r="E14" i="14"/>
  <c r="AD13" i="14"/>
  <c r="AC13" i="14"/>
  <c r="AB13" i="14"/>
  <c r="AE13" i="14" s="1"/>
  <c r="AI13" i="14" s="1"/>
  <c r="Y13" i="14" s="1"/>
  <c r="Z13" i="14"/>
  <c r="X13" i="14"/>
  <c r="Q13" i="14"/>
  <c r="P13" i="14"/>
  <c r="H13" i="14"/>
  <c r="E13" i="14"/>
  <c r="I13" i="14" s="1"/>
  <c r="AE12" i="14"/>
  <c r="AI12" i="14" s="1"/>
  <c r="Y12" i="14" s="1"/>
  <c r="AD12" i="14"/>
  <c r="AC12" i="14"/>
  <c r="AB12" i="14"/>
  <c r="Z12" i="14"/>
  <c r="X12" i="14"/>
  <c r="Q12" i="14"/>
  <c r="P12" i="14"/>
  <c r="I12" i="14"/>
  <c r="H12" i="14"/>
  <c r="E12" i="14"/>
  <c r="O75" i="14" l="1"/>
  <c r="O73" i="14"/>
  <c r="T75" i="14"/>
  <c r="T77" i="14"/>
  <c r="T73" i="14"/>
  <c r="F73" i="14"/>
  <c r="F75" i="14"/>
  <c r="H58" i="13"/>
  <c r="M79" i="13"/>
  <c r="P71" i="13"/>
  <c r="H71" i="13"/>
  <c r="Q70" i="13"/>
  <c r="P70" i="13"/>
  <c r="I70" i="13"/>
  <c r="H70" i="13"/>
  <c r="E70" i="13"/>
  <c r="Q69" i="13"/>
  <c r="P69" i="13"/>
  <c r="I69" i="13"/>
  <c r="H69" i="13"/>
  <c r="E69" i="13"/>
  <c r="AE68" i="13"/>
  <c r="AI68" i="13" s="1"/>
  <c r="Y68" i="13" s="1"/>
  <c r="AD68" i="13"/>
  <c r="AC68" i="13"/>
  <c r="AB68" i="13"/>
  <c r="Z68" i="13"/>
  <c r="X68" i="13"/>
  <c r="Q68" i="13"/>
  <c r="P68" i="13"/>
  <c r="I68" i="13"/>
  <c r="H68" i="13"/>
  <c r="E68" i="13"/>
  <c r="AE67" i="13"/>
  <c r="AI67" i="13" s="1"/>
  <c r="Y67" i="13" s="1"/>
  <c r="AD67" i="13"/>
  <c r="AC67" i="13"/>
  <c r="AB67" i="13"/>
  <c r="Z67" i="13"/>
  <c r="X67" i="13"/>
  <c r="Q67" i="13"/>
  <c r="P67" i="13"/>
  <c r="I67" i="13"/>
  <c r="H67" i="13"/>
  <c r="E67" i="13"/>
  <c r="AE66" i="13"/>
  <c r="AI66" i="13" s="1"/>
  <c r="Y66" i="13" s="1"/>
  <c r="AD66" i="13"/>
  <c r="AC66" i="13"/>
  <c r="AB66" i="13"/>
  <c r="Z66" i="13"/>
  <c r="X66" i="13"/>
  <c r="Q66" i="13"/>
  <c r="P66" i="13"/>
  <c r="I66" i="13"/>
  <c r="H66" i="13"/>
  <c r="E66" i="13"/>
  <c r="AE65" i="13"/>
  <c r="AI65" i="13" s="1"/>
  <c r="Y65" i="13" s="1"/>
  <c r="AD65" i="13"/>
  <c r="AC65" i="13"/>
  <c r="AB65" i="13"/>
  <c r="Z65" i="13"/>
  <c r="X65" i="13"/>
  <c r="Q65" i="13"/>
  <c r="P65" i="13"/>
  <c r="I65" i="13"/>
  <c r="H65" i="13"/>
  <c r="E65" i="13"/>
  <c r="AE64" i="13"/>
  <c r="AI64" i="13" s="1"/>
  <c r="Y64" i="13" s="1"/>
  <c r="AD64" i="13"/>
  <c r="AC64" i="13"/>
  <c r="AB64" i="13"/>
  <c r="Z64" i="13"/>
  <c r="X64" i="13"/>
  <c r="Q64" i="13"/>
  <c r="P64" i="13"/>
  <c r="I64" i="13"/>
  <c r="H64" i="13"/>
  <c r="E64" i="13"/>
  <c r="AI63" i="13"/>
  <c r="AE63" i="13"/>
  <c r="AD63" i="13"/>
  <c r="AC63" i="13"/>
  <c r="AB63" i="13"/>
  <c r="Z63" i="13"/>
  <c r="Y63" i="13"/>
  <c r="X63" i="13"/>
  <c r="Q63" i="13"/>
  <c r="P63" i="13"/>
  <c r="I63" i="13"/>
  <c r="H63" i="13"/>
  <c r="E63" i="13"/>
  <c r="AE62" i="13"/>
  <c r="AI62" i="13" s="1"/>
  <c r="Y62" i="13" s="1"/>
  <c r="AD62" i="13"/>
  <c r="AC62" i="13"/>
  <c r="AB62" i="13"/>
  <c r="Z62" i="13"/>
  <c r="X62" i="13"/>
  <c r="Q62" i="13"/>
  <c r="P62" i="13"/>
  <c r="I62" i="13"/>
  <c r="H62" i="13"/>
  <c r="E62" i="13"/>
  <c r="AI61" i="13"/>
  <c r="Y61" i="13" s="1"/>
  <c r="AE61" i="13"/>
  <c r="AC61" i="13"/>
  <c r="AB61" i="13"/>
  <c r="Z61" i="13"/>
  <c r="X61" i="13"/>
  <c r="Q61" i="13"/>
  <c r="P61" i="13"/>
  <c r="I61" i="13"/>
  <c r="H61" i="13"/>
  <c r="E61" i="13"/>
  <c r="AI60" i="13"/>
  <c r="AE60" i="13"/>
  <c r="Z60" i="13"/>
  <c r="Y60" i="13"/>
  <c r="X60" i="13"/>
  <c r="Q60" i="13"/>
  <c r="P60" i="13"/>
  <c r="I60" i="13"/>
  <c r="H60" i="13"/>
  <c r="E60" i="13"/>
  <c r="AI59" i="13"/>
  <c r="AE59" i="13"/>
  <c r="AD59" i="13"/>
  <c r="AC59" i="13"/>
  <c r="AB59" i="13"/>
  <c r="Z59" i="13"/>
  <c r="Y59" i="13"/>
  <c r="X59" i="13"/>
  <c r="Q59" i="13"/>
  <c r="P59" i="13"/>
  <c r="I59" i="13"/>
  <c r="H59" i="13"/>
  <c r="E59" i="13"/>
  <c r="AE58" i="13"/>
  <c r="AI58" i="13" s="1"/>
  <c r="Y58" i="13" s="1"/>
  <c r="AD58" i="13"/>
  <c r="AC58" i="13"/>
  <c r="AB58" i="13"/>
  <c r="Z58" i="13"/>
  <c r="T75" i="13" s="1"/>
  <c r="X58" i="13"/>
  <c r="T77" i="13" s="1"/>
  <c r="Q58" i="13"/>
  <c r="P58" i="13"/>
  <c r="I58" i="13"/>
  <c r="E58" i="13"/>
  <c r="AI57" i="13"/>
  <c r="Y57" i="13" s="1"/>
  <c r="AE57" i="13"/>
  <c r="AD57" i="13"/>
  <c r="AC57" i="13"/>
  <c r="AB57" i="13"/>
  <c r="Z57" i="13"/>
  <c r="X57" i="13"/>
  <c r="Q57" i="13"/>
  <c r="P57" i="13"/>
  <c r="I57" i="13"/>
  <c r="H57" i="13"/>
  <c r="E57" i="13"/>
  <c r="AI56" i="13"/>
  <c r="AE56" i="13"/>
  <c r="AD56" i="13"/>
  <c r="AC56" i="13"/>
  <c r="AB56" i="13"/>
  <c r="Z56" i="13"/>
  <c r="Y56" i="13"/>
  <c r="X56" i="13"/>
  <c r="Q56" i="13"/>
  <c r="P56" i="13"/>
  <c r="I56" i="13"/>
  <c r="H56" i="13"/>
  <c r="E56" i="13"/>
  <c r="AI55" i="13"/>
  <c r="AE55" i="13"/>
  <c r="AD55" i="13"/>
  <c r="AC55" i="13"/>
  <c r="AB55" i="13"/>
  <c r="Z55" i="13"/>
  <c r="Y55" i="13"/>
  <c r="X55" i="13"/>
  <c r="Q55" i="13"/>
  <c r="P55" i="13"/>
  <c r="I55" i="13"/>
  <c r="H55" i="13"/>
  <c r="E55" i="13"/>
  <c r="AI54" i="13"/>
  <c r="AE54" i="13"/>
  <c r="AD54" i="13"/>
  <c r="AC54" i="13"/>
  <c r="AB54" i="13"/>
  <c r="Z54" i="13"/>
  <c r="Y54" i="13"/>
  <c r="X54" i="13"/>
  <c r="Q54" i="13"/>
  <c r="P54" i="13"/>
  <c r="I54" i="13"/>
  <c r="H54" i="13"/>
  <c r="E54" i="13"/>
  <c r="AI53" i="13"/>
  <c r="Y53" i="13" s="1"/>
  <c r="AE53" i="13"/>
  <c r="AD53" i="13"/>
  <c r="AC53" i="13"/>
  <c r="AB53" i="13"/>
  <c r="Z53" i="13"/>
  <c r="X53" i="13"/>
  <c r="Q53" i="13"/>
  <c r="P53" i="13"/>
  <c r="I53" i="13"/>
  <c r="H53" i="13"/>
  <c r="E53" i="13"/>
  <c r="AI52" i="13"/>
  <c r="Y52" i="13" s="1"/>
  <c r="AE52" i="13"/>
  <c r="Z52" i="13"/>
  <c r="X52" i="13"/>
  <c r="Q52" i="13"/>
  <c r="P52" i="13"/>
  <c r="I52" i="13"/>
  <c r="H52" i="13"/>
  <c r="E52" i="13"/>
  <c r="AE51" i="13"/>
  <c r="AI51" i="13" s="1"/>
  <c r="Y51" i="13" s="1"/>
  <c r="AD51" i="13"/>
  <c r="AC51" i="13"/>
  <c r="AB51" i="13"/>
  <c r="Z51" i="13"/>
  <c r="X51" i="13"/>
  <c r="Q51" i="13"/>
  <c r="P51" i="13"/>
  <c r="I51" i="13"/>
  <c r="H51" i="13"/>
  <c r="E51" i="13"/>
  <c r="AE50" i="13"/>
  <c r="AI50" i="13" s="1"/>
  <c r="Y50" i="13" s="1"/>
  <c r="AD50" i="13"/>
  <c r="AC50" i="13"/>
  <c r="AB50" i="13"/>
  <c r="Z50" i="13"/>
  <c r="X50" i="13"/>
  <c r="Q50" i="13"/>
  <c r="P50" i="13"/>
  <c r="I50" i="13"/>
  <c r="H50" i="13"/>
  <c r="E50" i="13"/>
  <c r="AI49" i="13"/>
  <c r="AE49" i="13"/>
  <c r="Z49" i="13"/>
  <c r="Y49" i="13"/>
  <c r="X49" i="13"/>
  <c r="Q49" i="13"/>
  <c r="P49" i="13"/>
  <c r="I49" i="13"/>
  <c r="H49" i="13"/>
  <c r="E49" i="13"/>
  <c r="AI48" i="13"/>
  <c r="AE48" i="13"/>
  <c r="Z48" i="13"/>
  <c r="Y48" i="13"/>
  <c r="X48" i="13"/>
  <c r="Q48" i="13"/>
  <c r="P48" i="13"/>
  <c r="I48" i="13"/>
  <c r="H48" i="13"/>
  <c r="E48" i="13"/>
  <c r="AI47" i="13"/>
  <c r="Y47" i="13" s="1"/>
  <c r="AE47" i="13"/>
  <c r="Z47" i="13"/>
  <c r="X47" i="13"/>
  <c r="Q47" i="13"/>
  <c r="P47" i="13"/>
  <c r="I47" i="13"/>
  <c r="H47" i="13"/>
  <c r="E47" i="13"/>
  <c r="AE46" i="13"/>
  <c r="AI46" i="13" s="1"/>
  <c r="Y46" i="13" s="1"/>
  <c r="AD46" i="13"/>
  <c r="AC46" i="13"/>
  <c r="AB46" i="13"/>
  <c r="Z46" i="13"/>
  <c r="X46" i="13"/>
  <c r="Q46" i="13"/>
  <c r="P46" i="13"/>
  <c r="I46" i="13"/>
  <c r="H46" i="13"/>
  <c r="E46" i="13"/>
  <c r="AE45" i="13"/>
  <c r="AI45" i="13" s="1"/>
  <c r="Y45" i="13" s="1"/>
  <c r="AD45" i="13"/>
  <c r="AC45" i="13"/>
  <c r="AB45" i="13"/>
  <c r="Z45" i="13"/>
  <c r="X45" i="13"/>
  <c r="Q45" i="13"/>
  <c r="P45" i="13"/>
  <c r="I45" i="13"/>
  <c r="H45" i="13"/>
  <c r="E45" i="13"/>
  <c r="AI44" i="13"/>
  <c r="AE44" i="13"/>
  <c r="AD44" i="13"/>
  <c r="AC44" i="13"/>
  <c r="AB44" i="13"/>
  <c r="Z44" i="13"/>
  <c r="Y44" i="13"/>
  <c r="X44" i="13"/>
  <c r="Q44" i="13"/>
  <c r="P44" i="13"/>
  <c r="I44" i="13"/>
  <c r="H44" i="13"/>
  <c r="E44" i="13"/>
  <c r="AI43" i="13"/>
  <c r="AE43" i="13"/>
  <c r="AD43" i="13"/>
  <c r="AC43" i="13"/>
  <c r="AB43" i="13"/>
  <c r="Z43" i="13"/>
  <c r="Y43" i="13"/>
  <c r="X43" i="13"/>
  <c r="Q43" i="13"/>
  <c r="P43" i="13"/>
  <c r="I43" i="13"/>
  <c r="H43" i="13"/>
  <c r="E43" i="13"/>
  <c r="AE42" i="13"/>
  <c r="AI42" i="13" s="1"/>
  <c r="Y42" i="13" s="1"/>
  <c r="AD42" i="13"/>
  <c r="AC42" i="13"/>
  <c r="AB42" i="13"/>
  <c r="Z42" i="13"/>
  <c r="X42" i="13"/>
  <c r="Q42" i="13"/>
  <c r="P42" i="13"/>
  <c r="I42" i="13"/>
  <c r="H42" i="13"/>
  <c r="E42" i="13"/>
  <c r="AI41" i="13"/>
  <c r="Y41" i="13" s="1"/>
  <c r="AE41" i="13"/>
  <c r="AD41" i="13"/>
  <c r="AC41" i="13"/>
  <c r="AB41" i="13"/>
  <c r="Z41" i="13"/>
  <c r="X41" i="13"/>
  <c r="Q41" i="13"/>
  <c r="P41" i="13"/>
  <c r="I41" i="13"/>
  <c r="H41" i="13"/>
  <c r="E41" i="13"/>
  <c r="AI40" i="13"/>
  <c r="Y40" i="13" s="1"/>
  <c r="AE40" i="13"/>
  <c r="AD40" i="13"/>
  <c r="AC40" i="13"/>
  <c r="AB40" i="13"/>
  <c r="Z40" i="13"/>
  <c r="X40" i="13"/>
  <c r="Q40" i="13"/>
  <c r="P40" i="13"/>
  <c r="I40" i="13"/>
  <c r="H40" i="13"/>
  <c r="E40" i="13"/>
  <c r="AE39" i="13"/>
  <c r="AI39" i="13" s="1"/>
  <c r="Y39" i="13" s="1"/>
  <c r="AD39" i="13"/>
  <c r="AC39" i="13"/>
  <c r="AB39" i="13"/>
  <c r="Z39" i="13"/>
  <c r="X39" i="13"/>
  <c r="Q39" i="13"/>
  <c r="P39" i="13"/>
  <c r="I39" i="13"/>
  <c r="H39" i="13"/>
  <c r="E39" i="13"/>
  <c r="AE38" i="13"/>
  <c r="AI38" i="13" s="1"/>
  <c r="Y38" i="13" s="1"/>
  <c r="AD38" i="13"/>
  <c r="AC38" i="13"/>
  <c r="AB38" i="13"/>
  <c r="Z38" i="13"/>
  <c r="X38" i="13"/>
  <c r="Q38" i="13"/>
  <c r="P38" i="13"/>
  <c r="I38" i="13"/>
  <c r="H38" i="13"/>
  <c r="E38" i="13"/>
  <c r="AE37" i="13"/>
  <c r="AI37" i="13" s="1"/>
  <c r="Y37" i="13" s="1"/>
  <c r="AD37" i="13"/>
  <c r="AC37" i="13"/>
  <c r="AB37" i="13"/>
  <c r="Z37" i="13"/>
  <c r="X37" i="13"/>
  <c r="Q37" i="13"/>
  <c r="P37" i="13"/>
  <c r="I37" i="13"/>
  <c r="H37" i="13"/>
  <c r="E37" i="13"/>
  <c r="AE36" i="13"/>
  <c r="AI36" i="13" s="1"/>
  <c r="Y36" i="13" s="1"/>
  <c r="AD36" i="13"/>
  <c r="AC36" i="13"/>
  <c r="AB36" i="13"/>
  <c r="Z36" i="13"/>
  <c r="X36" i="13"/>
  <c r="Q36" i="13"/>
  <c r="P36" i="13"/>
  <c r="I36" i="13"/>
  <c r="H36" i="13"/>
  <c r="E36" i="13"/>
  <c r="AI35" i="13"/>
  <c r="AE35" i="13"/>
  <c r="AD35" i="13"/>
  <c r="AC35" i="13"/>
  <c r="AB35" i="13"/>
  <c r="Z35" i="13"/>
  <c r="Y35" i="13"/>
  <c r="X35" i="13"/>
  <c r="Q35" i="13"/>
  <c r="P35" i="13"/>
  <c r="I35" i="13"/>
  <c r="H35" i="13"/>
  <c r="E35" i="13"/>
  <c r="AE34" i="13"/>
  <c r="AI34" i="13" s="1"/>
  <c r="Y34" i="13" s="1"/>
  <c r="AD34" i="13"/>
  <c r="AC34" i="13"/>
  <c r="AB34" i="13"/>
  <c r="Z34" i="13"/>
  <c r="X34" i="13"/>
  <c r="Q34" i="13"/>
  <c r="P34" i="13"/>
  <c r="I34" i="13"/>
  <c r="H34" i="13"/>
  <c r="E34" i="13"/>
  <c r="AE33" i="13"/>
  <c r="AI33" i="13" s="1"/>
  <c r="Y33" i="13" s="1"/>
  <c r="AD33" i="13"/>
  <c r="AC33" i="13"/>
  <c r="AB33" i="13"/>
  <c r="Z33" i="13"/>
  <c r="X33" i="13"/>
  <c r="Q33" i="13"/>
  <c r="P33" i="13"/>
  <c r="I33" i="13"/>
  <c r="H33" i="13"/>
  <c r="E33" i="13"/>
  <c r="AE32" i="13"/>
  <c r="AI32" i="13" s="1"/>
  <c r="Y32" i="13" s="1"/>
  <c r="AD32" i="13"/>
  <c r="AC32" i="13"/>
  <c r="AB32" i="13"/>
  <c r="Z32" i="13"/>
  <c r="X32" i="13"/>
  <c r="Q32" i="13"/>
  <c r="P32" i="13"/>
  <c r="I32" i="13"/>
  <c r="H32" i="13"/>
  <c r="E32" i="13"/>
  <c r="AI31" i="13"/>
  <c r="AE31" i="13"/>
  <c r="Z31" i="13"/>
  <c r="Y31" i="13"/>
  <c r="X31" i="13"/>
  <c r="Q31" i="13"/>
  <c r="P31" i="13"/>
  <c r="I31" i="13"/>
  <c r="H31" i="13"/>
  <c r="E31" i="13"/>
  <c r="AE30" i="13"/>
  <c r="AI30" i="13" s="1"/>
  <c r="Y30" i="13" s="1"/>
  <c r="AD30" i="13"/>
  <c r="AC30" i="13"/>
  <c r="AB30" i="13"/>
  <c r="Z30" i="13"/>
  <c r="X30" i="13"/>
  <c r="Q30" i="13"/>
  <c r="P30" i="13"/>
  <c r="I30" i="13"/>
  <c r="H30" i="13"/>
  <c r="E30" i="13"/>
  <c r="AI29" i="13"/>
  <c r="AE29" i="13"/>
  <c r="AD29" i="13"/>
  <c r="AC29" i="13"/>
  <c r="AB29" i="13"/>
  <c r="Z29" i="13"/>
  <c r="Y29" i="13"/>
  <c r="X29" i="13"/>
  <c r="Q29" i="13"/>
  <c r="P29" i="13"/>
  <c r="I29" i="13"/>
  <c r="H29" i="13"/>
  <c r="E29" i="13"/>
  <c r="AI28" i="13"/>
  <c r="AE28" i="13"/>
  <c r="AD28" i="13"/>
  <c r="AC28" i="13"/>
  <c r="AB28" i="13"/>
  <c r="Z28" i="13"/>
  <c r="Y28" i="13"/>
  <c r="X28" i="13"/>
  <c r="Q28" i="13"/>
  <c r="P28" i="13"/>
  <c r="I28" i="13"/>
  <c r="H28" i="13"/>
  <c r="E28" i="13"/>
  <c r="AE27" i="13"/>
  <c r="AI27" i="13" s="1"/>
  <c r="Y27" i="13" s="1"/>
  <c r="AD27" i="13"/>
  <c r="AC27" i="13"/>
  <c r="AB27" i="13"/>
  <c r="Z27" i="13"/>
  <c r="X27" i="13"/>
  <c r="Q27" i="13"/>
  <c r="P27" i="13"/>
  <c r="I27" i="13"/>
  <c r="H27" i="13"/>
  <c r="E27" i="13"/>
  <c r="AI26" i="13"/>
  <c r="Y26" i="13" s="1"/>
  <c r="AE26" i="13"/>
  <c r="AD26" i="13"/>
  <c r="AC26" i="13"/>
  <c r="AB26" i="13"/>
  <c r="Z26" i="13"/>
  <c r="X26" i="13"/>
  <c r="Q26" i="13"/>
  <c r="P26" i="13"/>
  <c r="I26" i="13"/>
  <c r="H26" i="13"/>
  <c r="E26" i="13"/>
  <c r="AI25" i="13"/>
  <c r="Y25" i="13" s="1"/>
  <c r="AE25" i="13"/>
  <c r="AD25" i="13"/>
  <c r="AC25" i="13"/>
  <c r="AB25" i="13"/>
  <c r="Z25" i="13"/>
  <c r="X25" i="13"/>
  <c r="Q25" i="13"/>
  <c r="P25" i="13"/>
  <c r="I25" i="13"/>
  <c r="H25" i="13"/>
  <c r="E25" i="13"/>
  <c r="AE24" i="13"/>
  <c r="AI24" i="13" s="1"/>
  <c r="Y24" i="13" s="1"/>
  <c r="AD24" i="13"/>
  <c r="AC24" i="13"/>
  <c r="AB24" i="13"/>
  <c r="Z24" i="13"/>
  <c r="X24" i="13"/>
  <c r="Q24" i="13"/>
  <c r="P24" i="13"/>
  <c r="I24" i="13"/>
  <c r="H24" i="13"/>
  <c r="E24" i="13"/>
  <c r="AE23" i="13"/>
  <c r="AI23" i="13" s="1"/>
  <c r="Y23" i="13" s="1"/>
  <c r="AD23" i="13"/>
  <c r="AC23" i="13"/>
  <c r="AB23" i="13"/>
  <c r="Z23" i="13"/>
  <c r="X23" i="13"/>
  <c r="Q23" i="13"/>
  <c r="P23" i="13"/>
  <c r="I23" i="13"/>
  <c r="H23" i="13"/>
  <c r="E23" i="13"/>
  <c r="AE22" i="13"/>
  <c r="AI22" i="13" s="1"/>
  <c r="Y22" i="13" s="1"/>
  <c r="AD22" i="13"/>
  <c r="AC22" i="13"/>
  <c r="AB22" i="13"/>
  <c r="Z22" i="13"/>
  <c r="X22" i="13"/>
  <c r="Q22" i="13"/>
  <c r="P22" i="13"/>
  <c r="I22" i="13"/>
  <c r="H22" i="13"/>
  <c r="E22" i="13"/>
  <c r="AE21" i="13"/>
  <c r="AI21" i="13" s="1"/>
  <c r="Y21" i="13" s="1"/>
  <c r="AD21" i="13"/>
  <c r="AC21" i="13"/>
  <c r="AB21" i="13"/>
  <c r="Z21" i="13"/>
  <c r="X21" i="13"/>
  <c r="Q21" i="13"/>
  <c r="P21" i="13"/>
  <c r="I21" i="13"/>
  <c r="H21" i="13"/>
  <c r="E21" i="13"/>
  <c r="AI20" i="13"/>
  <c r="AE20" i="13"/>
  <c r="AD20" i="13"/>
  <c r="AC20" i="13"/>
  <c r="AB20" i="13"/>
  <c r="Z20" i="13"/>
  <c r="Y20" i="13"/>
  <c r="X20" i="13"/>
  <c r="Q20" i="13"/>
  <c r="P20" i="13"/>
  <c r="I20" i="13"/>
  <c r="H20" i="13"/>
  <c r="E20" i="13"/>
  <c r="AE19" i="13"/>
  <c r="AI19" i="13" s="1"/>
  <c r="Y19" i="13" s="1"/>
  <c r="AD19" i="13"/>
  <c r="AC19" i="13"/>
  <c r="AB19" i="13"/>
  <c r="Z19" i="13"/>
  <c r="X19" i="13"/>
  <c r="Q19" i="13"/>
  <c r="P19" i="13"/>
  <c r="I19" i="13"/>
  <c r="H19" i="13"/>
  <c r="E19" i="13"/>
  <c r="AE18" i="13"/>
  <c r="AI18" i="13" s="1"/>
  <c r="Y18" i="13" s="1"/>
  <c r="AD18" i="13"/>
  <c r="AC18" i="13"/>
  <c r="AB18" i="13"/>
  <c r="Z18" i="13"/>
  <c r="X18" i="13"/>
  <c r="Q18" i="13"/>
  <c r="P18" i="13"/>
  <c r="I18" i="13"/>
  <c r="H18" i="13"/>
  <c r="E18" i="13"/>
  <c r="AE17" i="13"/>
  <c r="AI17" i="13" s="1"/>
  <c r="Y17" i="13" s="1"/>
  <c r="AD17" i="13"/>
  <c r="AC17" i="13"/>
  <c r="AB17" i="13"/>
  <c r="Z17" i="13"/>
  <c r="X17" i="13"/>
  <c r="Q17" i="13"/>
  <c r="P17" i="13"/>
  <c r="I17" i="13"/>
  <c r="H17" i="13"/>
  <c r="E17" i="13"/>
  <c r="AI16" i="13"/>
  <c r="AE16" i="13"/>
  <c r="AD16" i="13"/>
  <c r="AC16" i="13"/>
  <c r="AB16" i="13"/>
  <c r="Z16" i="13"/>
  <c r="Y16" i="13"/>
  <c r="X16" i="13"/>
  <c r="Q16" i="13"/>
  <c r="P16" i="13"/>
  <c r="I16" i="13"/>
  <c r="H16" i="13"/>
  <c r="E16" i="13"/>
  <c r="AE15" i="13"/>
  <c r="AI15" i="13" s="1"/>
  <c r="Y15" i="13" s="1"/>
  <c r="AD15" i="13"/>
  <c r="AC15" i="13"/>
  <c r="AB15" i="13"/>
  <c r="Z15" i="13"/>
  <c r="X15" i="13"/>
  <c r="Q15" i="13"/>
  <c r="P15" i="13"/>
  <c r="I15" i="13"/>
  <c r="H15" i="13"/>
  <c r="E15" i="13"/>
  <c r="AE14" i="13"/>
  <c r="AI14" i="13" s="1"/>
  <c r="Y14" i="13" s="1"/>
  <c r="AD14" i="13"/>
  <c r="AC14" i="13"/>
  <c r="AB14" i="13"/>
  <c r="Z14" i="13"/>
  <c r="X14" i="13"/>
  <c r="Q14" i="13"/>
  <c r="P14" i="13"/>
  <c r="I14" i="13"/>
  <c r="H14" i="13"/>
  <c r="E14" i="13"/>
  <c r="AI13" i="13"/>
  <c r="AE13" i="13"/>
  <c r="AD13" i="13"/>
  <c r="AC13" i="13"/>
  <c r="AB13" i="13"/>
  <c r="Z13" i="13"/>
  <c r="Y13" i="13"/>
  <c r="X13" i="13"/>
  <c r="Q13" i="13"/>
  <c r="P13" i="13"/>
  <c r="I13" i="13"/>
  <c r="H13" i="13"/>
  <c r="E13" i="13"/>
  <c r="AI12" i="13"/>
  <c r="AE12" i="13"/>
  <c r="AD12" i="13"/>
  <c r="AC12" i="13"/>
  <c r="AB12" i="13"/>
  <c r="Z12" i="13"/>
  <c r="Y12" i="13"/>
  <c r="X12" i="13"/>
  <c r="Q12" i="13"/>
  <c r="P12" i="13"/>
  <c r="I12" i="13"/>
  <c r="H12" i="13"/>
  <c r="E12" i="13"/>
  <c r="Q16" i="12"/>
  <c r="Q17" i="12"/>
  <c r="Q18" i="12"/>
  <c r="Q19" i="12"/>
  <c r="P16" i="12"/>
  <c r="M79" i="12"/>
  <c r="P71" i="12"/>
  <c r="H71" i="12"/>
  <c r="Q70" i="12"/>
  <c r="P70" i="12"/>
  <c r="H70" i="12"/>
  <c r="E70" i="12"/>
  <c r="I70" i="12" s="1"/>
  <c r="Q69" i="12"/>
  <c r="P69" i="12"/>
  <c r="H69" i="12"/>
  <c r="E69" i="12"/>
  <c r="I69" i="12" s="1"/>
  <c r="AD68" i="12"/>
  <c r="AC68" i="12"/>
  <c r="AB68" i="12"/>
  <c r="AE68" i="12" s="1"/>
  <c r="AI68" i="12" s="1"/>
  <c r="Y68" i="12" s="1"/>
  <c r="Z68" i="12"/>
  <c r="X68" i="12"/>
  <c r="Q68" i="12"/>
  <c r="P68" i="12"/>
  <c r="H68" i="12"/>
  <c r="E68" i="12"/>
  <c r="I68" i="12" s="1"/>
  <c r="AD67" i="12"/>
  <c r="AC67" i="12"/>
  <c r="AB67" i="12"/>
  <c r="AE67" i="12" s="1"/>
  <c r="AI67" i="12" s="1"/>
  <c r="Y67" i="12" s="1"/>
  <c r="Z67" i="12"/>
  <c r="X67" i="12"/>
  <c r="Q67" i="12"/>
  <c r="P67" i="12"/>
  <c r="I67" i="12"/>
  <c r="H67" i="12"/>
  <c r="E67" i="12"/>
  <c r="AD66" i="12"/>
  <c r="AC66" i="12"/>
  <c r="AE66" i="12" s="1"/>
  <c r="AI66" i="12" s="1"/>
  <c r="Y66" i="12" s="1"/>
  <c r="AB66" i="12"/>
  <c r="Z66" i="12"/>
  <c r="X66" i="12"/>
  <c r="Q66" i="12"/>
  <c r="P66" i="12"/>
  <c r="H66" i="12"/>
  <c r="E66" i="12"/>
  <c r="I66" i="12" s="1"/>
  <c r="AD65" i="12"/>
  <c r="AC65" i="12"/>
  <c r="AB65" i="12"/>
  <c r="AE65" i="12" s="1"/>
  <c r="AI65" i="12" s="1"/>
  <c r="Y65" i="12" s="1"/>
  <c r="Z65" i="12"/>
  <c r="X65" i="12"/>
  <c r="Q65" i="12"/>
  <c r="P65" i="12"/>
  <c r="H65" i="12"/>
  <c r="E65" i="12"/>
  <c r="I65" i="12" s="1"/>
  <c r="AD64" i="12"/>
  <c r="AC64" i="12"/>
  <c r="AB64" i="12"/>
  <c r="AE64" i="12" s="1"/>
  <c r="AI64" i="12" s="1"/>
  <c r="Y64" i="12" s="1"/>
  <c r="Z64" i="12"/>
  <c r="X64" i="12"/>
  <c r="Q64" i="12"/>
  <c r="P64" i="12"/>
  <c r="H64" i="12"/>
  <c r="E64" i="12"/>
  <c r="I64" i="12" s="1"/>
  <c r="AD63" i="12"/>
  <c r="AC63" i="12"/>
  <c r="AE63" i="12" s="1"/>
  <c r="AI63" i="12" s="1"/>
  <c r="Y63" i="12" s="1"/>
  <c r="AB63" i="12"/>
  <c r="Z63" i="12"/>
  <c r="X63" i="12"/>
  <c r="Q63" i="12"/>
  <c r="P63" i="12"/>
  <c r="H63" i="12"/>
  <c r="E63" i="12"/>
  <c r="I63" i="12" s="1"/>
  <c r="AE62" i="12"/>
  <c r="AI62" i="12" s="1"/>
  <c r="Y62" i="12" s="1"/>
  <c r="AD62" i="12"/>
  <c r="AC62" i="12"/>
  <c r="AB62" i="12"/>
  <c r="Z62" i="12"/>
  <c r="X62" i="12"/>
  <c r="Q62" i="12"/>
  <c r="P62" i="12"/>
  <c r="H62" i="12"/>
  <c r="E62" i="12"/>
  <c r="I62" i="12" s="1"/>
  <c r="AE61" i="12"/>
  <c r="AI61" i="12" s="1"/>
  <c r="Y61" i="12" s="1"/>
  <c r="AC61" i="12"/>
  <c r="AB61" i="12"/>
  <c r="Z61" i="12"/>
  <c r="X61" i="12"/>
  <c r="Q61" i="12"/>
  <c r="P61" i="12"/>
  <c r="H61" i="12"/>
  <c r="E61" i="12"/>
  <c r="I61" i="12" s="1"/>
  <c r="AI60" i="12"/>
  <c r="Y60" i="12" s="1"/>
  <c r="AE60" i="12"/>
  <c r="Z60" i="12"/>
  <c r="X60" i="12"/>
  <c r="Q60" i="12"/>
  <c r="P60" i="12"/>
  <c r="H60" i="12"/>
  <c r="E60" i="12"/>
  <c r="I60" i="12" s="1"/>
  <c r="AD59" i="12"/>
  <c r="AC59" i="12"/>
  <c r="AE59" i="12" s="1"/>
  <c r="AI59" i="12" s="1"/>
  <c r="Y59" i="12" s="1"/>
  <c r="AB59" i="12"/>
  <c r="Z59" i="12"/>
  <c r="X59" i="12"/>
  <c r="Q59" i="12"/>
  <c r="P59" i="12"/>
  <c r="H59" i="12"/>
  <c r="E59" i="12"/>
  <c r="I59" i="12" s="1"/>
  <c r="AE58" i="12"/>
  <c r="AI58" i="12" s="1"/>
  <c r="Y58" i="12" s="1"/>
  <c r="AD58" i="12"/>
  <c r="AC58" i="12"/>
  <c r="AB58" i="12"/>
  <c r="Z58" i="12"/>
  <c r="X58" i="12"/>
  <c r="Q58" i="12"/>
  <c r="P58" i="12"/>
  <c r="H58" i="12"/>
  <c r="E58" i="12"/>
  <c r="I58" i="12" s="1"/>
  <c r="AE57" i="12"/>
  <c r="AI57" i="12" s="1"/>
  <c r="Y57" i="12" s="1"/>
  <c r="AD57" i="12"/>
  <c r="AC57" i="12"/>
  <c r="AB57" i="12"/>
  <c r="Z57" i="12"/>
  <c r="X57" i="12"/>
  <c r="Q57" i="12"/>
  <c r="P57" i="12"/>
  <c r="H57" i="12"/>
  <c r="E57" i="12"/>
  <c r="I57" i="12" s="1"/>
  <c r="AD56" i="12"/>
  <c r="AC56" i="12"/>
  <c r="AB56" i="12"/>
  <c r="AE56" i="12" s="1"/>
  <c r="AI56" i="12" s="1"/>
  <c r="Y56" i="12" s="1"/>
  <c r="Z56" i="12"/>
  <c r="X56" i="12"/>
  <c r="Q56" i="12"/>
  <c r="P56" i="12"/>
  <c r="H56" i="12"/>
  <c r="E56" i="12"/>
  <c r="I56" i="12" s="1"/>
  <c r="AE55" i="12"/>
  <c r="AI55" i="12" s="1"/>
  <c r="Y55" i="12" s="1"/>
  <c r="AD55" i="12"/>
  <c r="AC55" i="12"/>
  <c r="AB55" i="12"/>
  <c r="Z55" i="12"/>
  <c r="X55" i="12"/>
  <c r="Q55" i="12"/>
  <c r="P55" i="12"/>
  <c r="I55" i="12"/>
  <c r="H55" i="12"/>
  <c r="E55" i="12"/>
  <c r="AD54" i="12"/>
  <c r="AC54" i="12"/>
  <c r="AB54" i="12"/>
  <c r="AE54" i="12" s="1"/>
  <c r="AI54" i="12" s="1"/>
  <c r="Y54" i="12" s="1"/>
  <c r="Z54" i="12"/>
  <c r="X54" i="12"/>
  <c r="Q54" i="12"/>
  <c r="P54" i="12"/>
  <c r="I54" i="12"/>
  <c r="H54" i="12"/>
  <c r="E54" i="12"/>
  <c r="AI53" i="12"/>
  <c r="Y53" i="12" s="1"/>
  <c r="AE53" i="12"/>
  <c r="AD53" i="12"/>
  <c r="AC53" i="12"/>
  <c r="AB53" i="12"/>
  <c r="Z53" i="12"/>
  <c r="X53" i="12"/>
  <c r="Q53" i="12"/>
  <c r="P53" i="12"/>
  <c r="H53" i="12"/>
  <c r="E53" i="12"/>
  <c r="I53" i="12" s="1"/>
  <c r="AI52" i="12"/>
  <c r="Y52" i="12" s="1"/>
  <c r="AE52" i="12"/>
  <c r="Z52" i="12"/>
  <c r="X52" i="12"/>
  <c r="Q52" i="12"/>
  <c r="P52" i="12"/>
  <c r="I52" i="12"/>
  <c r="H52" i="12"/>
  <c r="E52" i="12"/>
  <c r="AE51" i="12"/>
  <c r="AI51" i="12" s="1"/>
  <c r="Y51" i="12" s="1"/>
  <c r="AD51" i="12"/>
  <c r="AC51" i="12"/>
  <c r="AB51" i="12"/>
  <c r="Z51" i="12"/>
  <c r="X51" i="12"/>
  <c r="Q51" i="12"/>
  <c r="P51" i="12"/>
  <c r="I51" i="12"/>
  <c r="H51" i="12"/>
  <c r="E51" i="12"/>
  <c r="AD50" i="12"/>
  <c r="AC50" i="12"/>
  <c r="AB50" i="12"/>
  <c r="AE50" i="12" s="1"/>
  <c r="AI50" i="12" s="1"/>
  <c r="Y50" i="12" s="1"/>
  <c r="Z50" i="12"/>
  <c r="X50" i="12"/>
  <c r="Q50" i="12"/>
  <c r="P50" i="12"/>
  <c r="H50" i="12"/>
  <c r="E50" i="12"/>
  <c r="I50" i="12" s="1"/>
  <c r="AI49" i="12"/>
  <c r="Y49" i="12" s="1"/>
  <c r="AE49" i="12"/>
  <c r="Z49" i="12"/>
  <c r="X49" i="12"/>
  <c r="Q49" i="12"/>
  <c r="P49" i="12"/>
  <c r="I49" i="12"/>
  <c r="H49" i="12"/>
  <c r="E49" i="12"/>
  <c r="AE48" i="12"/>
  <c r="AI48" i="12" s="1"/>
  <c r="Y48" i="12" s="1"/>
  <c r="Z48" i="12"/>
  <c r="X48" i="12"/>
  <c r="Q48" i="12"/>
  <c r="P48" i="12"/>
  <c r="H48" i="12"/>
  <c r="E48" i="12"/>
  <c r="I48" i="12" s="1"/>
  <c r="AI47" i="12"/>
  <c r="AE47" i="12"/>
  <c r="Z47" i="12"/>
  <c r="Y47" i="12"/>
  <c r="X47" i="12"/>
  <c r="Q47" i="12"/>
  <c r="P47" i="12"/>
  <c r="H47" i="12"/>
  <c r="E47" i="12"/>
  <c r="I47" i="12" s="1"/>
  <c r="AE46" i="12"/>
  <c r="AI46" i="12" s="1"/>
  <c r="Y46" i="12" s="1"/>
  <c r="AD46" i="12"/>
  <c r="AC46" i="12"/>
  <c r="AB46" i="12"/>
  <c r="Z46" i="12"/>
  <c r="X46" i="12"/>
  <c r="Q46" i="12"/>
  <c r="P46" i="12"/>
  <c r="H46" i="12"/>
  <c r="E46" i="12"/>
  <c r="I46" i="12" s="1"/>
  <c r="AE45" i="12"/>
  <c r="AI45" i="12" s="1"/>
  <c r="Y45" i="12" s="1"/>
  <c r="AD45" i="12"/>
  <c r="AC45" i="12"/>
  <c r="AB45" i="12"/>
  <c r="Z45" i="12"/>
  <c r="X45" i="12"/>
  <c r="Q45" i="12"/>
  <c r="P45" i="12"/>
  <c r="H45" i="12"/>
  <c r="E45" i="12"/>
  <c r="I45" i="12" s="1"/>
  <c r="AD44" i="12"/>
  <c r="AC44" i="12"/>
  <c r="AB44" i="12"/>
  <c r="AE44" i="12" s="1"/>
  <c r="AI44" i="12" s="1"/>
  <c r="Y44" i="12" s="1"/>
  <c r="Z44" i="12"/>
  <c r="X44" i="12"/>
  <c r="Q44" i="12"/>
  <c r="P44" i="12"/>
  <c r="H44" i="12"/>
  <c r="E44" i="12"/>
  <c r="I44" i="12" s="1"/>
  <c r="AD43" i="12"/>
  <c r="AE43" i="12" s="1"/>
  <c r="AI43" i="12" s="1"/>
  <c r="Y43" i="12" s="1"/>
  <c r="AC43" i="12"/>
  <c r="AB43" i="12"/>
  <c r="Z43" i="12"/>
  <c r="X43" i="12"/>
  <c r="Q43" i="12"/>
  <c r="P43" i="12"/>
  <c r="I43" i="12"/>
  <c r="H43" i="12"/>
  <c r="E43" i="12"/>
  <c r="AD42" i="12"/>
  <c r="AC42" i="12"/>
  <c r="AB42" i="12"/>
  <c r="AE42" i="12" s="1"/>
  <c r="AI42" i="12" s="1"/>
  <c r="Y42" i="12" s="1"/>
  <c r="Z42" i="12"/>
  <c r="X42" i="12"/>
  <c r="Q42" i="12"/>
  <c r="P42" i="12"/>
  <c r="I42" i="12"/>
  <c r="H42" i="12"/>
  <c r="E42" i="12"/>
  <c r="AE41" i="12"/>
  <c r="AI41" i="12" s="1"/>
  <c r="Y41" i="12" s="1"/>
  <c r="AD41" i="12"/>
  <c r="AC41" i="12"/>
  <c r="AB41" i="12"/>
  <c r="Z41" i="12"/>
  <c r="X41" i="12"/>
  <c r="Q41" i="12"/>
  <c r="P41" i="12"/>
  <c r="H41" i="12"/>
  <c r="E41" i="12"/>
  <c r="I41" i="12" s="1"/>
  <c r="AD40" i="12"/>
  <c r="AC40" i="12"/>
  <c r="AB40" i="12"/>
  <c r="AE40" i="12" s="1"/>
  <c r="AI40" i="12" s="1"/>
  <c r="Y40" i="12" s="1"/>
  <c r="Z40" i="12"/>
  <c r="X40" i="12"/>
  <c r="Q40" i="12"/>
  <c r="P40" i="12"/>
  <c r="I40" i="12"/>
  <c r="H40" i="12"/>
  <c r="E40" i="12"/>
  <c r="AD39" i="12"/>
  <c r="AC39" i="12"/>
  <c r="AB39" i="12"/>
  <c r="AE39" i="12" s="1"/>
  <c r="AI39" i="12" s="1"/>
  <c r="Y39" i="12" s="1"/>
  <c r="Z39" i="12"/>
  <c r="X39" i="12"/>
  <c r="Q39" i="12"/>
  <c r="P39" i="12"/>
  <c r="I39" i="12"/>
  <c r="H39" i="12"/>
  <c r="E39" i="12"/>
  <c r="AE38" i="12"/>
  <c r="AI38" i="12" s="1"/>
  <c r="Y38" i="12" s="1"/>
  <c r="AD38" i="12"/>
  <c r="AC38" i="12"/>
  <c r="AB38" i="12"/>
  <c r="Z38" i="12"/>
  <c r="X38" i="12"/>
  <c r="Q38" i="12"/>
  <c r="P38" i="12"/>
  <c r="I38" i="12"/>
  <c r="H38" i="12"/>
  <c r="E38" i="12"/>
  <c r="AD37" i="12"/>
  <c r="AC37" i="12"/>
  <c r="AB37" i="12"/>
  <c r="AE37" i="12" s="1"/>
  <c r="AI37" i="12" s="1"/>
  <c r="Y37" i="12" s="1"/>
  <c r="Z37" i="12"/>
  <c r="X37" i="12"/>
  <c r="Q37" i="12"/>
  <c r="P37" i="12"/>
  <c r="H37" i="12"/>
  <c r="E37" i="12"/>
  <c r="I37" i="12" s="1"/>
  <c r="AD36" i="12"/>
  <c r="AC36" i="12"/>
  <c r="AB36" i="12"/>
  <c r="AE36" i="12" s="1"/>
  <c r="AI36" i="12" s="1"/>
  <c r="Y36" i="12" s="1"/>
  <c r="Z36" i="12"/>
  <c r="X36" i="12"/>
  <c r="Q36" i="12"/>
  <c r="P36" i="12"/>
  <c r="H36" i="12"/>
  <c r="E36" i="12"/>
  <c r="I36" i="12" s="1"/>
  <c r="AD35" i="12"/>
  <c r="AC35" i="12"/>
  <c r="AB35" i="12"/>
  <c r="AE35" i="12" s="1"/>
  <c r="AI35" i="12" s="1"/>
  <c r="Y35" i="12" s="1"/>
  <c r="Z35" i="12"/>
  <c r="X35" i="12"/>
  <c r="Q35" i="12"/>
  <c r="P35" i="12"/>
  <c r="I35" i="12"/>
  <c r="H35" i="12"/>
  <c r="E35" i="12"/>
  <c r="AD34" i="12"/>
  <c r="AC34" i="12"/>
  <c r="AE34" i="12" s="1"/>
  <c r="AI34" i="12" s="1"/>
  <c r="Y34" i="12" s="1"/>
  <c r="AB34" i="12"/>
  <c r="Z34" i="12"/>
  <c r="X34" i="12"/>
  <c r="Q34" i="12"/>
  <c r="P34" i="12"/>
  <c r="H34" i="12"/>
  <c r="E34" i="12"/>
  <c r="I34" i="12" s="1"/>
  <c r="AD33" i="12"/>
  <c r="AC33" i="12"/>
  <c r="AB33" i="12"/>
  <c r="AE33" i="12" s="1"/>
  <c r="AI33" i="12" s="1"/>
  <c r="Y33" i="12" s="1"/>
  <c r="Z33" i="12"/>
  <c r="X33" i="12"/>
  <c r="Q33" i="12"/>
  <c r="P33" i="12"/>
  <c r="H33" i="12"/>
  <c r="E33" i="12"/>
  <c r="I33" i="12" s="1"/>
  <c r="AD32" i="12"/>
  <c r="AC32" i="12"/>
  <c r="AB32" i="12"/>
  <c r="AE32" i="12" s="1"/>
  <c r="AI32" i="12" s="1"/>
  <c r="Y32" i="12" s="1"/>
  <c r="Z32" i="12"/>
  <c r="X32" i="12"/>
  <c r="Q32" i="12"/>
  <c r="P32" i="12"/>
  <c r="H32" i="12"/>
  <c r="E32" i="12"/>
  <c r="I32" i="12" s="1"/>
  <c r="AE31" i="12"/>
  <c r="AI31" i="12" s="1"/>
  <c r="Y31" i="12" s="1"/>
  <c r="Z31" i="12"/>
  <c r="X31" i="12"/>
  <c r="Q31" i="12"/>
  <c r="P31" i="12"/>
  <c r="H31" i="12"/>
  <c r="E31" i="12"/>
  <c r="I31" i="12" s="1"/>
  <c r="AE30" i="12"/>
  <c r="AI30" i="12" s="1"/>
  <c r="Y30" i="12" s="1"/>
  <c r="AD30" i="12"/>
  <c r="AC30" i="12"/>
  <c r="AB30" i="12"/>
  <c r="Z30" i="12"/>
  <c r="X30" i="12"/>
  <c r="Q30" i="12"/>
  <c r="P30" i="12"/>
  <c r="H30" i="12"/>
  <c r="E30" i="12"/>
  <c r="I30" i="12" s="1"/>
  <c r="AD29" i="12"/>
  <c r="AC29" i="12"/>
  <c r="AB29" i="12"/>
  <c r="AE29" i="12" s="1"/>
  <c r="AI29" i="12" s="1"/>
  <c r="Y29" i="12" s="1"/>
  <c r="Z29" i="12"/>
  <c r="X29" i="12"/>
  <c r="Q29" i="12"/>
  <c r="P29" i="12"/>
  <c r="H29" i="12"/>
  <c r="E29" i="12"/>
  <c r="I29" i="12" s="1"/>
  <c r="AD28" i="12"/>
  <c r="AE28" i="12" s="1"/>
  <c r="AI28" i="12" s="1"/>
  <c r="Y28" i="12" s="1"/>
  <c r="AC28" i="12"/>
  <c r="AB28" i="12"/>
  <c r="Z28" i="12"/>
  <c r="X28" i="12"/>
  <c r="Q28" i="12"/>
  <c r="P28" i="12"/>
  <c r="I28" i="12"/>
  <c r="H28" i="12"/>
  <c r="E28" i="12"/>
  <c r="AD27" i="12"/>
  <c r="AC27" i="12"/>
  <c r="AB27" i="12"/>
  <c r="AE27" i="12" s="1"/>
  <c r="AI27" i="12" s="1"/>
  <c r="Y27" i="12" s="1"/>
  <c r="Z27" i="12"/>
  <c r="X27" i="12"/>
  <c r="Q27" i="12"/>
  <c r="P27" i="12"/>
  <c r="I27" i="12"/>
  <c r="H27" i="12"/>
  <c r="E27" i="12"/>
  <c r="AE26" i="12"/>
  <c r="AI26" i="12" s="1"/>
  <c r="Y26" i="12" s="1"/>
  <c r="AD26" i="12"/>
  <c r="AC26" i="12"/>
  <c r="AB26" i="12"/>
  <c r="Z26" i="12"/>
  <c r="X26" i="12"/>
  <c r="Q26" i="12"/>
  <c r="P26" i="12"/>
  <c r="H26" i="12"/>
  <c r="E26" i="12"/>
  <c r="I26" i="12" s="1"/>
  <c r="AD25" i="12"/>
  <c r="AC25" i="12"/>
  <c r="AB25" i="12"/>
  <c r="AE25" i="12" s="1"/>
  <c r="AI25" i="12" s="1"/>
  <c r="Y25" i="12" s="1"/>
  <c r="Z25" i="12"/>
  <c r="X25" i="12"/>
  <c r="Q25" i="12"/>
  <c r="P25" i="12"/>
  <c r="I25" i="12"/>
  <c r="H25" i="12"/>
  <c r="E25" i="12"/>
  <c r="AD24" i="12"/>
  <c r="AC24" i="12"/>
  <c r="AB24" i="12"/>
  <c r="AE24" i="12" s="1"/>
  <c r="AI24" i="12" s="1"/>
  <c r="Y24" i="12" s="1"/>
  <c r="Z24" i="12"/>
  <c r="X24" i="12"/>
  <c r="Q24" i="12"/>
  <c r="P24" i="12"/>
  <c r="I24" i="12"/>
  <c r="H24" i="12"/>
  <c r="E24" i="12"/>
  <c r="AE23" i="12"/>
  <c r="AI23" i="12" s="1"/>
  <c r="Y23" i="12" s="1"/>
  <c r="AD23" i="12"/>
  <c r="AC23" i="12"/>
  <c r="AB23" i="12"/>
  <c r="Z23" i="12"/>
  <c r="X23" i="12"/>
  <c r="Q23" i="12"/>
  <c r="P23" i="12"/>
  <c r="I23" i="12"/>
  <c r="H23" i="12"/>
  <c r="E23" i="12"/>
  <c r="AD22" i="12"/>
  <c r="AC22" i="12"/>
  <c r="AB22" i="12"/>
  <c r="AE22" i="12" s="1"/>
  <c r="AI22" i="12" s="1"/>
  <c r="Y22" i="12" s="1"/>
  <c r="Z22" i="12"/>
  <c r="X22" i="12"/>
  <c r="Q22" i="12"/>
  <c r="P22" i="12"/>
  <c r="I22" i="12"/>
  <c r="H22" i="12"/>
  <c r="E22" i="12"/>
  <c r="AD21" i="12"/>
  <c r="AC21" i="12"/>
  <c r="AB21" i="12"/>
  <c r="AE21" i="12" s="1"/>
  <c r="AI21" i="12" s="1"/>
  <c r="Y21" i="12" s="1"/>
  <c r="Z21" i="12"/>
  <c r="X21" i="12"/>
  <c r="Q21" i="12"/>
  <c r="P21" i="12"/>
  <c r="H21" i="12"/>
  <c r="E21" i="12"/>
  <c r="I21" i="12" s="1"/>
  <c r="AD20" i="12"/>
  <c r="AC20" i="12"/>
  <c r="AB20" i="12"/>
  <c r="AE20" i="12" s="1"/>
  <c r="AI20" i="12" s="1"/>
  <c r="Y20" i="12" s="1"/>
  <c r="Z20" i="12"/>
  <c r="X20" i="12"/>
  <c r="Q20" i="12"/>
  <c r="P20" i="12"/>
  <c r="I20" i="12"/>
  <c r="H20" i="12"/>
  <c r="E20" i="12"/>
  <c r="AD19" i="12"/>
  <c r="AC19" i="12"/>
  <c r="AE19" i="12" s="1"/>
  <c r="AI19" i="12" s="1"/>
  <c r="Y19" i="12" s="1"/>
  <c r="AB19" i="12"/>
  <c r="Z19" i="12"/>
  <c r="X19" i="12"/>
  <c r="P19" i="12"/>
  <c r="H19" i="12"/>
  <c r="E19" i="12"/>
  <c r="I19" i="12" s="1"/>
  <c r="AD18" i="12"/>
  <c r="AC18" i="12"/>
  <c r="AB18" i="12"/>
  <c r="AE18" i="12" s="1"/>
  <c r="AI18" i="12" s="1"/>
  <c r="Y18" i="12" s="1"/>
  <c r="Z18" i="12"/>
  <c r="X18" i="12"/>
  <c r="P18" i="12"/>
  <c r="H18" i="12"/>
  <c r="E18" i="12"/>
  <c r="I18" i="12" s="1"/>
  <c r="AD17" i="12"/>
  <c r="AC17" i="12"/>
  <c r="AB17" i="12"/>
  <c r="AE17" i="12" s="1"/>
  <c r="AI17" i="12" s="1"/>
  <c r="Y17" i="12" s="1"/>
  <c r="Z17" i="12"/>
  <c r="X17" i="12"/>
  <c r="P17" i="12"/>
  <c r="H17" i="12"/>
  <c r="E17" i="12"/>
  <c r="I17" i="12" s="1"/>
  <c r="AD16" i="12"/>
  <c r="AC16" i="12"/>
  <c r="AE16" i="12" s="1"/>
  <c r="AI16" i="12" s="1"/>
  <c r="Y16" i="12" s="1"/>
  <c r="AB16" i="12"/>
  <c r="Z16" i="12"/>
  <c r="X16" i="12"/>
  <c r="H16" i="12"/>
  <c r="E16" i="12"/>
  <c r="I16" i="12" s="1"/>
  <c r="AD15" i="12"/>
  <c r="AC15" i="12"/>
  <c r="AB15" i="12"/>
  <c r="AE15" i="12" s="1"/>
  <c r="AI15" i="12" s="1"/>
  <c r="Y15" i="12" s="1"/>
  <c r="Z15" i="12"/>
  <c r="X15" i="12"/>
  <c r="Q15" i="12"/>
  <c r="P15" i="12"/>
  <c r="I15" i="12"/>
  <c r="H15" i="12"/>
  <c r="E15" i="12"/>
  <c r="AD14" i="12"/>
  <c r="AC14" i="12"/>
  <c r="AE14" i="12" s="1"/>
  <c r="AI14" i="12" s="1"/>
  <c r="Y14" i="12" s="1"/>
  <c r="AB14" i="12"/>
  <c r="Z14" i="12"/>
  <c r="X14" i="12"/>
  <c r="Q14" i="12"/>
  <c r="P14" i="12"/>
  <c r="H14" i="12"/>
  <c r="E14" i="12"/>
  <c r="I14" i="12" s="1"/>
  <c r="AD13" i="12"/>
  <c r="AC13" i="12"/>
  <c r="AB13" i="12"/>
  <c r="AE13" i="12" s="1"/>
  <c r="AI13" i="12" s="1"/>
  <c r="Y13" i="12" s="1"/>
  <c r="Z13" i="12"/>
  <c r="X13" i="12"/>
  <c r="Q13" i="12"/>
  <c r="P13" i="12"/>
  <c r="H13" i="12"/>
  <c r="E13" i="12"/>
  <c r="I13" i="12" s="1"/>
  <c r="AD12" i="12"/>
  <c r="AC12" i="12"/>
  <c r="AE12" i="12" s="1"/>
  <c r="AI12" i="12" s="1"/>
  <c r="Y12" i="12" s="1"/>
  <c r="AB12" i="12"/>
  <c r="Z12" i="12"/>
  <c r="X12" i="12"/>
  <c r="Q12" i="12"/>
  <c r="P12" i="12"/>
  <c r="H12" i="12"/>
  <c r="E12" i="12"/>
  <c r="I12" i="12" s="1"/>
  <c r="T79" i="14" l="1"/>
  <c r="F77" i="14" s="1"/>
  <c r="T77" i="12"/>
  <c r="O75" i="13"/>
  <c r="O73" i="13"/>
  <c r="F73" i="13"/>
  <c r="F75" i="13"/>
  <c r="T73" i="13"/>
  <c r="T79" i="13" s="1"/>
  <c r="T75" i="12"/>
  <c r="O73" i="12"/>
  <c r="O75" i="12"/>
  <c r="F73" i="12"/>
  <c r="T73" i="12"/>
  <c r="F75" i="12"/>
  <c r="M79" i="11"/>
  <c r="P71" i="11"/>
  <c r="H71" i="11"/>
  <c r="Q70" i="11"/>
  <c r="P70" i="11"/>
  <c r="H70" i="11"/>
  <c r="E70" i="11"/>
  <c r="I70" i="11" s="1"/>
  <c r="Q69" i="11"/>
  <c r="P69" i="11"/>
  <c r="I69" i="11"/>
  <c r="H69" i="11"/>
  <c r="E69" i="11"/>
  <c r="AD68" i="11"/>
  <c r="AC68" i="11"/>
  <c r="AB68" i="11"/>
  <c r="AE68" i="11" s="1"/>
  <c r="AI68" i="11" s="1"/>
  <c r="Y68" i="11" s="1"/>
  <c r="Z68" i="11"/>
  <c r="X68" i="11"/>
  <c r="Q68" i="11"/>
  <c r="P68" i="11"/>
  <c r="H68" i="11"/>
  <c r="E68" i="11"/>
  <c r="I68" i="11" s="1"/>
  <c r="AD67" i="11"/>
  <c r="AC67" i="11"/>
  <c r="AE67" i="11" s="1"/>
  <c r="AI67" i="11" s="1"/>
  <c r="Y67" i="11" s="1"/>
  <c r="AB67" i="11"/>
  <c r="Z67" i="11"/>
  <c r="X67" i="11"/>
  <c r="Q67" i="11"/>
  <c r="P67" i="11"/>
  <c r="H67" i="11"/>
  <c r="E67" i="11"/>
  <c r="I67" i="11" s="1"/>
  <c r="AE66" i="11"/>
  <c r="AI66" i="11" s="1"/>
  <c r="Y66" i="11" s="1"/>
  <c r="AD66" i="11"/>
  <c r="AC66" i="11"/>
  <c r="AB66" i="11"/>
  <c r="Z66" i="11"/>
  <c r="X66" i="11"/>
  <c r="Q66" i="11"/>
  <c r="P66" i="11"/>
  <c r="I66" i="11"/>
  <c r="H66" i="11"/>
  <c r="E66" i="11"/>
  <c r="AD65" i="11"/>
  <c r="AC65" i="11"/>
  <c r="AB65" i="11"/>
  <c r="AE65" i="11" s="1"/>
  <c r="AI65" i="11" s="1"/>
  <c r="Y65" i="11" s="1"/>
  <c r="Z65" i="11"/>
  <c r="X65" i="11"/>
  <c r="Q65" i="11"/>
  <c r="P65" i="11"/>
  <c r="H65" i="11"/>
  <c r="E65" i="11"/>
  <c r="I65" i="11" s="1"/>
  <c r="AE64" i="11"/>
  <c r="AI64" i="11" s="1"/>
  <c r="Y64" i="11" s="1"/>
  <c r="AD64" i="11"/>
  <c r="AC64" i="11"/>
  <c r="AB64" i="11"/>
  <c r="Z64" i="11"/>
  <c r="X64" i="11"/>
  <c r="Q64" i="11"/>
  <c r="P64" i="11"/>
  <c r="H64" i="11"/>
  <c r="E64" i="11"/>
  <c r="I64" i="11" s="1"/>
  <c r="AD63" i="11"/>
  <c r="AC63" i="11"/>
  <c r="AB63" i="11"/>
  <c r="AE63" i="11" s="1"/>
  <c r="AI63" i="11" s="1"/>
  <c r="Y63" i="11" s="1"/>
  <c r="Z63" i="11"/>
  <c r="X63" i="11"/>
  <c r="Q63" i="11"/>
  <c r="P63" i="11"/>
  <c r="I63" i="11"/>
  <c r="H63" i="11"/>
  <c r="E63" i="11"/>
  <c r="AD62" i="11"/>
  <c r="AC62" i="11"/>
  <c r="AB62" i="11"/>
  <c r="AE62" i="11" s="1"/>
  <c r="AI62" i="11" s="1"/>
  <c r="Y62" i="11" s="1"/>
  <c r="Z62" i="11"/>
  <c r="X62" i="11"/>
  <c r="Q62" i="11"/>
  <c r="P62" i="11"/>
  <c r="H62" i="11"/>
  <c r="E62" i="11"/>
  <c r="I62" i="11" s="1"/>
  <c r="AI61" i="11"/>
  <c r="Y61" i="11" s="1"/>
  <c r="AE61" i="11"/>
  <c r="AC61" i="11"/>
  <c r="AB61" i="11"/>
  <c r="Z61" i="11"/>
  <c r="X61" i="11"/>
  <c r="Q61" i="11"/>
  <c r="P61" i="11"/>
  <c r="I61" i="11"/>
  <c r="H61" i="11"/>
  <c r="E61" i="11"/>
  <c r="AI60" i="11"/>
  <c r="AE60" i="11"/>
  <c r="Z60" i="11"/>
  <c r="Y60" i="11"/>
  <c r="X60" i="11"/>
  <c r="Q60" i="11"/>
  <c r="P60" i="11"/>
  <c r="H60" i="11"/>
  <c r="E60" i="11"/>
  <c r="I60" i="11" s="1"/>
  <c r="AD59" i="11"/>
  <c r="AC59" i="11"/>
  <c r="AB59" i="11"/>
  <c r="AE59" i="11" s="1"/>
  <c r="AI59" i="11" s="1"/>
  <c r="Y59" i="11" s="1"/>
  <c r="Z59" i="11"/>
  <c r="X59" i="11"/>
  <c r="Q59" i="11"/>
  <c r="P59" i="11"/>
  <c r="I59" i="11"/>
  <c r="H59" i="11"/>
  <c r="E59" i="11"/>
  <c r="AD58" i="11"/>
  <c r="AC58" i="11"/>
  <c r="AB58" i="11"/>
  <c r="AE58" i="11" s="1"/>
  <c r="AI58" i="11" s="1"/>
  <c r="Y58" i="11" s="1"/>
  <c r="Z58" i="11"/>
  <c r="X58" i="11"/>
  <c r="Q58" i="11"/>
  <c r="P58" i="11"/>
  <c r="H58" i="11"/>
  <c r="E58" i="11"/>
  <c r="I58" i="11" s="1"/>
  <c r="AI57" i="11"/>
  <c r="Y57" i="11" s="1"/>
  <c r="AE57" i="11"/>
  <c r="AD57" i="11"/>
  <c r="AC57" i="11"/>
  <c r="AB57" i="11"/>
  <c r="Z57" i="11"/>
  <c r="X57" i="11"/>
  <c r="Q57" i="11"/>
  <c r="P57" i="11"/>
  <c r="I57" i="11"/>
  <c r="H57" i="11"/>
  <c r="E57" i="11"/>
  <c r="AE56" i="11"/>
  <c r="AI56" i="11" s="1"/>
  <c r="Y56" i="11" s="1"/>
  <c r="AD56" i="11"/>
  <c r="AC56" i="11"/>
  <c r="AB56" i="11"/>
  <c r="Z56" i="11"/>
  <c r="X56" i="11"/>
  <c r="Q56" i="11"/>
  <c r="P56" i="11"/>
  <c r="H56" i="11"/>
  <c r="E56" i="11"/>
  <c r="I56" i="11" s="1"/>
  <c r="AD55" i="11"/>
  <c r="AC55" i="11"/>
  <c r="AB55" i="11"/>
  <c r="AE55" i="11" s="1"/>
  <c r="AI55" i="11" s="1"/>
  <c r="Y55" i="11" s="1"/>
  <c r="Z55" i="11"/>
  <c r="X55" i="11"/>
  <c r="Q55" i="11"/>
  <c r="P55" i="11"/>
  <c r="I55" i="11"/>
  <c r="H55" i="11"/>
  <c r="E55" i="11"/>
  <c r="AD54" i="11"/>
  <c r="AC54" i="11"/>
  <c r="AB54" i="11"/>
  <c r="AE54" i="11" s="1"/>
  <c r="AI54" i="11" s="1"/>
  <c r="Y54" i="11" s="1"/>
  <c r="Z54" i="11"/>
  <c r="X54" i="11"/>
  <c r="Q54" i="11"/>
  <c r="P54" i="11"/>
  <c r="I54" i="11"/>
  <c r="H54" i="11"/>
  <c r="E54" i="11"/>
  <c r="AD53" i="11"/>
  <c r="AC53" i="11"/>
  <c r="AE53" i="11" s="1"/>
  <c r="AI53" i="11" s="1"/>
  <c r="Y53" i="11" s="1"/>
  <c r="AB53" i="11"/>
  <c r="Z53" i="11"/>
  <c r="X53" i="11"/>
  <c r="Q53" i="11"/>
  <c r="P53" i="11"/>
  <c r="I53" i="11"/>
  <c r="H53" i="11"/>
  <c r="E53" i="11"/>
  <c r="AI52" i="11"/>
  <c r="Y52" i="11" s="1"/>
  <c r="AE52" i="11"/>
  <c r="Z52" i="11"/>
  <c r="X52" i="11"/>
  <c r="Q52" i="11"/>
  <c r="P52" i="11"/>
  <c r="H52" i="11"/>
  <c r="E52" i="11"/>
  <c r="I52" i="11" s="1"/>
  <c r="AD51" i="11"/>
  <c r="AC51" i="11"/>
  <c r="AB51" i="11"/>
  <c r="AE51" i="11" s="1"/>
  <c r="AI51" i="11" s="1"/>
  <c r="Y51" i="11" s="1"/>
  <c r="Z51" i="11"/>
  <c r="X51" i="11"/>
  <c r="Q51" i="11"/>
  <c r="P51" i="11"/>
  <c r="H51" i="11"/>
  <c r="E51" i="11"/>
  <c r="I51" i="11" s="1"/>
  <c r="AD50" i="11"/>
  <c r="AE50" i="11" s="1"/>
  <c r="AI50" i="11" s="1"/>
  <c r="Y50" i="11" s="1"/>
  <c r="AC50" i="11"/>
  <c r="AB50" i="11"/>
  <c r="Z50" i="11"/>
  <c r="X50" i="11"/>
  <c r="Q50" i="11"/>
  <c r="P50" i="11"/>
  <c r="I50" i="11"/>
  <c r="H50" i="11"/>
  <c r="E50" i="11"/>
  <c r="AI49" i="11"/>
  <c r="Y49" i="11" s="1"/>
  <c r="AE49" i="11"/>
  <c r="Z49" i="11"/>
  <c r="X49" i="11"/>
  <c r="Q49" i="11"/>
  <c r="P49" i="11"/>
  <c r="H49" i="11"/>
  <c r="E49" i="11"/>
  <c r="I49" i="11" s="1"/>
  <c r="AE48" i="11"/>
  <c r="AI48" i="11" s="1"/>
  <c r="Y48" i="11" s="1"/>
  <c r="Z48" i="11"/>
  <c r="X48" i="11"/>
  <c r="Q48" i="11"/>
  <c r="P48" i="11"/>
  <c r="H48" i="11"/>
  <c r="E48" i="11"/>
  <c r="I48" i="11" s="1"/>
  <c r="AE47" i="11"/>
  <c r="AI47" i="11" s="1"/>
  <c r="Y47" i="11" s="1"/>
  <c r="Z47" i="11"/>
  <c r="X47" i="11"/>
  <c r="Q47" i="11"/>
  <c r="P47" i="11"/>
  <c r="I47" i="11"/>
  <c r="H47" i="11"/>
  <c r="E47" i="11"/>
  <c r="AD46" i="11"/>
  <c r="AC46" i="11"/>
  <c r="AB46" i="11"/>
  <c r="AE46" i="11" s="1"/>
  <c r="AI46" i="11" s="1"/>
  <c r="Y46" i="11" s="1"/>
  <c r="Z46" i="11"/>
  <c r="X46" i="11"/>
  <c r="Q46" i="11"/>
  <c r="P46" i="11"/>
  <c r="H46" i="11"/>
  <c r="E46" i="11"/>
  <c r="I46" i="11" s="1"/>
  <c r="AI45" i="11"/>
  <c r="Y45" i="11" s="1"/>
  <c r="AE45" i="11"/>
  <c r="AD45" i="11"/>
  <c r="AC45" i="11"/>
  <c r="AB45" i="11"/>
  <c r="Z45" i="11"/>
  <c r="X45" i="11"/>
  <c r="Q45" i="11"/>
  <c r="P45" i="11"/>
  <c r="I45" i="11"/>
  <c r="H45" i="11"/>
  <c r="E45" i="11"/>
  <c r="AE44" i="11"/>
  <c r="AI44" i="11" s="1"/>
  <c r="Y44" i="11" s="1"/>
  <c r="AD44" i="11"/>
  <c r="AC44" i="11"/>
  <c r="AB44" i="11"/>
  <c r="Z44" i="11"/>
  <c r="X44" i="11"/>
  <c r="Q44" i="11"/>
  <c r="P44" i="11"/>
  <c r="H44" i="11"/>
  <c r="E44" i="11"/>
  <c r="I44" i="11" s="1"/>
  <c r="AD43" i="11"/>
  <c r="AC43" i="11"/>
  <c r="AB43" i="11"/>
  <c r="AE43" i="11" s="1"/>
  <c r="AI43" i="11" s="1"/>
  <c r="Y43" i="11" s="1"/>
  <c r="Z43" i="11"/>
  <c r="X43" i="11"/>
  <c r="Q43" i="11"/>
  <c r="P43" i="11"/>
  <c r="I43" i="11"/>
  <c r="H43" i="11"/>
  <c r="E43" i="11"/>
  <c r="AD42" i="11"/>
  <c r="AC42" i="11"/>
  <c r="AB42" i="11"/>
  <c r="AE42" i="11" s="1"/>
  <c r="AI42" i="11" s="1"/>
  <c r="Y42" i="11" s="1"/>
  <c r="Z42" i="11"/>
  <c r="X42" i="11"/>
  <c r="Q42" i="11"/>
  <c r="P42" i="11"/>
  <c r="I42" i="11"/>
  <c r="H42" i="11"/>
  <c r="E42" i="11"/>
  <c r="AD41" i="11"/>
  <c r="AC41" i="11"/>
  <c r="AE41" i="11" s="1"/>
  <c r="AI41" i="11" s="1"/>
  <c r="Y41" i="11" s="1"/>
  <c r="AB41" i="11"/>
  <c r="Z41" i="11"/>
  <c r="X41" i="11"/>
  <c r="Q41" i="11"/>
  <c r="P41" i="11"/>
  <c r="I41" i="11"/>
  <c r="H41" i="11"/>
  <c r="E41" i="11"/>
  <c r="AD40" i="11"/>
  <c r="AC40" i="11"/>
  <c r="AB40" i="11"/>
  <c r="AE40" i="11" s="1"/>
  <c r="AI40" i="11" s="1"/>
  <c r="Y40" i="11" s="1"/>
  <c r="Z40" i="11"/>
  <c r="X40" i="11"/>
  <c r="Q40" i="11"/>
  <c r="P40" i="11"/>
  <c r="I40" i="11"/>
  <c r="H40" i="11"/>
  <c r="E40" i="11"/>
  <c r="AD39" i="11"/>
  <c r="AC39" i="11"/>
  <c r="AE39" i="11" s="1"/>
  <c r="AI39" i="11" s="1"/>
  <c r="Y39" i="11" s="1"/>
  <c r="AB39" i="11"/>
  <c r="Z39" i="11"/>
  <c r="X39" i="11"/>
  <c r="Q39" i="11"/>
  <c r="P39" i="11"/>
  <c r="H39" i="11"/>
  <c r="E39" i="11"/>
  <c r="I39" i="11" s="1"/>
  <c r="AD38" i="11"/>
  <c r="AC38" i="11"/>
  <c r="AB38" i="11"/>
  <c r="AE38" i="11" s="1"/>
  <c r="AI38" i="11" s="1"/>
  <c r="Y38" i="11" s="1"/>
  <c r="Z38" i="11"/>
  <c r="X38" i="11"/>
  <c r="Q38" i="11"/>
  <c r="P38" i="11"/>
  <c r="H38" i="11"/>
  <c r="E38" i="11"/>
  <c r="I38" i="11" s="1"/>
  <c r="AD37" i="11"/>
  <c r="AE37" i="11" s="1"/>
  <c r="AI37" i="11" s="1"/>
  <c r="Y37" i="11" s="1"/>
  <c r="AC37" i="11"/>
  <c r="AB37" i="11"/>
  <c r="Z37" i="11"/>
  <c r="X37" i="11"/>
  <c r="Q37" i="11"/>
  <c r="P37" i="11"/>
  <c r="I37" i="11"/>
  <c r="H37" i="11"/>
  <c r="E37" i="11"/>
  <c r="AD36" i="11"/>
  <c r="AC36" i="11"/>
  <c r="AB36" i="11"/>
  <c r="AE36" i="11" s="1"/>
  <c r="AI36" i="11" s="1"/>
  <c r="Y36" i="11" s="1"/>
  <c r="Z36" i="11"/>
  <c r="X36" i="11"/>
  <c r="Q36" i="11"/>
  <c r="P36" i="11"/>
  <c r="H36" i="11"/>
  <c r="E36" i="11"/>
  <c r="I36" i="11" s="1"/>
  <c r="AD35" i="11"/>
  <c r="AC35" i="11"/>
  <c r="AE35" i="11" s="1"/>
  <c r="AI35" i="11" s="1"/>
  <c r="Y35" i="11" s="1"/>
  <c r="AB35" i="11"/>
  <c r="Z35" i="11"/>
  <c r="X35" i="11"/>
  <c r="Q35" i="11"/>
  <c r="P35" i="11"/>
  <c r="H35" i="11"/>
  <c r="E35" i="11"/>
  <c r="I35" i="11" s="1"/>
  <c r="AE34" i="11"/>
  <c r="AI34" i="11" s="1"/>
  <c r="Y34" i="11" s="1"/>
  <c r="AD34" i="11"/>
  <c r="AC34" i="11"/>
  <c r="AB34" i="11"/>
  <c r="Z34" i="11"/>
  <c r="X34" i="11"/>
  <c r="Q34" i="11"/>
  <c r="P34" i="11"/>
  <c r="I34" i="11"/>
  <c r="H34" i="11"/>
  <c r="E34" i="11"/>
  <c r="AD33" i="11"/>
  <c r="AC33" i="11"/>
  <c r="AB33" i="11"/>
  <c r="AE33" i="11" s="1"/>
  <c r="AI33" i="11" s="1"/>
  <c r="Y33" i="11" s="1"/>
  <c r="Z33" i="11"/>
  <c r="X33" i="11"/>
  <c r="Q33" i="11"/>
  <c r="P33" i="11"/>
  <c r="H33" i="11"/>
  <c r="E33" i="11"/>
  <c r="I33" i="11" s="1"/>
  <c r="AE32" i="11"/>
  <c r="AI32" i="11" s="1"/>
  <c r="Y32" i="11" s="1"/>
  <c r="AD32" i="11"/>
  <c r="AC32" i="11"/>
  <c r="AB32" i="11"/>
  <c r="Z32" i="11"/>
  <c r="X32" i="11"/>
  <c r="Q32" i="11"/>
  <c r="P32" i="11"/>
  <c r="H32" i="11"/>
  <c r="E32" i="11"/>
  <c r="I32" i="11" s="1"/>
  <c r="AE31" i="11"/>
  <c r="AI31" i="11" s="1"/>
  <c r="Y31" i="11" s="1"/>
  <c r="Z31" i="11"/>
  <c r="X31" i="11"/>
  <c r="Q31" i="11"/>
  <c r="P31" i="11"/>
  <c r="H31" i="11"/>
  <c r="E31" i="11"/>
  <c r="I31" i="11" s="1"/>
  <c r="AI30" i="11"/>
  <c r="Y30" i="11" s="1"/>
  <c r="AE30" i="11"/>
  <c r="AD30" i="11"/>
  <c r="AC30" i="11"/>
  <c r="AB30" i="11"/>
  <c r="Z30" i="11"/>
  <c r="X30" i="11"/>
  <c r="Q30" i="11"/>
  <c r="P30" i="11"/>
  <c r="I30" i="11"/>
  <c r="H30" i="11"/>
  <c r="E30" i="11"/>
  <c r="AE29" i="11"/>
  <c r="AI29" i="11" s="1"/>
  <c r="Y29" i="11" s="1"/>
  <c r="AD29" i="11"/>
  <c r="AC29" i="11"/>
  <c r="AB29" i="11"/>
  <c r="Z29" i="11"/>
  <c r="X29" i="11"/>
  <c r="Q29" i="11"/>
  <c r="P29" i="11"/>
  <c r="H29" i="11"/>
  <c r="E29" i="11"/>
  <c r="I29" i="11" s="1"/>
  <c r="AD28" i="11"/>
  <c r="AC28" i="11"/>
  <c r="AB28" i="11"/>
  <c r="AE28" i="11" s="1"/>
  <c r="AI28" i="11" s="1"/>
  <c r="Y28" i="11" s="1"/>
  <c r="Z28" i="11"/>
  <c r="X28" i="11"/>
  <c r="Q28" i="11"/>
  <c r="P28" i="11"/>
  <c r="I28" i="11"/>
  <c r="H28" i="11"/>
  <c r="E28" i="11"/>
  <c r="AD27" i="11"/>
  <c r="AC27" i="11"/>
  <c r="AB27" i="11"/>
  <c r="AE27" i="11" s="1"/>
  <c r="AI27" i="11" s="1"/>
  <c r="Y27" i="11" s="1"/>
  <c r="Z27" i="11"/>
  <c r="X27" i="11"/>
  <c r="Q27" i="11"/>
  <c r="P27" i="11"/>
  <c r="I27" i="11"/>
  <c r="H27" i="11"/>
  <c r="E27" i="11"/>
  <c r="AE26" i="11"/>
  <c r="AI26" i="11" s="1"/>
  <c r="Y26" i="11" s="1"/>
  <c r="AD26" i="11"/>
  <c r="AC26" i="11"/>
  <c r="AB26" i="11"/>
  <c r="Z26" i="11"/>
  <c r="X26" i="11"/>
  <c r="Q26" i="11"/>
  <c r="P26" i="11"/>
  <c r="I26" i="11"/>
  <c r="H26" i="11"/>
  <c r="E26" i="11"/>
  <c r="AD25" i="11"/>
  <c r="AC25" i="11"/>
  <c r="AB25" i="11"/>
  <c r="AE25" i="11" s="1"/>
  <c r="AI25" i="11" s="1"/>
  <c r="Y25" i="11" s="1"/>
  <c r="Z25" i="11"/>
  <c r="X25" i="11"/>
  <c r="Q25" i="11"/>
  <c r="P25" i="11"/>
  <c r="I25" i="11"/>
  <c r="H25" i="11"/>
  <c r="E25" i="11"/>
  <c r="AD24" i="11"/>
  <c r="AC24" i="11"/>
  <c r="AE24" i="11" s="1"/>
  <c r="AI24" i="11" s="1"/>
  <c r="Y24" i="11" s="1"/>
  <c r="AB24" i="11"/>
  <c r="Z24" i="11"/>
  <c r="X24" i="11"/>
  <c r="Q24" i="11"/>
  <c r="P24" i="11"/>
  <c r="H24" i="11"/>
  <c r="E24" i="11"/>
  <c r="I24" i="11" s="1"/>
  <c r="AD23" i="11"/>
  <c r="AC23" i="11"/>
  <c r="AB23" i="11"/>
  <c r="AE23" i="11" s="1"/>
  <c r="AI23" i="11" s="1"/>
  <c r="Y23" i="11" s="1"/>
  <c r="Z23" i="11"/>
  <c r="X23" i="11"/>
  <c r="Q23" i="11"/>
  <c r="P23" i="11"/>
  <c r="I23" i="11"/>
  <c r="H23" i="11"/>
  <c r="E23" i="11"/>
  <c r="AD22" i="11"/>
  <c r="AE22" i="11" s="1"/>
  <c r="AI22" i="11" s="1"/>
  <c r="Y22" i="11" s="1"/>
  <c r="AC22" i="11"/>
  <c r="AB22" i="11"/>
  <c r="Z22" i="11"/>
  <c r="X22" i="11"/>
  <c r="Q22" i="11"/>
  <c r="P22" i="11"/>
  <c r="I22" i="11"/>
  <c r="H22" i="11"/>
  <c r="E22" i="11"/>
  <c r="AD21" i="11"/>
  <c r="AC21" i="11"/>
  <c r="AB21" i="11"/>
  <c r="AE21" i="11" s="1"/>
  <c r="AI21" i="11" s="1"/>
  <c r="Y21" i="11" s="1"/>
  <c r="Z21" i="11"/>
  <c r="X21" i="11"/>
  <c r="Q21" i="11"/>
  <c r="P21" i="11"/>
  <c r="H21" i="11"/>
  <c r="E21" i="11"/>
  <c r="I21" i="11" s="1"/>
  <c r="AD20" i="11"/>
  <c r="AC20" i="11"/>
  <c r="AB20" i="11"/>
  <c r="AE20" i="11" s="1"/>
  <c r="AI20" i="11" s="1"/>
  <c r="Y20" i="11" s="1"/>
  <c r="Z20" i="11"/>
  <c r="X20" i="11"/>
  <c r="Q20" i="11"/>
  <c r="P20" i="11"/>
  <c r="H20" i="11"/>
  <c r="E20" i="11"/>
  <c r="I20" i="11" s="1"/>
  <c r="AE19" i="11"/>
  <c r="AI19" i="11" s="1"/>
  <c r="Y19" i="11" s="1"/>
  <c r="AD19" i="11"/>
  <c r="AC19" i="11"/>
  <c r="AB19" i="11"/>
  <c r="Z19" i="11"/>
  <c r="X19" i="11"/>
  <c r="Q19" i="11"/>
  <c r="P19" i="11"/>
  <c r="H19" i="11"/>
  <c r="E19" i="11"/>
  <c r="I19" i="11" s="1"/>
  <c r="AD18" i="11"/>
  <c r="AC18" i="11"/>
  <c r="AB18" i="11"/>
  <c r="AE18" i="11" s="1"/>
  <c r="AI18" i="11" s="1"/>
  <c r="Y18" i="11" s="1"/>
  <c r="Z18" i="11"/>
  <c r="X18" i="11"/>
  <c r="Q18" i="11"/>
  <c r="P18" i="11"/>
  <c r="I18" i="11"/>
  <c r="H18" i="11"/>
  <c r="E18" i="11"/>
  <c r="AE17" i="11"/>
  <c r="AI17" i="11" s="1"/>
  <c r="Y17" i="11" s="1"/>
  <c r="AD17" i="11"/>
  <c r="AC17" i="11"/>
  <c r="AB17" i="11"/>
  <c r="Z17" i="11"/>
  <c r="X17" i="11"/>
  <c r="Q17" i="11"/>
  <c r="P17" i="11"/>
  <c r="H17" i="11"/>
  <c r="E17" i="11"/>
  <c r="I17" i="11" s="1"/>
  <c r="AD16" i="11"/>
  <c r="AC16" i="11"/>
  <c r="AB16" i="11"/>
  <c r="AE16" i="11" s="1"/>
  <c r="AI16" i="11" s="1"/>
  <c r="Y16" i="11" s="1"/>
  <c r="Z16" i="11"/>
  <c r="X16" i="11"/>
  <c r="Q16" i="11"/>
  <c r="H16" i="11"/>
  <c r="E16" i="11"/>
  <c r="I16" i="11" s="1"/>
  <c r="AD15" i="11"/>
  <c r="AC15" i="11"/>
  <c r="AB15" i="11"/>
  <c r="AE15" i="11" s="1"/>
  <c r="AI15" i="11" s="1"/>
  <c r="Y15" i="11" s="1"/>
  <c r="Z15" i="11"/>
  <c r="X15" i="11"/>
  <c r="Q15" i="11"/>
  <c r="P15" i="11"/>
  <c r="H15" i="11"/>
  <c r="E15" i="11"/>
  <c r="I15" i="11" s="1"/>
  <c r="AE14" i="11"/>
  <c r="AI14" i="11" s="1"/>
  <c r="Y14" i="11" s="1"/>
  <c r="AD14" i="11"/>
  <c r="AC14" i="11"/>
  <c r="AB14" i="11"/>
  <c r="Z14" i="11"/>
  <c r="X14" i="11"/>
  <c r="Q14" i="11"/>
  <c r="O75" i="11" s="1"/>
  <c r="P14" i="11"/>
  <c r="H14" i="11"/>
  <c r="E14" i="11"/>
  <c r="I14" i="11" s="1"/>
  <c r="AD13" i="11"/>
  <c r="AC13" i="11"/>
  <c r="AB13" i="11"/>
  <c r="AE13" i="11" s="1"/>
  <c r="AI13" i="11" s="1"/>
  <c r="Y13" i="11" s="1"/>
  <c r="Z13" i="11"/>
  <c r="X13" i="11"/>
  <c r="Q13" i="11"/>
  <c r="P13" i="11"/>
  <c r="I13" i="11"/>
  <c r="H13" i="11"/>
  <c r="E13" i="11"/>
  <c r="AE12" i="11"/>
  <c r="AI12" i="11" s="1"/>
  <c r="Y12" i="11" s="1"/>
  <c r="AD12" i="11"/>
  <c r="AC12" i="11"/>
  <c r="AB12" i="11"/>
  <c r="Z12" i="11"/>
  <c r="X12" i="11"/>
  <c r="Q12" i="11"/>
  <c r="P12" i="11"/>
  <c r="H12" i="11"/>
  <c r="E12" i="11"/>
  <c r="I12" i="11" s="1"/>
  <c r="T79" i="12" l="1"/>
  <c r="F77" i="13"/>
  <c r="F77" i="12"/>
  <c r="O73" i="11"/>
  <c r="T77" i="11"/>
  <c r="T75" i="11"/>
  <c r="T73" i="11"/>
  <c r="F73" i="11"/>
  <c r="F75" i="11"/>
  <c r="M79" i="10"/>
  <c r="P71" i="10"/>
  <c r="H71" i="10"/>
  <c r="Q70" i="10"/>
  <c r="P70" i="10"/>
  <c r="H70" i="10"/>
  <c r="E70" i="10"/>
  <c r="I70" i="10" s="1"/>
  <c r="Q69" i="10"/>
  <c r="P69" i="10"/>
  <c r="I69" i="10"/>
  <c r="H69" i="10"/>
  <c r="E69" i="10"/>
  <c r="AD68" i="10"/>
  <c r="AC68" i="10"/>
  <c r="AB68" i="10"/>
  <c r="AE68" i="10" s="1"/>
  <c r="AI68" i="10" s="1"/>
  <c r="Y68" i="10" s="1"/>
  <c r="Z68" i="10"/>
  <c r="X68" i="10"/>
  <c r="Q68" i="10"/>
  <c r="P68" i="10"/>
  <c r="H68" i="10"/>
  <c r="E68" i="10"/>
  <c r="I68" i="10" s="1"/>
  <c r="AI67" i="10"/>
  <c r="Y67" i="10" s="1"/>
  <c r="AE67" i="10"/>
  <c r="AD67" i="10"/>
  <c r="AC67" i="10"/>
  <c r="AB67" i="10"/>
  <c r="Z67" i="10"/>
  <c r="X67" i="10"/>
  <c r="Q67" i="10"/>
  <c r="P67" i="10"/>
  <c r="H67" i="10"/>
  <c r="E67" i="10"/>
  <c r="I67" i="10" s="1"/>
  <c r="AE66" i="10"/>
  <c r="AI66" i="10" s="1"/>
  <c r="Y66" i="10" s="1"/>
  <c r="AD66" i="10"/>
  <c r="AC66" i="10"/>
  <c r="AB66" i="10"/>
  <c r="Z66" i="10"/>
  <c r="X66" i="10"/>
  <c r="Q66" i="10"/>
  <c r="P66" i="10"/>
  <c r="H66" i="10"/>
  <c r="E66" i="10"/>
  <c r="I66" i="10" s="1"/>
  <c r="AE65" i="10"/>
  <c r="AI65" i="10" s="1"/>
  <c r="Y65" i="10" s="1"/>
  <c r="AD65" i="10"/>
  <c r="AC65" i="10"/>
  <c r="AB65" i="10"/>
  <c r="Z65" i="10"/>
  <c r="X65" i="10"/>
  <c r="Q65" i="10"/>
  <c r="P65" i="10"/>
  <c r="H65" i="10"/>
  <c r="E65" i="10"/>
  <c r="I65" i="10" s="1"/>
  <c r="AD64" i="10"/>
  <c r="AC64" i="10"/>
  <c r="AB64" i="10"/>
  <c r="AE64" i="10" s="1"/>
  <c r="AI64" i="10" s="1"/>
  <c r="Y64" i="10" s="1"/>
  <c r="Z64" i="10"/>
  <c r="X64" i="10"/>
  <c r="Q64" i="10"/>
  <c r="P64" i="10"/>
  <c r="H64" i="10"/>
  <c r="E64" i="10"/>
  <c r="I64" i="10" s="1"/>
  <c r="AD63" i="10"/>
  <c r="AC63" i="10"/>
  <c r="AB63" i="10"/>
  <c r="AE63" i="10" s="1"/>
  <c r="AI63" i="10" s="1"/>
  <c r="Y63" i="10" s="1"/>
  <c r="Z63" i="10"/>
  <c r="X63" i="10"/>
  <c r="Q63" i="10"/>
  <c r="P63" i="10"/>
  <c r="H63" i="10"/>
  <c r="E63" i="10"/>
  <c r="I63" i="10" s="1"/>
  <c r="AE62" i="10"/>
  <c r="AI62" i="10" s="1"/>
  <c r="Y62" i="10" s="1"/>
  <c r="AD62" i="10"/>
  <c r="AC62" i="10"/>
  <c r="AB62" i="10"/>
  <c r="Z62" i="10"/>
  <c r="X62" i="10"/>
  <c r="Q62" i="10"/>
  <c r="P62" i="10"/>
  <c r="I62" i="10"/>
  <c r="H62" i="10"/>
  <c r="E62" i="10"/>
  <c r="AE61" i="10"/>
  <c r="AI61" i="10" s="1"/>
  <c r="Y61" i="10" s="1"/>
  <c r="AC61" i="10"/>
  <c r="AB61" i="10"/>
  <c r="Z61" i="10"/>
  <c r="X61" i="10"/>
  <c r="Q61" i="10"/>
  <c r="P61" i="10"/>
  <c r="H61" i="10"/>
  <c r="E61" i="10"/>
  <c r="I61" i="10" s="1"/>
  <c r="AE60" i="10"/>
  <c r="AI60" i="10" s="1"/>
  <c r="Y60" i="10" s="1"/>
  <c r="Z60" i="10"/>
  <c r="X60" i="10"/>
  <c r="Q60" i="10"/>
  <c r="P60" i="10"/>
  <c r="H60" i="10"/>
  <c r="E60" i="10"/>
  <c r="I60" i="10" s="1"/>
  <c r="AD59" i="10"/>
  <c r="AC59" i="10"/>
  <c r="AB59" i="10"/>
  <c r="AE59" i="10" s="1"/>
  <c r="AI59" i="10" s="1"/>
  <c r="Y59" i="10" s="1"/>
  <c r="Z59" i="10"/>
  <c r="X59" i="10"/>
  <c r="Q59" i="10"/>
  <c r="P59" i="10"/>
  <c r="H59" i="10"/>
  <c r="E59" i="10"/>
  <c r="I59" i="10" s="1"/>
  <c r="AE58" i="10"/>
  <c r="AI58" i="10" s="1"/>
  <c r="Y58" i="10" s="1"/>
  <c r="AD58" i="10"/>
  <c r="AC58" i="10"/>
  <c r="AB58" i="10"/>
  <c r="Z58" i="10"/>
  <c r="X58" i="10"/>
  <c r="Q58" i="10"/>
  <c r="P58" i="10"/>
  <c r="I58" i="10"/>
  <c r="H58" i="10"/>
  <c r="E58" i="10"/>
  <c r="AD57" i="10"/>
  <c r="AC57" i="10"/>
  <c r="AB57" i="10"/>
  <c r="AE57" i="10" s="1"/>
  <c r="AI57" i="10" s="1"/>
  <c r="Y57" i="10" s="1"/>
  <c r="Z57" i="10"/>
  <c r="X57" i="10"/>
  <c r="Q57" i="10"/>
  <c r="P57" i="10"/>
  <c r="I57" i="10"/>
  <c r="H57" i="10"/>
  <c r="E57" i="10"/>
  <c r="AE56" i="10"/>
  <c r="AI56" i="10" s="1"/>
  <c r="Y56" i="10" s="1"/>
  <c r="AD56" i="10"/>
  <c r="AC56" i="10"/>
  <c r="AB56" i="10"/>
  <c r="Z56" i="10"/>
  <c r="X56" i="10"/>
  <c r="Q56" i="10"/>
  <c r="P56" i="10"/>
  <c r="I56" i="10"/>
  <c r="H56" i="10"/>
  <c r="E56" i="10"/>
  <c r="AD55" i="10"/>
  <c r="AC55" i="10"/>
  <c r="AB55" i="10"/>
  <c r="AE55" i="10" s="1"/>
  <c r="AI55" i="10" s="1"/>
  <c r="Y55" i="10" s="1"/>
  <c r="Z55" i="10"/>
  <c r="X55" i="10"/>
  <c r="Q55" i="10"/>
  <c r="P55" i="10"/>
  <c r="H55" i="10"/>
  <c r="E55" i="10"/>
  <c r="I55" i="10" s="1"/>
  <c r="AE54" i="10"/>
  <c r="AI54" i="10" s="1"/>
  <c r="Y54" i="10" s="1"/>
  <c r="AD54" i="10"/>
  <c r="AC54" i="10"/>
  <c r="AB54" i="10"/>
  <c r="Z54" i="10"/>
  <c r="X54" i="10"/>
  <c r="Q54" i="10"/>
  <c r="P54" i="10"/>
  <c r="I54" i="10"/>
  <c r="H54" i="10"/>
  <c r="E54" i="10"/>
  <c r="AD53" i="10"/>
  <c r="AC53" i="10"/>
  <c r="AB53" i="10"/>
  <c r="AE53" i="10" s="1"/>
  <c r="AI53" i="10" s="1"/>
  <c r="Y53" i="10" s="1"/>
  <c r="Z53" i="10"/>
  <c r="X53" i="10"/>
  <c r="Q53" i="10"/>
  <c r="P53" i="10"/>
  <c r="I53" i="10"/>
  <c r="H53" i="10"/>
  <c r="E53" i="10"/>
  <c r="AE52" i="10"/>
  <c r="AI52" i="10" s="1"/>
  <c r="Y52" i="10" s="1"/>
  <c r="Z52" i="10"/>
  <c r="X52" i="10"/>
  <c r="Q52" i="10"/>
  <c r="P52" i="10"/>
  <c r="I52" i="10"/>
  <c r="H52" i="10"/>
  <c r="E52" i="10"/>
  <c r="AD51" i="10"/>
  <c r="AC51" i="10"/>
  <c r="AE51" i="10" s="1"/>
  <c r="AI51" i="10" s="1"/>
  <c r="Y51" i="10" s="1"/>
  <c r="AB51" i="10"/>
  <c r="Z51" i="10"/>
  <c r="X51" i="10"/>
  <c r="Q51" i="10"/>
  <c r="P51" i="10"/>
  <c r="H51" i="10"/>
  <c r="E51" i="10"/>
  <c r="I51" i="10" s="1"/>
  <c r="AD50" i="10"/>
  <c r="AC50" i="10"/>
  <c r="AB50" i="10"/>
  <c r="AE50" i="10" s="1"/>
  <c r="AI50" i="10" s="1"/>
  <c r="Y50" i="10" s="1"/>
  <c r="Z50" i="10"/>
  <c r="X50" i="10"/>
  <c r="Q50" i="10"/>
  <c r="P50" i="10"/>
  <c r="H50" i="10"/>
  <c r="E50" i="10"/>
  <c r="I50" i="10" s="1"/>
  <c r="AE49" i="10"/>
  <c r="AI49" i="10" s="1"/>
  <c r="Y49" i="10" s="1"/>
  <c r="Z49" i="10"/>
  <c r="X49" i="10"/>
  <c r="Q49" i="10"/>
  <c r="P49" i="10"/>
  <c r="H49" i="10"/>
  <c r="E49" i="10"/>
  <c r="I49" i="10" s="1"/>
  <c r="AE48" i="10"/>
  <c r="AI48" i="10" s="1"/>
  <c r="Y48" i="10" s="1"/>
  <c r="Z48" i="10"/>
  <c r="X48" i="10"/>
  <c r="Q48" i="10"/>
  <c r="P48" i="10"/>
  <c r="I48" i="10"/>
  <c r="H48" i="10"/>
  <c r="E48" i="10"/>
  <c r="AE47" i="10"/>
  <c r="AI47" i="10" s="1"/>
  <c r="Y47" i="10" s="1"/>
  <c r="Z47" i="10"/>
  <c r="X47" i="10"/>
  <c r="Q47" i="10"/>
  <c r="P47" i="10"/>
  <c r="H47" i="10"/>
  <c r="E47" i="10"/>
  <c r="I47" i="10" s="1"/>
  <c r="AD46" i="10"/>
  <c r="AC46" i="10"/>
  <c r="AE46" i="10" s="1"/>
  <c r="AI46" i="10" s="1"/>
  <c r="Y46" i="10" s="1"/>
  <c r="AB46" i="10"/>
  <c r="Z46" i="10"/>
  <c r="X46" i="10"/>
  <c r="Q46" i="10"/>
  <c r="P46" i="10"/>
  <c r="I46" i="10"/>
  <c r="H46" i="10"/>
  <c r="E46" i="10"/>
  <c r="AD45" i="10"/>
  <c r="AC45" i="10"/>
  <c r="AB45" i="10"/>
  <c r="AE45" i="10" s="1"/>
  <c r="AI45" i="10" s="1"/>
  <c r="Y45" i="10" s="1"/>
  <c r="Z45" i="10"/>
  <c r="X45" i="10"/>
  <c r="Q45" i="10"/>
  <c r="P45" i="10"/>
  <c r="I45" i="10"/>
  <c r="H45" i="10"/>
  <c r="E45" i="10"/>
  <c r="AE44" i="10"/>
  <c r="AI44" i="10" s="1"/>
  <c r="Y44" i="10" s="1"/>
  <c r="AD44" i="10"/>
  <c r="AC44" i="10"/>
  <c r="AB44" i="10"/>
  <c r="Z44" i="10"/>
  <c r="X44" i="10"/>
  <c r="Q44" i="10"/>
  <c r="P44" i="10"/>
  <c r="I44" i="10"/>
  <c r="H44" i="10"/>
  <c r="E44" i="10"/>
  <c r="AD43" i="10"/>
  <c r="AC43" i="10"/>
  <c r="AB43" i="10"/>
  <c r="AE43" i="10" s="1"/>
  <c r="AI43" i="10" s="1"/>
  <c r="Y43" i="10" s="1"/>
  <c r="Z43" i="10"/>
  <c r="X43" i="10"/>
  <c r="Q43" i="10"/>
  <c r="P43" i="10"/>
  <c r="H43" i="10"/>
  <c r="E43" i="10"/>
  <c r="I43" i="10" s="1"/>
  <c r="AE42" i="10"/>
  <c r="AI42" i="10" s="1"/>
  <c r="Y42" i="10" s="1"/>
  <c r="AD42" i="10"/>
  <c r="AC42" i="10"/>
  <c r="AB42" i="10"/>
  <c r="Z42" i="10"/>
  <c r="X42" i="10"/>
  <c r="Q42" i="10"/>
  <c r="P42" i="10"/>
  <c r="I42" i="10"/>
  <c r="H42" i="10"/>
  <c r="E42" i="10"/>
  <c r="AD41" i="10"/>
  <c r="AC41" i="10"/>
  <c r="AB41" i="10"/>
  <c r="AE41" i="10" s="1"/>
  <c r="AI41" i="10" s="1"/>
  <c r="Y41" i="10" s="1"/>
  <c r="Z41" i="10"/>
  <c r="X41" i="10"/>
  <c r="Q41" i="10"/>
  <c r="P41" i="10"/>
  <c r="I41" i="10"/>
  <c r="H41" i="10"/>
  <c r="E41" i="10"/>
  <c r="AE40" i="10"/>
  <c r="AI40" i="10" s="1"/>
  <c r="Y40" i="10" s="1"/>
  <c r="AD40" i="10"/>
  <c r="AC40" i="10"/>
  <c r="AB40" i="10"/>
  <c r="Z40" i="10"/>
  <c r="X40" i="10"/>
  <c r="Q40" i="10"/>
  <c r="P40" i="10"/>
  <c r="H40" i="10"/>
  <c r="E40" i="10"/>
  <c r="I40" i="10" s="1"/>
  <c r="AD39" i="10"/>
  <c r="AC39" i="10"/>
  <c r="AB39" i="10"/>
  <c r="AE39" i="10" s="1"/>
  <c r="AI39" i="10" s="1"/>
  <c r="Y39" i="10" s="1"/>
  <c r="Z39" i="10"/>
  <c r="X39" i="10"/>
  <c r="Q39" i="10"/>
  <c r="P39" i="10"/>
  <c r="I39" i="10"/>
  <c r="H39" i="10"/>
  <c r="E39" i="10"/>
  <c r="AD38" i="10"/>
  <c r="AC38" i="10"/>
  <c r="AE38" i="10" s="1"/>
  <c r="AI38" i="10" s="1"/>
  <c r="Y38" i="10" s="1"/>
  <c r="AB38" i="10"/>
  <c r="Z38" i="10"/>
  <c r="X38" i="10"/>
  <c r="Q38" i="10"/>
  <c r="P38" i="10"/>
  <c r="H38" i="10"/>
  <c r="E38" i="10"/>
  <c r="I38" i="10" s="1"/>
  <c r="AD37" i="10"/>
  <c r="AC37" i="10"/>
  <c r="AB37" i="10"/>
  <c r="AE37" i="10" s="1"/>
  <c r="AI37" i="10" s="1"/>
  <c r="Y37" i="10" s="1"/>
  <c r="Z37" i="10"/>
  <c r="X37" i="10"/>
  <c r="Q37" i="10"/>
  <c r="P37" i="10"/>
  <c r="I37" i="10"/>
  <c r="H37" i="10"/>
  <c r="E37" i="10"/>
  <c r="AE36" i="10"/>
  <c r="AI36" i="10" s="1"/>
  <c r="Y36" i="10" s="1"/>
  <c r="AD36" i="10"/>
  <c r="AC36" i="10"/>
  <c r="AB36" i="10"/>
  <c r="Z36" i="10"/>
  <c r="X36" i="10"/>
  <c r="Q36" i="10"/>
  <c r="P36" i="10"/>
  <c r="H36" i="10"/>
  <c r="E36" i="10"/>
  <c r="I36" i="10" s="1"/>
  <c r="AD35" i="10"/>
  <c r="AC35" i="10"/>
  <c r="AB35" i="10"/>
  <c r="AE35" i="10" s="1"/>
  <c r="AI35" i="10" s="1"/>
  <c r="Y35" i="10" s="1"/>
  <c r="Z35" i="10"/>
  <c r="X35" i="10"/>
  <c r="Q35" i="10"/>
  <c r="P35" i="10"/>
  <c r="H35" i="10"/>
  <c r="E35" i="10"/>
  <c r="I35" i="10" s="1"/>
  <c r="AD34" i="10"/>
  <c r="AC34" i="10"/>
  <c r="AE34" i="10" s="1"/>
  <c r="AI34" i="10" s="1"/>
  <c r="Y34" i="10" s="1"/>
  <c r="AB34" i="10"/>
  <c r="Z34" i="10"/>
  <c r="X34" i="10"/>
  <c r="Q34" i="10"/>
  <c r="P34" i="10"/>
  <c r="I34" i="10"/>
  <c r="H34" i="10"/>
  <c r="E34" i="10"/>
  <c r="AD33" i="10"/>
  <c r="AE33" i="10" s="1"/>
  <c r="AI33" i="10" s="1"/>
  <c r="Y33" i="10" s="1"/>
  <c r="AC33" i="10"/>
  <c r="AB33" i="10"/>
  <c r="Z33" i="10"/>
  <c r="X33" i="10"/>
  <c r="Q33" i="10"/>
  <c r="P33" i="10"/>
  <c r="I33" i="10"/>
  <c r="H33" i="10"/>
  <c r="E33" i="10"/>
  <c r="AD32" i="10"/>
  <c r="AC32" i="10"/>
  <c r="AB32" i="10"/>
  <c r="AE32" i="10" s="1"/>
  <c r="AI32" i="10" s="1"/>
  <c r="Y32" i="10" s="1"/>
  <c r="Z32" i="10"/>
  <c r="X32" i="10"/>
  <c r="Q32" i="10"/>
  <c r="P32" i="10"/>
  <c r="H32" i="10"/>
  <c r="E32" i="10"/>
  <c r="I32" i="10" s="1"/>
  <c r="AI31" i="10"/>
  <c r="Y31" i="10" s="1"/>
  <c r="AE31" i="10"/>
  <c r="Z31" i="10"/>
  <c r="X31" i="10"/>
  <c r="Q31" i="10"/>
  <c r="P31" i="10"/>
  <c r="I31" i="10"/>
  <c r="H31" i="10"/>
  <c r="E31" i="10"/>
  <c r="AE30" i="10"/>
  <c r="AI30" i="10" s="1"/>
  <c r="Y30" i="10" s="1"/>
  <c r="AD30" i="10"/>
  <c r="AC30" i="10"/>
  <c r="AB30" i="10"/>
  <c r="Z30" i="10"/>
  <c r="X30" i="10"/>
  <c r="Q30" i="10"/>
  <c r="P30" i="10"/>
  <c r="I30" i="10"/>
  <c r="H30" i="10"/>
  <c r="E30" i="10"/>
  <c r="AE29" i="10"/>
  <c r="AI29" i="10" s="1"/>
  <c r="Y29" i="10" s="1"/>
  <c r="AD29" i="10"/>
  <c r="AC29" i="10"/>
  <c r="AB29" i="10"/>
  <c r="Z29" i="10"/>
  <c r="X29" i="10"/>
  <c r="Q29" i="10"/>
  <c r="P29" i="10"/>
  <c r="H29" i="10"/>
  <c r="E29" i="10"/>
  <c r="I29" i="10" s="1"/>
  <c r="AD28" i="10"/>
  <c r="AC28" i="10"/>
  <c r="AB28" i="10"/>
  <c r="AE28" i="10" s="1"/>
  <c r="AI28" i="10" s="1"/>
  <c r="Y28" i="10" s="1"/>
  <c r="Z28" i="10"/>
  <c r="X28" i="10"/>
  <c r="Q28" i="10"/>
  <c r="P28" i="10"/>
  <c r="H28" i="10"/>
  <c r="E28" i="10"/>
  <c r="I28" i="10" s="1"/>
  <c r="AE27" i="10"/>
  <c r="AI27" i="10" s="1"/>
  <c r="Y27" i="10" s="1"/>
  <c r="AD27" i="10"/>
  <c r="AC27" i="10"/>
  <c r="AB27" i="10"/>
  <c r="Z27" i="10"/>
  <c r="X27" i="10"/>
  <c r="Q27" i="10"/>
  <c r="P27" i="10"/>
  <c r="I27" i="10"/>
  <c r="H27" i="10"/>
  <c r="E27" i="10"/>
  <c r="AD26" i="10"/>
  <c r="AC26" i="10"/>
  <c r="AB26" i="10"/>
  <c r="AE26" i="10" s="1"/>
  <c r="AI26" i="10" s="1"/>
  <c r="Y26" i="10" s="1"/>
  <c r="Z26" i="10"/>
  <c r="X26" i="10"/>
  <c r="Q26" i="10"/>
  <c r="P26" i="10"/>
  <c r="I26" i="10"/>
  <c r="H26" i="10"/>
  <c r="E26" i="10"/>
  <c r="AE25" i="10"/>
  <c r="AI25" i="10" s="1"/>
  <c r="Y25" i="10" s="1"/>
  <c r="AD25" i="10"/>
  <c r="AC25" i="10"/>
  <c r="AB25" i="10"/>
  <c r="Z25" i="10"/>
  <c r="X25" i="10"/>
  <c r="Q25" i="10"/>
  <c r="P25" i="10"/>
  <c r="H25" i="10"/>
  <c r="E25" i="10"/>
  <c r="I25" i="10" s="1"/>
  <c r="AD24" i="10"/>
  <c r="AC24" i="10"/>
  <c r="AB24" i="10"/>
  <c r="AE24" i="10" s="1"/>
  <c r="AI24" i="10" s="1"/>
  <c r="Y24" i="10" s="1"/>
  <c r="Z24" i="10"/>
  <c r="X24" i="10"/>
  <c r="Q24" i="10"/>
  <c r="P24" i="10"/>
  <c r="I24" i="10"/>
  <c r="H24" i="10"/>
  <c r="E24" i="10"/>
  <c r="AD23" i="10"/>
  <c r="AC23" i="10"/>
  <c r="AE23" i="10" s="1"/>
  <c r="AI23" i="10" s="1"/>
  <c r="Y23" i="10" s="1"/>
  <c r="AB23" i="10"/>
  <c r="Z23" i="10"/>
  <c r="X23" i="10"/>
  <c r="Q23" i="10"/>
  <c r="P23" i="10"/>
  <c r="I23" i="10"/>
  <c r="H23" i="10"/>
  <c r="E23" i="10"/>
  <c r="AD22" i="10"/>
  <c r="AC22" i="10"/>
  <c r="AB22" i="10"/>
  <c r="AE22" i="10" s="1"/>
  <c r="AI22" i="10" s="1"/>
  <c r="Y22" i="10" s="1"/>
  <c r="Z22" i="10"/>
  <c r="X22" i="10"/>
  <c r="Q22" i="10"/>
  <c r="P22" i="10"/>
  <c r="I22" i="10"/>
  <c r="H22" i="10"/>
  <c r="E22" i="10"/>
  <c r="AE21" i="10"/>
  <c r="AI21" i="10" s="1"/>
  <c r="Y21" i="10" s="1"/>
  <c r="AD21" i="10"/>
  <c r="AC21" i="10"/>
  <c r="AB21" i="10"/>
  <c r="Z21" i="10"/>
  <c r="X21" i="10"/>
  <c r="Q21" i="10"/>
  <c r="P21" i="10"/>
  <c r="H21" i="10"/>
  <c r="E21" i="10"/>
  <c r="I21" i="10" s="1"/>
  <c r="AD20" i="10"/>
  <c r="AC20" i="10"/>
  <c r="AB20" i="10"/>
  <c r="AE20" i="10" s="1"/>
  <c r="AI20" i="10" s="1"/>
  <c r="Y20" i="10" s="1"/>
  <c r="Z20" i="10"/>
  <c r="X20" i="10"/>
  <c r="Q20" i="10"/>
  <c r="P20" i="10"/>
  <c r="H20" i="10"/>
  <c r="E20" i="10"/>
  <c r="I20" i="10" s="1"/>
  <c r="AD19" i="10"/>
  <c r="AC19" i="10"/>
  <c r="AE19" i="10" s="1"/>
  <c r="AI19" i="10" s="1"/>
  <c r="Y19" i="10" s="1"/>
  <c r="AB19" i="10"/>
  <c r="Z19" i="10"/>
  <c r="X19" i="10"/>
  <c r="Q19" i="10"/>
  <c r="P19" i="10"/>
  <c r="I19" i="10"/>
  <c r="H19" i="10"/>
  <c r="E19" i="10"/>
  <c r="AD18" i="10"/>
  <c r="AE18" i="10" s="1"/>
  <c r="AI18" i="10" s="1"/>
  <c r="Y18" i="10" s="1"/>
  <c r="AC18" i="10"/>
  <c r="AB18" i="10"/>
  <c r="Z18" i="10"/>
  <c r="X18" i="10"/>
  <c r="Q18" i="10"/>
  <c r="P18" i="10"/>
  <c r="I18" i="10"/>
  <c r="H18" i="10"/>
  <c r="E18" i="10"/>
  <c r="AD17" i="10"/>
  <c r="AC17" i="10"/>
  <c r="AB17" i="10"/>
  <c r="AE17" i="10" s="1"/>
  <c r="AI17" i="10" s="1"/>
  <c r="Y17" i="10" s="1"/>
  <c r="Z17" i="10"/>
  <c r="X17" i="10"/>
  <c r="Q17" i="10"/>
  <c r="P17" i="10"/>
  <c r="H17" i="10"/>
  <c r="E17" i="10"/>
  <c r="I17" i="10" s="1"/>
  <c r="AD16" i="10"/>
  <c r="AC16" i="10"/>
  <c r="AB16" i="10"/>
  <c r="AE16" i="10" s="1"/>
  <c r="AI16" i="10" s="1"/>
  <c r="Y16" i="10" s="1"/>
  <c r="Z16" i="10"/>
  <c r="X16" i="10"/>
  <c r="Q16" i="10"/>
  <c r="H16" i="10"/>
  <c r="E16" i="10"/>
  <c r="I16" i="10" s="1"/>
  <c r="AD15" i="10"/>
  <c r="AC15" i="10"/>
  <c r="AB15" i="10"/>
  <c r="AE15" i="10" s="1"/>
  <c r="AI15" i="10" s="1"/>
  <c r="Y15" i="10" s="1"/>
  <c r="Z15" i="10"/>
  <c r="X15" i="10"/>
  <c r="Q15" i="10"/>
  <c r="P15" i="10"/>
  <c r="H15" i="10"/>
  <c r="E15" i="10"/>
  <c r="I15" i="10" s="1"/>
  <c r="AD14" i="10"/>
  <c r="AC14" i="10"/>
  <c r="AE14" i="10" s="1"/>
  <c r="AI14" i="10" s="1"/>
  <c r="Y14" i="10" s="1"/>
  <c r="AB14" i="10"/>
  <c r="Z14" i="10"/>
  <c r="X14" i="10"/>
  <c r="Q14" i="10"/>
  <c r="O75" i="10" s="1"/>
  <c r="P14" i="10"/>
  <c r="I14" i="10"/>
  <c r="H14" i="10"/>
  <c r="E14" i="10"/>
  <c r="AD13" i="10"/>
  <c r="AE13" i="10" s="1"/>
  <c r="AI13" i="10" s="1"/>
  <c r="Y13" i="10" s="1"/>
  <c r="AC13" i="10"/>
  <c r="AB13" i="10"/>
  <c r="Z13" i="10"/>
  <c r="X13" i="10"/>
  <c r="Q13" i="10"/>
  <c r="P13" i="10"/>
  <c r="I13" i="10"/>
  <c r="H13" i="10"/>
  <c r="E13" i="10"/>
  <c r="AD12" i="10"/>
  <c r="AC12" i="10"/>
  <c r="AB12" i="10"/>
  <c r="AE12" i="10" s="1"/>
  <c r="AI12" i="10" s="1"/>
  <c r="Y12" i="10" s="1"/>
  <c r="Z12" i="10"/>
  <c r="X12" i="10"/>
  <c r="Q12" i="10"/>
  <c r="P12" i="10"/>
  <c r="H12" i="10"/>
  <c r="E12" i="10"/>
  <c r="I12" i="10" s="1"/>
  <c r="T79" i="11" l="1"/>
  <c r="F77" i="11" s="1"/>
  <c r="O73" i="10"/>
  <c r="F75" i="10"/>
  <c r="T77" i="10"/>
  <c r="T75" i="10"/>
  <c r="F73" i="10"/>
  <c r="T73" i="10"/>
  <c r="M79" i="9"/>
  <c r="P71" i="9"/>
  <c r="H71" i="9"/>
  <c r="Q70" i="9"/>
  <c r="P70" i="9"/>
  <c r="H70" i="9"/>
  <c r="E70" i="9"/>
  <c r="I70" i="9" s="1"/>
  <c r="Q69" i="9"/>
  <c r="P69" i="9"/>
  <c r="I69" i="9"/>
  <c r="H69" i="9"/>
  <c r="E69" i="9"/>
  <c r="AD68" i="9"/>
  <c r="AC68" i="9"/>
  <c r="AB68" i="9"/>
  <c r="AE68" i="9" s="1"/>
  <c r="AI68" i="9" s="1"/>
  <c r="Y68" i="9" s="1"/>
  <c r="Z68" i="9"/>
  <c r="X68" i="9"/>
  <c r="Q68" i="9"/>
  <c r="P68" i="9"/>
  <c r="H68" i="9"/>
  <c r="E68" i="9"/>
  <c r="I68" i="9" s="1"/>
  <c r="AE67" i="9"/>
  <c r="AI67" i="9" s="1"/>
  <c r="Y67" i="9" s="1"/>
  <c r="AD67" i="9"/>
  <c r="AC67" i="9"/>
  <c r="AB67" i="9"/>
  <c r="Z67" i="9"/>
  <c r="X67" i="9"/>
  <c r="Q67" i="9"/>
  <c r="P67" i="9"/>
  <c r="H67" i="9"/>
  <c r="E67" i="9"/>
  <c r="I67" i="9" s="1"/>
  <c r="AE66" i="9"/>
  <c r="AI66" i="9" s="1"/>
  <c r="Y66" i="9" s="1"/>
  <c r="AD66" i="9"/>
  <c r="AC66" i="9"/>
  <c r="AB66" i="9"/>
  <c r="Z66" i="9"/>
  <c r="X66" i="9"/>
  <c r="Q66" i="9"/>
  <c r="P66" i="9"/>
  <c r="H66" i="9"/>
  <c r="E66" i="9"/>
  <c r="I66" i="9" s="1"/>
  <c r="AD65" i="9"/>
  <c r="AC65" i="9"/>
  <c r="AB65" i="9"/>
  <c r="AE65" i="9" s="1"/>
  <c r="AI65" i="9" s="1"/>
  <c r="Y65" i="9" s="1"/>
  <c r="Z65" i="9"/>
  <c r="X65" i="9"/>
  <c r="Q65" i="9"/>
  <c r="P65" i="9"/>
  <c r="H65" i="9"/>
  <c r="E65" i="9"/>
  <c r="I65" i="9" s="1"/>
  <c r="AE64" i="9"/>
  <c r="AI64" i="9" s="1"/>
  <c r="Y64" i="9" s="1"/>
  <c r="AD64" i="9"/>
  <c r="AC64" i="9"/>
  <c r="AB64" i="9"/>
  <c r="Z64" i="9"/>
  <c r="X64" i="9"/>
  <c r="Q64" i="9"/>
  <c r="P64" i="9"/>
  <c r="H64" i="9"/>
  <c r="E64" i="9"/>
  <c r="I64" i="9" s="1"/>
  <c r="AE63" i="9"/>
  <c r="AI63" i="9" s="1"/>
  <c r="Y63" i="9" s="1"/>
  <c r="AD63" i="9"/>
  <c r="AC63" i="9"/>
  <c r="AB63" i="9"/>
  <c r="Z63" i="9"/>
  <c r="X63" i="9"/>
  <c r="Q63" i="9"/>
  <c r="P63" i="9"/>
  <c r="I63" i="9"/>
  <c r="H63" i="9"/>
  <c r="E63" i="9"/>
  <c r="AD62" i="9"/>
  <c r="AC62" i="9"/>
  <c r="AB62" i="9"/>
  <c r="AE62" i="9" s="1"/>
  <c r="AI62" i="9" s="1"/>
  <c r="Y62" i="9" s="1"/>
  <c r="Z62" i="9"/>
  <c r="X62" i="9"/>
  <c r="Q62" i="9"/>
  <c r="P62" i="9"/>
  <c r="I62" i="9"/>
  <c r="H62" i="9"/>
  <c r="E62" i="9"/>
  <c r="AE61" i="9"/>
  <c r="AI61" i="9" s="1"/>
  <c r="Y61" i="9" s="1"/>
  <c r="AC61" i="9"/>
  <c r="AB61" i="9"/>
  <c r="Z61" i="9"/>
  <c r="X61" i="9"/>
  <c r="Q61" i="9"/>
  <c r="P61" i="9"/>
  <c r="H61" i="9"/>
  <c r="E61" i="9"/>
  <c r="I61" i="9" s="1"/>
  <c r="AI60" i="9"/>
  <c r="Y60" i="9" s="1"/>
  <c r="AE60" i="9"/>
  <c r="Z60" i="9"/>
  <c r="X60" i="9"/>
  <c r="Q60" i="9"/>
  <c r="P60" i="9"/>
  <c r="H60" i="9"/>
  <c r="E60" i="9"/>
  <c r="I60" i="9" s="1"/>
  <c r="AE59" i="9"/>
  <c r="AI59" i="9" s="1"/>
  <c r="Y59" i="9" s="1"/>
  <c r="AD59" i="9"/>
  <c r="AC59" i="9"/>
  <c r="AB59" i="9"/>
  <c r="Z59" i="9"/>
  <c r="X59" i="9"/>
  <c r="Q59" i="9"/>
  <c r="P59" i="9"/>
  <c r="I59" i="9"/>
  <c r="H59" i="9"/>
  <c r="E59" i="9"/>
  <c r="AD58" i="9"/>
  <c r="AC58" i="9"/>
  <c r="AB58" i="9"/>
  <c r="AE58" i="9" s="1"/>
  <c r="AI58" i="9" s="1"/>
  <c r="Y58" i="9" s="1"/>
  <c r="Z58" i="9"/>
  <c r="X58" i="9"/>
  <c r="Q58" i="9"/>
  <c r="P58" i="9"/>
  <c r="H58" i="9"/>
  <c r="E58" i="9"/>
  <c r="I58" i="9" s="1"/>
  <c r="AE57" i="9"/>
  <c r="AI57" i="9" s="1"/>
  <c r="Y57" i="9" s="1"/>
  <c r="AD57" i="9"/>
  <c r="AC57" i="9"/>
  <c r="AB57" i="9"/>
  <c r="Z57" i="9"/>
  <c r="X57" i="9"/>
  <c r="Q57" i="9"/>
  <c r="P57" i="9"/>
  <c r="H57" i="9"/>
  <c r="E57" i="9"/>
  <c r="I57" i="9" s="1"/>
  <c r="AE56" i="9"/>
  <c r="AI56" i="9" s="1"/>
  <c r="Y56" i="9" s="1"/>
  <c r="AD56" i="9"/>
  <c r="AC56" i="9"/>
  <c r="AB56" i="9"/>
  <c r="Z56" i="9"/>
  <c r="X56" i="9"/>
  <c r="Q56" i="9"/>
  <c r="P56" i="9"/>
  <c r="I56" i="9"/>
  <c r="H56" i="9"/>
  <c r="E56" i="9"/>
  <c r="AD55" i="9"/>
  <c r="AC55" i="9"/>
  <c r="AB55" i="9"/>
  <c r="AE55" i="9" s="1"/>
  <c r="AI55" i="9" s="1"/>
  <c r="Y55" i="9" s="1"/>
  <c r="Z55" i="9"/>
  <c r="X55" i="9"/>
  <c r="Q55" i="9"/>
  <c r="P55" i="9"/>
  <c r="I55" i="9"/>
  <c r="H55" i="9"/>
  <c r="E55" i="9"/>
  <c r="AD54" i="9"/>
  <c r="AC54" i="9"/>
  <c r="AB54" i="9"/>
  <c r="AE54" i="9" s="1"/>
  <c r="AI54" i="9" s="1"/>
  <c r="Y54" i="9" s="1"/>
  <c r="Z54" i="9"/>
  <c r="X54" i="9"/>
  <c r="Q54" i="9"/>
  <c r="P54" i="9"/>
  <c r="I54" i="9"/>
  <c r="H54" i="9"/>
  <c r="E54" i="9"/>
  <c r="AD53" i="9"/>
  <c r="AC53" i="9"/>
  <c r="AB53" i="9"/>
  <c r="AE53" i="9" s="1"/>
  <c r="AI53" i="9" s="1"/>
  <c r="Y53" i="9" s="1"/>
  <c r="Z53" i="9"/>
  <c r="X53" i="9"/>
  <c r="Q53" i="9"/>
  <c r="P53" i="9"/>
  <c r="I53" i="9"/>
  <c r="H53" i="9"/>
  <c r="E53" i="9"/>
  <c r="AI52" i="9"/>
  <c r="Y52" i="9" s="1"/>
  <c r="AE52" i="9"/>
  <c r="Z52" i="9"/>
  <c r="X52" i="9"/>
  <c r="Q52" i="9"/>
  <c r="P52" i="9"/>
  <c r="H52" i="9"/>
  <c r="E52" i="9"/>
  <c r="I52" i="9" s="1"/>
  <c r="AE51" i="9"/>
  <c r="AI51" i="9" s="1"/>
  <c r="Y51" i="9" s="1"/>
  <c r="AD51" i="9"/>
  <c r="AC51" i="9"/>
  <c r="AB51" i="9"/>
  <c r="Z51" i="9"/>
  <c r="X51" i="9"/>
  <c r="Q51" i="9"/>
  <c r="P51" i="9"/>
  <c r="H51" i="9"/>
  <c r="E51" i="9"/>
  <c r="I51" i="9" s="1"/>
  <c r="AD50" i="9"/>
  <c r="AC50" i="9"/>
  <c r="AB50" i="9"/>
  <c r="AE50" i="9" s="1"/>
  <c r="AI50" i="9" s="1"/>
  <c r="Y50" i="9" s="1"/>
  <c r="Z50" i="9"/>
  <c r="X50" i="9"/>
  <c r="Q50" i="9"/>
  <c r="P50" i="9"/>
  <c r="I50" i="9"/>
  <c r="H50" i="9"/>
  <c r="E50" i="9"/>
  <c r="AE49" i="9"/>
  <c r="AI49" i="9" s="1"/>
  <c r="Y49" i="9" s="1"/>
  <c r="Z49" i="9"/>
  <c r="X49" i="9"/>
  <c r="Q49" i="9"/>
  <c r="P49" i="9"/>
  <c r="I49" i="9"/>
  <c r="H49" i="9"/>
  <c r="E49" i="9"/>
  <c r="AE48" i="9"/>
  <c r="AI48" i="9" s="1"/>
  <c r="Y48" i="9" s="1"/>
  <c r="Z48" i="9"/>
  <c r="X48" i="9"/>
  <c r="Q48" i="9"/>
  <c r="P48" i="9"/>
  <c r="H48" i="9"/>
  <c r="E48" i="9"/>
  <c r="I48" i="9" s="1"/>
  <c r="AE47" i="9"/>
  <c r="AI47" i="9" s="1"/>
  <c r="Y47" i="9" s="1"/>
  <c r="Z47" i="9"/>
  <c r="X47" i="9"/>
  <c r="Q47" i="9"/>
  <c r="P47" i="9"/>
  <c r="I47" i="9"/>
  <c r="H47" i="9"/>
  <c r="E47" i="9"/>
  <c r="AD46" i="9"/>
  <c r="AC46" i="9"/>
  <c r="AB46" i="9"/>
  <c r="AE46" i="9" s="1"/>
  <c r="AI46" i="9" s="1"/>
  <c r="Y46" i="9" s="1"/>
  <c r="Z46" i="9"/>
  <c r="X46" i="9"/>
  <c r="Q46" i="9"/>
  <c r="P46" i="9"/>
  <c r="H46" i="9"/>
  <c r="E46" i="9"/>
  <c r="I46" i="9" s="1"/>
  <c r="AE45" i="9"/>
  <c r="AI45" i="9" s="1"/>
  <c r="Y45" i="9" s="1"/>
  <c r="AD45" i="9"/>
  <c r="AC45" i="9"/>
  <c r="AB45" i="9"/>
  <c r="Z45" i="9"/>
  <c r="X45" i="9"/>
  <c r="Q45" i="9"/>
  <c r="P45" i="9"/>
  <c r="H45" i="9"/>
  <c r="E45" i="9"/>
  <c r="I45" i="9" s="1"/>
  <c r="AD44" i="9"/>
  <c r="AC44" i="9"/>
  <c r="AB44" i="9"/>
  <c r="AE44" i="9" s="1"/>
  <c r="AI44" i="9" s="1"/>
  <c r="Y44" i="9" s="1"/>
  <c r="Z44" i="9"/>
  <c r="X44" i="9"/>
  <c r="Q44" i="9"/>
  <c r="P44" i="9"/>
  <c r="I44" i="9"/>
  <c r="H44" i="9"/>
  <c r="E44" i="9"/>
  <c r="AD43" i="9"/>
  <c r="AC43" i="9"/>
  <c r="AB43" i="9"/>
  <c r="AE43" i="9" s="1"/>
  <c r="AI43" i="9" s="1"/>
  <c r="Y43" i="9" s="1"/>
  <c r="Z43" i="9"/>
  <c r="X43" i="9"/>
  <c r="Q43" i="9"/>
  <c r="P43" i="9"/>
  <c r="H43" i="9"/>
  <c r="E43" i="9"/>
  <c r="I43" i="9" s="1"/>
  <c r="AD42" i="9"/>
  <c r="AC42" i="9"/>
  <c r="AB42" i="9"/>
  <c r="AE42" i="9" s="1"/>
  <c r="AI42" i="9" s="1"/>
  <c r="Y42" i="9" s="1"/>
  <c r="Z42" i="9"/>
  <c r="X42" i="9"/>
  <c r="Q42" i="9"/>
  <c r="P42" i="9"/>
  <c r="I42" i="9"/>
  <c r="H42" i="9"/>
  <c r="E42" i="9"/>
  <c r="AD41" i="9"/>
  <c r="AC41" i="9"/>
  <c r="AB41" i="9"/>
  <c r="AE41" i="9" s="1"/>
  <c r="AI41" i="9" s="1"/>
  <c r="Y41" i="9" s="1"/>
  <c r="Z41" i="9"/>
  <c r="X41" i="9"/>
  <c r="Q41" i="9"/>
  <c r="P41" i="9"/>
  <c r="I41" i="9"/>
  <c r="H41" i="9"/>
  <c r="E41" i="9"/>
  <c r="AI40" i="9"/>
  <c r="AE40" i="9"/>
  <c r="AD40" i="9"/>
  <c r="AC40" i="9"/>
  <c r="AB40" i="9"/>
  <c r="Z40" i="9"/>
  <c r="Y40" i="9"/>
  <c r="X40" i="9"/>
  <c r="Q40" i="9"/>
  <c r="P40" i="9"/>
  <c r="I40" i="9"/>
  <c r="H40" i="9"/>
  <c r="E40" i="9"/>
  <c r="AD39" i="9"/>
  <c r="AC39" i="9"/>
  <c r="AB39" i="9"/>
  <c r="AE39" i="9" s="1"/>
  <c r="AI39" i="9" s="1"/>
  <c r="Y39" i="9" s="1"/>
  <c r="Z39" i="9"/>
  <c r="X39" i="9"/>
  <c r="Q39" i="9"/>
  <c r="P39" i="9"/>
  <c r="H39" i="9"/>
  <c r="E39" i="9"/>
  <c r="I39" i="9" s="1"/>
  <c r="AE38" i="9"/>
  <c r="AI38" i="9" s="1"/>
  <c r="Y38" i="9" s="1"/>
  <c r="AD38" i="9"/>
  <c r="AC38" i="9"/>
  <c r="AB38" i="9"/>
  <c r="Z38" i="9"/>
  <c r="X38" i="9"/>
  <c r="Q38" i="9"/>
  <c r="P38" i="9"/>
  <c r="H38" i="9"/>
  <c r="E38" i="9"/>
  <c r="I38" i="9" s="1"/>
  <c r="AD37" i="9"/>
  <c r="AC37" i="9"/>
  <c r="AB37" i="9"/>
  <c r="AE37" i="9" s="1"/>
  <c r="AI37" i="9" s="1"/>
  <c r="Y37" i="9" s="1"/>
  <c r="Z37" i="9"/>
  <c r="X37" i="9"/>
  <c r="Q37" i="9"/>
  <c r="P37" i="9"/>
  <c r="I37" i="9"/>
  <c r="H37" i="9"/>
  <c r="E37" i="9"/>
  <c r="AD36" i="9"/>
  <c r="AC36" i="9"/>
  <c r="AB36" i="9"/>
  <c r="AE36" i="9" s="1"/>
  <c r="AI36" i="9" s="1"/>
  <c r="Y36" i="9" s="1"/>
  <c r="Z36" i="9"/>
  <c r="X36" i="9"/>
  <c r="Q36" i="9"/>
  <c r="P36" i="9"/>
  <c r="H36" i="9"/>
  <c r="E36" i="9"/>
  <c r="I36" i="9" s="1"/>
  <c r="AE35" i="9"/>
  <c r="AI35" i="9" s="1"/>
  <c r="Y35" i="9" s="1"/>
  <c r="AD35" i="9"/>
  <c r="AC35" i="9"/>
  <c r="AB35" i="9"/>
  <c r="Z35" i="9"/>
  <c r="X35" i="9"/>
  <c r="Q35" i="9"/>
  <c r="P35" i="9"/>
  <c r="H35" i="9"/>
  <c r="E35" i="9"/>
  <c r="I35" i="9" s="1"/>
  <c r="AD34" i="9"/>
  <c r="AE34" i="9" s="1"/>
  <c r="AI34" i="9" s="1"/>
  <c r="Y34" i="9" s="1"/>
  <c r="AC34" i="9"/>
  <c r="AB34" i="9"/>
  <c r="Z34" i="9"/>
  <c r="X34" i="9"/>
  <c r="Q34" i="9"/>
  <c r="P34" i="9"/>
  <c r="H34" i="9"/>
  <c r="E34" i="9"/>
  <c r="I34" i="9" s="1"/>
  <c r="AD33" i="9"/>
  <c r="AC33" i="9"/>
  <c r="AB33" i="9"/>
  <c r="AE33" i="9" s="1"/>
  <c r="AI33" i="9" s="1"/>
  <c r="Y33" i="9" s="1"/>
  <c r="Z33" i="9"/>
  <c r="X33" i="9"/>
  <c r="Q33" i="9"/>
  <c r="P33" i="9"/>
  <c r="H33" i="9"/>
  <c r="E33" i="9"/>
  <c r="I33" i="9" s="1"/>
  <c r="AE32" i="9"/>
  <c r="AI32" i="9" s="1"/>
  <c r="Y32" i="9" s="1"/>
  <c r="AD32" i="9"/>
  <c r="AC32" i="9"/>
  <c r="AB32" i="9"/>
  <c r="Z32" i="9"/>
  <c r="X32" i="9"/>
  <c r="Q32" i="9"/>
  <c r="P32" i="9"/>
  <c r="H32" i="9"/>
  <c r="E32" i="9"/>
  <c r="I32" i="9" s="1"/>
  <c r="AE31" i="9"/>
  <c r="AI31" i="9" s="1"/>
  <c r="Y31" i="9" s="1"/>
  <c r="Z31" i="9"/>
  <c r="X31" i="9"/>
  <c r="Q31" i="9"/>
  <c r="P31" i="9"/>
  <c r="I31" i="9"/>
  <c r="H31" i="9"/>
  <c r="E31" i="9"/>
  <c r="AE30" i="9"/>
  <c r="AI30" i="9" s="1"/>
  <c r="Y30" i="9" s="1"/>
  <c r="AD30" i="9"/>
  <c r="AC30" i="9"/>
  <c r="AB30" i="9"/>
  <c r="Z30" i="9"/>
  <c r="X30" i="9"/>
  <c r="Q30" i="9"/>
  <c r="P30" i="9"/>
  <c r="H30" i="9"/>
  <c r="E30" i="9"/>
  <c r="I30" i="9" s="1"/>
  <c r="AE29" i="9"/>
  <c r="AI29" i="9" s="1"/>
  <c r="Y29" i="9" s="1"/>
  <c r="AD29" i="9"/>
  <c r="AC29" i="9"/>
  <c r="AB29" i="9"/>
  <c r="Z29" i="9"/>
  <c r="X29" i="9"/>
  <c r="Q29" i="9"/>
  <c r="P29" i="9"/>
  <c r="I29" i="9"/>
  <c r="H29" i="9"/>
  <c r="E29" i="9"/>
  <c r="AD28" i="9"/>
  <c r="AC28" i="9"/>
  <c r="AB28" i="9"/>
  <c r="AE28" i="9" s="1"/>
  <c r="AI28" i="9" s="1"/>
  <c r="Y28" i="9" s="1"/>
  <c r="Z28" i="9"/>
  <c r="X28" i="9"/>
  <c r="Q28" i="9"/>
  <c r="P28" i="9"/>
  <c r="H28" i="9"/>
  <c r="E28" i="9"/>
  <c r="I28" i="9" s="1"/>
  <c r="AD27" i="9"/>
  <c r="AC27" i="9"/>
  <c r="AB27" i="9"/>
  <c r="AE27" i="9" s="1"/>
  <c r="AI27" i="9" s="1"/>
  <c r="Y27" i="9" s="1"/>
  <c r="Z27" i="9"/>
  <c r="X27" i="9"/>
  <c r="Q27" i="9"/>
  <c r="P27" i="9"/>
  <c r="I27" i="9"/>
  <c r="H27" i="9"/>
  <c r="E27" i="9"/>
  <c r="AD26" i="9"/>
  <c r="AC26" i="9"/>
  <c r="AB26" i="9"/>
  <c r="AE26" i="9" s="1"/>
  <c r="AI26" i="9" s="1"/>
  <c r="Y26" i="9" s="1"/>
  <c r="Z26" i="9"/>
  <c r="X26" i="9"/>
  <c r="Q26" i="9"/>
  <c r="P26" i="9"/>
  <c r="I26" i="9"/>
  <c r="H26" i="9"/>
  <c r="E26" i="9"/>
  <c r="AI25" i="9"/>
  <c r="AE25" i="9"/>
  <c r="AD25" i="9"/>
  <c r="AC25" i="9"/>
  <c r="AB25" i="9"/>
  <c r="Z25" i="9"/>
  <c r="Y25" i="9"/>
  <c r="X25" i="9"/>
  <c r="Q25" i="9"/>
  <c r="P25" i="9"/>
  <c r="I25" i="9"/>
  <c r="H25" i="9"/>
  <c r="E25" i="9"/>
  <c r="AD24" i="9"/>
  <c r="AC24" i="9"/>
  <c r="AB24" i="9"/>
  <c r="AE24" i="9" s="1"/>
  <c r="AI24" i="9" s="1"/>
  <c r="Y24" i="9" s="1"/>
  <c r="Z24" i="9"/>
  <c r="X24" i="9"/>
  <c r="Q24" i="9"/>
  <c r="P24" i="9"/>
  <c r="H24" i="9"/>
  <c r="E24" i="9"/>
  <c r="I24" i="9" s="1"/>
  <c r="AE23" i="9"/>
  <c r="AI23" i="9" s="1"/>
  <c r="Y23" i="9" s="1"/>
  <c r="AD23" i="9"/>
  <c r="AC23" i="9"/>
  <c r="AB23" i="9"/>
  <c r="Z23" i="9"/>
  <c r="X23" i="9"/>
  <c r="Q23" i="9"/>
  <c r="P23" i="9"/>
  <c r="H23" i="9"/>
  <c r="E23" i="9"/>
  <c r="I23" i="9" s="1"/>
  <c r="AD22" i="9"/>
  <c r="AC22" i="9"/>
  <c r="AB22" i="9"/>
  <c r="AE22" i="9" s="1"/>
  <c r="AI22" i="9" s="1"/>
  <c r="Y22" i="9" s="1"/>
  <c r="Z22" i="9"/>
  <c r="X22" i="9"/>
  <c r="Q22" i="9"/>
  <c r="P22" i="9"/>
  <c r="I22" i="9"/>
  <c r="H22" i="9"/>
  <c r="E22" i="9"/>
  <c r="AD21" i="9"/>
  <c r="AC21" i="9"/>
  <c r="AB21" i="9"/>
  <c r="AE21" i="9" s="1"/>
  <c r="AI21" i="9" s="1"/>
  <c r="Y21" i="9" s="1"/>
  <c r="Z21" i="9"/>
  <c r="X21" i="9"/>
  <c r="Q21" i="9"/>
  <c r="P21" i="9"/>
  <c r="H21" i="9"/>
  <c r="E21" i="9"/>
  <c r="I21" i="9" s="1"/>
  <c r="AD20" i="9"/>
  <c r="AC20" i="9"/>
  <c r="AE20" i="9" s="1"/>
  <c r="AI20" i="9" s="1"/>
  <c r="Y20" i="9" s="1"/>
  <c r="AB20" i="9"/>
  <c r="Z20" i="9"/>
  <c r="X20" i="9"/>
  <c r="Q20" i="9"/>
  <c r="P20" i="9"/>
  <c r="H20" i="9"/>
  <c r="E20" i="9"/>
  <c r="I20" i="9" s="1"/>
  <c r="AD19" i="9"/>
  <c r="AE19" i="9" s="1"/>
  <c r="AI19" i="9" s="1"/>
  <c r="Y19" i="9" s="1"/>
  <c r="AC19" i="9"/>
  <c r="AB19" i="9"/>
  <c r="Z19" i="9"/>
  <c r="X19" i="9"/>
  <c r="Q19" i="9"/>
  <c r="P19" i="9"/>
  <c r="H19" i="9"/>
  <c r="E19" i="9"/>
  <c r="I19" i="9" s="1"/>
  <c r="AD18" i="9"/>
  <c r="AC18" i="9"/>
  <c r="AB18" i="9"/>
  <c r="AE18" i="9" s="1"/>
  <c r="AI18" i="9" s="1"/>
  <c r="Y18" i="9" s="1"/>
  <c r="Z18" i="9"/>
  <c r="X18" i="9"/>
  <c r="Q18" i="9"/>
  <c r="P18" i="9"/>
  <c r="H18" i="9"/>
  <c r="E18" i="9"/>
  <c r="I18" i="9" s="1"/>
  <c r="AE17" i="9"/>
  <c r="AI17" i="9" s="1"/>
  <c r="Y17" i="9" s="1"/>
  <c r="AD17" i="9"/>
  <c r="AC17" i="9"/>
  <c r="AB17" i="9"/>
  <c r="Z17" i="9"/>
  <c r="X17" i="9"/>
  <c r="Q17" i="9"/>
  <c r="P17" i="9"/>
  <c r="H17" i="9"/>
  <c r="E17" i="9"/>
  <c r="I17" i="9" s="1"/>
  <c r="AE16" i="9"/>
  <c r="AI16" i="9" s="1"/>
  <c r="Y16" i="9" s="1"/>
  <c r="AD16" i="9"/>
  <c r="AC16" i="9"/>
  <c r="AB16" i="9"/>
  <c r="Z16" i="9"/>
  <c r="X16" i="9"/>
  <c r="Q16" i="9"/>
  <c r="H16" i="9"/>
  <c r="E16" i="9"/>
  <c r="I16" i="9" s="1"/>
  <c r="AD15" i="9"/>
  <c r="AC15" i="9"/>
  <c r="AE15" i="9" s="1"/>
  <c r="AI15" i="9" s="1"/>
  <c r="Y15" i="9" s="1"/>
  <c r="AB15" i="9"/>
  <c r="Z15" i="9"/>
  <c r="X15" i="9"/>
  <c r="Q15" i="9"/>
  <c r="P15" i="9"/>
  <c r="H15" i="9"/>
  <c r="E15" i="9"/>
  <c r="I15" i="9" s="1"/>
  <c r="AD14" i="9"/>
  <c r="AE14" i="9" s="1"/>
  <c r="AI14" i="9" s="1"/>
  <c r="Y14" i="9" s="1"/>
  <c r="AC14" i="9"/>
  <c r="AB14" i="9"/>
  <c r="Z14" i="9"/>
  <c r="X14" i="9"/>
  <c r="Q14" i="9"/>
  <c r="P14" i="9"/>
  <c r="H14" i="9"/>
  <c r="E14" i="9"/>
  <c r="I14" i="9" s="1"/>
  <c r="AD13" i="9"/>
  <c r="AE13" i="9" s="1"/>
  <c r="AI13" i="9" s="1"/>
  <c r="Y13" i="9" s="1"/>
  <c r="AC13" i="9"/>
  <c r="AB13" i="9"/>
  <c r="Z13" i="9"/>
  <c r="X13" i="9"/>
  <c r="Q13" i="9"/>
  <c r="P13" i="9"/>
  <c r="H13" i="9"/>
  <c r="E13" i="9"/>
  <c r="I13" i="9" s="1"/>
  <c r="AD12" i="9"/>
  <c r="AC12" i="9"/>
  <c r="AB12" i="9"/>
  <c r="AE12" i="9" s="1"/>
  <c r="AI12" i="9" s="1"/>
  <c r="Y12" i="9" s="1"/>
  <c r="Z12" i="9"/>
  <c r="X12" i="9"/>
  <c r="Q12" i="9"/>
  <c r="O73" i="9" s="1"/>
  <c r="P12" i="9"/>
  <c r="H12" i="9"/>
  <c r="E12" i="9"/>
  <c r="I12" i="9" s="1"/>
  <c r="T79" i="10" l="1"/>
  <c r="F77" i="10"/>
  <c r="T75" i="9"/>
  <c r="T77" i="9"/>
  <c r="O75" i="9"/>
  <c r="F75" i="9"/>
  <c r="F73" i="9"/>
  <c r="T73" i="9"/>
  <c r="T79" i="9" s="1"/>
  <c r="M79" i="8"/>
  <c r="P71" i="8"/>
  <c r="H71" i="8"/>
  <c r="Q70" i="8"/>
  <c r="P70" i="8"/>
  <c r="H70" i="8"/>
  <c r="E70" i="8"/>
  <c r="I70" i="8" s="1"/>
  <c r="Q69" i="8"/>
  <c r="P69" i="8"/>
  <c r="H69" i="8"/>
  <c r="E69" i="8"/>
  <c r="I69" i="8" s="1"/>
  <c r="AD68" i="8"/>
  <c r="AC68" i="8"/>
  <c r="AB68" i="8"/>
  <c r="AE68" i="8" s="1"/>
  <c r="AI68" i="8" s="1"/>
  <c r="Y68" i="8" s="1"/>
  <c r="Z68" i="8"/>
  <c r="X68" i="8"/>
  <c r="Q68" i="8"/>
  <c r="P68" i="8"/>
  <c r="H68" i="8"/>
  <c r="E68" i="8"/>
  <c r="I68" i="8" s="1"/>
  <c r="AD67" i="8"/>
  <c r="AC67" i="8"/>
  <c r="AE67" i="8" s="1"/>
  <c r="AI67" i="8" s="1"/>
  <c r="Y67" i="8" s="1"/>
  <c r="AB67" i="8"/>
  <c r="Z67" i="8"/>
  <c r="X67" i="8"/>
  <c r="Q67" i="8"/>
  <c r="P67" i="8"/>
  <c r="H67" i="8"/>
  <c r="E67" i="8"/>
  <c r="I67" i="8" s="1"/>
  <c r="AE66" i="8"/>
  <c r="AI66" i="8" s="1"/>
  <c r="Y66" i="8" s="1"/>
  <c r="AD66" i="8"/>
  <c r="AC66" i="8"/>
  <c r="AB66" i="8"/>
  <c r="Z66" i="8"/>
  <c r="X66" i="8"/>
  <c r="Q66" i="8"/>
  <c r="P66" i="8"/>
  <c r="I66" i="8"/>
  <c r="H66" i="8"/>
  <c r="E66" i="8"/>
  <c r="AD65" i="8"/>
  <c r="AC65" i="8"/>
  <c r="AB65" i="8"/>
  <c r="AE65" i="8" s="1"/>
  <c r="AI65" i="8" s="1"/>
  <c r="Y65" i="8" s="1"/>
  <c r="Z65" i="8"/>
  <c r="X65" i="8"/>
  <c r="Q65" i="8"/>
  <c r="P65" i="8"/>
  <c r="H65" i="8"/>
  <c r="E65" i="8"/>
  <c r="I65" i="8" s="1"/>
  <c r="AD64" i="8"/>
  <c r="AC64" i="8"/>
  <c r="AE64" i="8" s="1"/>
  <c r="AI64" i="8" s="1"/>
  <c r="Y64" i="8" s="1"/>
  <c r="AB64" i="8"/>
  <c r="Z64" i="8"/>
  <c r="X64" i="8"/>
  <c r="Q64" i="8"/>
  <c r="P64" i="8"/>
  <c r="H64" i="8"/>
  <c r="E64" i="8"/>
  <c r="I64" i="8" s="1"/>
  <c r="AD63" i="8"/>
  <c r="AC63" i="8"/>
  <c r="AE63" i="8" s="1"/>
  <c r="AI63" i="8" s="1"/>
  <c r="Y63" i="8" s="1"/>
  <c r="AB63" i="8"/>
  <c r="Z63" i="8"/>
  <c r="X63" i="8"/>
  <c r="Q63" i="8"/>
  <c r="P63" i="8"/>
  <c r="I63" i="8"/>
  <c r="H63" i="8"/>
  <c r="E63" i="8"/>
  <c r="AD62" i="8"/>
  <c r="AC62" i="8"/>
  <c r="AB62" i="8"/>
  <c r="AE62" i="8" s="1"/>
  <c r="AI62" i="8" s="1"/>
  <c r="Y62" i="8" s="1"/>
  <c r="Z62" i="8"/>
  <c r="X62" i="8"/>
  <c r="Q62" i="8"/>
  <c r="P62" i="8"/>
  <c r="H62" i="8"/>
  <c r="E62" i="8"/>
  <c r="I62" i="8" s="1"/>
  <c r="AE61" i="8"/>
  <c r="AI61" i="8" s="1"/>
  <c r="Y61" i="8" s="1"/>
  <c r="AC61" i="8"/>
  <c r="AB61" i="8"/>
  <c r="Z61" i="8"/>
  <c r="X61" i="8"/>
  <c r="Q61" i="8"/>
  <c r="P61" i="8"/>
  <c r="I61" i="8"/>
  <c r="H61" i="8"/>
  <c r="E61" i="8"/>
  <c r="AI60" i="8"/>
  <c r="AE60" i="8"/>
  <c r="Z60" i="8"/>
  <c r="Y60" i="8"/>
  <c r="X60" i="8"/>
  <c r="Q60" i="8"/>
  <c r="P60" i="8"/>
  <c r="H60" i="8"/>
  <c r="E60" i="8"/>
  <c r="I60" i="8" s="1"/>
  <c r="AD59" i="8"/>
  <c r="AE59" i="8" s="1"/>
  <c r="AI59" i="8" s="1"/>
  <c r="Y59" i="8" s="1"/>
  <c r="AC59" i="8"/>
  <c r="AB59" i="8"/>
  <c r="Z59" i="8"/>
  <c r="X59" i="8"/>
  <c r="Q59" i="8"/>
  <c r="P59" i="8"/>
  <c r="I59" i="8"/>
  <c r="H59" i="8"/>
  <c r="E59" i="8"/>
  <c r="AD58" i="8"/>
  <c r="AC58" i="8"/>
  <c r="AB58" i="8"/>
  <c r="AE58" i="8" s="1"/>
  <c r="AI58" i="8" s="1"/>
  <c r="Y58" i="8" s="1"/>
  <c r="Z58" i="8"/>
  <c r="X58" i="8"/>
  <c r="Q58" i="8"/>
  <c r="P58" i="8"/>
  <c r="H58" i="8"/>
  <c r="E58" i="8"/>
  <c r="I58" i="8" s="1"/>
  <c r="AE57" i="8"/>
  <c r="AI57" i="8" s="1"/>
  <c r="Y57" i="8" s="1"/>
  <c r="AD57" i="8"/>
  <c r="AC57" i="8"/>
  <c r="AB57" i="8"/>
  <c r="Z57" i="8"/>
  <c r="X57" i="8"/>
  <c r="Q57" i="8"/>
  <c r="P57" i="8"/>
  <c r="H57" i="8"/>
  <c r="E57" i="8"/>
  <c r="I57" i="8" s="1"/>
  <c r="AD56" i="8"/>
  <c r="AC56" i="8"/>
  <c r="AB56" i="8"/>
  <c r="AE56" i="8" s="1"/>
  <c r="AI56" i="8" s="1"/>
  <c r="Y56" i="8" s="1"/>
  <c r="Z56" i="8"/>
  <c r="X56" i="8"/>
  <c r="Q56" i="8"/>
  <c r="P56" i="8"/>
  <c r="H56" i="8"/>
  <c r="E56" i="8"/>
  <c r="I56" i="8" s="1"/>
  <c r="AD55" i="8"/>
  <c r="AC55" i="8"/>
  <c r="AB55" i="8"/>
  <c r="AE55" i="8" s="1"/>
  <c r="AI55" i="8" s="1"/>
  <c r="Y55" i="8" s="1"/>
  <c r="Z55" i="8"/>
  <c r="X55" i="8"/>
  <c r="Q55" i="8"/>
  <c r="P55" i="8"/>
  <c r="I55" i="8"/>
  <c r="H55" i="8"/>
  <c r="E55" i="8"/>
  <c r="AE54" i="8"/>
  <c r="AI54" i="8" s="1"/>
  <c r="Y54" i="8" s="1"/>
  <c r="AD54" i="8"/>
  <c r="AC54" i="8"/>
  <c r="AB54" i="8"/>
  <c r="Z54" i="8"/>
  <c r="X54" i="8"/>
  <c r="Q54" i="8"/>
  <c r="P54" i="8"/>
  <c r="I54" i="8"/>
  <c r="H54" i="8"/>
  <c r="E54" i="8"/>
  <c r="AE53" i="8"/>
  <c r="AI53" i="8" s="1"/>
  <c r="Y53" i="8" s="1"/>
  <c r="AD53" i="8"/>
  <c r="AC53" i="8"/>
  <c r="AB53" i="8"/>
  <c r="Z53" i="8"/>
  <c r="X53" i="8"/>
  <c r="Q53" i="8"/>
  <c r="P53" i="8"/>
  <c r="H53" i="8"/>
  <c r="E53" i="8"/>
  <c r="I53" i="8" s="1"/>
  <c r="AI52" i="8"/>
  <c r="Y52" i="8" s="1"/>
  <c r="AE52" i="8"/>
  <c r="Z52" i="8"/>
  <c r="X52" i="8"/>
  <c r="Q52" i="8"/>
  <c r="P52" i="8"/>
  <c r="I52" i="8"/>
  <c r="H52" i="8"/>
  <c r="E52" i="8"/>
  <c r="AD51" i="8"/>
  <c r="AC51" i="8"/>
  <c r="AB51" i="8"/>
  <c r="AE51" i="8" s="1"/>
  <c r="AI51" i="8" s="1"/>
  <c r="Y51" i="8" s="1"/>
  <c r="Z51" i="8"/>
  <c r="X51" i="8"/>
  <c r="Q51" i="8"/>
  <c r="P51" i="8"/>
  <c r="I51" i="8"/>
  <c r="H51" i="8"/>
  <c r="E51" i="8"/>
  <c r="AI50" i="8"/>
  <c r="Y50" i="8" s="1"/>
  <c r="AE50" i="8"/>
  <c r="AD50" i="8"/>
  <c r="AC50" i="8"/>
  <c r="AB50" i="8"/>
  <c r="Z50" i="8"/>
  <c r="X50" i="8"/>
  <c r="Q50" i="8"/>
  <c r="P50" i="8"/>
  <c r="H50" i="8"/>
  <c r="E50" i="8"/>
  <c r="I50" i="8" s="1"/>
  <c r="AI49" i="8"/>
  <c r="Y49" i="8" s="1"/>
  <c r="AE49" i="8"/>
  <c r="Z49" i="8"/>
  <c r="X49" i="8"/>
  <c r="Q49" i="8"/>
  <c r="P49" i="8"/>
  <c r="H49" i="8"/>
  <c r="E49" i="8"/>
  <c r="I49" i="8" s="1"/>
  <c r="AE48" i="8"/>
  <c r="AI48" i="8" s="1"/>
  <c r="Y48" i="8" s="1"/>
  <c r="Z48" i="8"/>
  <c r="X48" i="8"/>
  <c r="Q48" i="8"/>
  <c r="P48" i="8"/>
  <c r="H48" i="8"/>
  <c r="E48" i="8"/>
  <c r="I48" i="8" s="1"/>
  <c r="AI47" i="8"/>
  <c r="Y47" i="8" s="1"/>
  <c r="AE47" i="8"/>
  <c r="Z47" i="8"/>
  <c r="X47" i="8"/>
  <c r="Q47" i="8"/>
  <c r="P47" i="8"/>
  <c r="I47" i="8"/>
  <c r="H47" i="8"/>
  <c r="E47" i="8"/>
  <c r="AD46" i="8"/>
  <c r="AE46" i="8" s="1"/>
  <c r="AI46" i="8" s="1"/>
  <c r="Y46" i="8" s="1"/>
  <c r="AC46" i="8"/>
  <c r="AB46" i="8"/>
  <c r="Z46" i="8"/>
  <c r="X46" i="8"/>
  <c r="Q46" i="8"/>
  <c r="P46" i="8"/>
  <c r="H46" i="8"/>
  <c r="E46" i="8"/>
  <c r="I46" i="8" s="1"/>
  <c r="AE45" i="8"/>
  <c r="AI45" i="8" s="1"/>
  <c r="Y45" i="8" s="1"/>
  <c r="AD45" i="8"/>
  <c r="AC45" i="8"/>
  <c r="AB45" i="8"/>
  <c r="Z45" i="8"/>
  <c r="X45" i="8"/>
  <c r="Q45" i="8"/>
  <c r="P45" i="8"/>
  <c r="H45" i="8"/>
  <c r="E45" i="8"/>
  <c r="I45" i="8" s="1"/>
  <c r="AD44" i="8"/>
  <c r="AC44" i="8"/>
  <c r="AB44" i="8"/>
  <c r="AE44" i="8" s="1"/>
  <c r="AI44" i="8" s="1"/>
  <c r="Y44" i="8" s="1"/>
  <c r="Z44" i="8"/>
  <c r="X44" i="8"/>
  <c r="Q44" i="8"/>
  <c r="P44" i="8"/>
  <c r="H44" i="8"/>
  <c r="E44" i="8"/>
  <c r="I44" i="8" s="1"/>
  <c r="AD43" i="8"/>
  <c r="AC43" i="8"/>
  <c r="AB43" i="8"/>
  <c r="AE43" i="8" s="1"/>
  <c r="AI43" i="8" s="1"/>
  <c r="Y43" i="8" s="1"/>
  <c r="Z43" i="8"/>
  <c r="X43" i="8"/>
  <c r="Q43" i="8"/>
  <c r="P43" i="8"/>
  <c r="I43" i="8"/>
  <c r="H43" i="8"/>
  <c r="E43" i="8"/>
  <c r="AE42" i="8"/>
  <c r="AI42" i="8" s="1"/>
  <c r="Y42" i="8" s="1"/>
  <c r="AD42" i="8"/>
  <c r="AC42" i="8"/>
  <c r="AB42" i="8"/>
  <c r="Z42" i="8"/>
  <c r="X42" i="8"/>
  <c r="Q42" i="8"/>
  <c r="P42" i="8"/>
  <c r="I42" i="8"/>
  <c r="H42" i="8"/>
  <c r="E42" i="8"/>
  <c r="AE41" i="8"/>
  <c r="AI41" i="8" s="1"/>
  <c r="Y41" i="8" s="1"/>
  <c r="AD41" i="8"/>
  <c r="AC41" i="8"/>
  <c r="AB41" i="8"/>
  <c r="Z41" i="8"/>
  <c r="X41" i="8"/>
  <c r="Q41" i="8"/>
  <c r="P41" i="8"/>
  <c r="H41" i="8"/>
  <c r="E41" i="8"/>
  <c r="I41" i="8" s="1"/>
  <c r="AD40" i="8"/>
  <c r="AC40" i="8"/>
  <c r="AB40" i="8"/>
  <c r="AE40" i="8" s="1"/>
  <c r="AI40" i="8" s="1"/>
  <c r="Y40" i="8" s="1"/>
  <c r="Z40" i="8"/>
  <c r="X40" i="8"/>
  <c r="Q40" i="8"/>
  <c r="P40" i="8"/>
  <c r="H40" i="8"/>
  <c r="E40" i="8"/>
  <c r="I40" i="8" s="1"/>
  <c r="AD39" i="8"/>
  <c r="AC39" i="8"/>
  <c r="AE39" i="8" s="1"/>
  <c r="AI39" i="8" s="1"/>
  <c r="Y39" i="8" s="1"/>
  <c r="AB39" i="8"/>
  <c r="Z39" i="8"/>
  <c r="X39" i="8"/>
  <c r="Q39" i="8"/>
  <c r="P39" i="8"/>
  <c r="I39" i="8"/>
  <c r="H39" i="8"/>
  <c r="E39" i="8"/>
  <c r="AD38" i="8"/>
  <c r="AC38" i="8"/>
  <c r="AB38" i="8"/>
  <c r="AE38" i="8" s="1"/>
  <c r="AI38" i="8" s="1"/>
  <c r="Y38" i="8" s="1"/>
  <c r="Z38" i="8"/>
  <c r="X38" i="8"/>
  <c r="Q38" i="8"/>
  <c r="P38" i="8"/>
  <c r="I38" i="8"/>
  <c r="H38" i="8"/>
  <c r="E38" i="8"/>
  <c r="AE37" i="8"/>
  <c r="AI37" i="8" s="1"/>
  <c r="Y37" i="8" s="1"/>
  <c r="AD37" i="8"/>
  <c r="AC37" i="8"/>
  <c r="AB37" i="8"/>
  <c r="Z37" i="8"/>
  <c r="X37" i="8"/>
  <c r="Q37" i="8"/>
  <c r="P37" i="8"/>
  <c r="H37" i="8"/>
  <c r="E37" i="8"/>
  <c r="I37" i="8" s="1"/>
  <c r="AD36" i="8"/>
  <c r="AC36" i="8"/>
  <c r="AB36" i="8"/>
  <c r="AE36" i="8" s="1"/>
  <c r="AI36" i="8" s="1"/>
  <c r="Y36" i="8" s="1"/>
  <c r="Z36" i="8"/>
  <c r="X36" i="8"/>
  <c r="Q36" i="8"/>
  <c r="P36" i="8"/>
  <c r="H36" i="8"/>
  <c r="E36" i="8"/>
  <c r="I36" i="8" s="1"/>
  <c r="AD35" i="8"/>
  <c r="AC35" i="8"/>
  <c r="AE35" i="8" s="1"/>
  <c r="AI35" i="8" s="1"/>
  <c r="Y35" i="8" s="1"/>
  <c r="AB35" i="8"/>
  <c r="Z35" i="8"/>
  <c r="X35" i="8"/>
  <c r="Q35" i="8"/>
  <c r="P35" i="8"/>
  <c r="H35" i="8"/>
  <c r="E35" i="8"/>
  <c r="I35" i="8" s="1"/>
  <c r="AD34" i="8"/>
  <c r="AE34" i="8" s="1"/>
  <c r="AI34" i="8" s="1"/>
  <c r="Y34" i="8" s="1"/>
  <c r="AC34" i="8"/>
  <c r="AB34" i="8"/>
  <c r="Z34" i="8"/>
  <c r="X34" i="8"/>
  <c r="Q34" i="8"/>
  <c r="P34" i="8"/>
  <c r="I34" i="8"/>
  <c r="H34" i="8"/>
  <c r="E34" i="8"/>
  <c r="AD33" i="8"/>
  <c r="AC33" i="8"/>
  <c r="AB33" i="8"/>
  <c r="AE33" i="8" s="1"/>
  <c r="AI33" i="8" s="1"/>
  <c r="Y33" i="8" s="1"/>
  <c r="Z33" i="8"/>
  <c r="X33" i="8"/>
  <c r="Q33" i="8"/>
  <c r="P33" i="8"/>
  <c r="H33" i="8"/>
  <c r="E33" i="8"/>
  <c r="I33" i="8" s="1"/>
  <c r="AD32" i="8"/>
  <c r="AC32" i="8"/>
  <c r="AE32" i="8" s="1"/>
  <c r="AI32" i="8" s="1"/>
  <c r="Y32" i="8" s="1"/>
  <c r="AB32" i="8"/>
  <c r="Z32" i="8"/>
  <c r="X32" i="8"/>
  <c r="Q32" i="8"/>
  <c r="P32" i="8"/>
  <c r="H32" i="8"/>
  <c r="E32" i="8"/>
  <c r="I32" i="8" s="1"/>
  <c r="AE31" i="8"/>
  <c r="AI31" i="8" s="1"/>
  <c r="Y31" i="8" s="1"/>
  <c r="Z31" i="8"/>
  <c r="X31" i="8"/>
  <c r="Q31" i="8"/>
  <c r="P31" i="8"/>
  <c r="H31" i="8"/>
  <c r="E31" i="8"/>
  <c r="I31" i="8" s="1"/>
  <c r="AE30" i="8"/>
  <c r="AI30" i="8" s="1"/>
  <c r="Y30" i="8" s="1"/>
  <c r="AD30" i="8"/>
  <c r="AC30" i="8"/>
  <c r="AB30" i="8"/>
  <c r="Z30" i="8"/>
  <c r="X30" i="8"/>
  <c r="Q30" i="8"/>
  <c r="P30" i="8"/>
  <c r="H30" i="8"/>
  <c r="E30" i="8"/>
  <c r="I30" i="8" s="1"/>
  <c r="AD29" i="8"/>
  <c r="AC29" i="8"/>
  <c r="AB29" i="8"/>
  <c r="AE29" i="8" s="1"/>
  <c r="AI29" i="8" s="1"/>
  <c r="Y29" i="8" s="1"/>
  <c r="Z29" i="8"/>
  <c r="X29" i="8"/>
  <c r="Q29" i="8"/>
  <c r="P29" i="8"/>
  <c r="H29" i="8"/>
  <c r="E29" i="8"/>
  <c r="I29" i="8" s="1"/>
  <c r="AD28" i="8"/>
  <c r="AC28" i="8"/>
  <c r="AB28" i="8"/>
  <c r="AE28" i="8" s="1"/>
  <c r="AI28" i="8" s="1"/>
  <c r="Y28" i="8" s="1"/>
  <c r="Z28" i="8"/>
  <c r="X28" i="8"/>
  <c r="Q28" i="8"/>
  <c r="P28" i="8"/>
  <c r="I28" i="8"/>
  <c r="H28" i="8"/>
  <c r="E28" i="8"/>
  <c r="AE27" i="8"/>
  <c r="AI27" i="8" s="1"/>
  <c r="Y27" i="8" s="1"/>
  <c r="AD27" i="8"/>
  <c r="AC27" i="8"/>
  <c r="AB27" i="8"/>
  <c r="Z27" i="8"/>
  <c r="X27" i="8"/>
  <c r="Q27" i="8"/>
  <c r="P27" i="8"/>
  <c r="I27" i="8"/>
  <c r="H27" i="8"/>
  <c r="E27" i="8"/>
  <c r="AE26" i="8"/>
  <c r="AI26" i="8" s="1"/>
  <c r="Y26" i="8" s="1"/>
  <c r="AD26" i="8"/>
  <c r="AC26" i="8"/>
  <c r="AB26" i="8"/>
  <c r="Z26" i="8"/>
  <c r="X26" i="8"/>
  <c r="Q26" i="8"/>
  <c r="P26" i="8"/>
  <c r="H26" i="8"/>
  <c r="E26" i="8"/>
  <c r="I26" i="8" s="1"/>
  <c r="AD25" i="8"/>
  <c r="AC25" i="8"/>
  <c r="AB25" i="8"/>
  <c r="AE25" i="8" s="1"/>
  <c r="AI25" i="8" s="1"/>
  <c r="Y25" i="8" s="1"/>
  <c r="Z25" i="8"/>
  <c r="X25" i="8"/>
  <c r="Q25" i="8"/>
  <c r="P25" i="8"/>
  <c r="I25" i="8"/>
  <c r="H25" i="8"/>
  <c r="E25" i="8"/>
  <c r="AD24" i="8"/>
  <c r="AC24" i="8"/>
  <c r="AE24" i="8" s="1"/>
  <c r="AI24" i="8" s="1"/>
  <c r="Y24" i="8" s="1"/>
  <c r="AB24" i="8"/>
  <c r="Z24" i="8"/>
  <c r="X24" i="8"/>
  <c r="Q24" i="8"/>
  <c r="P24" i="8"/>
  <c r="I24" i="8"/>
  <c r="H24" i="8"/>
  <c r="E24" i="8"/>
  <c r="AD23" i="8"/>
  <c r="AC23" i="8"/>
  <c r="AB23" i="8"/>
  <c r="AE23" i="8" s="1"/>
  <c r="AI23" i="8" s="1"/>
  <c r="Y23" i="8" s="1"/>
  <c r="Z23" i="8"/>
  <c r="X23" i="8"/>
  <c r="Q23" i="8"/>
  <c r="P23" i="8"/>
  <c r="I23" i="8"/>
  <c r="H23" i="8"/>
  <c r="E23" i="8"/>
  <c r="AE22" i="8"/>
  <c r="AI22" i="8" s="1"/>
  <c r="Y22" i="8" s="1"/>
  <c r="AD22" i="8"/>
  <c r="AC22" i="8"/>
  <c r="AB22" i="8"/>
  <c r="Z22" i="8"/>
  <c r="X22" i="8"/>
  <c r="Q22" i="8"/>
  <c r="P22" i="8"/>
  <c r="H22" i="8"/>
  <c r="E22" i="8"/>
  <c r="I22" i="8" s="1"/>
  <c r="AD21" i="8"/>
  <c r="AC21" i="8"/>
  <c r="AB21" i="8"/>
  <c r="AE21" i="8" s="1"/>
  <c r="AI21" i="8" s="1"/>
  <c r="Y21" i="8" s="1"/>
  <c r="Z21" i="8"/>
  <c r="X21" i="8"/>
  <c r="Q21" i="8"/>
  <c r="P21" i="8"/>
  <c r="H21" i="8"/>
  <c r="E21" i="8"/>
  <c r="I21" i="8" s="1"/>
  <c r="AD20" i="8"/>
  <c r="AC20" i="8"/>
  <c r="AE20" i="8" s="1"/>
  <c r="AI20" i="8" s="1"/>
  <c r="Y20" i="8" s="1"/>
  <c r="AB20" i="8"/>
  <c r="Z20" i="8"/>
  <c r="X20" i="8"/>
  <c r="Q20" i="8"/>
  <c r="P20" i="8"/>
  <c r="H20" i="8"/>
  <c r="E20" i="8"/>
  <c r="I20" i="8" s="1"/>
  <c r="AD19" i="8"/>
  <c r="AE19" i="8" s="1"/>
  <c r="AI19" i="8" s="1"/>
  <c r="Y19" i="8" s="1"/>
  <c r="AC19" i="8"/>
  <c r="AB19" i="8"/>
  <c r="Z19" i="8"/>
  <c r="X19" i="8"/>
  <c r="Q19" i="8"/>
  <c r="P19" i="8"/>
  <c r="I19" i="8"/>
  <c r="H19" i="8"/>
  <c r="E19" i="8"/>
  <c r="AD18" i="8"/>
  <c r="AC18" i="8"/>
  <c r="AB18" i="8"/>
  <c r="AE18" i="8" s="1"/>
  <c r="AI18" i="8" s="1"/>
  <c r="Y18" i="8" s="1"/>
  <c r="Z18" i="8"/>
  <c r="X18" i="8"/>
  <c r="Q18" i="8"/>
  <c r="P18" i="8"/>
  <c r="H18" i="8"/>
  <c r="E18" i="8"/>
  <c r="I18" i="8" s="1"/>
  <c r="AD17" i="8"/>
  <c r="AC17" i="8"/>
  <c r="AB17" i="8"/>
  <c r="AE17" i="8" s="1"/>
  <c r="AI17" i="8" s="1"/>
  <c r="Y17" i="8" s="1"/>
  <c r="Z17" i="8"/>
  <c r="X17" i="8"/>
  <c r="Q17" i="8"/>
  <c r="P17" i="8"/>
  <c r="H17" i="8"/>
  <c r="E17" i="8"/>
  <c r="I17" i="8" s="1"/>
  <c r="AD16" i="8"/>
  <c r="AC16" i="8"/>
  <c r="AE16" i="8" s="1"/>
  <c r="AI16" i="8" s="1"/>
  <c r="Y16" i="8" s="1"/>
  <c r="AB16" i="8"/>
  <c r="Z16" i="8"/>
  <c r="X16" i="8"/>
  <c r="Q16" i="8"/>
  <c r="H16" i="8"/>
  <c r="E16" i="8"/>
  <c r="I16" i="8" s="1"/>
  <c r="AD15" i="8"/>
  <c r="AC15" i="8"/>
  <c r="AE15" i="8" s="1"/>
  <c r="AI15" i="8" s="1"/>
  <c r="Y15" i="8" s="1"/>
  <c r="AB15" i="8"/>
  <c r="Z15" i="8"/>
  <c r="X15" i="8"/>
  <c r="Q15" i="8"/>
  <c r="P15" i="8"/>
  <c r="H15" i="8"/>
  <c r="E15" i="8"/>
  <c r="I15" i="8" s="1"/>
  <c r="AD14" i="8"/>
  <c r="AE14" i="8" s="1"/>
  <c r="AI14" i="8" s="1"/>
  <c r="Y14" i="8" s="1"/>
  <c r="AC14" i="8"/>
  <c r="AB14" i="8"/>
  <c r="Z14" i="8"/>
  <c r="X14" i="8"/>
  <c r="Q14" i="8"/>
  <c r="P14" i="8"/>
  <c r="I14" i="8"/>
  <c r="H14" i="8"/>
  <c r="E14" i="8"/>
  <c r="AD13" i="8"/>
  <c r="AC13" i="8"/>
  <c r="AB13" i="8"/>
  <c r="AE13" i="8" s="1"/>
  <c r="AI13" i="8" s="1"/>
  <c r="Y13" i="8" s="1"/>
  <c r="Z13" i="8"/>
  <c r="X13" i="8"/>
  <c r="Q13" i="8"/>
  <c r="P13" i="8"/>
  <c r="H13" i="8"/>
  <c r="E13" i="8"/>
  <c r="I13" i="8" s="1"/>
  <c r="AD12" i="8"/>
  <c r="AC12" i="8"/>
  <c r="AB12" i="8"/>
  <c r="AE12" i="8" s="1"/>
  <c r="AI12" i="8" s="1"/>
  <c r="Y12" i="8" s="1"/>
  <c r="Z12" i="8"/>
  <c r="X12" i="8"/>
  <c r="Q12" i="8"/>
  <c r="P12" i="8"/>
  <c r="H12" i="8"/>
  <c r="E12" i="8"/>
  <c r="I12" i="8" s="1"/>
  <c r="F77" i="9" l="1"/>
  <c r="F73" i="8"/>
  <c r="T77" i="8"/>
  <c r="T75" i="8"/>
  <c r="O73" i="8"/>
  <c r="O75" i="8"/>
  <c r="T73" i="8"/>
  <c r="F75" i="8"/>
  <c r="M79" i="7"/>
  <c r="P71" i="7"/>
  <c r="H71" i="7"/>
  <c r="Q70" i="7"/>
  <c r="P70" i="7"/>
  <c r="I70" i="7"/>
  <c r="H70" i="7"/>
  <c r="E70" i="7"/>
  <c r="Q69" i="7"/>
  <c r="P69" i="7"/>
  <c r="I69" i="7"/>
  <c r="H69" i="7"/>
  <c r="E69" i="7"/>
  <c r="AD68" i="7"/>
  <c r="AC68" i="7"/>
  <c r="AB68" i="7"/>
  <c r="AE68" i="7" s="1"/>
  <c r="AI68" i="7" s="1"/>
  <c r="Y68" i="7" s="1"/>
  <c r="Z68" i="7"/>
  <c r="X68" i="7"/>
  <c r="Q68" i="7"/>
  <c r="P68" i="7"/>
  <c r="H68" i="7"/>
  <c r="E68" i="7"/>
  <c r="I68" i="7" s="1"/>
  <c r="AE67" i="7"/>
  <c r="AI67" i="7" s="1"/>
  <c r="Y67" i="7" s="1"/>
  <c r="AD67" i="7"/>
  <c r="AC67" i="7"/>
  <c r="AB67" i="7"/>
  <c r="Z67" i="7"/>
  <c r="X67" i="7"/>
  <c r="Q67" i="7"/>
  <c r="P67" i="7"/>
  <c r="H67" i="7"/>
  <c r="E67" i="7"/>
  <c r="I67" i="7" s="1"/>
  <c r="AD66" i="7"/>
  <c r="AC66" i="7"/>
  <c r="AB66" i="7"/>
  <c r="AE66" i="7" s="1"/>
  <c r="AI66" i="7" s="1"/>
  <c r="Y66" i="7" s="1"/>
  <c r="Z66" i="7"/>
  <c r="X66" i="7"/>
  <c r="Q66" i="7"/>
  <c r="P66" i="7"/>
  <c r="H66" i="7"/>
  <c r="E66" i="7"/>
  <c r="I66" i="7" s="1"/>
  <c r="AE65" i="7"/>
  <c r="AI65" i="7" s="1"/>
  <c r="Y65" i="7" s="1"/>
  <c r="AD65" i="7"/>
  <c r="AC65" i="7"/>
  <c r="AB65" i="7"/>
  <c r="Z65" i="7"/>
  <c r="X65" i="7"/>
  <c r="Q65" i="7"/>
  <c r="P65" i="7"/>
  <c r="H65" i="7"/>
  <c r="E65" i="7"/>
  <c r="I65" i="7" s="1"/>
  <c r="AD64" i="7"/>
  <c r="AC64" i="7"/>
  <c r="AB64" i="7"/>
  <c r="AE64" i="7" s="1"/>
  <c r="AI64" i="7" s="1"/>
  <c r="Y64" i="7" s="1"/>
  <c r="Z64" i="7"/>
  <c r="X64" i="7"/>
  <c r="Q64" i="7"/>
  <c r="P64" i="7"/>
  <c r="H64" i="7"/>
  <c r="E64" i="7"/>
  <c r="I64" i="7" s="1"/>
  <c r="AD63" i="7"/>
  <c r="AC63" i="7"/>
  <c r="AB63" i="7"/>
  <c r="AE63" i="7" s="1"/>
  <c r="AI63" i="7" s="1"/>
  <c r="Y63" i="7" s="1"/>
  <c r="Z63" i="7"/>
  <c r="X63" i="7"/>
  <c r="Q63" i="7"/>
  <c r="P63" i="7"/>
  <c r="I63" i="7"/>
  <c r="H63" i="7"/>
  <c r="E63" i="7"/>
  <c r="AD62" i="7"/>
  <c r="AE62" i="7" s="1"/>
  <c r="AI62" i="7" s="1"/>
  <c r="Y62" i="7" s="1"/>
  <c r="AC62" i="7"/>
  <c r="AB62" i="7"/>
  <c r="Z62" i="7"/>
  <c r="X62" i="7"/>
  <c r="Q62" i="7"/>
  <c r="P62" i="7"/>
  <c r="I62" i="7"/>
  <c r="H62" i="7"/>
  <c r="E62" i="7"/>
  <c r="AC61" i="7"/>
  <c r="AB61" i="7"/>
  <c r="AE61" i="7" s="1"/>
  <c r="AI61" i="7" s="1"/>
  <c r="Y61" i="7" s="1"/>
  <c r="Z61" i="7"/>
  <c r="X61" i="7"/>
  <c r="Q61" i="7"/>
  <c r="P61" i="7"/>
  <c r="H61" i="7"/>
  <c r="E61" i="7"/>
  <c r="I61" i="7" s="1"/>
  <c r="AE60" i="7"/>
  <c r="AI60" i="7" s="1"/>
  <c r="Y60" i="7" s="1"/>
  <c r="Z60" i="7"/>
  <c r="X60" i="7"/>
  <c r="Q60" i="7"/>
  <c r="P60" i="7"/>
  <c r="H60" i="7"/>
  <c r="E60" i="7"/>
  <c r="I60" i="7" s="1"/>
  <c r="AD59" i="7"/>
  <c r="AC59" i="7"/>
  <c r="AB59" i="7"/>
  <c r="AE59" i="7" s="1"/>
  <c r="AI59" i="7" s="1"/>
  <c r="Y59" i="7" s="1"/>
  <c r="Z59" i="7"/>
  <c r="X59" i="7"/>
  <c r="Q59" i="7"/>
  <c r="P59" i="7"/>
  <c r="H59" i="7"/>
  <c r="E59" i="7"/>
  <c r="I59" i="7" s="1"/>
  <c r="AD58" i="7"/>
  <c r="AE58" i="7" s="1"/>
  <c r="AI58" i="7" s="1"/>
  <c r="Y58" i="7" s="1"/>
  <c r="AC58" i="7"/>
  <c r="AB58" i="7"/>
  <c r="Z58" i="7"/>
  <c r="X58" i="7"/>
  <c r="Q58" i="7"/>
  <c r="P58" i="7"/>
  <c r="I58" i="7"/>
  <c r="H58" i="7"/>
  <c r="E58" i="7"/>
  <c r="AD57" i="7"/>
  <c r="AC57" i="7"/>
  <c r="AB57" i="7"/>
  <c r="AE57" i="7" s="1"/>
  <c r="AI57" i="7" s="1"/>
  <c r="Y57" i="7" s="1"/>
  <c r="Z57" i="7"/>
  <c r="X57" i="7"/>
  <c r="Q57" i="7"/>
  <c r="P57" i="7"/>
  <c r="I57" i="7"/>
  <c r="H57" i="7"/>
  <c r="E57" i="7"/>
  <c r="AD56" i="7"/>
  <c r="AC56" i="7"/>
  <c r="AE56" i="7" s="1"/>
  <c r="AI56" i="7" s="1"/>
  <c r="Y56" i="7" s="1"/>
  <c r="AB56" i="7"/>
  <c r="Z56" i="7"/>
  <c r="X56" i="7"/>
  <c r="Q56" i="7"/>
  <c r="P56" i="7"/>
  <c r="I56" i="7"/>
  <c r="H56" i="7"/>
  <c r="E56" i="7"/>
  <c r="AD55" i="7"/>
  <c r="AC55" i="7"/>
  <c r="AE55" i="7" s="1"/>
  <c r="AI55" i="7" s="1"/>
  <c r="Y55" i="7" s="1"/>
  <c r="AB55" i="7"/>
  <c r="Z55" i="7"/>
  <c r="X55" i="7"/>
  <c r="Q55" i="7"/>
  <c r="P55" i="7"/>
  <c r="I55" i="7"/>
  <c r="H55" i="7"/>
  <c r="E55" i="7"/>
  <c r="AD54" i="7"/>
  <c r="AC54" i="7"/>
  <c r="AB54" i="7"/>
  <c r="AE54" i="7" s="1"/>
  <c r="AI54" i="7" s="1"/>
  <c r="Y54" i="7" s="1"/>
  <c r="Z54" i="7"/>
  <c r="X54" i="7"/>
  <c r="Q54" i="7"/>
  <c r="P54" i="7"/>
  <c r="H54" i="7"/>
  <c r="E54" i="7"/>
  <c r="I54" i="7" s="1"/>
  <c r="AE53" i="7"/>
  <c r="AI53" i="7" s="1"/>
  <c r="Y53" i="7" s="1"/>
  <c r="AD53" i="7"/>
  <c r="AC53" i="7"/>
  <c r="AB53" i="7"/>
  <c r="Z53" i="7"/>
  <c r="X53" i="7"/>
  <c r="Q53" i="7"/>
  <c r="P53" i="7"/>
  <c r="H53" i="7"/>
  <c r="E53" i="7"/>
  <c r="I53" i="7" s="1"/>
  <c r="AE52" i="7"/>
  <c r="AI52" i="7" s="1"/>
  <c r="Y52" i="7" s="1"/>
  <c r="Z52" i="7"/>
  <c r="X52" i="7"/>
  <c r="Q52" i="7"/>
  <c r="P52" i="7"/>
  <c r="H52" i="7"/>
  <c r="E52" i="7"/>
  <c r="I52" i="7" s="1"/>
  <c r="AD51" i="7"/>
  <c r="AC51" i="7"/>
  <c r="AB51" i="7"/>
  <c r="AE51" i="7" s="1"/>
  <c r="AI51" i="7" s="1"/>
  <c r="Y51" i="7" s="1"/>
  <c r="Z51" i="7"/>
  <c r="X51" i="7"/>
  <c r="Q51" i="7"/>
  <c r="P51" i="7"/>
  <c r="I51" i="7"/>
  <c r="H51" i="7"/>
  <c r="E51" i="7"/>
  <c r="AD50" i="7"/>
  <c r="AC50" i="7"/>
  <c r="AE50" i="7" s="1"/>
  <c r="AI50" i="7" s="1"/>
  <c r="Y50" i="7" s="1"/>
  <c r="AB50" i="7"/>
  <c r="Z50" i="7"/>
  <c r="X50" i="7"/>
  <c r="Q50" i="7"/>
  <c r="P50" i="7"/>
  <c r="H50" i="7"/>
  <c r="E50" i="7"/>
  <c r="I50" i="7" s="1"/>
  <c r="AI49" i="7"/>
  <c r="Y49" i="7" s="1"/>
  <c r="AE49" i="7"/>
  <c r="Z49" i="7"/>
  <c r="X49" i="7"/>
  <c r="Q49" i="7"/>
  <c r="P49" i="7"/>
  <c r="H49" i="7"/>
  <c r="E49" i="7"/>
  <c r="I49" i="7" s="1"/>
  <c r="AE48" i="7"/>
  <c r="AI48" i="7" s="1"/>
  <c r="Y48" i="7" s="1"/>
  <c r="Z48" i="7"/>
  <c r="X48" i="7"/>
  <c r="Q48" i="7"/>
  <c r="P48" i="7"/>
  <c r="H48" i="7"/>
  <c r="E48" i="7"/>
  <c r="I48" i="7" s="1"/>
  <c r="AE47" i="7"/>
  <c r="AI47" i="7" s="1"/>
  <c r="Y47" i="7" s="1"/>
  <c r="Z47" i="7"/>
  <c r="X47" i="7"/>
  <c r="Q47" i="7"/>
  <c r="P47" i="7"/>
  <c r="I47" i="7"/>
  <c r="H47" i="7"/>
  <c r="E47" i="7"/>
  <c r="AD46" i="7"/>
  <c r="AE46" i="7" s="1"/>
  <c r="AI46" i="7" s="1"/>
  <c r="Y46" i="7" s="1"/>
  <c r="AC46" i="7"/>
  <c r="AB46" i="7"/>
  <c r="Z46" i="7"/>
  <c r="X46" i="7"/>
  <c r="Q46" i="7"/>
  <c r="P46" i="7"/>
  <c r="I46" i="7"/>
  <c r="H46" i="7"/>
  <c r="E46" i="7"/>
  <c r="AD45" i="7"/>
  <c r="AC45" i="7"/>
  <c r="AB45" i="7"/>
  <c r="AE45" i="7" s="1"/>
  <c r="AI45" i="7" s="1"/>
  <c r="Y45" i="7" s="1"/>
  <c r="Z45" i="7"/>
  <c r="X45" i="7"/>
  <c r="Q45" i="7"/>
  <c r="P45" i="7"/>
  <c r="I45" i="7"/>
  <c r="H45" i="7"/>
  <c r="E45" i="7"/>
  <c r="AD44" i="7"/>
  <c r="AC44" i="7"/>
  <c r="AB44" i="7"/>
  <c r="AE44" i="7" s="1"/>
  <c r="AI44" i="7" s="1"/>
  <c r="Y44" i="7" s="1"/>
  <c r="Z44" i="7"/>
  <c r="X44" i="7"/>
  <c r="Q44" i="7"/>
  <c r="P44" i="7"/>
  <c r="I44" i="7"/>
  <c r="H44" i="7"/>
  <c r="E44" i="7"/>
  <c r="AE43" i="7"/>
  <c r="AI43" i="7" s="1"/>
  <c r="Y43" i="7" s="1"/>
  <c r="AD43" i="7"/>
  <c r="AC43" i="7"/>
  <c r="AB43" i="7"/>
  <c r="Z43" i="7"/>
  <c r="X43" i="7"/>
  <c r="Q43" i="7"/>
  <c r="P43" i="7"/>
  <c r="I43" i="7"/>
  <c r="H43" i="7"/>
  <c r="E43" i="7"/>
  <c r="AD42" i="7"/>
  <c r="AC42" i="7"/>
  <c r="AB42" i="7"/>
  <c r="AE42" i="7" s="1"/>
  <c r="AI42" i="7" s="1"/>
  <c r="Y42" i="7" s="1"/>
  <c r="Z42" i="7"/>
  <c r="X42" i="7"/>
  <c r="Q42" i="7"/>
  <c r="P42" i="7"/>
  <c r="H42" i="7"/>
  <c r="E42" i="7"/>
  <c r="I42" i="7" s="1"/>
  <c r="AE41" i="7"/>
  <c r="AI41" i="7" s="1"/>
  <c r="Y41" i="7" s="1"/>
  <c r="AD41" i="7"/>
  <c r="AC41" i="7"/>
  <c r="AB41" i="7"/>
  <c r="Z41" i="7"/>
  <c r="X41" i="7"/>
  <c r="Q41" i="7"/>
  <c r="P41" i="7"/>
  <c r="H41" i="7"/>
  <c r="E41" i="7"/>
  <c r="I41" i="7" s="1"/>
  <c r="AD40" i="7"/>
  <c r="AC40" i="7"/>
  <c r="AB40" i="7"/>
  <c r="AE40" i="7" s="1"/>
  <c r="AI40" i="7" s="1"/>
  <c r="Y40" i="7" s="1"/>
  <c r="Z40" i="7"/>
  <c r="X40" i="7"/>
  <c r="Q40" i="7"/>
  <c r="P40" i="7"/>
  <c r="H40" i="7"/>
  <c r="E40" i="7"/>
  <c r="I40" i="7" s="1"/>
  <c r="AD39" i="7"/>
  <c r="AC39" i="7"/>
  <c r="AB39" i="7"/>
  <c r="AE39" i="7" s="1"/>
  <c r="AI39" i="7" s="1"/>
  <c r="Y39" i="7" s="1"/>
  <c r="Z39" i="7"/>
  <c r="X39" i="7"/>
  <c r="Q39" i="7"/>
  <c r="P39" i="7"/>
  <c r="H39" i="7"/>
  <c r="E39" i="7"/>
  <c r="I39" i="7" s="1"/>
  <c r="AD38" i="7"/>
  <c r="AC38" i="7"/>
  <c r="AB38" i="7"/>
  <c r="AE38" i="7" s="1"/>
  <c r="AI38" i="7" s="1"/>
  <c r="Y38" i="7" s="1"/>
  <c r="Z38" i="7"/>
  <c r="X38" i="7"/>
  <c r="Q38" i="7"/>
  <c r="P38" i="7"/>
  <c r="I38" i="7"/>
  <c r="H38" i="7"/>
  <c r="E38" i="7"/>
  <c r="AD37" i="7"/>
  <c r="AC37" i="7"/>
  <c r="AE37" i="7" s="1"/>
  <c r="AI37" i="7" s="1"/>
  <c r="Y37" i="7" s="1"/>
  <c r="AB37" i="7"/>
  <c r="Z37" i="7"/>
  <c r="X37" i="7"/>
  <c r="Q37" i="7"/>
  <c r="P37" i="7"/>
  <c r="H37" i="7"/>
  <c r="E37" i="7"/>
  <c r="I37" i="7" s="1"/>
  <c r="AD36" i="7"/>
  <c r="AC36" i="7"/>
  <c r="AB36" i="7"/>
  <c r="AE36" i="7" s="1"/>
  <c r="AI36" i="7" s="1"/>
  <c r="Y36" i="7" s="1"/>
  <c r="Z36" i="7"/>
  <c r="X36" i="7"/>
  <c r="Q36" i="7"/>
  <c r="P36" i="7"/>
  <c r="H36" i="7"/>
  <c r="E36" i="7"/>
  <c r="I36" i="7" s="1"/>
  <c r="AD35" i="7"/>
  <c r="AC35" i="7"/>
  <c r="AE35" i="7" s="1"/>
  <c r="AI35" i="7" s="1"/>
  <c r="Y35" i="7" s="1"/>
  <c r="AB35" i="7"/>
  <c r="Z35" i="7"/>
  <c r="X35" i="7"/>
  <c r="Q35" i="7"/>
  <c r="P35" i="7"/>
  <c r="H35" i="7"/>
  <c r="E35" i="7"/>
  <c r="I35" i="7" s="1"/>
  <c r="AD34" i="7"/>
  <c r="AC34" i="7"/>
  <c r="AB34" i="7"/>
  <c r="AE34" i="7" s="1"/>
  <c r="AI34" i="7" s="1"/>
  <c r="Y34" i="7" s="1"/>
  <c r="Z34" i="7"/>
  <c r="X34" i="7"/>
  <c r="Q34" i="7"/>
  <c r="P34" i="7"/>
  <c r="H34" i="7"/>
  <c r="E34" i="7"/>
  <c r="I34" i="7" s="1"/>
  <c r="AE33" i="7"/>
  <c r="AI33" i="7" s="1"/>
  <c r="Y33" i="7" s="1"/>
  <c r="AD33" i="7"/>
  <c r="AC33" i="7"/>
  <c r="AB33" i="7"/>
  <c r="Z33" i="7"/>
  <c r="X33" i="7"/>
  <c r="Q33" i="7"/>
  <c r="P33" i="7"/>
  <c r="H33" i="7"/>
  <c r="E33" i="7"/>
  <c r="I33" i="7" s="1"/>
  <c r="AE32" i="7"/>
  <c r="AI32" i="7" s="1"/>
  <c r="Y32" i="7" s="1"/>
  <c r="AD32" i="7"/>
  <c r="AC32" i="7"/>
  <c r="AB32" i="7"/>
  <c r="Z32" i="7"/>
  <c r="X32" i="7"/>
  <c r="Q32" i="7"/>
  <c r="P32" i="7"/>
  <c r="H32" i="7"/>
  <c r="E32" i="7"/>
  <c r="I32" i="7" s="1"/>
  <c r="AE31" i="7"/>
  <c r="AI31" i="7" s="1"/>
  <c r="Y31" i="7" s="1"/>
  <c r="Z31" i="7"/>
  <c r="X31" i="7"/>
  <c r="Q31" i="7"/>
  <c r="P31" i="7"/>
  <c r="I31" i="7"/>
  <c r="H31" i="7"/>
  <c r="E31" i="7"/>
  <c r="AD30" i="7"/>
  <c r="AC30" i="7"/>
  <c r="AB30" i="7"/>
  <c r="AE30" i="7" s="1"/>
  <c r="AI30" i="7" s="1"/>
  <c r="Y30" i="7" s="1"/>
  <c r="Z30" i="7"/>
  <c r="X30" i="7"/>
  <c r="Q30" i="7"/>
  <c r="P30" i="7"/>
  <c r="I30" i="7"/>
  <c r="H30" i="7"/>
  <c r="E30" i="7"/>
  <c r="AD29" i="7"/>
  <c r="AC29" i="7"/>
  <c r="AB29" i="7"/>
  <c r="AE29" i="7" s="1"/>
  <c r="AI29" i="7" s="1"/>
  <c r="Y29" i="7" s="1"/>
  <c r="Z29" i="7"/>
  <c r="X29" i="7"/>
  <c r="Q29" i="7"/>
  <c r="P29" i="7"/>
  <c r="I29" i="7"/>
  <c r="H29" i="7"/>
  <c r="E29" i="7"/>
  <c r="AI28" i="7"/>
  <c r="Y28" i="7" s="1"/>
  <c r="AE28" i="7"/>
  <c r="AD28" i="7"/>
  <c r="AC28" i="7"/>
  <c r="AB28" i="7"/>
  <c r="Z28" i="7"/>
  <c r="X28" i="7"/>
  <c r="Q28" i="7"/>
  <c r="P28" i="7"/>
  <c r="I28" i="7"/>
  <c r="H28" i="7"/>
  <c r="E28" i="7"/>
  <c r="AD27" i="7"/>
  <c r="AC27" i="7"/>
  <c r="AB27" i="7"/>
  <c r="AE27" i="7" s="1"/>
  <c r="AI27" i="7" s="1"/>
  <c r="Y27" i="7" s="1"/>
  <c r="Z27" i="7"/>
  <c r="X27" i="7"/>
  <c r="Q27" i="7"/>
  <c r="P27" i="7"/>
  <c r="H27" i="7"/>
  <c r="E27" i="7"/>
  <c r="I27" i="7" s="1"/>
  <c r="AE26" i="7"/>
  <c r="AI26" i="7" s="1"/>
  <c r="Y26" i="7" s="1"/>
  <c r="AD26" i="7"/>
  <c r="AC26" i="7"/>
  <c r="AB26" i="7"/>
  <c r="Z26" i="7"/>
  <c r="X26" i="7"/>
  <c r="Q26" i="7"/>
  <c r="P26" i="7"/>
  <c r="H26" i="7"/>
  <c r="E26" i="7"/>
  <c r="I26" i="7" s="1"/>
  <c r="AD25" i="7"/>
  <c r="AC25" i="7"/>
  <c r="AB25" i="7"/>
  <c r="AE25" i="7" s="1"/>
  <c r="AI25" i="7" s="1"/>
  <c r="Y25" i="7" s="1"/>
  <c r="Z25" i="7"/>
  <c r="X25" i="7"/>
  <c r="Q25" i="7"/>
  <c r="P25" i="7"/>
  <c r="I25" i="7"/>
  <c r="H25" i="7"/>
  <c r="E25" i="7"/>
  <c r="AD24" i="7"/>
  <c r="AC24" i="7"/>
  <c r="AB24" i="7"/>
  <c r="AE24" i="7" s="1"/>
  <c r="AI24" i="7" s="1"/>
  <c r="Y24" i="7" s="1"/>
  <c r="Z24" i="7"/>
  <c r="X24" i="7"/>
  <c r="Q24" i="7"/>
  <c r="P24" i="7"/>
  <c r="H24" i="7"/>
  <c r="E24" i="7"/>
  <c r="I24" i="7" s="1"/>
  <c r="AD23" i="7"/>
  <c r="AC23" i="7"/>
  <c r="AB23" i="7"/>
  <c r="AE23" i="7" s="1"/>
  <c r="AI23" i="7" s="1"/>
  <c r="Y23" i="7" s="1"/>
  <c r="Z23" i="7"/>
  <c r="X23" i="7"/>
  <c r="Q23" i="7"/>
  <c r="P23" i="7"/>
  <c r="I23" i="7"/>
  <c r="H23" i="7"/>
  <c r="E23" i="7"/>
  <c r="AD22" i="7"/>
  <c r="AC22" i="7"/>
  <c r="AE22" i="7" s="1"/>
  <c r="AI22" i="7" s="1"/>
  <c r="Y22" i="7" s="1"/>
  <c r="AB22" i="7"/>
  <c r="Z22" i="7"/>
  <c r="X22" i="7"/>
  <c r="Q22" i="7"/>
  <c r="P22" i="7"/>
  <c r="H22" i="7"/>
  <c r="E22" i="7"/>
  <c r="I22" i="7" s="1"/>
  <c r="AD21" i="7"/>
  <c r="AC21" i="7"/>
  <c r="AB21" i="7"/>
  <c r="AE21" i="7" s="1"/>
  <c r="AI21" i="7" s="1"/>
  <c r="Y21" i="7" s="1"/>
  <c r="Z21" i="7"/>
  <c r="X21" i="7"/>
  <c r="Q21" i="7"/>
  <c r="P21" i="7"/>
  <c r="H21" i="7"/>
  <c r="E21" i="7"/>
  <c r="I21" i="7" s="1"/>
  <c r="AD20" i="7"/>
  <c r="AC20" i="7"/>
  <c r="AE20" i="7" s="1"/>
  <c r="AI20" i="7" s="1"/>
  <c r="Y20" i="7" s="1"/>
  <c r="AB20" i="7"/>
  <c r="Z20" i="7"/>
  <c r="X20" i="7"/>
  <c r="Q20" i="7"/>
  <c r="P20" i="7"/>
  <c r="H20" i="7"/>
  <c r="E20" i="7"/>
  <c r="I20" i="7" s="1"/>
  <c r="AD19" i="7"/>
  <c r="AC19" i="7"/>
  <c r="AB19" i="7"/>
  <c r="AE19" i="7" s="1"/>
  <c r="AI19" i="7" s="1"/>
  <c r="Y19" i="7" s="1"/>
  <c r="Z19" i="7"/>
  <c r="X19" i="7"/>
  <c r="Q19" i="7"/>
  <c r="P19" i="7"/>
  <c r="H19" i="7"/>
  <c r="E19" i="7"/>
  <c r="I19" i="7" s="1"/>
  <c r="AD18" i="7"/>
  <c r="AC18" i="7"/>
  <c r="AB18" i="7"/>
  <c r="AE18" i="7" s="1"/>
  <c r="AI18" i="7" s="1"/>
  <c r="Y18" i="7" s="1"/>
  <c r="Z18" i="7"/>
  <c r="X18" i="7"/>
  <c r="Q18" i="7"/>
  <c r="P18" i="7"/>
  <c r="H18" i="7"/>
  <c r="E18" i="7"/>
  <c r="I18" i="7" s="1"/>
  <c r="AD17" i="7"/>
  <c r="AE17" i="7" s="1"/>
  <c r="AI17" i="7" s="1"/>
  <c r="Y17" i="7" s="1"/>
  <c r="AC17" i="7"/>
  <c r="AB17" i="7"/>
  <c r="Z17" i="7"/>
  <c r="X17" i="7"/>
  <c r="Q17" i="7"/>
  <c r="P17" i="7"/>
  <c r="H17" i="7"/>
  <c r="E17" i="7"/>
  <c r="I17" i="7" s="1"/>
  <c r="AD16" i="7"/>
  <c r="AC16" i="7"/>
  <c r="AB16" i="7"/>
  <c r="AE16" i="7" s="1"/>
  <c r="AI16" i="7" s="1"/>
  <c r="Y16" i="7" s="1"/>
  <c r="Z16" i="7"/>
  <c r="X16" i="7"/>
  <c r="Q16" i="7"/>
  <c r="H16" i="7"/>
  <c r="E16" i="7"/>
  <c r="I16" i="7" s="1"/>
  <c r="AD15" i="7"/>
  <c r="AC15" i="7"/>
  <c r="AE15" i="7" s="1"/>
  <c r="AI15" i="7" s="1"/>
  <c r="Y15" i="7" s="1"/>
  <c r="AB15" i="7"/>
  <c r="Z15" i="7"/>
  <c r="X15" i="7"/>
  <c r="Q15" i="7"/>
  <c r="P15" i="7"/>
  <c r="H15" i="7"/>
  <c r="E15" i="7"/>
  <c r="I15" i="7" s="1"/>
  <c r="AD14" i="7"/>
  <c r="AC14" i="7"/>
  <c r="AB14" i="7"/>
  <c r="AE14" i="7" s="1"/>
  <c r="AI14" i="7" s="1"/>
  <c r="Y14" i="7" s="1"/>
  <c r="Z14" i="7"/>
  <c r="X14" i="7"/>
  <c r="Q14" i="7"/>
  <c r="O75" i="7" s="1"/>
  <c r="P14" i="7"/>
  <c r="H14" i="7"/>
  <c r="E14" i="7"/>
  <c r="I14" i="7" s="1"/>
  <c r="AD13" i="7"/>
  <c r="AC13" i="7"/>
  <c r="AB13" i="7"/>
  <c r="AE13" i="7" s="1"/>
  <c r="AI13" i="7" s="1"/>
  <c r="Y13" i="7" s="1"/>
  <c r="Z13" i="7"/>
  <c r="X13" i="7"/>
  <c r="Q13" i="7"/>
  <c r="P13" i="7"/>
  <c r="H13" i="7"/>
  <c r="E13" i="7"/>
  <c r="I13" i="7" s="1"/>
  <c r="AD12" i="7"/>
  <c r="AE12" i="7" s="1"/>
  <c r="AI12" i="7" s="1"/>
  <c r="Y12" i="7" s="1"/>
  <c r="T73" i="7" s="1"/>
  <c r="AC12" i="7"/>
  <c r="AB12" i="7"/>
  <c r="Z12" i="7"/>
  <c r="X12" i="7"/>
  <c r="Q12" i="7"/>
  <c r="O73" i="7" s="1"/>
  <c r="P12" i="7"/>
  <c r="H12" i="7"/>
  <c r="E12" i="7"/>
  <c r="I12" i="7" s="1"/>
  <c r="T79" i="8" l="1"/>
  <c r="F77" i="8" s="1"/>
  <c r="T77" i="7"/>
  <c r="T79" i="7" s="1"/>
  <c r="T75" i="7"/>
  <c r="F73" i="7"/>
  <c r="F75" i="7"/>
  <c r="M79" i="6"/>
  <c r="P71" i="6"/>
  <c r="H71" i="6"/>
  <c r="Q70" i="6"/>
  <c r="P70" i="6"/>
  <c r="H70" i="6"/>
  <c r="E70" i="6"/>
  <c r="I70" i="6" s="1"/>
  <c r="Q69" i="6"/>
  <c r="P69" i="6"/>
  <c r="I69" i="6"/>
  <c r="H69" i="6"/>
  <c r="E69" i="6"/>
  <c r="AD68" i="6"/>
  <c r="AC68" i="6"/>
  <c r="AB68" i="6"/>
  <c r="AE68" i="6" s="1"/>
  <c r="AI68" i="6" s="1"/>
  <c r="Y68" i="6" s="1"/>
  <c r="Z68" i="6"/>
  <c r="X68" i="6"/>
  <c r="Q68" i="6"/>
  <c r="P68" i="6"/>
  <c r="I68" i="6"/>
  <c r="H68" i="6"/>
  <c r="E68" i="6"/>
  <c r="AI67" i="6"/>
  <c r="Y67" i="6" s="1"/>
  <c r="AE67" i="6"/>
  <c r="AD67" i="6"/>
  <c r="AC67" i="6"/>
  <c r="AB67" i="6"/>
  <c r="Z67" i="6"/>
  <c r="X67" i="6"/>
  <c r="Q67" i="6"/>
  <c r="P67" i="6"/>
  <c r="H67" i="6"/>
  <c r="E67" i="6"/>
  <c r="I67" i="6" s="1"/>
  <c r="AD66" i="6"/>
  <c r="AC66" i="6"/>
  <c r="AB66" i="6"/>
  <c r="AE66" i="6" s="1"/>
  <c r="AI66" i="6" s="1"/>
  <c r="Y66" i="6" s="1"/>
  <c r="Z66" i="6"/>
  <c r="X66" i="6"/>
  <c r="Q66" i="6"/>
  <c r="P66" i="6"/>
  <c r="H66" i="6"/>
  <c r="E66" i="6"/>
  <c r="I66" i="6" s="1"/>
  <c r="AD65" i="6"/>
  <c r="AC65" i="6"/>
  <c r="AB65" i="6"/>
  <c r="AE65" i="6" s="1"/>
  <c r="AI65" i="6" s="1"/>
  <c r="Y65" i="6" s="1"/>
  <c r="Z65" i="6"/>
  <c r="X65" i="6"/>
  <c r="Q65" i="6"/>
  <c r="P65" i="6"/>
  <c r="H65" i="6"/>
  <c r="E65" i="6"/>
  <c r="I65" i="6" s="1"/>
  <c r="AD64" i="6"/>
  <c r="AE64" i="6" s="1"/>
  <c r="AI64" i="6" s="1"/>
  <c r="Y64" i="6" s="1"/>
  <c r="AC64" i="6"/>
  <c r="AB64" i="6"/>
  <c r="Z64" i="6"/>
  <c r="X64" i="6"/>
  <c r="Q64" i="6"/>
  <c r="P64" i="6"/>
  <c r="I64" i="6"/>
  <c r="H64" i="6"/>
  <c r="E64" i="6"/>
  <c r="AE63" i="6"/>
  <c r="AI63" i="6" s="1"/>
  <c r="Y63" i="6" s="1"/>
  <c r="AD63" i="6"/>
  <c r="AC63" i="6"/>
  <c r="AB63" i="6"/>
  <c r="Z63" i="6"/>
  <c r="X63" i="6"/>
  <c r="Q63" i="6"/>
  <c r="P63" i="6"/>
  <c r="H63" i="6"/>
  <c r="E63" i="6"/>
  <c r="I63" i="6" s="1"/>
  <c r="AD62" i="6"/>
  <c r="AC62" i="6"/>
  <c r="AB62" i="6"/>
  <c r="AE62" i="6" s="1"/>
  <c r="AI62" i="6" s="1"/>
  <c r="Y62" i="6" s="1"/>
  <c r="Z62" i="6"/>
  <c r="X62" i="6"/>
  <c r="Q62" i="6"/>
  <c r="P62" i="6"/>
  <c r="H62" i="6"/>
  <c r="E62" i="6"/>
  <c r="I62" i="6" s="1"/>
  <c r="AC61" i="6"/>
  <c r="AB61" i="6"/>
  <c r="AE61" i="6" s="1"/>
  <c r="AI61" i="6" s="1"/>
  <c r="Y61" i="6" s="1"/>
  <c r="Z61" i="6"/>
  <c r="X61" i="6"/>
  <c r="Q61" i="6"/>
  <c r="P61" i="6"/>
  <c r="H61" i="6"/>
  <c r="E61" i="6"/>
  <c r="I61" i="6" s="1"/>
  <c r="AI60" i="6"/>
  <c r="AE60" i="6"/>
  <c r="Z60" i="6"/>
  <c r="Y60" i="6"/>
  <c r="X60" i="6"/>
  <c r="Q60" i="6"/>
  <c r="P60" i="6"/>
  <c r="I60" i="6"/>
  <c r="H60" i="6"/>
  <c r="E60" i="6"/>
  <c r="AD59" i="6"/>
  <c r="AE59" i="6" s="1"/>
  <c r="AI59" i="6" s="1"/>
  <c r="Y59" i="6" s="1"/>
  <c r="AC59" i="6"/>
  <c r="AB59" i="6"/>
  <c r="Z59" i="6"/>
  <c r="X59" i="6"/>
  <c r="Q59" i="6"/>
  <c r="P59" i="6"/>
  <c r="H59" i="6"/>
  <c r="E59" i="6"/>
  <c r="I59" i="6" s="1"/>
  <c r="AD58" i="6"/>
  <c r="AC58" i="6"/>
  <c r="AB58" i="6"/>
  <c r="AE58" i="6" s="1"/>
  <c r="AI58" i="6" s="1"/>
  <c r="Y58" i="6" s="1"/>
  <c r="Z58" i="6"/>
  <c r="X58" i="6"/>
  <c r="Q58" i="6"/>
  <c r="P58" i="6"/>
  <c r="H58" i="6"/>
  <c r="E58" i="6"/>
  <c r="I58" i="6" s="1"/>
  <c r="AD57" i="6"/>
  <c r="AC57" i="6"/>
  <c r="AE57" i="6" s="1"/>
  <c r="AI57" i="6" s="1"/>
  <c r="Y57" i="6" s="1"/>
  <c r="AB57" i="6"/>
  <c r="Z57" i="6"/>
  <c r="X57" i="6"/>
  <c r="Q57" i="6"/>
  <c r="P57" i="6"/>
  <c r="H57" i="6"/>
  <c r="E57" i="6"/>
  <c r="I57" i="6" s="1"/>
  <c r="AD56" i="6"/>
  <c r="AC56" i="6"/>
  <c r="AB56" i="6"/>
  <c r="AE56" i="6" s="1"/>
  <c r="AI56" i="6" s="1"/>
  <c r="Y56" i="6" s="1"/>
  <c r="Z56" i="6"/>
  <c r="X56" i="6"/>
  <c r="Q56" i="6"/>
  <c r="P56" i="6"/>
  <c r="I56" i="6"/>
  <c r="H56" i="6"/>
  <c r="E56" i="6"/>
  <c r="AD55" i="6"/>
  <c r="AC55" i="6"/>
  <c r="AB55" i="6"/>
  <c r="AE55" i="6" s="1"/>
  <c r="AI55" i="6" s="1"/>
  <c r="Y55" i="6" s="1"/>
  <c r="Z55" i="6"/>
  <c r="X55" i="6"/>
  <c r="Q55" i="6"/>
  <c r="P55" i="6"/>
  <c r="H55" i="6"/>
  <c r="E55" i="6"/>
  <c r="I55" i="6" s="1"/>
  <c r="AE54" i="6"/>
  <c r="AI54" i="6" s="1"/>
  <c r="Y54" i="6" s="1"/>
  <c r="AD54" i="6"/>
  <c r="AC54" i="6"/>
  <c r="AB54" i="6"/>
  <c r="Z54" i="6"/>
  <c r="X54" i="6"/>
  <c r="Q54" i="6"/>
  <c r="P54" i="6"/>
  <c r="H54" i="6"/>
  <c r="E54" i="6"/>
  <c r="I54" i="6" s="1"/>
  <c r="AD53" i="6"/>
  <c r="AC53" i="6"/>
  <c r="AB53" i="6"/>
  <c r="AE53" i="6" s="1"/>
  <c r="AI53" i="6" s="1"/>
  <c r="Y53" i="6" s="1"/>
  <c r="Z53" i="6"/>
  <c r="X53" i="6"/>
  <c r="Q53" i="6"/>
  <c r="P53" i="6"/>
  <c r="H53" i="6"/>
  <c r="E53" i="6"/>
  <c r="I53" i="6" s="1"/>
  <c r="AE52" i="6"/>
  <c r="AI52" i="6" s="1"/>
  <c r="Y52" i="6" s="1"/>
  <c r="Z52" i="6"/>
  <c r="X52" i="6"/>
  <c r="Q52" i="6"/>
  <c r="P52" i="6"/>
  <c r="I52" i="6"/>
  <c r="H52" i="6"/>
  <c r="E52" i="6"/>
  <c r="AD51" i="6"/>
  <c r="AC51" i="6"/>
  <c r="AB51" i="6"/>
  <c r="AE51" i="6" s="1"/>
  <c r="AI51" i="6" s="1"/>
  <c r="Y51" i="6" s="1"/>
  <c r="Z51" i="6"/>
  <c r="X51" i="6"/>
  <c r="Q51" i="6"/>
  <c r="P51" i="6"/>
  <c r="H51" i="6"/>
  <c r="E51" i="6"/>
  <c r="I51" i="6" s="1"/>
  <c r="AI50" i="6"/>
  <c r="Y50" i="6" s="1"/>
  <c r="AE50" i="6"/>
  <c r="AD50" i="6"/>
  <c r="AC50" i="6"/>
  <c r="AB50" i="6"/>
  <c r="Z50" i="6"/>
  <c r="X50" i="6"/>
  <c r="Q50" i="6"/>
  <c r="P50" i="6"/>
  <c r="I50" i="6"/>
  <c r="H50" i="6"/>
  <c r="E50" i="6"/>
  <c r="AI49" i="6"/>
  <c r="AE49" i="6"/>
  <c r="Z49" i="6"/>
  <c r="Y49" i="6"/>
  <c r="X49" i="6"/>
  <c r="Q49" i="6"/>
  <c r="P49" i="6"/>
  <c r="H49" i="6"/>
  <c r="E49" i="6"/>
  <c r="I49" i="6" s="1"/>
  <c r="AI48" i="6"/>
  <c r="AE48" i="6"/>
  <c r="Z48" i="6"/>
  <c r="Y48" i="6"/>
  <c r="X48" i="6"/>
  <c r="Q48" i="6"/>
  <c r="P48" i="6"/>
  <c r="H48" i="6"/>
  <c r="E48" i="6"/>
  <c r="I48" i="6" s="1"/>
  <c r="AI47" i="6"/>
  <c r="Y47" i="6" s="1"/>
  <c r="AE47" i="6"/>
  <c r="Z47" i="6"/>
  <c r="X47" i="6"/>
  <c r="Q47" i="6"/>
  <c r="P47" i="6"/>
  <c r="H47" i="6"/>
  <c r="E47" i="6"/>
  <c r="I47" i="6" s="1"/>
  <c r="AD46" i="6"/>
  <c r="AC46" i="6"/>
  <c r="AB46" i="6"/>
  <c r="AE46" i="6" s="1"/>
  <c r="AI46" i="6" s="1"/>
  <c r="Y46" i="6" s="1"/>
  <c r="Z46" i="6"/>
  <c r="X46" i="6"/>
  <c r="Q46" i="6"/>
  <c r="P46" i="6"/>
  <c r="H46" i="6"/>
  <c r="E46" i="6"/>
  <c r="I46" i="6" s="1"/>
  <c r="AD45" i="6"/>
  <c r="AC45" i="6"/>
  <c r="AE45" i="6" s="1"/>
  <c r="AI45" i="6" s="1"/>
  <c r="Y45" i="6" s="1"/>
  <c r="AB45" i="6"/>
  <c r="Z45" i="6"/>
  <c r="X45" i="6"/>
  <c r="Q45" i="6"/>
  <c r="P45" i="6"/>
  <c r="H45" i="6"/>
  <c r="E45" i="6"/>
  <c r="I45" i="6" s="1"/>
  <c r="AD44" i="6"/>
  <c r="AC44" i="6"/>
  <c r="AB44" i="6"/>
  <c r="AE44" i="6" s="1"/>
  <c r="AI44" i="6" s="1"/>
  <c r="Y44" i="6" s="1"/>
  <c r="Z44" i="6"/>
  <c r="X44" i="6"/>
  <c r="Q44" i="6"/>
  <c r="P44" i="6"/>
  <c r="I44" i="6"/>
  <c r="H44" i="6"/>
  <c r="E44" i="6"/>
  <c r="AD43" i="6"/>
  <c r="AC43" i="6"/>
  <c r="AB43" i="6"/>
  <c r="AE43" i="6" s="1"/>
  <c r="AI43" i="6" s="1"/>
  <c r="Y43" i="6" s="1"/>
  <c r="Z43" i="6"/>
  <c r="X43" i="6"/>
  <c r="Q43" i="6"/>
  <c r="P43" i="6"/>
  <c r="H43" i="6"/>
  <c r="E43" i="6"/>
  <c r="I43" i="6" s="1"/>
  <c r="AE42" i="6"/>
  <c r="AI42" i="6" s="1"/>
  <c r="Y42" i="6" s="1"/>
  <c r="AD42" i="6"/>
  <c r="AC42" i="6"/>
  <c r="AB42" i="6"/>
  <c r="Z42" i="6"/>
  <c r="X42" i="6"/>
  <c r="Q42" i="6"/>
  <c r="P42" i="6"/>
  <c r="H42" i="6"/>
  <c r="E42" i="6"/>
  <c r="I42" i="6" s="1"/>
  <c r="AD41" i="6"/>
  <c r="AC41" i="6"/>
  <c r="AB41" i="6"/>
  <c r="AE41" i="6" s="1"/>
  <c r="AI41" i="6" s="1"/>
  <c r="Y41" i="6" s="1"/>
  <c r="Z41" i="6"/>
  <c r="X41" i="6"/>
  <c r="Q41" i="6"/>
  <c r="P41" i="6"/>
  <c r="H41" i="6"/>
  <c r="E41" i="6"/>
  <c r="I41" i="6" s="1"/>
  <c r="AE40" i="6"/>
  <c r="AI40" i="6" s="1"/>
  <c r="Y40" i="6" s="1"/>
  <c r="AD40" i="6"/>
  <c r="AC40" i="6"/>
  <c r="AB40" i="6"/>
  <c r="Z40" i="6"/>
  <c r="X40" i="6"/>
  <c r="Q40" i="6"/>
  <c r="P40" i="6"/>
  <c r="I40" i="6"/>
  <c r="H40" i="6"/>
  <c r="E40" i="6"/>
  <c r="AD39" i="6"/>
  <c r="AC39" i="6"/>
  <c r="AB39" i="6"/>
  <c r="AE39" i="6" s="1"/>
  <c r="AI39" i="6" s="1"/>
  <c r="Y39" i="6" s="1"/>
  <c r="Z39" i="6"/>
  <c r="X39" i="6"/>
  <c r="Q39" i="6"/>
  <c r="P39" i="6"/>
  <c r="I39" i="6"/>
  <c r="H39" i="6"/>
  <c r="E39" i="6"/>
  <c r="AD38" i="6"/>
  <c r="AC38" i="6"/>
  <c r="AB38" i="6"/>
  <c r="AE38" i="6" s="1"/>
  <c r="AI38" i="6" s="1"/>
  <c r="Y38" i="6" s="1"/>
  <c r="Z38" i="6"/>
  <c r="X38" i="6"/>
  <c r="Q38" i="6"/>
  <c r="P38" i="6"/>
  <c r="H38" i="6"/>
  <c r="E38" i="6"/>
  <c r="I38" i="6" s="1"/>
  <c r="AI37" i="6"/>
  <c r="Y37" i="6" s="1"/>
  <c r="AE37" i="6"/>
  <c r="AD37" i="6"/>
  <c r="AC37" i="6"/>
  <c r="AB37" i="6"/>
  <c r="Z37" i="6"/>
  <c r="X37" i="6"/>
  <c r="Q37" i="6"/>
  <c r="P37" i="6"/>
  <c r="I37" i="6"/>
  <c r="H37" i="6"/>
  <c r="E37" i="6"/>
  <c r="AD36" i="6"/>
  <c r="AC36" i="6"/>
  <c r="AB36" i="6"/>
  <c r="AE36" i="6" s="1"/>
  <c r="AI36" i="6" s="1"/>
  <c r="Y36" i="6" s="1"/>
  <c r="Z36" i="6"/>
  <c r="X36" i="6"/>
  <c r="Q36" i="6"/>
  <c r="P36" i="6"/>
  <c r="I36" i="6"/>
  <c r="H36" i="6"/>
  <c r="E36" i="6"/>
  <c r="AI35" i="6"/>
  <c r="Y35" i="6" s="1"/>
  <c r="AE35" i="6"/>
  <c r="AD35" i="6"/>
  <c r="AC35" i="6"/>
  <c r="AB35" i="6"/>
  <c r="Z35" i="6"/>
  <c r="X35" i="6"/>
  <c r="Q35" i="6"/>
  <c r="P35" i="6"/>
  <c r="H35" i="6"/>
  <c r="E35" i="6"/>
  <c r="I35" i="6" s="1"/>
  <c r="AD34" i="6"/>
  <c r="AC34" i="6"/>
  <c r="AB34" i="6"/>
  <c r="AE34" i="6" s="1"/>
  <c r="AI34" i="6" s="1"/>
  <c r="Y34" i="6" s="1"/>
  <c r="Z34" i="6"/>
  <c r="X34" i="6"/>
  <c r="Q34" i="6"/>
  <c r="P34" i="6"/>
  <c r="I34" i="6"/>
  <c r="H34" i="6"/>
  <c r="E34" i="6"/>
  <c r="AD33" i="6"/>
  <c r="AC33" i="6"/>
  <c r="AB33" i="6"/>
  <c r="AE33" i="6" s="1"/>
  <c r="AI33" i="6" s="1"/>
  <c r="Y33" i="6" s="1"/>
  <c r="Z33" i="6"/>
  <c r="X33" i="6"/>
  <c r="Q33" i="6"/>
  <c r="P33" i="6"/>
  <c r="H33" i="6"/>
  <c r="E33" i="6"/>
  <c r="I33" i="6" s="1"/>
  <c r="AD32" i="6"/>
  <c r="AC32" i="6"/>
  <c r="AB32" i="6"/>
  <c r="AE32" i="6" s="1"/>
  <c r="AI32" i="6" s="1"/>
  <c r="Y32" i="6" s="1"/>
  <c r="Z32" i="6"/>
  <c r="X32" i="6"/>
  <c r="Q32" i="6"/>
  <c r="P32" i="6"/>
  <c r="I32" i="6"/>
  <c r="H32" i="6"/>
  <c r="E32" i="6"/>
  <c r="AE31" i="6"/>
  <c r="AI31" i="6" s="1"/>
  <c r="Y31" i="6" s="1"/>
  <c r="Z31" i="6"/>
  <c r="X31" i="6"/>
  <c r="Q31" i="6"/>
  <c r="P31" i="6"/>
  <c r="H31" i="6"/>
  <c r="E31" i="6"/>
  <c r="I31" i="6" s="1"/>
  <c r="AD30" i="6"/>
  <c r="AC30" i="6"/>
  <c r="AE30" i="6" s="1"/>
  <c r="AI30" i="6" s="1"/>
  <c r="Y30" i="6" s="1"/>
  <c r="AB30" i="6"/>
  <c r="Z30" i="6"/>
  <c r="X30" i="6"/>
  <c r="Q30" i="6"/>
  <c r="P30" i="6"/>
  <c r="H30" i="6"/>
  <c r="E30" i="6"/>
  <c r="I30" i="6" s="1"/>
  <c r="AD29" i="6"/>
  <c r="AC29" i="6"/>
  <c r="AB29" i="6"/>
  <c r="AE29" i="6" s="1"/>
  <c r="AI29" i="6" s="1"/>
  <c r="Y29" i="6" s="1"/>
  <c r="Z29" i="6"/>
  <c r="X29" i="6"/>
  <c r="Q29" i="6"/>
  <c r="P29" i="6"/>
  <c r="I29" i="6"/>
  <c r="H29" i="6"/>
  <c r="E29" i="6"/>
  <c r="AE28" i="6"/>
  <c r="AI28" i="6" s="1"/>
  <c r="Y28" i="6" s="1"/>
  <c r="AD28" i="6"/>
  <c r="AC28" i="6"/>
  <c r="AB28" i="6"/>
  <c r="Z28" i="6"/>
  <c r="X28" i="6"/>
  <c r="Q28" i="6"/>
  <c r="P28" i="6"/>
  <c r="H28" i="6"/>
  <c r="E28" i="6"/>
  <c r="I28" i="6" s="1"/>
  <c r="AE27" i="6"/>
  <c r="AI27" i="6" s="1"/>
  <c r="Y27" i="6" s="1"/>
  <c r="AD27" i="6"/>
  <c r="AC27" i="6"/>
  <c r="AB27" i="6"/>
  <c r="Z27" i="6"/>
  <c r="X27" i="6"/>
  <c r="Q27" i="6"/>
  <c r="P27" i="6"/>
  <c r="H27" i="6"/>
  <c r="E27" i="6"/>
  <c r="I27" i="6" s="1"/>
  <c r="AD26" i="6"/>
  <c r="AC26" i="6"/>
  <c r="AB26" i="6"/>
  <c r="AE26" i="6" s="1"/>
  <c r="AI26" i="6" s="1"/>
  <c r="Y26" i="6" s="1"/>
  <c r="Z26" i="6"/>
  <c r="X26" i="6"/>
  <c r="Q26" i="6"/>
  <c r="P26" i="6"/>
  <c r="H26" i="6"/>
  <c r="E26" i="6"/>
  <c r="I26" i="6" s="1"/>
  <c r="AE25" i="6"/>
  <c r="AI25" i="6" s="1"/>
  <c r="Y25" i="6" s="1"/>
  <c r="AD25" i="6"/>
  <c r="AC25" i="6"/>
  <c r="AB25" i="6"/>
  <c r="Z25" i="6"/>
  <c r="X25" i="6"/>
  <c r="Q25" i="6"/>
  <c r="P25" i="6"/>
  <c r="I25" i="6"/>
  <c r="H25" i="6"/>
  <c r="E25" i="6"/>
  <c r="AD24" i="6"/>
  <c r="AC24" i="6"/>
  <c r="AB24" i="6"/>
  <c r="AE24" i="6" s="1"/>
  <c r="AI24" i="6" s="1"/>
  <c r="Y24" i="6" s="1"/>
  <c r="Z24" i="6"/>
  <c r="X24" i="6"/>
  <c r="Q24" i="6"/>
  <c r="P24" i="6"/>
  <c r="I24" i="6"/>
  <c r="H24" i="6"/>
  <c r="E24" i="6"/>
  <c r="AD23" i="6"/>
  <c r="AC23" i="6"/>
  <c r="AB23" i="6"/>
  <c r="AE23" i="6" s="1"/>
  <c r="AI23" i="6" s="1"/>
  <c r="Y23" i="6" s="1"/>
  <c r="Z23" i="6"/>
  <c r="X23" i="6"/>
  <c r="Q23" i="6"/>
  <c r="P23" i="6"/>
  <c r="H23" i="6"/>
  <c r="E23" i="6"/>
  <c r="I23" i="6" s="1"/>
  <c r="AI22" i="6"/>
  <c r="Y22" i="6" s="1"/>
  <c r="AE22" i="6"/>
  <c r="AD22" i="6"/>
  <c r="AC22" i="6"/>
  <c r="AB22" i="6"/>
  <c r="Z22" i="6"/>
  <c r="X22" i="6"/>
  <c r="Q22" i="6"/>
  <c r="P22" i="6"/>
  <c r="I22" i="6"/>
  <c r="H22" i="6"/>
  <c r="E22" i="6"/>
  <c r="AD21" i="6"/>
  <c r="AC21" i="6"/>
  <c r="AB21" i="6"/>
  <c r="AE21" i="6" s="1"/>
  <c r="AI21" i="6" s="1"/>
  <c r="Y21" i="6" s="1"/>
  <c r="Z21" i="6"/>
  <c r="X21" i="6"/>
  <c r="Q21" i="6"/>
  <c r="P21" i="6"/>
  <c r="H21" i="6"/>
  <c r="E21" i="6"/>
  <c r="I21" i="6" s="1"/>
  <c r="AI20" i="6"/>
  <c r="Y20" i="6" s="1"/>
  <c r="AE20" i="6"/>
  <c r="AD20" i="6"/>
  <c r="AC20" i="6"/>
  <c r="AB20" i="6"/>
  <c r="Z20" i="6"/>
  <c r="X20" i="6"/>
  <c r="Q20" i="6"/>
  <c r="P20" i="6"/>
  <c r="H20" i="6"/>
  <c r="E20" i="6"/>
  <c r="I20" i="6" s="1"/>
  <c r="AD19" i="6"/>
  <c r="AC19" i="6"/>
  <c r="AB19" i="6"/>
  <c r="AE19" i="6" s="1"/>
  <c r="AI19" i="6" s="1"/>
  <c r="Y19" i="6" s="1"/>
  <c r="Z19" i="6"/>
  <c r="X19" i="6"/>
  <c r="Q19" i="6"/>
  <c r="P19" i="6"/>
  <c r="I19" i="6"/>
  <c r="H19" i="6"/>
  <c r="E19" i="6"/>
  <c r="AD18" i="6"/>
  <c r="AC18" i="6"/>
  <c r="AB18" i="6"/>
  <c r="AE18" i="6" s="1"/>
  <c r="AI18" i="6" s="1"/>
  <c r="Y18" i="6" s="1"/>
  <c r="Z18" i="6"/>
  <c r="X18" i="6"/>
  <c r="Q18" i="6"/>
  <c r="P18" i="6"/>
  <c r="H18" i="6"/>
  <c r="E18" i="6"/>
  <c r="I18" i="6" s="1"/>
  <c r="AD17" i="6"/>
  <c r="AC17" i="6"/>
  <c r="AB17" i="6"/>
  <c r="AE17" i="6" s="1"/>
  <c r="AI17" i="6" s="1"/>
  <c r="Y17" i="6" s="1"/>
  <c r="Z17" i="6"/>
  <c r="X17" i="6"/>
  <c r="Q17" i="6"/>
  <c r="P17" i="6"/>
  <c r="I17" i="6"/>
  <c r="H17" i="6"/>
  <c r="E17" i="6"/>
  <c r="AD16" i="6"/>
  <c r="AC16" i="6"/>
  <c r="AE16" i="6" s="1"/>
  <c r="AI16" i="6" s="1"/>
  <c r="Y16" i="6" s="1"/>
  <c r="AB16" i="6"/>
  <c r="Z16" i="6"/>
  <c r="X16" i="6"/>
  <c r="Q16" i="6"/>
  <c r="H16" i="6"/>
  <c r="E16" i="6"/>
  <c r="I16" i="6" s="1"/>
  <c r="AI15" i="6"/>
  <c r="Y15" i="6" s="1"/>
  <c r="AE15" i="6"/>
  <c r="AD15" i="6"/>
  <c r="AC15" i="6"/>
  <c r="AB15" i="6"/>
  <c r="Z15" i="6"/>
  <c r="X15" i="6"/>
  <c r="Q15" i="6"/>
  <c r="P15" i="6"/>
  <c r="H15" i="6"/>
  <c r="E15" i="6"/>
  <c r="I15" i="6" s="1"/>
  <c r="AD14" i="6"/>
  <c r="AC14" i="6"/>
  <c r="AB14" i="6"/>
  <c r="AE14" i="6" s="1"/>
  <c r="AI14" i="6" s="1"/>
  <c r="Y14" i="6" s="1"/>
  <c r="Z14" i="6"/>
  <c r="X14" i="6"/>
  <c r="Q14" i="6"/>
  <c r="P14" i="6"/>
  <c r="I14" i="6"/>
  <c r="H14" i="6"/>
  <c r="E14" i="6"/>
  <c r="AD13" i="6"/>
  <c r="AC13" i="6"/>
  <c r="AB13" i="6"/>
  <c r="AE13" i="6" s="1"/>
  <c r="AI13" i="6" s="1"/>
  <c r="Y13" i="6" s="1"/>
  <c r="Z13" i="6"/>
  <c r="X13" i="6"/>
  <c r="Q13" i="6"/>
  <c r="P13" i="6"/>
  <c r="H13" i="6"/>
  <c r="E13" i="6"/>
  <c r="I13" i="6" s="1"/>
  <c r="AD12" i="6"/>
  <c r="AC12" i="6"/>
  <c r="AB12" i="6"/>
  <c r="AE12" i="6" s="1"/>
  <c r="AI12" i="6" s="1"/>
  <c r="Y12" i="6" s="1"/>
  <c r="Z12" i="6"/>
  <c r="X12" i="6"/>
  <c r="Q12" i="6"/>
  <c r="P12" i="6"/>
  <c r="I12" i="6"/>
  <c r="H12" i="6"/>
  <c r="E12" i="6"/>
  <c r="F77" i="7" l="1"/>
  <c r="T75" i="6"/>
  <c r="O73" i="6"/>
  <c r="O75" i="6"/>
  <c r="T77" i="6"/>
  <c r="F73" i="6"/>
  <c r="F75" i="6"/>
  <c r="T73" i="6"/>
  <c r="M79" i="5"/>
  <c r="P71" i="5"/>
  <c r="H71" i="5"/>
  <c r="Q70" i="5"/>
  <c r="P70" i="5"/>
  <c r="I70" i="5"/>
  <c r="H70" i="5"/>
  <c r="E70" i="5"/>
  <c r="Q69" i="5"/>
  <c r="P69" i="5"/>
  <c r="I69" i="5"/>
  <c r="H69" i="5"/>
  <c r="E69" i="5"/>
  <c r="AD68" i="5"/>
  <c r="AC68" i="5"/>
  <c r="AB68" i="5"/>
  <c r="AE68" i="5" s="1"/>
  <c r="AI68" i="5" s="1"/>
  <c r="Y68" i="5" s="1"/>
  <c r="Z68" i="5"/>
  <c r="X68" i="5"/>
  <c r="Q68" i="5"/>
  <c r="P68" i="5"/>
  <c r="H68" i="5"/>
  <c r="E68" i="5"/>
  <c r="I68" i="5" s="1"/>
  <c r="AI67" i="5"/>
  <c r="Y67" i="5" s="1"/>
  <c r="AE67" i="5"/>
  <c r="AD67" i="5"/>
  <c r="AC67" i="5"/>
  <c r="AB67" i="5"/>
  <c r="Z67" i="5"/>
  <c r="X67" i="5"/>
  <c r="Q67" i="5"/>
  <c r="P67" i="5"/>
  <c r="H67" i="5"/>
  <c r="E67" i="5"/>
  <c r="I67" i="5" s="1"/>
  <c r="AD66" i="5"/>
  <c r="AC66" i="5"/>
  <c r="AB66" i="5"/>
  <c r="AE66" i="5" s="1"/>
  <c r="AI66" i="5" s="1"/>
  <c r="Y66" i="5" s="1"/>
  <c r="Z66" i="5"/>
  <c r="X66" i="5"/>
  <c r="Q66" i="5"/>
  <c r="P66" i="5"/>
  <c r="I66" i="5"/>
  <c r="H66" i="5"/>
  <c r="E66" i="5"/>
  <c r="AD65" i="5"/>
  <c r="AE65" i="5" s="1"/>
  <c r="AI65" i="5" s="1"/>
  <c r="Y65" i="5" s="1"/>
  <c r="AC65" i="5"/>
  <c r="AB65" i="5"/>
  <c r="Z65" i="5"/>
  <c r="X65" i="5"/>
  <c r="Q65" i="5"/>
  <c r="P65" i="5"/>
  <c r="H65" i="5"/>
  <c r="E65" i="5"/>
  <c r="I65" i="5" s="1"/>
  <c r="AE64" i="5"/>
  <c r="AI64" i="5" s="1"/>
  <c r="Y64" i="5" s="1"/>
  <c r="AD64" i="5"/>
  <c r="AC64" i="5"/>
  <c r="AB64" i="5"/>
  <c r="Z64" i="5"/>
  <c r="X64" i="5"/>
  <c r="Q64" i="5"/>
  <c r="P64" i="5"/>
  <c r="H64" i="5"/>
  <c r="E64" i="5"/>
  <c r="I64" i="5" s="1"/>
  <c r="AD63" i="5"/>
  <c r="AC63" i="5"/>
  <c r="AB63" i="5"/>
  <c r="AE63" i="5" s="1"/>
  <c r="AI63" i="5" s="1"/>
  <c r="Y63" i="5" s="1"/>
  <c r="Z63" i="5"/>
  <c r="X63" i="5"/>
  <c r="Q63" i="5"/>
  <c r="P63" i="5"/>
  <c r="H63" i="5"/>
  <c r="E63" i="5"/>
  <c r="I63" i="5" s="1"/>
  <c r="AD62" i="5"/>
  <c r="AC62" i="5"/>
  <c r="AB62" i="5"/>
  <c r="AE62" i="5" s="1"/>
  <c r="AI62" i="5" s="1"/>
  <c r="Y62" i="5" s="1"/>
  <c r="Z62" i="5"/>
  <c r="X62" i="5"/>
  <c r="Q62" i="5"/>
  <c r="P62" i="5"/>
  <c r="I62" i="5"/>
  <c r="H62" i="5"/>
  <c r="E62" i="5"/>
  <c r="AC61" i="5"/>
  <c r="AE61" i="5" s="1"/>
  <c r="AI61" i="5" s="1"/>
  <c r="Y61" i="5" s="1"/>
  <c r="AB61" i="5"/>
  <c r="Z61" i="5"/>
  <c r="X61" i="5"/>
  <c r="Q61" i="5"/>
  <c r="P61" i="5"/>
  <c r="I61" i="5"/>
  <c r="H61" i="5"/>
  <c r="E61" i="5"/>
  <c r="AI60" i="5"/>
  <c r="Y60" i="5" s="1"/>
  <c r="AE60" i="5"/>
  <c r="Z60" i="5"/>
  <c r="X60" i="5"/>
  <c r="Q60" i="5"/>
  <c r="P60" i="5"/>
  <c r="H60" i="5"/>
  <c r="E60" i="5"/>
  <c r="I60" i="5" s="1"/>
  <c r="AD59" i="5"/>
  <c r="AC59" i="5"/>
  <c r="AB59" i="5"/>
  <c r="AE59" i="5" s="1"/>
  <c r="AI59" i="5" s="1"/>
  <c r="Y59" i="5" s="1"/>
  <c r="Z59" i="5"/>
  <c r="X59" i="5"/>
  <c r="Q59" i="5"/>
  <c r="P59" i="5"/>
  <c r="H59" i="5"/>
  <c r="E59" i="5"/>
  <c r="I59" i="5" s="1"/>
  <c r="AD58" i="5"/>
  <c r="AC58" i="5"/>
  <c r="AB58" i="5"/>
  <c r="AE58" i="5" s="1"/>
  <c r="AI58" i="5" s="1"/>
  <c r="Y58" i="5" s="1"/>
  <c r="Z58" i="5"/>
  <c r="X58" i="5"/>
  <c r="Q58" i="5"/>
  <c r="P58" i="5"/>
  <c r="I58" i="5"/>
  <c r="H58" i="5"/>
  <c r="E58" i="5"/>
  <c r="AD57" i="5"/>
  <c r="AE57" i="5" s="1"/>
  <c r="AI57" i="5" s="1"/>
  <c r="Y57" i="5" s="1"/>
  <c r="AC57" i="5"/>
  <c r="AB57" i="5"/>
  <c r="Z57" i="5"/>
  <c r="X57" i="5"/>
  <c r="Q57" i="5"/>
  <c r="P57" i="5"/>
  <c r="I57" i="5"/>
  <c r="H57" i="5"/>
  <c r="E57" i="5"/>
  <c r="AE56" i="5"/>
  <c r="AI56" i="5" s="1"/>
  <c r="Y56" i="5" s="1"/>
  <c r="AD56" i="5"/>
  <c r="AC56" i="5"/>
  <c r="AB56" i="5"/>
  <c r="Z56" i="5"/>
  <c r="X56" i="5"/>
  <c r="Q56" i="5"/>
  <c r="P56" i="5"/>
  <c r="H56" i="5"/>
  <c r="E56" i="5"/>
  <c r="I56" i="5" s="1"/>
  <c r="AD55" i="5"/>
  <c r="AC55" i="5"/>
  <c r="AB55" i="5"/>
  <c r="AE55" i="5" s="1"/>
  <c r="AI55" i="5" s="1"/>
  <c r="Y55" i="5" s="1"/>
  <c r="Z55" i="5"/>
  <c r="X55" i="5"/>
  <c r="Q55" i="5"/>
  <c r="P55" i="5"/>
  <c r="H55" i="5"/>
  <c r="E55" i="5"/>
  <c r="I55" i="5" s="1"/>
  <c r="AD54" i="5"/>
  <c r="AC54" i="5"/>
  <c r="AB54" i="5"/>
  <c r="AE54" i="5" s="1"/>
  <c r="AI54" i="5" s="1"/>
  <c r="Y54" i="5" s="1"/>
  <c r="Z54" i="5"/>
  <c r="X54" i="5"/>
  <c r="Q54" i="5"/>
  <c r="P54" i="5"/>
  <c r="I54" i="5"/>
  <c r="H54" i="5"/>
  <c r="E54" i="5"/>
  <c r="AE53" i="5"/>
  <c r="AI53" i="5" s="1"/>
  <c r="Y53" i="5" s="1"/>
  <c r="AD53" i="5"/>
  <c r="AC53" i="5"/>
  <c r="AB53" i="5"/>
  <c r="Z53" i="5"/>
  <c r="X53" i="5"/>
  <c r="Q53" i="5"/>
  <c r="P53" i="5"/>
  <c r="I53" i="5"/>
  <c r="H53" i="5"/>
  <c r="E53" i="5"/>
  <c r="AE52" i="5"/>
  <c r="AI52" i="5" s="1"/>
  <c r="Y52" i="5" s="1"/>
  <c r="Z52" i="5"/>
  <c r="X52" i="5"/>
  <c r="Q52" i="5"/>
  <c r="P52" i="5"/>
  <c r="H52" i="5"/>
  <c r="E52" i="5"/>
  <c r="I52" i="5" s="1"/>
  <c r="AD51" i="5"/>
  <c r="AC51" i="5"/>
  <c r="AE51" i="5" s="1"/>
  <c r="AI51" i="5" s="1"/>
  <c r="Y51" i="5" s="1"/>
  <c r="AB51" i="5"/>
  <c r="Z51" i="5"/>
  <c r="X51" i="5"/>
  <c r="Q51" i="5"/>
  <c r="P51" i="5"/>
  <c r="I51" i="5"/>
  <c r="H51" i="5"/>
  <c r="E51" i="5"/>
  <c r="AD50" i="5"/>
  <c r="AE50" i="5" s="1"/>
  <c r="AI50" i="5" s="1"/>
  <c r="Y50" i="5" s="1"/>
  <c r="AC50" i="5"/>
  <c r="AB50" i="5"/>
  <c r="Z50" i="5"/>
  <c r="X50" i="5"/>
  <c r="Q50" i="5"/>
  <c r="P50" i="5"/>
  <c r="I50" i="5"/>
  <c r="H50" i="5"/>
  <c r="E50" i="5"/>
  <c r="AI49" i="5"/>
  <c r="Y49" i="5" s="1"/>
  <c r="AE49" i="5"/>
  <c r="Z49" i="5"/>
  <c r="X49" i="5"/>
  <c r="Q49" i="5"/>
  <c r="P49" i="5"/>
  <c r="H49" i="5"/>
  <c r="E49" i="5"/>
  <c r="I49" i="5" s="1"/>
  <c r="AI48" i="5"/>
  <c r="AE48" i="5"/>
  <c r="Z48" i="5"/>
  <c r="Y48" i="5"/>
  <c r="X48" i="5"/>
  <c r="Q48" i="5"/>
  <c r="P48" i="5"/>
  <c r="H48" i="5"/>
  <c r="E48" i="5"/>
  <c r="I48" i="5" s="1"/>
  <c r="AE47" i="5"/>
  <c r="AI47" i="5" s="1"/>
  <c r="Y47" i="5" s="1"/>
  <c r="Z47" i="5"/>
  <c r="X47" i="5"/>
  <c r="Q47" i="5"/>
  <c r="P47" i="5"/>
  <c r="H47" i="5"/>
  <c r="E47" i="5"/>
  <c r="I47" i="5" s="1"/>
  <c r="AD46" i="5"/>
  <c r="AC46" i="5"/>
  <c r="AB46" i="5"/>
  <c r="AE46" i="5" s="1"/>
  <c r="AI46" i="5" s="1"/>
  <c r="Y46" i="5" s="1"/>
  <c r="Z46" i="5"/>
  <c r="X46" i="5"/>
  <c r="Q46" i="5"/>
  <c r="P46" i="5"/>
  <c r="I46" i="5"/>
  <c r="H46" i="5"/>
  <c r="E46" i="5"/>
  <c r="AD45" i="5"/>
  <c r="AE45" i="5" s="1"/>
  <c r="AI45" i="5" s="1"/>
  <c r="Y45" i="5" s="1"/>
  <c r="AC45" i="5"/>
  <c r="AB45" i="5"/>
  <c r="Z45" i="5"/>
  <c r="X45" i="5"/>
  <c r="Q45" i="5"/>
  <c r="P45" i="5"/>
  <c r="I45" i="5"/>
  <c r="H45" i="5"/>
  <c r="E45" i="5"/>
  <c r="AE44" i="5"/>
  <c r="AI44" i="5" s="1"/>
  <c r="Y44" i="5" s="1"/>
  <c r="AD44" i="5"/>
  <c r="AC44" i="5"/>
  <c r="AB44" i="5"/>
  <c r="Z44" i="5"/>
  <c r="X44" i="5"/>
  <c r="Q44" i="5"/>
  <c r="P44" i="5"/>
  <c r="H44" i="5"/>
  <c r="E44" i="5"/>
  <c r="I44" i="5" s="1"/>
  <c r="AD43" i="5"/>
  <c r="AC43" i="5"/>
  <c r="AB43" i="5"/>
  <c r="AE43" i="5" s="1"/>
  <c r="AI43" i="5" s="1"/>
  <c r="Y43" i="5" s="1"/>
  <c r="Z43" i="5"/>
  <c r="X43" i="5"/>
  <c r="Q43" i="5"/>
  <c r="P43" i="5"/>
  <c r="I43" i="5"/>
  <c r="H43" i="5"/>
  <c r="E43" i="5"/>
  <c r="AD42" i="5"/>
  <c r="AC42" i="5"/>
  <c r="AB42" i="5"/>
  <c r="AE42" i="5" s="1"/>
  <c r="AI42" i="5" s="1"/>
  <c r="Y42" i="5" s="1"/>
  <c r="Z42" i="5"/>
  <c r="X42" i="5"/>
  <c r="Q42" i="5"/>
  <c r="P42" i="5"/>
  <c r="I42" i="5"/>
  <c r="H42" i="5"/>
  <c r="E42" i="5"/>
  <c r="AE41" i="5"/>
  <c r="AI41" i="5" s="1"/>
  <c r="Y41" i="5" s="1"/>
  <c r="AD41" i="5"/>
  <c r="AC41" i="5"/>
  <c r="AB41" i="5"/>
  <c r="Z41" i="5"/>
  <c r="X41" i="5"/>
  <c r="Q41" i="5"/>
  <c r="P41" i="5"/>
  <c r="I41" i="5"/>
  <c r="H41" i="5"/>
  <c r="E41" i="5"/>
  <c r="AE40" i="5"/>
  <c r="AI40" i="5" s="1"/>
  <c r="Y40" i="5" s="1"/>
  <c r="AD40" i="5"/>
  <c r="AC40" i="5"/>
  <c r="AB40" i="5"/>
  <c r="Z40" i="5"/>
  <c r="X40" i="5"/>
  <c r="Q40" i="5"/>
  <c r="P40" i="5"/>
  <c r="I40" i="5"/>
  <c r="H40" i="5"/>
  <c r="E40" i="5"/>
  <c r="AD39" i="5"/>
  <c r="AC39" i="5"/>
  <c r="AB39" i="5"/>
  <c r="AE39" i="5" s="1"/>
  <c r="AI39" i="5" s="1"/>
  <c r="Y39" i="5" s="1"/>
  <c r="Z39" i="5"/>
  <c r="X39" i="5"/>
  <c r="Q39" i="5"/>
  <c r="P39" i="5"/>
  <c r="H39" i="5"/>
  <c r="E39" i="5"/>
  <c r="I39" i="5" s="1"/>
  <c r="AD38" i="5"/>
  <c r="AC38" i="5"/>
  <c r="AE38" i="5" s="1"/>
  <c r="AI38" i="5" s="1"/>
  <c r="Y38" i="5" s="1"/>
  <c r="AB38" i="5"/>
  <c r="Z38" i="5"/>
  <c r="X38" i="5"/>
  <c r="Q38" i="5"/>
  <c r="P38" i="5"/>
  <c r="I38" i="5"/>
  <c r="H38" i="5"/>
  <c r="E38" i="5"/>
  <c r="AD37" i="5"/>
  <c r="AE37" i="5" s="1"/>
  <c r="AI37" i="5" s="1"/>
  <c r="Y37" i="5" s="1"/>
  <c r="AC37" i="5"/>
  <c r="AB37" i="5"/>
  <c r="Z37" i="5"/>
  <c r="X37" i="5"/>
  <c r="Q37" i="5"/>
  <c r="P37" i="5"/>
  <c r="I37" i="5"/>
  <c r="H37" i="5"/>
  <c r="E37" i="5"/>
  <c r="AD36" i="5"/>
  <c r="AC36" i="5"/>
  <c r="AB36" i="5"/>
  <c r="AE36" i="5" s="1"/>
  <c r="AI36" i="5" s="1"/>
  <c r="Y36" i="5" s="1"/>
  <c r="Z36" i="5"/>
  <c r="X36" i="5"/>
  <c r="Q36" i="5"/>
  <c r="P36" i="5"/>
  <c r="H36" i="5"/>
  <c r="E36" i="5"/>
  <c r="I36" i="5" s="1"/>
  <c r="AD35" i="5"/>
  <c r="AC35" i="5"/>
  <c r="AE35" i="5" s="1"/>
  <c r="AI35" i="5" s="1"/>
  <c r="Y35" i="5" s="1"/>
  <c r="AB35" i="5"/>
  <c r="Z35" i="5"/>
  <c r="X35" i="5"/>
  <c r="Q35" i="5"/>
  <c r="P35" i="5"/>
  <c r="H35" i="5"/>
  <c r="E35" i="5"/>
  <c r="I35" i="5" s="1"/>
  <c r="AD34" i="5"/>
  <c r="AC34" i="5"/>
  <c r="AB34" i="5"/>
  <c r="AE34" i="5" s="1"/>
  <c r="AI34" i="5" s="1"/>
  <c r="Y34" i="5" s="1"/>
  <c r="Z34" i="5"/>
  <c r="X34" i="5"/>
  <c r="Q34" i="5"/>
  <c r="P34" i="5"/>
  <c r="I34" i="5"/>
  <c r="H34" i="5"/>
  <c r="E34" i="5"/>
  <c r="AD33" i="5"/>
  <c r="AE33" i="5" s="1"/>
  <c r="AI33" i="5" s="1"/>
  <c r="Y33" i="5" s="1"/>
  <c r="AC33" i="5"/>
  <c r="AB33" i="5"/>
  <c r="Z33" i="5"/>
  <c r="X33" i="5"/>
  <c r="Q33" i="5"/>
  <c r="P33" i="5"/>
  <c r="H33" i="5"/>
  <c r="E33" i="5"/>
  <c r="I33" i="5" s="1"/>
  <c r="AE32" i="5"/>
  <c r="AI32" i="5" s="1"/>
  <c r="Y32" i="5" s="1"/>
  <c r="AD32" i="5"/>
  <c r="AC32" i="5"/>
  <c r="AB32" i="5"/>
  <c r="Z32" i="5"/>
  <c r="X32" i="5"/>
  <c r="Q32" i="5"/>
  <c r="P32" i="5"/>
  <c r="H32" i="5"/>
  <c r="E32" i="5"/>
  <c r="I32" i="5" s="1"/>
  <c r="AE31" i="5"/>
  <c r="AI31" i="5" s="1"/>
  <c r="Y31" i="5" s="1"/>
  <c r="Z31" i="5"/>
  <c r="X31" i="5"/>
  <c r="Q31" i="5"/>
  <c r="P31" i="5"/>
  <c r="I31" i="5"/>
  <c r="H31" i="5"/>
  <c r="E31" i="5"/>
  <c r="AD30" i="5"/>
  <c r="AE30" i="5" s="1"/>
  <c r="AI30" i="5" s="1"/>
  <c r="Y30" i="5" s="1"/>
  <c r="AC30" i="5"/>
  <c r="AB30" i="5"/>
  <c r="Z30" i="5"/>
  <c r="X30" i="5"/>
  <c r="Q30" i="5"/>
  <c r="P30" i="5"/>
  <c r="I30" i="5"/>
  <c r="H30" i="5"/>
  <c r="E30" i="5"/>
  <c r="AE29" i="5"/>
  <c r="AI29" i="5" s="1"/>
  <c r="Y29" i="5" s="1"/>
  <c r="AD29" i="5"/>
  <c r="AC29" i="5"/>
  <c r="AB29" i="5"/>
  <c r="Z29" i="5"/>
  <c r="X29" i="5"/>
  <c r="Q29" i="5"/>
  <c r="P29" i="5"/>
  <c r="H29" i="5"/>
  <c r="E29" i="5"/>
  <c r="I29" i="5" s="1"/>
  <c r="AD28" i="5"/>
  <c r="AC28" i="5"/>
  <c r="AB28" i="5"/>
  <c r="AE28" i="5" s="1"/>
  <c r="AI28" i="5" s="1"/>
  <c r="Y28" i="5" s="1"/>
  <c r="Z28" i="5"/>
  <c r="X28" i="5"/>
  <c r="Q28" i="5"/>
  <c r="P28" i="5"/>
  <c r="H28" i="5"/>
  <c r="E28" i="5"/>
  <c r="I28" i="5" s="1"/>
  <c r="AD27" i="5"/>
  <c r="AC27" i="5"/>
  <c r="AB27" i="5"/>
  <c r="AE27" i="5" s="1"/>
  <c r="AI27" i="5" s="1"/>
  <c r="Y27" i="5" s="1"/>
  <c r="Z27" i="5"/>
  <c r="X27" i="5"/>
  <c r="Q27" i="5"/>
  <c r="P27" i="5"/>
  <c r="I27" i="5"/>
  <c r="H27" i="5"/>
  <c r="E27" i="5"/>
  <c r="AE26" i="5"/>
  <c r="AI26" i="5" s="1"/>
  <c r="Y26" i="5" s="1"/>
  <c r="AD26" i="5"/>
  <c r="AC26" i="5"/>
  <c r="AB26" i="5"/>
  <c r="Z26" i="5"/>
  <c r="X26" i="5"/>
  <c r="Q26" i="5"/>
  <c r="P26" i="5"/>
  <c r="I26" i="5"/>
  <c r="H26" i="5"/>
  <c r="E26" i="5"/>
  <c r="AE25" i="5"/>
  <c r="AI25" i="5" s="1"/>
  <c r="Y25" i="5" s="1"/>
  <c r="AD25" i="5"/>
  <c r="AC25" i="5"/>
  <c r="AB25" i="5"/>
  <c r="Z25" i="5"/>
  <c r="X25" i="5"/>
  <c r="Q25" i="5"/>
  <c r="P25" i="5"/>
  <c r="I25" i="5"/>
  <c r="H25" i="5"/>
  <c r="E25" i="5"/>
  <c r="AD24" i="5"/>
  <c r="AC24" i="5"/>
  <c r="AB24" i="5"/>
  <c r="AE24" i="5" s="1"/>
  <c r="AI24" i="5" s="1"/>
  <c r="Y24" i="5" s="1"/>
  <c r="Z24" i="5"/>
  <c r="X24" i="5"/>
  <c r="Q24" i="5"/>
  <c r="P24" i="5"/>
  <c r="H24" i="5"/>
  <c r="E24" i="5"/>
  <c r="I24" i="5" s="1"/>
  <c r="AD23" i="5"/>
  <c r="AC23" i="5"/>
  <c r="AE23" i="5" s="1"/>
  <c r="AI23" i="5" s="1"/>
  <c r="Y23" i="5" s="1"/>
  <c r="AB23" i="5"/>
  <c r="Z23" i="5"/>
  <c r="X23" i="5"/>
  <c r="Q23" i="5"/>
  <c r="P23" i="5"/>
  <c r="I23" i="5"/>
  <c r="H23" i="5"/>
  <c r="E23" i="5"/>
  <c r="AD22" i="5"/>
  <c r="AE22" i="5" s="1"/>
  <c r="AI22" i="5" s="1"/>
  <c r="Y22" i="5" s="1"/>
  <c r="AC22" i="5"/>
  <c r="AB22" i="5"/>
  <c r="Z22" i="5"/>
  <c r="X22" i="5"/>
  <c r="Q22" i="5"/>
  <c r="P22" i="5"/>
  <c r="I22" i="5"/>
  <c r="H22" i="5"/>
  <c r="E22" i="5"/>
  <c r="AD21" i="5"/>
  <c r="AC21" i="5"/>
  <c r="AB21" i="5"/>
  <c r="AE21" i="5" s="1"/>
  <c r="AI21" i="5" s="1"/>
  <c r="Y21" i="5" s="1"/>
  <c r="Z21" i="5"/>
  <c r="X21" i="5"/>
  <c r="Q21" i="5"/>
  <c r="P21" i="5"/>
  <c r="H21" i="5"/>
  <c r="E21" i="5"/>
  <c r="I21" i="5" s="1"/>
  <c r="AI20" i="5"/>
  <c r="Y20" i="5" s="1"/>
  <c r="AE20" i="5"/>
  <c r="AD20" i="5"/>
  <c r="AC20" i="5"/>
  <c r="AB20" i="5"/>
  <c r="Z20" i="5"/>
  <c r="X20" i="5"/>
  <c r="Q20" i="5"/>
  <c r="P20" i="5"/>
  <c r="H20" i="5"/>
  <c r="E20" i="5"/>
  <c r="I20" i="5" s="1"/>
  <c r="AD19" i="5"/>
  <c r="AC19" i="5"/>
  <c r="AB19" i="5"/>
  <c r="AE19" i="5" s="1"/>
  <c r="AI19" i="5" s="1"/>
  <c r="Y19" i="5" s="1"/>
  <c r="Z19" i="5"/>
  <c r="X19" i="5"/>
  <c r="Q19" i="5"/>
  <c r="P19" i="5"/>
  <c r="I19" i="5"/>
  <c r="H19" i="5"/>
  <c r="E19" i="5"/>
  <c r="AD18" i="5"/>
  <c r="AE18" i="5" s="1"/>
  <c r="AI18" i="5" s="1"/>
  <c r="Y18" i="5" s="1"/>
  <c r="AC18" i="5"/>
  <c r="AB18" i="5"/>
  <c r="Z18" i="5"/>
  <c r="X18" i="5"/>
  <c r="Q18" i="5"/>
  <c r="P18" i="5"/>
  <c r="H18" i="5"/>
  <c r="E18" i="5"/>
  <c r="I18" i="5" s="1"/>
  <c r="AE17" i="5"/>
  <c r="AI17" i="5" s="1"/>
  <c r="Y17" i="5" s="1"/>
  <c r="AD17" i="5"/>
  <c r="AC17" i="5"/>
  <c r="AB17" i="5"/>
  <c r="Z17" i="5"/>
  <c r="X17" i="5"/>
  <c r="Q17" i="5"/>
  <c r="P17" i="5"/>
  <c r="H17" i="5"/>
  <c r="E17" i="5"/>
  <c r="I17" i="5" s="1"/>
  <c r="AD16" i="5"/>
  <c r="AC16" i="5"/>
  <c r="AB16" i="5"/>
  <c r="AE16" i="5" s="1"/>
  <c r="AI16" i="5" s="1"/>
  <c r="Y16" i="5" s="1"/>
  <c r="Z16" i="5"/>
  <c r="X16" i="5"/>
  <c r="Q16" i="5"/>
  <c r="H16" i="5"/>
  <c r="E16" i="5"/>
  <c r="I16" i="5" s="1"/>
  <c r="AD15" i="5"/>
  <c r="AC15" i="5"/>
  <c r="AE15" i="5" s="1"/>
  <c r="AI15" i="5" s="1"/>
  <c r="Y15" i="5" s="1"/>
  <c r="AB15" i="5"/>
  <c r="Z15" i="5"/>
  <c r="X15" i="5"/>
  <c r="T77" i="5" s="1"/>
  <c r="Q15" i="5"/>
  <c r="P15" i="5"/>
  <c r="H15" i="5"/>
  <c r="E15" i="5"/>
  <c r="I15" i="5" s="1"/>
  <c r="AD14" i="5"/>
  <c r="AC14" i="5"/>
  <c r="AB14" i="5"/>
  <c r="AE14" i="5" s="1"/>
  <c r="AI14" i="5" s="1"/>
  <c r="Y14" i="5" s="1"/>
  <c r="Z14" i="5"/>
  <c r="X14" i="5"/>
  <c r="Q14" i="5"/>
  <c r="O75" i="5" s="1"/>
  <c r="P14" i="5"/>
  <c r="I14" i="5"/>
  <c r="H14" i="5"/>
  <c r="E14" i="5"/>
  <c r="AD13" i="5"/>
  <c r="AE13" i="5" s="1"/>
  <c r="AI13" i="5" s="1"/>
  <c r="Y13" i="5" s="1"/>
  <c r="AC13" i="5"/>
  <c r="AB13" i="5"/>
  <c r="Z13" i="5"/>
  <c r="X13" i="5"/>
  <c r="Q13" i="5"/>
  <c r="P13" i="5"/>
  <c r="H13" i="5"/>
  <c r="E13" i="5"/>
  <c r="I13" i="5" s="1"/>
  <c r="AE12" i="5"/>
  <c r="AI12" i="5" s="1"/>
  <c r="Y12" i="5" s="1"/>
  <c r="AD12" i="5"/>
  <c r="AC12" i="5"/>
  <c r="AB12" i="5"/>
  <c r="Z12" i="5"/>
  <c r="X12" i="5"/>
  <c r="Q12" i="5"/>
  <c r="O73" i="5" s="1"/>
  <c r="P12" i="5"/>
  <c r="H12" i="5"/>
  <c r="E12" i="5"/>
  <c r="I12" i="5" s="1"/>
  <c r="T79" i="6" l="1"/>
  <c r="F77" i="6"/>
  <c r="T75" i="5"/>
  <c r="F73" i="5"/>
  <c r="F75" i="5"/>
  <c r="T73" i="5"/>
  <c r="T79" i="5" s="1"/>
  <c r="M79" i="4"/>
  <c r="P71" i="4"/>
  <c r="H71" i="4"/>
  <c r="Q70" i="4"/>
  <c r="P70" i="4"/>
  <c r="H70" i="4"/>
  <c r="E70" i="4"/>
  <c r="I70" i="4" s="1"/>
  <c r="Q69" i="4"/>
  <c r="P69" i="4"/>
  <c r="I69" i="4"/>
  <c r="H69" i="4"/>
  <c r="E69" i="4"/>
  <c r="AD68" i="4"/>
  <c r="AC68" i="4"/>
  <c r="AB68" i="4"/>
  <c r="AE68" i="4" s="1"/>
  <c r="AI68" i="4" s="1"/>
  <c r="Y68" i="4" s="1"/>
  <c r="Z68" i="4"/>
  <c r="X68" i="4"/>
  <c r="Q68" i="4"/>
  <c r="P68" i="4"/>
  <c r="I68" i="4"/>
  <c r="H68" i="4"/>
  <c r="E68" i="4"/>
  <c r="AE67" i="4"/>
  <c r="AI67" i="4" s="1"/>
  <c r="Y67" i="4" s="1"/>
  <c r="AD67" i="4"/>
  <c r="AC67" i="4"/>
  <c r="AB67" i="4"/>
  <c r="Z67" i="4"/>
  <c r="X67" i="4"/>
  <c r="Q67" i="4"/>
  <c r="P67" i="4"/>
  <c r="H67" i="4"/>
  <c r="E67" i="4"/>
  <c r="I67" i="4" s="1"/>
  <c r="AE66" i="4"/>
  <c r="AI66" i="4" s="1"/>
  <c r="Y66" i="4" s="1"/>
  <c r="AD66" i="4"/>
  <c r="AC66" i="4"/>
  <c r="AB66" i="4"/>
  <c r="Z66" i="4"/>
  <c r="X66" i="4"/>
  <c r="Q66" i="4"/>
  <c r="P66" i="4"/>
  <c r="H66" i="4"/>
  <c r="E66" i="4"/>
  <c r="I66" i="4" s="1"/>
  <c r="AD65" i="4"/>
  <c r="AC65" i="4"/>
  <c r="AB65" i="4"/>
  <c r="AE65" i="4" s="1"/>
  <c r="AI65" i="4" s="1"/>
  <c r="Y65" i="4" s="1"/>
  <c r="Z65" i="4"/>
  <c r="X65" i="4"/>
  <c r="Q65" i="4"/>
  <c r="P65" i="4"/>
  <c r="H65" i="4"/>
  <c r="E65" i="4"/>
  <c r="I65" i="4" s="1"/>
  <c r="AD64" i="4"/>
  <c r="AE64" i="4" s="1"/>
  <c r="AI64" i="4" s="1"/>
  <c r="Y64" i="4" s="1"/>
  <c r="AC64" i="4"/>
  <c r="AB64" i="4"/>
  <c r="Z64" i="4"/>
  <c r="X64" i="4"/>
  <c r="Q64" i="4"/>
  <c r="P64" i="4"/>
  <c r="I64" i="4"/>
  <c r="H64" i="4"/>
  <c r="E64" i="4"/>
  <c r="AD63" i="4"/>
  <c r="AE63" i="4" s="1"/>
  <c r="AI63" i="4" s="1"/>
  <c r="Y63" i="4" s="1"/>
  <c r="AC63" i="4"/>
  <c r="AB63" i="4"/>
  <c r="Z63" i="4"/>
  <c r="X63" i="4"/>
  <c r="Q63" i="4"/>
  <c r="P63" i="4"/>
  <c r="I63" i="4"/>
  <c r="H63" i="4"/>
  <c r="E63" i="4"/>
  <c r="AD62" i="4"/>
  <c r="AE62" i="4" s="1"/>
  <c r="AI62" i="4" s="1"/>
  <c r="Y62" i="4" s="1"/>
  <c r="AC62" i="4"/>
  <c r="AB62" i="4"/>
  <c r="Z62" i="4"/>
  <c r="X62" i="4"/>
  <c r="Q62" i="4"/>
  <c r="P62" i="4"/>
  <c r="H62" i="4"/>
  <c r="E62" i="4"/>
  <c r="I62" i="4" s="1"/>
  <c r="AC61" i="4"/>
  <c r="AB61" i="4"/>
  <c r="AE61" i="4" s="1"/>
  <c r="AI61" i="4" s="1"/>
  <c r="Y61" i="4" s="1"/>
  <c r="Z61" i="4"/>
  <c r="X61" i="4"/>
  <c r="Q61" i="4"/>
  <c r="P61" i="4"/>
  <c r="H61" i="4"/>
  <c r="E61" i="4"/>
  <c r="I61" i="4" s="1"/>
  <c r="AI60" i="4"/>
  <c r="AE60" i="4"/>
  <c r="Z60" i="4"/>
  <c r="Y60" i="4"/>
  <c r="X60" i="4"/>
  <c r="Q60" i="4"/>
  <c r="P60" i="4"/>
  <c r="I60" i="4"/>
  <c r="H60" i="4"/>
  <c r="E60" i="4"/>
  <c r="AD59" i="4"/>
  <c r="AE59" i="4" s="1"/>
  <c r="AI59" i="4" s="1"/>
  <c r="Y59" i="4" s="1"/>
  <c r="AC59" i="4"/>
  <c r="AB59" i="4"/>
  <c r="Z59" i="4"/>
  <c r="X59" i="4"/>
  <c r="Q59" i="4"/>
  <c r="P59" i="4"/>
  <c r="I59" i="4"/>
  <c r="H59" i="4"/>
  <c r="E59" i="4"/>
  <c r="AD58" i="4"/>
  <c r="AE58" i="4" s="1"/>
  <c r="AI58" i="4" s="1"/>
  <c r="Y58" i="4" s="1"/>
  <c r="AC58" i="4"/>
  <c r="AB58" i="4"/>
  <c r="Z58" i="4"/>
  <c r="X58" i="4"/>
  <c r="Q58" i="4"/>
  <c r="P58" i="4"/>
  <c r="H58" i="4"/>
  <c r="E58" i="4"/>
  <c r="I58" i="4" s="1"/>
  <c r="AD57" i="4"/>
  <c r="AC57" i="4"/>
  <c r="AB57" i="4"/>
  <c r="AE57" i="4" s="1"/>
  <c r="AI57" i="4" s="1"/>
  <c r="Y57" i="4" s="1"/>
  <c r="Z57" i="4"/>
  <c r="X57" i="4"/>
  <c r="Q57" i="4"/>
  <c r="P57" i="4"/>
  <c r="I57" i="4"/>
  <c r="H57" i="4"/>
  <c r="E57" i="4"/>
  <c r="AD56" i="4"/>
  <c r="AC56" i="4"/>
  <c r="AE56" i="4" s="1"/>
  <c r="AI56" i="4" s="1"/>
  <c r="Y56" i="4" s="1"/>
  <c r="AB56" i="4"/>
  <c r="Z56" i="4"/>
  <c r="X56" i="4"/>
  <c r="Q56" i="4"/>
  <c r="P56" i="4"/>
  <c r="I56" i="4"/>
  <c r="H56" i="4"/>
  <c r="E56" i="4"/>
  <c r="AE55" i="4"/>
  <c r="AI55" i="4" s="1"/>
  <c r="Y55" i="4" s="1"/>
  <c r="AD55" i="4"/>
  <c r="AC55" i="4"/>
  <c r="AB55" i="4"/>
  <c r="Z55" i="4"/>
  <c r="X55" i="4"/>
  <c r="Q55" i="4"/>
  <c r="P55" i="4"/>
  <c r="I55" i="4"/>
  <c r="H55" i="4"/>
  <c r="E55" i="4"/>
  <c r="AE54" i="4"/>
  <c r="AI54" i="4" s="1"/>
  <c r="Y54" i="4" s="1"/>
  <c r="AD54" i="4"/>
  <c r="AC54" i="4"/>
  <c r="AB54" i="4"/>
  <c r="Z54" i="4"/>
  <c r="X54" i="4"/>
  <c r="Q54" i="4"/>
  <c r="P54" i="4"/>
  <c r="H54" i="4"/>
  <c r="E54" i="4"/>
  <c r="I54" i="4" s="1"/>
  <c r="AD53" i="4"/>
  <c r="AC53" i="4"/>
  <c r="AB53" i="4"/>
  <c r="AE53" i="4" s="1"/>
  <c r="AI53" i="4" s="1"/>
  <c r="Y53" i="4" s="1"/>
  <c r="Z53" i="4"/>
  <c r="X53" i="4"/>
  <c r="Q53" i="4"/>
  <c r="P53" i="4"/>
  <c r="H53" i="4"/>
  <c r="E53" i="4"/>
  <c r="I53" i="4" s="1"/>
  <c r="AE52" i="4"/>
  <c r="AI52" i="4" s="1"/>
  <c r="Y52" i="4" s="1"/>
  <c r="Z52" i="4"/>
  <c r="X52" i="4"/>
  <c r="Q52" i="4"/>
  <c r="P52" i="4"/>
  <c r="I52" i="4"/>
  <c r="H52" i="4"/>
  <c r="E52" i="4"/>
  <c r="AD51" i="4"/>
  <c r="AC51" i="4"/>
  <c r="AB51" i="4"/>
  <c r="AE51" i="4" s="1"/>
  <c r="AI51" i="4" s="1"/>
  <c r="Y51" i="4" s="1"/>
  <c r="Z51" i="4"/>
  <c r="X51" i="4"/>
  <c r="Q51" i="4"/>
  <c r="P51" i="4"/>
  <c r="I51" i="4"/>
  <c r="H51" i="4"/>
  <c r="E51" i="4"/>
  <c r="AD50" i="4"/>
  <c r="AC50" i="4"/>
  <c r="AB50" i="4"/>
  <c r="AE50" i="4" s="1"/>
  <c r="AI50" i="4" s="1"/>
  <c r="Y50" i="4" s="1"/>
  <c r="Z50" i="4"/>
  <c r="X50" i="4"/>
  <c r="Q50" i="4"/>
  <c r="P50" i="4"/>
  <c r="H50" i="4"/>
  <c r="E50" i="4"/>
  <c r="I50" i="4" s="1"/>
  <c r="AI49" i="4"/>
  <c r="AE49" i="4"/>
  <c r="Z49" i="4"/>
  <c r="Y49" i="4"/>
  <c r="X49" i="4"/>
  <c r="Q49" i="4"/>
  <c r="P49" i="4"/>
  <c r="H49" i="4"/>
  <c r="E49" i="4"/>
  <c r="I49" i="4" s="1"/>
  <c r="AE48" i="4"/>
  <c r="AI48" i="4" s="1"/>
  <c r="Y48" i="4" s="1"/>
  <c r="Z48" i="4"/>
  <c r="X48" i="4"/>
  <c r="Q48" i="4"/>
  <c r="P48" i="4"/>
  <c r="H48" i="4"/>
  <c r="E48" i="4"/>
  <c r="I48" i="4" s="1"/>
  <c r="AE47" i="4"/>
  <c r="AI47" i="4" s="1"/>
  <c r="Y47" i="4" s="1"/>
  <c r="Z47" i="4"/>
  <c r="X47" i="4"/>
  <c r="Q47" i="4"/>
  <c r="P47" i="4"/>
  <c r="I47" i="4"/>
  <c r="H47" i="4"/>
  <c r="E47" i="4"/>
  <c r="AD46" i="4"/>
  <c r="AE46" i="4" s="1"/>
  <c r="AI46" i="4" s="1"/>
  <c r="Y46" i="4" s="1"/>
  <c r="AC46" i="4"/>
  <c r="AB46" i="4"/>
  <c r="Z46" i="4"/>
  <c r="X46" i="4"/>
  <c r="Q46" i="4"/>
  <c r="P46" i="4"/>
  <c r="H46" i="4"/>
  <c r="E46" i="4"/>
  <c r="I46" i="4" s="1"/>
  <c r="AD45" i="4"/>
  <c r="AC45" i="4"/>
  <c r="AB45" i="4"/>
  <c r="AE45" i="4" s="1"/>
  <c r="AI45" i="4" s="1"/>
  <c r="Y45" i="4" s="1"/>
  <c r="Z45" i="4"/>
  <c r="X45" i="4"/>
  <c r="Q45" i="4"/>
  <c r="P45" i="4"/>
  <c r="I45" i="4"/>
  <c r="H45" i="4"/>
  <c r="E45" i="4"/>
  <c r="AD44" i="4"/>
  <c r="AC44" i="4"/>
  <c r="AE44" i="4" s="1"/>
  <c r="AI44" i="4" s="1"/>
  <c r="Y44" i="4" s="1"/>
  <c r="AB44" i="4"/>
  <c r="Z44" i="4"/>
  <c r="X44" i="4"/>
  <c r="Q44" i="4"/>
  <c r="P44" i="4"/>
  <c r="I44" i="4"/>
  <c r="H44" i="4"/>
  <c r="E44" i="4"/>
  <c r="AE43" i="4"/>
  <c r="AI43" i="4" s="1"/>
  <c r="Y43" i="4" s="1"/>
  <c r="AD43" i="4"/>
  <c r="AC43" i="4"/>
  <c r="AB43" i="4"/>
  <c r="Z43" i="4"/>
  <c r="X43" i="4"/>
  <c r="Q43" i="4"/>
  <c r="P43" i="4"/>
  <c r="I43" i="4"/>
  <c r="H43" i="4"/>
  <c r="E43" i="4"/>
  <c r="AE42" i="4"/>
  <c r="AI42" i="4" s="1"/>
  <c r="Y42" i="4" s="1"/>
  <c r="AD42" i="4"/>
  <c r="AC42" i="4"/>
  <c r="AB42" i="4"/>
  <c r="Z42" i="4"/>
  <c r="X42" i="4"/>
  <c r="Q42" i="4"/>
  <c r="P42" i="4"/>
  <c r="H42" i="4"/>
  <c r="E42" i="4"/>
  <c r="I42" i="4" s="1"/>
  <c r="AD41" i="4"/>
  <c r="AC41" i="4"/>
  <c r="AB41" i="4"/>
  <c r="AE41" i="4" s="1"/>
  <c r="AI41" i="4" s="1"/>
  <c r="Y41" i="4" s="1"/>
  <c r="Z41" i="4"/>
  <c r="X41" i="4"/>
  <c r="Q41" i="4"/>
  <c r="P41" i="4"/>
  <c r="H41" i="4"/>
  <c r="E41" i="4"/>
  <c r="I41" i="4" s="1"/>
  <c r="AD40" i="4"/>
  <c r="AC40" i="4"/>
  <c r="AB40" i="4"/>
  <c r="AE40" i="4" s="1"/>
  <c r="AI40" i="4" s="1"/>
  <c r="Y40" i="4" s="1"/>
  <c r="Z40" i="4"/>
  <c r="X40" i="4"/>
  <c r="Q40" i="4"/>
  <c r="P40" i="4"/>
  <c r="I40" i="4"/>
  <c r="H40" i="4"/>
  <c r="E40" i="4"/>
  <c r="AD39" i="4"/>
  <c r="AE39" i="4" s="1"/>
  <c r="AI39" i="4" s="1"/>
  <c r="Y39" i="4" s="1"/>
  <c r="AC39" i="4"/>
  <c r="AB39" i="4"/>
  <c r="Z39" i="4"/>
  <c r="X39" i="4"/>
  <c r="Q39" i="4"/>
  <c r="P39" i="4"/>
  <c r="I39" i="4"/>
  <c r="H39" i="4"/>
  <c r="E39" i="4"/>
  <c r="AD38" i="4"/>
  <c r="AC38" i="4"/>
  <c r="AB38" i="4"/>
  <c r="AE38" i="4" s="1"/>
  <c r="AI38" i="4" s="1"/>
  <c r="Y38" i="4" s="1"/>
  <c r="Z38" i="4"/>
  <c r="X38" i="4"/>
  <c r="Q38" i="4"/>
  <c r="P38" i="4"/>
  <c r="I38" i="4"/>
  <c r="H38" i="4"/>
  <c r="E38" i="4"/>
  <c r="AD37" i="4"/>
  <c r="AC37" i="4"/>
  <c r="AB37" i="4"/>
  <c r="AE37" i="4" s="1"/>
  <c r="AI37" i="4" s="1"/>
  <c r="Y37" i="4" s="1"/>
  <c r="Z37" i="4"/>
  <c r="X37" i="4"/>
  <c r="Q37" i="4"/>
  <c r="P37" i="4"/>
  <c r="H37" i="4"/>
  <c r="E37" i="4"/>
  <c r="I37" i="4" s="1"/>
  <c r="AD36" i="4"/>
  <c r="AC36" i="4"/>
  <c r="AB36" i="4"/>
  <c r="AE36" i="4" s="1"/>
  <c r="AI36" i="4" s="1"/>
  <c r="Y36" i="4" s="1"/>
  <c r="Z36" i="4"/>
  <c r="X36" i="4"/>
  <c r="Q36" i="4"/>
  <c r="P36" i="4"/>
  <c r="I36" i="4"/>
  <c r="H36" i="4"/>
  <c r="E36" i="4"/>
  <c r="AE35" i="4"/>
  <c r="AI35" i="4" s="1"/>
  <c r="Y35" i="4" s="1"/>
  <c r="AD35" i="4"/>
  <c r="AC35" i="4"/>
  <c r="AB35" i="4"/>
  <c r="Z35" i="4"/>
  <c r="X35" i="4"/>
  <c r="Q35" i="4"/>
  <c r="P35" i="4"/>
  <c r="H35" i="4"/>
  <c r="E35" i="4"/>
  <c r="I35" i="4" s="1"/>
  <c r="AE34" i="4"/>
  <c r="AI34" i="4" s="1"/>
  <c r="Y34" i="4" s="1"/>
  <c r="AD34" i="4"/>
  <c r="AC34" i="4"/>
  <c r="AB34" i="4"/>
  <c r="Z34" i="4"/>
  <c r="X34" i="4"/>
  <c r="Q34" i="4"/>
  <c r="P34" i="4"/>
  <c r="H34" i="4"/>
  <c r="E34" i="4"/>
  <c r="I34" i="4" s="1"/>
  <c r="AD33" i="4"/>
  <c r="AC33" i="4"/>
  <c r="AB33" i="4"/>
  <c r="AE33" i="4" s="1"/>
  <c r="AI33" i="4" s="1"/>
  <c r="Y33" i="4" s="1"/>
  <c r="Z33" i="4"/>
  <c r="X33" i="4"/>
  <c r="Q33" i="4"/>
  <c r="P33" i="4"/>
  <c r="H33" i="4"/>
  <c r="E33" i="4"/>
  <c r="I33" i="4" s="1"/>
  <c r="AD32" i="4"/>
  <c r="AE32" i="4" s="1"/>
  <c r="AI32" i="4" s="1"/>
  <c r="Y32" i="4" s="1"/>
  <c r="AC32" i="4"/>
  <c r="AB32" i="4"/>
  <c r="Z32" i="4"/>
  <c r="X32" i="4"/>
  <c r="Q32" i="4"/>
  <c r="P32" i="4"/>
  <c r="H32" i="4"/>
  <c r="E32" i="4"/>
  <c r="I32" i="4" s="1"/>
  <c r="AE31" i="4"/>
  <c r="AI31" i="4" s="1"/>
  <c r="Y31" i="4" s="1"/>
  <c r="Z31" i="4"/>
  <c r="X31" i="4"/>
  <c r="Q31" i="4"/>
  <c r="P31" i="4"/>
  <c r="H31" i="4"/>
  <c r="E31" i="4"/>
  <c r="I31" i="4" s="1"/>
  <c r="AD30" i="4"/>
  <c r="AC30" i="4"/>
  <c r="AB30" i="4"/>
  <c r="AE30" i="4" s="1"/>
  <c r="AI30" i="4" s="1"/>
  <c r="Y30" i="4" s="1"/>
  <c r="Z30" i="4"/>
  <c r="X30" i="4"/>
  <c r="Q30" i="4"/>
  <c r="P30" i="4"/>
  <c r="I30" i="4"/>
  <c r="H30" i="4"/>
  <c r="E30" i="4"/>
  <c r="AD29" i="4"/>
  <c r="AC29" i="4"/>
  <c r="AE29" i="4" s="1"/>
  <c r="AI29" i="4" s="1"/>
  <c r="Y29" i="4" s="1"/>
  <c r="AB29" i="4"/>
  <c r="Z29" i="4"/>
  <c r="X29" i="4"/>
  <c r="Q29" i="4"/>
  <c r="P29" i="4"/>
  <c r="I29" i="4"/>
  <c r="H29" i="4"/>
  <c r="E29" i="4"/>
  <c r="AE28" i="4"/>
  <c r="AI28" i="4" s="1"/>
  <c r="Y28" i="4" s="1"/>
  <c r="AD28" i="4"/>
  <c r="AC28" i="4"/>
  <c r="AB28" i="4"/>
  <c r="Z28" i="4"/>
  <c r="X28" i="4"/>
  <c r="Q28" i="4"/>
  <c r="P28" i="4"/>
  <c r="I28" i="4"/>
  <c r="H28" i="4"/>
  <c r="E28" i="4"/>
  <c r="AE27" i="4"/>
  <c r="AI27" i="4" s="1"/>
  <c r="Y27" i="4" s="1"/>
  <c r="AD27" i="4"/>
  <c r="AC27" i="4"/>
  <c r="AB27" i="4"/>
  <c r="Z27" i="4"/>
  <c r="X27" i="4"/>
  <c r="Q27" i="4"/>
  <c r="P27" i="4"/>
  <c r="H27" i="4"/>
  <c r="E27" i="4"/>
  <c r="I27" i="4" s="1"/>
  <c r="AE26" i="4"/>
  <c r="AI26" i="4" s="1"/>
  <c r="Y26" i="4" s="1"/>
  <c r="AD26" i="4"/>
  <c r="AC26" i="4"/>
  <c r="AB26" i="4"/>
  <c r="Z26" i="4"/>
  <c r="X26" i="4"/>
  <c r="Q26" i="4"/>
  <c r="P26" i="4"/>
  <c r="H26" i="4"/>
  <c r="E26" i="4"/>
  <c r="I26" i="4" s="1"/>
  <c r="AD25" i="4"/>
  <c r="AC25" i="4"/>
  <c r="AB25" i="4"/>
  <c r="AE25" i="4" s="1"/>
  <c r="AI25" i="4" s="1"/>
  <c r="Y25" i="4" s="1"/>
  <c r="Z25" i="4"/>
  <c r="X25" i="4"/>
  <c r="Q25" i="4"/>
  <c r="P25" i="4"/>
  <c r="I25" i="4"/>
  <c r="H25" i="4"/>
  <c r="E25" i="4"/>
  <c r="AD24" i="4"/>
  <c r="AE24" i="4" s="1"/>
  <c r="AI24" i="4" s="1"/>
  <c r="Y24" i="4" s="1"/>
  <c r="AC24" i="4"/>
  <c r="AB24" i="4"/>
  <c r="Z24" i="4"/>
  <c r="X24" i="4"/>
  <c r="Q24" i="4"/>
  <c r="P24" i="4"/>
  <c r="I24" i="4"/>
  <c r="H24" i="4"/>
  <c r="E24" i="4"/>
  <c r="AD23" i="4"/>
  <c r="AC23" i="4"/>
  <c r="AB23" i="4"/>
  <c r="AE23" i="4" s="1"/>
  <c r="AI23" i="4" s="1"/>
  <c r="Y23" i="4" s="1"/>
  <c r="Z23" i="4"/>
  <c r="X23" i="4"/>
  <c r="Q23" i="4"/>
  <c r="P23" i="4"/>
  <c r="I23" i="4"/>
  <c r="H23" i="4"/>
  <c r="E23" i="4"/>
  <c r="AD22" i="4"/>
  <c r="AC22" i="4"/>
  <c r="AB22" i="4"/>
  <c r="AE22" i="4" s="1"/>
  <c r="AI22" i="4" s="1"/>
  <c r="Y22" i="4" s="1"/>
  <c r="Z22" i="4"/>
  <c r="X22" i="4"/>
  <c r="Q22" i="4"/>
  <c r="P22" i="4"/>
  <c r="H22" i="4"/>
  <c r="E22" i="4"/>
  <c r="I22" i="4" s="1"/>
  <c r="AD21" i="4"/>
  <c r="AC21" i="4"/>
  <c r="AE21" i="4" s="1"/>
  <c r="AI21" i="4" s="1"/>
  <c r="Y21" i="4" s="1"/>
  <c r="AB21" i="4"/>
  <c r="Z21" i="4"/>
  <c r="X21" i="4"/>
  <c r="Q21" i="4"/>
  <c r="P21" i="4"/>
  <c r="I21" i="4"/>
  <c r="H21" i="4"/>
  <c r="E21" i="4"/>
  <c r="AD20" i="4"/>
  <c r="AC20" i="4"/>
  <c r="AE20" i="4" s="1"/>
  <c r="AI20" i="4" s="1"/>
  <c r="Y20" i="4" s="1"/>
  <c r="AB20" i="4"/>
  <c r="Z20" i="4"/>
  <c r="X20" i="4"/>
  <c r="Q20" i="4"/>
  <c r="P20" i="4"/>
  <c r="H20" i="4"/>
  <c r="E20" i="4"/>
  <c r="I20" i="4" s="1"/>
  <c r="AE19" i="4"/>
  <c r="AI19" i="4" s="1"/>
  <c r="Y19" i="4" s="1"/>
  <c r="AD19" i="4"/>
  <c r="AC19" i="4"/>
  <c r="AB19" i="4"/>
  <c r="Z19" i="4"/>
  <c r="X19" i="4"/>
  <c r="Q19" i="4"/>
  <c r="P19" i="4"/>
  <c r="H19" i="4"/>
  <c r="E19" i="4"/>
  <c r="I19" i="4" s="1"/>
  <c r="AD18" i="4"/>
  <c r="AC18" i="4"/>
  <c r="AB18" i="4"/>
  <c r="AE18" i="4" s="1"/>
  <c r="AI18" i="4" s="1"/>
  <c r="Y18" i="4" s="1"/>
  <c r="Z18" i="4"/>
  <c r="X18" i="4"/>
  <c r="Q18" i="4"/>
  <c r="P18" i="4"/>
  <c r="H18" i="4"/>
  <c r="E18" i="4"/>
  <c r="I18" i="4" s="1"/>
  <c r="AD17" i="4"/>
  <c r="AE17" i="4" s="1"/>
  <c r="AI17" i="4" s="1"/>
  <c r="Y17" i="4" s="1"/>
  <c r="AC17" i="4"/>
  <c r="AB17" i="4"/>
  <c r="Z17" i="4"/>
  <c r="X17" i="4"/>
  <c r="Q17" i="4"/>
  <c r="P17" i="4"/>
  <c r="H17" i="4"/>
  <c r="E17" i="4"/>
  <c r="I17" i="4" s="1"/>
  <c r="AD16" i="4"/>
  <c r="AE16" i="4" s="1"/>
  <c r="AI16" i="4" s="1"/>
  <c r="Y16" i="4" s="1"/>
  <c r="AC16" i="4"/>
  <c r="AB16" i="4"/>
  <c r="Z16" i="4"/>
  <c r="X16" i="4"/>
  <c r="Q16" i="4"/>
  <c r="I16" i="4"/>
  <c r="H16" i="4"/>
  <c r="E16" i="4"/>
  <c r="AD15" i="4"/>
  <c r="AC15" i="4"/>
  <c r="AE15" i="4" s="1"/>
  <c r="AI15" i="4" s="1"/>
  <c r="Y15" i="4" s="1"/>
  <c r="AB15" i="4"/>
  <c r="Z15" i="4"/>
  <c r="X15" i="4"/>
  <c r="Q15" i="4"/>
  <c r="P15" i="4"/>
  <c r="H15" i="4"/>
  <c r="E15" i="4"/>
  <c r="I15" i="4" s="1"/>
  <c r="AE14" i="4"/>
  <c r="AI14" i="4" s="1"/>
  <c r="Y14" i="4" s="1"/>
  <c r="AD14" i="4"/>
  <c r="AC14" i="4"/>
  <c r="AB14" i="4"/>
  <c r="Z14" i="4"/>
  <c r="X14" i="4"/>
  <c r="Q14" i="4"/>
  <c r="O75" i="4" s="1"/>
  <c r="P14" i="4"/>
  <c r="H14" i="4"/>
  <c r="E14" i="4"/>
  <c r="I14" i="4" s="1"/>
  <c r="AD13" i="4"/>
  <c r="AC13" i="4"/>
  <c r="AB13" i="4"/>
  <c r="AE13" i="4" s="1"/>
  <c r="AI13" i="4" s="1"/>
  <c r="Y13" i="4" s="1"/>
  <c r="Z13" i="4"/>
  <c r="X13" i="4"/>
  <c r="Q13" i="4"/>
  <c r="O73" i="4" s="1"/>
  <c r="P13" i="4"/>
  <c r="H13" i="4"/>
  <c r="E13" i="4"/>
  <c r="I13" i="4" s="1"/>
  <c r="AD12" i="4"/>
  <c r="AE12" i="4" s="1"/>
  <c r="AI12" i="4" s="1"/>
  <c r="Y12" i="4" s="1"/>
  <c r="AC12" i="4"/>
  <c r="AB12" i="4"/>
  <c r="Z12" i="4"/>
  <c r="T75" i="4" s="1"/>
  <c r="X12" i="4"/>
  <c r="T77" i="4" s="1"/>
  <c r="Q12" i="4"/>
  <c r="P12" i="4"/>
  <c r="H12" i="4"/>
  <c r="E12" i="4"/>
  <c r="I12" i="4" s="1"/>
  <c r="F77" i="5" l="1"/>
  <c r="F73" i="4"/>
  <c r="F75" i="4"/>
  <c r="T73" i="4"/>
  <c r="T79" i="4" s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9" i="3"/>
  <c r="M79" i="3"/>
  <c r="P71" i="3"/>
  <c r="H71" i="3"/>
  <c r="Q70" i="3"/>
  <c r="P70" i="3"/>
  <c r="H70" i="3"/>
  <c r="E70" i="3"/>
  <c r="I70" i="3" s="1"/>
  <c r="Q69" i="3"/>
  <c r="P69" i="3"/>
  <c r="I69" i="3"/>
  <c r="H69" i="3"/>
  <c r="E69" i="3"/>
  <c r="AD68" i="3"/>
  <c r="AC68" i="3"/>
  <c r="AB68" i="3"/>
  <c r="AE68" i="3" s="1"/>
  <c r="AI68" i="3" s="1"/>
  <c r="Y68" i="3" s="1"/>
  <c r="Z68" i="3"/>
  <c r="X68" i="3"/>
  <c r="Q68" i="3"/>
  <c r="P68" i="3"/>
  <c r="H68" i="3"/>
  <c r="E68" i="3"/>
  <c r="I68" i="3" s="1"/>
  <c r="AE67" i="3"/>
  <c r="AI67" i="3" s="1"/>
  <c r="Y67" i="3" s="1"/>
  <c r="AD67" i="3"/>
  <c r="AC67" i="3"/>
  <c r="AB67" i="3"/>
  <c r="Z67" i="3"/>
  <c r="X67" i="3"/>
  <c r="Q67" i="3"/>
  <c r="P67" i="3"/>
  <c r="H67" i="3"/>
  <c r="E67" i="3"/>
  <c r="I67" i="3" s="1"/>
  <c r="AD66" i="3"/>
  <c r="AE66" i="3" s="1"/>
  <c r="AI66" i="3" s="1"/>
  <c r="Y66" i="3" s="1"/>
  <c r="AC66" i="3"/>
  <c r="AB66" i="3"/>
  <c r="Z66" i="3"/>
  <c r="X66" i="3"/>
  <c r="Q66" i="3"/>
  <c r="P66" i="3"/>
  <c r="I66" i="3"/>
  <c r="H66" i="3"/>
  <c r="E66" i="3"/>
  <c r="AD65" i="3"/>
  <c r="AC65" i="3"/>
  <c r="AB65" i="3"/>
  <c r="AE65" i="3" s="1"/>
  <c r="AI65" i="3" s="1"/>
  <c r="Y65" i="3" s="1"/>
  <c r="Z65" i="3"/>
  <c r="X65" i="3"/>
  <c r="Q65" i="3"/>
  <c r="P65" i="3"/>
  <c r="H65" i="3"/>
  <c r="E65" i="3"/>
  <c r="I65" i="3" s="1"/>
  <c r="AE64" i="3"/>
  <c r="AI64" i="3" s="1"/>
  <c r="Y64" i="3" s="1"/>
  <c r="AD64" i="3"/>
  <c r="AC64" i="3"/>
  <c r="AB64" i="3"/>
  <c r="Z64" i="3"/>
  <c r="X64" i="3"/>
  <c r="Q64" i="3"/>
  <c r="P64" i="3"/>
  <c r="I64" i="3"/>
  <c r="H64" i="3"/>
  <c r="E64" i="3"/>
  <c r="AD63" i="3"/>
  <c r="AC63" i="3"/>
  <c r="AB63" i="3"/>
  <c r="AE63" i="3" s="1"/>
  <c r="AI63" i="3" s="1"/>
  <c r="Y63" i="3" s="1"/>
  <c r="Z63" i="3"/>
  <c r="X63" i="3"/>
  <c r="Q63" i="3"/>
  <c r="P63" i="3"/>
  <c r="I63" i="3"/>
  <c r="H63" i="3"/>
  <c r="E63" i="3"/>
  <c r="AD62" i="3"/>
  <c r="AC62" i="3"/>
  <c r="AB62" i="3"/>
  <c r="AE62" i="3" s="1"/>
  <c r="AI62" i="3" s="1"/>
  <c r="Y62" i="3" s="1"/>
  <c r="Z62" i="3"/>
  <c r="X62" i="3"/>
  <c r="Q62" i="3"/>
  <c r="P62" i="3"/>
  <c r="H62" i="3"/>
  <c r="E62" i="3"/>
  <c r="I62" i="3" s="1"/>
  <c r="AE61" i="3"/>
  <c r="AI61" i="3" s="1"/>
  <c r="Y61" i="3" s="1"/>
  <c r="AC61" i="3"/>
  <c r="AB61" i="3"/>
  <c r="Z61" i="3"/>
  <c r="X61" i="3"/>
  <c r="Q61" i="3"/>
  <c r="P61" i="3"/>
  <c r="I61" i="3"/>
  <c r="H61" i="3"/>
  <c r="E61" i="3"/>
  <c r="AI60" i="3"/>
  <c r="AE60" i="3"/>
  <c r="Z60" i="3"/>
  <c r="Y60" i="3"/>
  <c r="X60" i="3"/>
  <c r="Q60" i="3"/>
  <c r="P60" i="3"/>
  <c r="I60" i="3"/>
  <c r="H60" i="3"/>
  <c r="E60" i="3"/>
  <c r="AD59" i="3"/>
  <c r="AC59" i="3"/>
  <c r="AB59" i="3"/>
  <c r="AE59" i="3" s="1"/>
  <c r="AI59" i="3" s="1"/>
  <c r="Y59" i="3" s="1"/>
  <c r="Z59" i="3"/>
  <c r="X59" i="3"/>
  <c r="Q59" i="3"/>
  <c r="P59" i="3"/>
  <c r="I59" i="3"/>
  <c r="H59" i="3"/>
  <c r="E59" i="3"/>
  <c r="AD58" i="3"/>
  <c r="AC58" i="3"/>
  <c r="AB58" i="3"/>
  <c r="AE58" i="3" s="1"/>
  <c r="AI58" i="3" s="1"/>
  <c r="Y58" i="3" s="1"/>
  <c r="Z58" i="3"/>
  <c r="X58" i="3"/>
  <c r="Q58" i="3"/>
  <c r="P58" i="3"/>
  <c r="H58" i="3"/>
  <c r="E58" i="3"/>
  <c r="I58" i="3" s="1"/>
  <c r="AE57" i="3"/>
  <c r="AI57" i="3" s="1"/>
  <c r="Y57" i="3" s="1"/>
  <c r="AD57" i="3"/>
  <c r="AC57" i="3"/>
  <c r="AB57" i="3"/>
  <c r="Z57" i="3"/>
  <c r="X57" i="3"/>
  <c r="Q57" i="3"/>
  <c r="P57" i="3"/>
  <c r="I57" i="3"/>
  <c r="H57" i="3"/>
  <c r="E57" i="3"/>
  <c r="AD56" i="3"/>
  <c r="AC56" i="3"/>
  <c r="AB56" i="3"/>
  <c r="AE56" i="3" s="1"/>
  <c r="AI56" i="3" s="1"/>
  <c r="Y56" i="3" s="1"/>
  <c r="Z56" i="3"/>
  <c r="X56" i="3"/>
  <c r="Q56" i="3"/>
  <c r="P56" i="3"/>
  <c r="H56" i="3"/>
  <c r="E56" i="3"/>
  <c r="I56" i="3" s="1"/>
  <c r="AD55" i="3"/>
  <c r="AC55" i="3"/>
  <c r="AB55" i="3"/>
  <c r="AE55" i="3" s="1"/>
  <c r="AI55" i="3" s="1"/>
  <c r="Y55" i="3" s="1"/>
  <c r="Z55" i="3"/>
  <c r="X55" i="3"/>
  <c r="Q55" i="3"/>
  <c r="P55" i="3"/>
  <c r="H55" i="3"/>
  <c r="E55" i="3"/>
  <c r="I55" i="3" s="1"/>
  <c r="AD54" i="3"/>
  <c r="AC54" i="3"/>
  <c r="AE54" i="3" s="1"/>
  <c r="AI54" i="3" s="1"/>
  <c r="Y54" i="3" s="1"/>
  <c r="AB54" i="3"/>
  <c r="Z54" i="3"/>
  <c r="X54" i="3"/>
  <c r="Q54" i="3"/>
  <c r="P54" i="3"/>
  <c r="I54" i="3"/>
  <c r="H54" i="3"/>
  <c r="E54" i="3"/>
  <c r="AD53" i="3"/>
  <c r="AC53" i="3"/>
  <c r="AB53" i="3"/>
  <c r="AE53" i="3" s="1"/>
  <c r="AI53" i="3" s="1"/>
  <c r="Y53" i="3" s="1"/>
  <c r="Z53" i="3"/>
  <c r="X53" i="3"/>
  <c r="Q53" i="3"/>
  <c r="P53" i="3"/>
  <c r="H53" i="3"/>
  <c r="E53" i="3"/>
  <c r="I53" i="3" s="1"/>
  <c r="AI52" i="3"/>
  <c r="Y52" i="3" s="1"/>
  <c r="AE52" i="3"/>
  <c r="Z52" i="3"/>
  <c r="X52" i="3"/>
  <c r="Q52" i="3"/>
  <c r="P52" i="3"/>
  <c r="H52" i="3"/>
  <c r="E52" i="3"/>
  <c r="I52" i="3" s="1"/>
  <c r="AD51" i="3"/>
  <c r="AC51" i="3"/>
  <c r="AB51" i="3"/>
  <c r="AE51" i="3" s="1"/>
  <c r="AI51" i="3" s="1"/>
  <c r="Y51" i="3" s="1"/>
  <c r="Z51" i="3"/>
  <c r="X51" i="3"/>
  <c r="Q51" i="3"/>
  <c r="P51" i="3"/>
  <c r="H51" i="3"/>
  <c r="E51" i="3"/>
  <c r="I51" i="3" s="1"/>
  <c r="AE50" i="3"/>
  <c r="AI50" i="3" s="1"/>
  <c r="Y50" i="3" s="1"/>
  <c r="AD50" i="3"/>
  <c r="AC50" i="3"/>
  <c r="AB50" i="3"/>
  <c r="Z50" i="3"/>
  <c r="X50" i="3"/>
  <c r="Q50" i="3"/>
  <c r="P50" i="3"/>
  <c r="I50" i="3"/>
  <c r="H50" i="3"/>
  <c r="E50" i="3"/>
  <c r="AE49" i="3"/>
  <c r="AI49" i="3" s="1"/>
  <c r="Y49" i="3" s="1"/>
  <c r="Z49" i="3"/>
  <c r="X49" i="3"/>
  <c r="Q49" i="3"/>
  <c r="P49" i="3"/>
  <c r="H49" i="3"/>
  <c r="E49" i="3"/>
  <c r="I49" i="3" s="1"/>
  <c r="AE48" i="3"/>
  <c r="AI48" i="3" s="1"/>
  <c r="Y48" i="3" s="1"/>
  <c r="Z48" i="3"/>
  <c r="X48" i="3"/>
  <c r="Q48" i="3"/>
  <c r="P48" i="3"/>
  <c r="H48" i="3"/>
  <c r="E48" i="3"/>
  <c r="I48" i="3" s="1"/>
  <c r="AI47" i="3"/>
  <c r="Y47" i="3" s="1"/>
  <c r="AE47" i="3"/>
  <c r="Z47" i="3"/>
  <c r="X47" i="3"/>
  <c r="Q47" i="3"/>
  <c r="P47" i="3"/>
  <c r="I47" i="3"/>
  <c r="H47" i="3"/>
  <c r="E47" i="3"/>
  <c r="AD46" i="3"/>
  <c r="AC46" i="3"/>
  <c r="AB46" i="3"/>
  <c r="AE46" i="3" s="1"/>
  <c r="AI46" i="3" s="1"/>
  <c r="Y46" i="3" s="1"/>
  <c r="Z46" i="3"/>
  <c r="X46" i="3"/>
  <c r="Q46" i="3"/>
  <c r="P46" i="3"/>
  <c r="H46" i="3"/>
  <c r="E46" i="3"/>
  <c r="I46" i="3" s="1"/>
  <c r="AE45" i="3"/>
  <c r="AI45" i="3" s="1"/>
  <c r="Y45" i="3" s="1"/>
  <c r="AD45" i="3"/>
  <c r="AC45" i="3"/>
  <c r="AB45" i="3"/>
  <c r="Z45" i="3"/>
  <c r="X45" i="3"/>
  <c r="Q45" i="3"/>
  <c r="P45" i="3"/>
  <c r="I45" i="3"/>
  <c r="H45" i="3"/>
  <c r="E45" i="3"/>
  <c r="AD44" i="3"/>
  <c r="AC44" i="3"/>
  <c r="AB44" i="3"/>
  <c r="AE44" i="3" s="1"/>
  <c r="AI44" i="3" s="1"/>
  <c r="Y44" i="3" s="1"/>
  <c r="Z44" i="3"/>
  <c r="X44" i="3"/>
  <c r="Q44" i="3"/>
  <c r="P44" i="3"/>
  <c r="H44" i="3"/>
  <c r="E44" i="3"/>
  <c r="I44" i="3" s="1"/>
  <c r="AD43" i="3"/>
  <c r="AC43" i="3"/>
  <c r="AB43" i="3"/>
  <c r="AE43" i="3" s="1"/>
  <c r="AI43" i="3" s="1"/>
  <c r="Y43" i="3" s="1"/>
  <c r="Z43" i="3"/>
  <c r="X43" i="3"/>
  <c r="Q43" i="3"/>
  <c r="P43" i="3"/>
  <c r="H43" i="3"/>
  <c r="E43" i="3"/>
  <c r="I43" i="3" s="1"/>
  <c r="AD42" i="3"/>
  <c r="AC42" i="3"/>
  <c r="AE42" i="3" s="1"/>
  <c r="AI42" i="3" s="1"/>
  <c r="Y42" i="3" s="1"/>
  <c r="AB42" i="3"/>
  <c r="Z42" i="3"/>
  <c r="X42" i="3"/>
  <c r="Q42" i="3"/>
  <c r="P42" i="3"/>
  <c r="I42" i="3"/>
  <c r="H42" i="3"/>
  <c r="E42" i="3"/>
  <c r="AD41" i="3"/>
  <c r="AC41" i="3"/>
  <c r="AB41" i="3"/>
  <c r="AE41" i="3" s="1"/>
  <c r="AI41" i="3" s="1"/>
  <c r="Y41" i="3" s="1"/>
  <c r="Z41" i="3"/>
  <c r="X41" i="3"/>
  <c r="Q41" i="3"/>
  <c r="P41" i="3"/>
  <c r="H41" i="3"/>
  <c r="E41" i="3"/>
  <c r="I41" i="3" s="1"/>
  <c r="AD40" i="3"/>
  <c r="AE40" i="3" s="1"/>
  <c r="AI40" i="3" s="1"/>
  <c r="Y40" i="3" s="1"/>
  <c r="AC40" i="3"/>
  <c r="AB40" i="3"/>
  <c r="Z40" i="3"/>
  <c r="X40" i="3"/>
  <c r="Q40" i="3"/>
  <c r="P40" i="3"/>
  <c r="H40" i="3"/>
  <c r="E40" i="3"/>
  <c r="I40" i="3" s="1"/>
  <c r="AD39" i="3"/>
  <c r="AC39" i="3"/>
  <c r="AB39" i="3"/>
  <c r="AE39" i="3" s="1"/>
  <c r="AI39" i="3" s="1"/>
  <c r="Y39" i="3" s="1"/>
  <c r="Z39" i="3"/>
  <c r="X39" i="3"/>
  <c r="Q39" i="3"/>
  <c r="P39" i="3"/>
  <c r="E39" i="3"/>
  <c r="I39" i="3" s="1"/>
  <c r="AD38" i="3"/>
  <c r="AC38" i="3"/>
  <c r="AB38" i="3"/>
  <c r="AE38" i="3" s="1"/>
  <c r="AI38" i="3" s="1"/>
  <c r="Y38" i="3" s="1"/>
  <c r="Z38" i="3"/>
  <c r="X38" i="3"/>
  <c r="Q38" i="3"/>
  <c r="P38" i="3"/>
  <c r="H38" i="3"/>
  <c r="E38" i="3"/>
  <c r="I38" i="3" s="1"/>
  <c r="AD37" i="3"/>
  <c r="AE37" i="3" s="1"/>
  <c r="AI37" i="3" s="1"/>
  <c r="Y37" i="3" s="1"/>
  <c r="AC37" i="3"/>
  <c r="AB37" i="3"/>
  <c r="Z37" i="3"/>
  <c r="X37" i="3"/>
  <c r="Q37" i="3"/>
  <c r="P37" i="3"/>
  <c r="I37" i="3"/>
  <c r="H37" i="3"/>
  <c r="E37" i="3"/>
  <c r="AD36" i="3"/>
  <c r="AC36" i="3"/>
  <c r="AB36" i="3"/>
  <c r="AE36" i="3" s="1"/>
  <c r="AI36" i="3" s="1"/>
  <c r="Y36" i="3" s="1"/>
  <c r="Z36" i="3"/>
  <c r="X36" i="3"/>
  <c r="Q36" i="3"/>
  <c r="P36" i="3"/>
  <c r="H36" i="3"/>
  <c r="E36" i="3"/>
  <c r="I36" i="3" s="1"/>
  <c r="AE35" i="3"/>
  <c r="AI35" i="3" s="1"/>
  <c r="Y35" i="3" s="1"/>
  <c r="AD35" i="3"/>
  <c r="AC35" i="3"/>
  <c r="AB35" i="3"/>
  <c r="Z35" i="3"/>
  <c r="X35" i="3"/>
  <c r="Q35" i="3"/>
  <c r="P35" i="3"/>
  <c r="H35" i="3"/>
  <c r="E35" i="3"/>
  <c r="I35" i="3" s="1"/>
  <c r="AD34" i="3"/>
  <c r="AC34" i="3"/>
  <c r="AB34" i="3"/>
  <c r="AE34" i="3" s="1"/>
  <c r="AI34" i="3" s="1"/>
  <c r="Y34" i="3" s="1"/>
  <c r="Z34" i="3"/>
  <c r="X34" i="3"/>
  <c r="Q34" i="3"/>
  <c r="P34" i="3"/>
  <c r="I34" i="3"/>
  <c r="H34" i="3"/>
  <c r="E34" i="3"/>
  <c r="AD33" i="3"/>
  <c r="AC33" i="3"/>
  <c r="AB33" i="3"/>
  <c r="AE33" i="3" s="1"/>
  <c r="AI33" i="3" s="1"/>
  <c r="Y33" i="3" s="1"/>
  <c r="Z33" i="3"/>
  <c r="X33" i="3"/>
  <c r="Q33" i="3"/>
  <c r="P33" i="3"/>
  <c r="H33" i="3"/>
  <c r="E33" i="3"/>
  <c r="I33" i="3" s="1"/>
  <c r="AE32" i="3"/>
  <c r="AI32" i="3" s="1"/>
  <c r="Y32" i="3" s="1"/>
  <c r="AD32" i="3"/>
  <c r="AC32" i="3"/>
  <c r="AB32" i="3"/>
  <c r="Z32" i="3"/>
  <c r="X32" i="3"/>
  <c r="Q32" i="3"/>
  <c r="P32" i="3"/>
  <c r="I32" i="3"/>
  <c r="H32" i="3"/>
  <c r="E32" i="3"/>
  <c r="AE31" i="3"/>
  <c r="AI31" i="3" s="1"/>
  <c r="Y31" i="3" s="1"/>
  <c r="Z31" i="3"/>
  <c r="X31" i="3"/>
  <c r="Q31" i="3"/>
  <c r="P31" i="3"/>
  <c r="H31" i="3"/>
  <c r="E31" i="3"/>
  <c r="I31" i="3" s="1"/>
  <c r="AE30" i="3"/>
  <c r="AI30" i="3" s="1"/>
  <c r="Y30" i="3" s="1"/>
  <c r="AD30" i="3"/>
  <c r="AC30" i="3"/>
  <c r="AB30" i="3"/>
  <c r="Z30" i="3"/>
  <c r="X30" i="3"/>
  <c r="Q30" i="3"/>
  <c r="P30" i="3"/>
  <c r="I30" i="3"/>
  <c r="E30" i="3"/>
  <c r="AD29" i="3"/>
  <c r="AC29" i="3"/>
  <c r="AB29" i="3"/>
  <c r="AE29" i="3" s="1"/>
  <c r="AI29" i="3" s="1"/>
  <c r="Y29" i="3" s="1"/>
  <c r="Z29" i="3"/>
  <c r="X29" i="3"/>
  <c r="Q29" i="3"/>
  <c r="P29" i="3"/>
  <c r="E29" i="3"/>
  <c r="I29" i="3" s="1"/>
  <c r="AD28" i="3"/>
  <c r="AC28" i="3"/>
  <c r="AB28" i="3"/>
  <c r="AE28" i="3" s="1"/>
  <c r="AI28" i="3" s="1"/>
  <c r="Y28" i="3" s="1"/>
  <c r="Z28" i="3"/>
  <c r="X28" i="3"/>
  <c r="Q28" i="3"/>
  <c r="P28" i="3"/>
  <c r="E28" i="3"/>
  <c r="I28" i="3" s="1"/>
  <c r="AD27" i="3"/>
  <c r="AC27" i="3"/>
  <c r="AE27" i="3" s="1"/>
  <c r="AI27" i="3" s="1"/>
  <c r="Y27" i="3" s="1"/>
  <c r="AB27" i="3"/>
  <c r="Z27" i="3"/>
  <c r="X27" i="3"/>
  <c r="Q27" i="3"/>
  <c r="P27" i="3"/>
  <c r="I27" i="3"/>
  <c r="E27" i="3"/>
  <c r="AD26" i="3"/>
  <c r="AC26" i="3"/>
  <c r="AB26" i="3"/>
  <c r="AE26" i="3" s="1"/>
  <c r="AI26" i="3" s="1"/>
  <c r="Y26" i="3" s="1"/>
  <c r="Z26" i="3"/>
  <c r="X26" i="3"/>
  <c r="Q26" i="3"/>
  <c r="P26" i="3"/>
  <c r="E26" i="3"/>
  <c r="I26" i="3" s="1"/>
  <c r="AD25" i="3"/>
  <c r="AE25" i="3" s="1"/>
  <c r="AI25" i="3" s="1"/>
  <c r="Y25" i="3" s="1"/>
  <c r="AC25" i="3"/>
  <c r="AB25" i="3"/>
  <c r="Z25" i="3"/>
  <c r="X25" i="3"/>
  <c r="Q25" i="3"/>
  <c r="P25" i="3"/>
  <c r="E25" i="3"/>
  <c r="I25" i="3" s="1"/>
  <c r="AD24" i="3"/>
  <c r="AC24" i="3"/>
  <c r="AB24" i="3"/>
  <c r="AE24" i="3" s="1"/>
  <c r="AI24" i="3" s="1"/>
  <c r="Y24" i="3" s="1"/>
  <c r="Z24" i="3"/>
  <c r="X24" i="3"/>
  <c r="Q24" i="3"/>
  <c r="P24" i="3"/>
  <c r="E24" i="3"/>
  <c r="I24" i="3" s="1"/>
  <c r="AD23" i="3"/>
  <c r="AC23" i="3"/>
  <c r="AB23" i="3"/>
  <c r="AE23" i="3" s="1"/>
  <c r="AI23" i="3" s="1"/>
  <c r="Y23" i="3" s="1"/>
  <c r="Z23" i="3"/>
  <c r="X23" i="3"/>
  <c r="Q23" i="3"/>
  <c r="P23" i="3"/>
  <c r="E23" i="3"/>
  <c r="I23" i="3" s="1"/>
  <c r="AD22" i="3"/>
  <c r="AE22" i="3" s="1"/>
  <c r="AI22" i="3" s="1"/>
  <c r="Y22" i="3" s="1"/>
  <c r="AC22" i="3"/>
  <c r="AB22" i="3"/>
  <c r="Z22" i="3"/>
  <c r="X22" i="3"/>
  <c r="Q22" i="3"/>
  <c r="P22" i="3"/>
  <c r="I22" i="3"/>
  <c r="E22" i="3"/>
  <c r="AD21" i="3"/>
  <c r="AC21" i="3"/>
  <c r="AB21" i="3"/>
  <c r="AE21" i="3" s="1"/>
  <c r="AI21" i="3" s="1"/>
  <c r="Y21" i="3" s="1"/>
  <c r="Z21" i="3"/>
  <c r="X21" i="3"/>
  <c r="Q21" i="3"/>
  <c r="P21" i="3"/>
  <c r="E21" i="3"/>
  <c r="I21" i="3" s="1"/>
  <c r="AE20" i="3"/>
  <c r="AI20" i="3" s="1"/>
  <c r="Y20" i="3" s="1"/>
  <c r="AD20" i="3"/>
  <c r="AC20" i="3"/>
  <c r="AB20" i="3"/>
  <c r="Z20" i="3"/>
  <c r="X20" i="3"/>
  <c r="Q20" i="3"/>
  <c r="P20" i="3"/>
  <c r="E20" i="3"/>
  <c r="I20" i="3" s="1"/>
  <c r="AD19" i="3"/>
  <c r="AC19" i="3"/>
  <c r="AB19" i="3"/>
  <c r="AE19" i="3" s="1"/>
  <c r="AI19" i="3" s="1"/>
  <c r="Y19" i="3" s="1"/>
  <c r="Z19" i="3"/>
  <c r="X19" i="3"/>
  <c r="Q19" i="3"/>
  <c r="P19" i="3"/>
  <c r="I19" i="3"/>
  <c r="E19" i="3"/>
  <c r="AD18" i="3"/>
  <c r="AC18" i="3"/>
  <c r="AB18" i="3"/>
  <c r="AE18" i="3" s="1"/>
  <c r="AI18" i="3" s="1"/>
  <c r="Y18" i="3" s="1"/>
  <c r="Z18" i="3"/>
  <c r="X18" i="3"/>
  <c r="Q18" i="3"/>
  <c r="P18" i="3"/>
  <c r="E18" i="3"/>
  <c r="I18" i="3" s="1"/>
  <c r="AE17" i="3"/>
  <c r="AI17" i="3" s="1"/>
  <c r="Y17" i="3" s="1"/>
  <c r="AD17" i="3"/>
  <c r="AC17" i="3"/>
  <c r="AB17" i="3"/>
  <c r="Z17" i="3"/>
  <c r="X17" i="3"/>
  <c r="Q17" i="3"/>
  <c r="P17" i="3"/>
  <c r="I17" i="3"/>
  <c r="E17" i="3"/>
  <c r="AD16" i="3"/>
  <c r="AC16" i="3"/>
  <c r="AB16" i="3"/>
  <c r="AE16" i="3" s="1"/>
  <c r="AI16" i="3" s="1"/>
  <c r="Y16" i="3" s="1"/>
  <c r="Z16" i="3"/>
  <c r="X16" i="3"/>
  <c r="Q16" i="3"/>
  <c r="E16" i="3"/>
  <c r="I16" i="3" s="1"/>
  <c r="AE15" i="3"/>
  <c r="AI15" i="3" s="1"/>
  <c r="Y15" i="3" s="1"/>
  <c r="AD15" i="3"/>
  <c r="AC15" i="3"/>
  <c r="AB15" i="3"/>
  <c r="Z15" i="3"/>
  <c r="X15" i="3"/>
  <c r="Q15" i="3"/>
  <c r="P15" i="3"/>
  <c r="E15" i="3"/>
  <c r="I15" i="3" s="1"/>
  <c r="AD14" i="3"/>
  <c r="AC14" i="3"/>
  <c r="AB14" i="3"/>
  <c r="AE14" i="3" s="1"/>
  <c r="AI14" i="3" s="1"/>
  <c r="Y14" i="3" s="1"/>
  <c r="Z14" i="3"/>
  <c r="X14" i="3"/>
  <c r="Q14" i="3"/>
  <c r="P14" i="3"/>
  <c r="I14" i="3"/>
  <c r="E14" i="3"/>
  <c r="AD13" i="3"/>
  <c r="AC13" i="3"/>
  <c r="AB13" i="3"/>
  <c r="AE13" i="3" s="1"/>
  <c r="AI13" i="3" s="1"/>
  <c r="Y13" i="3" s="1"/>
  <c r="Z13" i="3"/>
  <c r="X13" i="3"/>
  <c r="Q13" i="3"/>
  <c r="P13" i="3"/>
  <c r="E13" i="3"/>
  <c r="I13" i="3" s="1"/>
  <c r="AE12" i="3"/>
  <c r="AI12" i="3" s="1"/>
  <c r="Y12" i="3" s="1"/>
  <c r="AD12" i="3"/>
  <c r="AC12" i="3"/>
  <c r="AB12" i="3"/>
  <c r="Z12" i="3"/>
  <c r="X12" i="3"/>
  <c r="Q12" i="3"/>
  <c r="P12" i="3"/>
  <c r="I12" i="3"/>
  <c r="E12" i="3"/>
  <c r="F77" i="4" l="1"/>
  <c r="T75" i="3"/>
  <c r="O73" i="3"/>
  <c r="O75" i="3"/>
  <c r="T77" i="3"/>
  <c r="F75" i="3"/>
  <c r="T73" i="3"/>
  <c r="F73" i="3"/>
  <c r="Z16" i="1"/>
  <c r="AD16" i="1"/>
  <c r="T79" i="3" l="1"/>
  <c r="F77" i="3" s="1"/>
  <c r="H16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5" i="1"/>
  <c r="Z14" i="1"/>
  <c r="Z13" i="1"/>
  <c r="Z12" i="1"/>
  <c r="M79" i="1"/>
  <c r="P71" i="1"/>
  <c r="H71" i="1"/>
  <c r="Q70" i="1"/>
  <c r="P70" i="1"/>
  <c r="H70" i="1"/>
  <c r="E70" i="1"/>
  <c r="I70" i="1" s="1"/>
  <c r="Q69" i="1"/>
  <c r="P69" i="1"/>
  <c r="H69" i="1"/>
  <c r="E69" i="1"/>
  <c r="I69" i="1" s="1"/>
  <c r="AD68" i="1"/>
  <c r="AC68" i="1"/>
  <c r="AB68" i="1"/>
  <c r="X68" i="1"/>
  <c r="Q68" i="1"/>
  <c r="P68" i="1"/>
  <c r="H68" i="1"/>
  <c r="E68" i="1"/>
  <c r="I68" i="1" s="1"/>
  <c r="AD67" i="1"/>
  <c r="AC67" i="1"/>
  <c r="AB67" i="1"/>
  <c r="X67" i="1"/>
  <c r="Q67" i="1"/>
  <c r="P67" i="1"/>
  <c r="H67" i="1"/>
  <c r="E67" i="1"/>
  <c r="I67" i="1" s="1"/>
  <c r="AD66" i="1"/>
  <c r="AC66" i="1"/>
  <c r="AB66" i="1"/>
  <c r="X66" i="1"/>
  <c r="Q66" i="1"/>
  <c r="P66" i="1"/>
  <c r="H66" i="1"/>
  <c r="E66" i="1"/>
  <c r="I66" i="1" s="1"/>
  <c r="AD65" i="1"/>
  <c r="AC65" i="1"/>
  <c r="AB65" i="1"/>
  <c r="X65" i="1"/>
  <c r="Q65" i="1"/>
  <c r="P65" i="1"/>
  <c r="H65" i="1"/>
  <c r="E65" i="1"/>
  <c r="I65" i="1" s="1"/>
  <c r="AD64" i="1"/>
  <c r="AC64" i="1"/>
  <c r="AB64" i="1"/>
  <c r="X64" i="1"/>
  <c r="Q64" i="1"/>
  <c r="P64" i="1"/>
  <c r="H64" i="1"/>
  <c r="E64" i="1"/>
  <c r="I64" i="1" s="1"/>
  <c r="AD63" i="1"/>
  <c r="AC63" i="1"/>
  <c r="AB63" i="1"/>
  <c r="X63" i="1"/>
  <c r="Q63" i="1"/>
  <c r="P63" i="1"/>
  <c r="H63" i="1"/>
  <c r="E63" i="1"/>
  <c r="I63" i="1" s="1"/>
  <c r="AD62" i="1"/>
  <c r="AC62" i="1"/>
  <c r="AB62" i="1"/>
  <c r="X62" i="1"/>
  <c r="Q62" i="1"/>
  <c r="P62" i="1"/>
  <c r="H62" i="1"/>
  <c r="E62" i="1"/>
  <c r="I62" i="1" s="1"/>
  <c r="AC61" i="1"/>
  <c r="AB61" i="1"/>
  <c r="X61" i="1"/>
  <c r="Q61" i="1"/>
  <c r="P61" i="1"/>
  <c r="H61" i="1"/>
  <c r="E61" i="1"/>
  <c r="I61" i="1" s="1"/>
  <c r="AE60" i="1"/>
  <c r="AI60" i="1" s="1"/>
  <c r="Y60" i="1" s="1"/>
  <c r="X60" i="1"/>
  <c r="Q60" i="1"/>
  <c r="P60" i="1"/>
  <c r="H60" i="1"/>
  <c r="E60" i="1"/>
  <c r="I60" i="1" s="1"/>
  <c r="AD59" i="1"/>
  <c r="AC59" i="1"/>
  <c r="AB59" i="1"/>
  <c r="X59" i="1"/>
  <c r="Q59" i="1"/>
  <c r="P59" i="1"/>
  <c r="H59" i="1"/>
  <c r="E59" i="1"/>
  <c r="I59" i="1" s="1"/>
  <c r="AD58" i="1"/>
  <c r="AC58" i="1"/>
  <c r="AB58" i="1"/>
  <c r="X58" i="1"/>
  <c r="Q58" i="1"/>
  <c r="P58" i="1"/>
  <c r="H58" i="1"/>
  <c r="E58" i="1"/>
  <c r="I58" i="1" s="1"/>
  <c r="AD57" i="1"/>
  <c r="AC57" i="1"/>
  <c r="AB57" i="1"/>
  <c r="X57" i="1"/>
  <c r="Q57" i="1"/>
  <c r="P57" i="1"/>
  <c r="H57" i="1"/>
  <c r="E57" i="1"/>
  <c r="I57" i="1" s="1"/>
  <c r="AD56" i="1"/>
  <c r="AC56" i="1"/>
  <c r="AB56" i="1"/>
  <c r="X56" i="1"/>
  <c r="Q56" i="1"/>
  <c r="P56" i="1"/>
  <c r="H56" i="1"/>
  <c r="E56" i="1"/>
  <c r="I56" i="1" s="1"/>
  <c r="AD55" i="1"/>
  <c r="AC55" i="1"/>
  <c r="AB55" i="1"/>
  <c r="X55" i="1"/>
  <c r="Q55" i="1"/>
  <c r="P55" i="1"/>
  <c r="H55" i="1"/>
  <c r="E55" i="1"/>
  <c r="I55" i="1" s="1"/>
  <c r="AD54" i="1"/>
  <c r="AC54" i="1"/>
  <c r="AB54" i="1"/>
  <c r="X54" i="1"/>
  <c r="Q54" i="1"/>
  <c r="P54" i="1"/>
  <c r="H54" i="1"/>
  <c r="E54" i="1"/>
  <c r="I54" i="1" s="1"/>
  <c r="AD53" i="1"/>
  <c r="AC53" i="1"/>
  <c r="AB53" i="1"/>
  <c r="X53" i="1"/>
  <c r="Q53" i="1"/>
  <c r="P53" i="1"/>
  <c r="H53" i="1"/>
  <c r="E53" i="1"/>
  <c r="I53" i="1" s="1"/>
  <c r="AE52" i="1"/>
  <c r="AI52" i="1" s="1"/>
  <c r="Y52" i="1" s="1"/>
  <c r="X52" i="1"/>
  <c r="Q52" i="1"/>
  <c r="P52" i="1"/>
  <c r="H52" i="1"/>
  <c r="E52" i="1"/>
  <c r="I52" i="1" s="1"/>
  <c r="AD51" i="1"/>
  <c r="AC51" i="1"/>
  <c r="AB51" i="1"/>
  <c r="X51" i="1"/>
  <c r="Q51" i="1"/>
  <c r="P51" i="1"/>
  <c r="H51" i="1"/>
  <c r="E51" i="1"/>
  <c r="I51" i="1" s="1"/>
  <c r="AD50" i="1"/>
  <c r="AC50" i="1"/>
  <c r="AB50" i="1"/>
  <c r="X50" i="1"/>
  <c r="Q50" i="1"/>
  <c r="P50" i="1"/>
  <c r="H50" i="1"/>
  <c r="E50" i="1"/>
  <c r="I50" i="1" s="1"/>
  <c r="AE49" i="1"/>
  <c r="AI49" i="1" s="1"/>
  <c r="Y49" i="1" s="1"/>
  <c r="X49" i="1"/>
  <c r="Q49" i="1"/>
  <c r="P49" i="1"/>
  <c r="H49" i="1"/>
  <c r="E49" i="1"/>
  <c r="I49" i="1" s="1"/>
  <c r="AE48" i="1"/>
  <c r="AI48" i="1" s="1"/>
  <c r="Y48" i="1" s="1"/>
  <c r="X48" i="1"/>
  <c r="Q48" i="1"/>
  <c r="P48" i="1"/>
  <c r="H48" i="1"/>
  <c r="E48" i="1"/>
  <c r="I48" i="1" s="1"/>
  <c r="AE47" i="1"/>
  <c r="AI47" i="1" s="1"/>
  <c r="Y47" i="1" s="1"/>
  <c r="X47" i="1"/>
  <c r="Q47" i="1"/>
  <c r="P47" i="1"/>
  <c r="H47" i="1"/>
  <c r="E47" i="1"/>
  <c r="I47" i="1" s="1"/>
  <c r="AD46" i="1"/>
  <c r="AC46" i="1"/>
  <c r="AB46" i="1"/>
  <c r="X46" i="1"/>
  <c r="Q46" i="1"/>
  <c r="P46" i="1"/>
  <c r="H46" i="1"/>
  <c r="E46" i="1"/>
  <c r="I46" i="1" s="1"/>
  <c r="AD45" i="1"/>
  <c r="AC45" i="1"/>
  <c r="AB45" i="1"/>
  <c r="X45" i="1"/>
  <c r="Q45" i="1"/>
  <c r="P45" i="1"/>
  <c r="H45" i="1"/>
  <c r="E45" i="1"/>
  <c r="I45" i="1" s="1"/>
  <c r="AD44" i="1"/>
  <c r="AC44" i="1"/>
  <c r="AB44" i="1"/>
  <c r="X44" i="1"/>
  <c r="Q44" i="1"/>
  <c r="P44" i="1"/>
  <c r="H44" i="1"/>
  <c r="E44" i="1"/>
  <c r="I44" i="1" s="1"/>
  <c r="AD43" i="1"/>
  <c r="AC43" i="1"/>
  <c r="AB43" i="1"/>
  <c r="X43" i="1"/>
  <c r="Q43" i="1"/>
  <c r="P43" i="1"/>
  <c r="H43" i="1"/>
  <c r="E43" i="1"/>
  <c r="I43" i="1" s="1"/>
  <c r="AD42" i="1"/>
  <c r="AC42" i="1"/>
  <c r="AB42" i="1"/>
  <c r="X42" i="1"/>
  <c r="Q42" i="1"/>
  <c r="P42" i="1"/>
  <c r="H42" i="1"/>
  <c r="E42" i="1"/>
  <c r="I42" i="1" s="1"/>
  <c r="AD41" i="1"/>
  <c r="AC41" i="1"/>
  <c r="AB41" i="1"/>
  <c r="X41" i="1"/>
  <c r="Q41" i="1"/>
  <c r="P41" i="1"/>
  <c r="H41" i="1"/>
  <c r="E41" i="1"/>
  <c r="I41" i="1" s="1"/>
  <c r="AD40" i="1"/>
  <c r="AC40" i="1"/>
  <c r="AB40" i="1"/>
  <c r="X40" i="1"/>
  <c r="Q40" i="1"/>
  <c r="P40" i="1"/>
  <c r="H40" i="1"/>
  <c r="E40" i="1"/>
  <c r="I40" i="1" s="1"/>
  <c r="AD39" i="1"/>
  <c r="AC39" i="1"/>
  <c r="AB39" i="1"/>
  <c r="X39" i="1"/>
  <c r="Q39" i="1"/>
  <c r="P39" i="1"/>
  <c r="H39" i="1"/>
  <c r="E39" i="1"/>
  <c r="I39" i="1" s="1"/>
  <c r="AD38" i="1"/>
  <c r="AC38" i="1"/>
  <c r="AB38" i="1"/>
  <c r="X38" i="1"/>
  <c r="Q38" i="1"/>
  <c r="P38" i="1"/>
  <c r="H38" i="1"/>
  <c r="E38" i="1"/>
  <c r="I38" i="1" s="1"/>
  <c r="AD37" i="1"/>
  <c r="AC37" i="1"/>
  <c r="AB37" i="1"/>
  <c r="X37" i="1"/>
  <c r="Q37" i="1"/>
  <c r="P37" i="1"/>
  <c r="H37" i="1"/>
  <c r="E37" i="1"/>
  <c r="I37" i="1" s="1"/>
  <c r="AD36" i="1"/>
  <c r="AC36" i="1"/>
  <c r="AB36" i="1"/>
  <c r="X36" i="1"/>
  <c r="Q36" i="1"/>
  <c r="P36" i="1"/>
  <c r="H36" i="1"/>
  <c r="E36" i="1"/>
  <c r="I36" i="1" s="1"/>
  <c r="AD35" i="1"/>
  <c r="AC35" i="1"/>
  <c r="AB35" i="1"/>
  <c r="X35" i="1"/>
  <c r="Q35" i="1"/>
  <c r="P35" i="1"/>
  <c r="H35" i="1"/>
  <c r="E35" i="1"/>
  <c r="I35" i="1" s="1"/>
  <c r="AD34" i="1"/>
  <c r="AC34" i="1"/>
  <c r="AB34" i="1"/>
  <c r="AE34" i="1" s="1"/>
  <c r="AI34" i="1" s="1"/>
  <c r="Y34" i="1" s="1"/>
  <c r="X34" i="1"/>
  <c r="Q34" i="1"/>
  <c r="P34" i="1"/>
  <c r="H34" i="1"/>
  <c r="E34" i="1"/>
  <c r="I34" i="1" s="1"/>
  <c r="AD33" i="1"/>
  <c r="AC33" i="1"/>
  <c r="AB33" i="1"/>
  <c r="X33" i="1"/>
  <c r="Q33" i="1"/>
  <c r="P33" i="1"/>
  <c r="H33" i="1"/>
  <c r="E33" i="1"/>
  <c r="I33" i="1" s="1"/>
  <c r="AD32" i="1"/>
  <c r="AC32" i="1"/>
  <c r="AB32" i="1"/>
  <c r="X32" i="1"/>
  <c r="Q32" i="1"/>
  <c r="P32" i="1"/>
  <c r="H32" i="1"/>
  <c r="E32" i="1"/>
  <c r="I32" i="1" s="1"/>
  <c r="AE31" i="1"/>
  <c r="AI31" i="1" s="1"/>
  <c r="Y31" i="1" s="1"/>
  <c r="X31" i="1"/>
  <c r="Q31" i="1"/>
  <c r="P31" i="1"/>
  <c r="H31" i="1"/>
  <c r="E31" i="1"/>
  <c r="I31" i="1" s="1"/>
  <c r="AD30" i="1"/>
  <c r="AC30" i="1"/>
  <c r="AB30" i="1"/>
  <c r="X30" i="1"/>
  <c r="Q30" i="1"/>
  <c r="P30" i="1"/>
  <c r="H30" i="1"/>
  <c r="E30" i="1"/>
  <c r="I30" i="1" s="1"/>
  <c r="AD29" i="1"/>
  <c r="AC29" i="1"/>
  <c r="AB29" i="1"/>
  <c r="X29" i="1"/>
  <c r="Q29" i="1"/>
  <c r="P29" i="1"/>
  <c r="H29" i="1"/>
  <c r="E29" i="1"/>
  <c r="I29" i="1" s="1"/>
  <c r="AD28" i="1"/>
  <c r="AC28" i="1"/>
  <c r="AB28" i="1"/>
  <c r="X28" i="1"/>
  <c r="Q28" i="1"/>
  <c r="P28" i="1"/>
  <c r="H28" i="1"/>
  <c r="E28" i="1"/>
  <c r="I28" i="1" s="1"/>
  <c r="AD27" i="1"/>
  <c r="AC27" i="1"/>
  <c r="AB27" i="1"/>
  <c r="X27" i="1"/>
  <c r="Q27" i="1"/>
  <c r="P27" i="1"/>
  <c r="H27" i="1"/>
  <c r="E27" i="1"/>
  <c r="I27" i="1" s="1"/>
  <c r="AD26" i="1"/>
  <c r="AC26" i="1"/>
  <c r="AB26" i="1"/>
  <c r="X26" i="1"/>
  <c r="Q26" i="1"/>
  <c r="P26" i="1"/>
  <c r="H26" i="1"/>
  <c r="E26" i="1"/>
  <c r="I26" i="1" s="1"/>
  <c r="AD25" i="1"/>
  <c r="AC25" i="1"/>
  <c r="AB25" i="1"/>
  <c r="X25" i="1"/>
  <c r="Q25" i="1"/>
  <c r="P25" i="1"/>
  <c r="H25" i="1"/>
  <c r="E25" i="1"/>
  <c r="I25" i="1" s="1"/>
  <c r="AD24" i="1"/>
  <c r="AC24" i="1"/>
  <c r="AB24" i="1"/>
  <c r="X24" i="1"/>
  <c r="Q24" i="1"/>
  <c r="P24" i="1"/>
  <c r="H24" i="1"/>
  <c r="E24" i="1"/>
  <c r="I24" i="1" s="1"/>
  <c r="AD23" i="1"/>
  <c r="AC23" i="1"/>
  <c r="AB23" i="1"/>
  <c r="X23" i="1"/>
  <c r="Q23" i="1"/>
  <c r="P23" i="1"/>
  <c r="H23" i="1"/>
  <c r="E23" i="1"/>
  <c r="I23" i="1" s="1"/>
  <c r="AD22" i="1"/>
  <c r="AC22" i="1"/>
  <c r="AB22" i="1"/>
  <c r="X22" i="1"/>
  <c r="Q22" i="1"/>
  <c r="P22" i="1"/>
  <c r="H22" i="1"/>
  <c r="E22" i="1"/>
  <c r="I22" i="1" s="1"/>
  <c r="AD21" i="1"/>
  <c r="AC21" i="1"/>
  <c r="AB21" i="1"/>
  <c r="X21" i="1"/>
  <c r="Q21" i="1"/>
  <c r="P21" i="1"/>
  <c r="H21" i="1"/>
  <c r="E21" i="1"/>
  <c r="I21" i="1" s="1"/>
  <c r="AD20" i="1"/>
  <c r="AC20" i="1"/>
  <c r="AB20" i="1"/>
  <c r="X20" i="1"/>
  <c r="Q20" i="1"/>
  <c r="P20" i="1"/>
  <c r="H20" i="1"/>
  <c r="E20" i="1"/>
  <c r="I20" i="1" s="1"/>
  <c r="AD19" i="1"/>
  <c r="AC19" i="1"/>
  <c r="AB19" i="1"/>
  <c r="X19" i="1"/>
  <c r="Q19" i="1"/>
  <c r="P19" i="1"/>
  <c r="H19" i="1"/>
  <c r="E19" i="1"/>
  <c r="I19" i="1" s="1"/>
  <c r="AD18" i="1"/>
  <c r="AC18" i="1"/>
  <c r="AB18" i="1"/>
  <c r="X18" i="1"/>
  <c r="Q18" i="1"/>
  <c r="P18" i="1"/>
  <c r="H18" i="1"/>
  <c r="E18" i="1"/>
  <c r="I18" i="1" s="1"/>
  <c r="AD17" i="1"/>
  <c r="AC17" i="1"/>
  <c r="AB17" i="1"/>
  <c r="X17" i="1"/>
  <c r="Q17" i="1"/>
  <c r="P17" i="1"/>
  <c r="H17" i="1"/>
  <c r="E17" i="1"/>
  <c r="I17" i="1" s="1"/>
  <c r="AC16" i="1"/>
  <c r="AB16" i="1"/>
  <c r="X16" i="1"/>
  <c r="Q16" i="1"/>
  <c r="E16" i="1"/>
  <c r="I16" i="1" s="1"/>
  <c r="AD15" i="1"/>
  <c r="AC15" i="1"/>
  <c r="AB15" i="1"/>
  <c r="X15" i="1"/>
  <c r="Q15" i="1"/>
  <c r="P15" i="1"/>
  <c r="H15" i="1"/>
  <c r="E15" i="1"/>
  <c r="I15" i="1" s="1"/>
  <c r="AD14" i="1"/>
  <c r="AC14" i="1"/>
  <c r="AB14" i="1"/>
  <c r="X14" i="1"/>
  <c r="Q14" i="1"/>
  <c r="P14" i="1"/>
  <c r="H14" i="1"/>
  <c r="E14" i="1"/>
  <c r="I14" i="1" s="1"/>
  <c r="AD13" i="1"/>
  <c r="AC13" i="1"/>
  <c r="AB13" i="1"/>
  <c r="X13" i="1"/>
  <c r="Q13" i="1"/>
  <c r="P13" i="1"/>
  <c r="H13" i="1"/>
  <c r="E13" i="1"/>
  <c r="I13" i="1" s="1"/>
  <c r="AD12" i="1"/>
  <c r="AC12" i="1"/>
  <c r="AB12" i="1"/>
  <c r="X12" i="1"/>
  <c r="Q12" i="1"/>
  <c r="P12" i="1"/>
  <c r="H12" i="1"/>
  <c r="E12" i="1"/>
  <c r="I12" i="1" s="1"/>
  <c r="F75" i="1" l="1"/>
  <c r="O75" i="1"/>
  <c r="T77" i="1"/>
  <c r="AE51" i="1"/>
  <c r="AI51" i="1" s="1"/>
  <c r="Y51" i="1" s="1"/>
  <c r="T75" i="1"/>
  <c r="AE62" i="1"/>
  <c r="AI62" i="1" s="1"/>
  <c r="Y62" i="1" s="1"/>
  <c r="AE65" i="1"/>
  <c r="AI65" i="1" s="1"/>
  <c r="Y65" i="1" s="1"/>
  <c r="AE68" i="1"/>
  <c r="AI68" i="1" s="1"/>
  <c r="Y68" i="1" s="1"/>
  <c r="AE13" i="1"/>
  <c r="AI13" i="1" s="1"/>
  <c r="Y13" i="1" s="1"/>
  <c r="AE64" i="1"/>
  <c r="AI64" i="1" s="1"/>
  <c r="Y64" i="1" s="1"/>
  <c r="AE67" i="1"/>
  <c r="AI67" i="1" s="1"/>
  <c r="Y67" i="1" s="1"/>
  <c r="AE61" i="1"/>
  <c r="AI61" i="1" s="1"/>
  <c r="Y61" i="1" s="1"/>
  <c r="AE36" i="1"/>
  <c r="AI36" i="1" s="1"/>
  <c r="Y36" i="1" s="1"/>
  <c r="AE35" i="1"/>
  <c r="AI35" i="1" s="1"/>
  <c r="Y35" i="1" s="1"/>
  <c r="AE38" i="1"/>
  <c r="AI38" i="1" s="1"/>
  <c r="Y38" i="1" s="1"/>
  <c r="AE41" i="1"/>
  <c r="AI41" i="1" s="1"/>
  <c r="Y41" i="1" s="1"/>
  <c r="AE44" i="1"/>
  <c r="AI44" i="1" s="1"/>
  <c r="Y44" i="1" s="1"/>
  <c r="AE50" i="1"/>
  <c r="AI50" i="1" s="1"/>
  <c r="Y50" i="1" s="1"/>
  <c r="AE16" i="1"/>
  <c r="AI16" i="1" s="1"/>
  <c r="Y16" i="1" s="1"/>
  <c r="AE19" i="1"/>
  <c r="AI19" i="1" s="1"/>
  <c r="Y19" i="1" s="1"/>
  <c r="AE22" i="1"/>
  <c r="AI22" i="1" s="1"/>
  <c r="Y22" i="1" s="1"/>
  <c r="AE25" i="1"/>
  <c r="AI25" i="1" s="1"/>
  <c r="Y25" i="1" s="1"/>
  <c r="AE28" i="1"/>
  <c r="AI28" i="1" s="1"/>
  <c r="Y28" i="1" s="1"/>
  <c r="AE55" i="1"/>
  <c r="AI55" i="1" s="1"/>
  <c r="Y55" i="1" s="1"/>
  <c r="AE58" i="1"/>
  <c r="AI58" i="1" s="1"/>
  <c r="Y58" i="1" s="1"/>
  <c r="AE12" i="1"/>
  <c r="AI12" i="1" s="1"/>
  <c r="Y12" i="1" s="1"/>
  <c r="AE63" i="1"/>
  <c r="AI63" i="1" s="1"/>
  <c r="Y63" i="1" s="1"/>
  <c r="AE66" i="1"/>
  <c r="AI66" i="1" s="1"/>
  <c r="Y66" i="1" s="1"/>
  <c r="AE37" i="1"/>
  <c r="AI37" i="1" s="1"/>
  <c r="Y37" i="1" s="1"/>
  <c r="AE40" i="1"/>
  <c r="AI40" i="1" s="1"/>
  <c r="Y40" i="1" s="1"/>
  <c r="AE43" i="1"/>
  <c r="AI43" i="1" s="1"/>
  <c r="Y43" i="1" s="1"/>
  <c r="AE46" i="1"/>
  <c r="AI46" i="1" s="1"/>
  <c r="Y46" i="1" s="1"/>
  <c r="AE15" i="1"/>
  <c r="AI15" i="1" s="1"/>
  <c r="Y15" i="1" s="1"/>
  <c r="AE18" i="1"/>
  <c r="AI18" i="1" s="1"/>
  <c r="Y18" i="1" s="1"/>
  <c r="AE21" i="1"/>
  <c r="AI21" i="1" s="1"/>
  <c r="Y21" i="1" s="1"/>
  <c r="AE24" i="1"/>
  <c r="AI24" i="1" s="1"/>
  <c r="Y24" i="1" s="1"/>
  <c r="AE27" i="1"/>
  <c r="AI27" i="1" s="1"/>
  <c r="Y27" i="1" s="1"/>
  <c r="AE33" i="1"/>
  <c r="AI33" i="1" s="1"/>
  <c r="Y33" i="1" s="1"/>
  <c r="AE54" i="1"/>
  <c r="AI54" i="1" s="1"/>
  <c r="Y54" i="1" s="1"/>
  <c r="AE57" i="1"/>
  <c r="AI57" i="1" s="1"/>
  <c r="Y57" i="1" s="1"/>
  <c r="AE30" i="1"/>
  <c r="AI30" i="1" s="1"/>
  <c r="Y30" i="1" s="1"/>
  <c r="AE14" i="1"/>
  <c r="AI14" i="1" s="1"/>
  <c r="Y14" i="1" s="1"/>
  <c r="AE32" i="1"/>
  <c r="AI32" i="1" s="1"/>
  <c r="Y32" i="1" s="1"/>
  <c r="AE39" i="1"/>
  <c r="AI39" i="1" s="1"/>
  <c r="Y39" i="1" s="1"/>
  <c r="AE42" i="1"/>
  <c r="AI42" i="1" s="1"/>
  <c r="Y42" i="1" s="1"/>
  <c r="AE45" i="1"/>
  <c r="AI45" i="1" s="1"/>
  <c r="Y45" i="1" s="1"/>
  <c r="AE17" i="1"/>
  <c r="AI17" i="1" s="1"/>
  <c r="Y17" i="1" s="1"/>
  <c r="AE20" i="1"/>
  <c r="AI20" i="1" s="1"/>
  <c r="Y20" i="1" s="1"/>
  <c r="AE23" i="1"/>
  <c r="AI23" i="1" s="1"/>
  <c r="Y23" i="1" s="1"/>
  <c r="AE26" i="1"/>
  <c r="AI26" i="1" s="1"/>
  <c r="Y26" i="1" s="1"/>
  <c r="AE29" i="1"/>
  <c r="AI29" i="1" s="1"/>
  <c r="Y29" i="1" s="1"/>
  <c r="AE53" i="1"/>
  <c r="AI53" i="1" s="1"/>
  <c r="Y53" i="1" s="1"/>
  <c r="AE56" i="1"/>
  <c r="AI56" i="1" s="1"/>
  <c r="Y56" i="1" s="1"/>
  <c r="AE59" i="1"/>
  <c r="AI59" i="1" s="1"/>
  <c r="Y59" i="1" s="1"/>
  <c r="F73" i="1"/>
  <c r="O73" i="1"/>
  <c r="T73" i="1" l="1"/>
  <c r="T79" i="1" l="1"/>
  <c r="F77" i="1" s="1"/>
</calcChain>
</file>

<file path=xl/sharedStrings.xml><?xml version="1.0" encoding="utf-8"?>
<sst xmlns="http://schemas.openxmlformats.org/spreadsheetml/2006/main" count="5358" uniqueCount="134">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</sst>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325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167" fontId="19" fillId="3" borderId="47" xfId="1" applyNumberFormat="1" applyFont="1" applyFill="1" applyBorder="1" applyAlignment="1" applyProtection="1">
      <alignment horizontal="center" vertical="center"/>
    </xf>
    <xf numFmtId="167" fontId="19" fillId="3" borderId="44" xfId="1" applyNumberFormat="1" applyFont="1" applyFill="1" applyBorder="1" applyAlignment="1" applyProtection="1">
      <alignment horizontal="center" vertical="center"/>
      <protection locked="0"/>
    </xf>
    <xf numFmtId="167" fontId="19" fillId="3" borderId="22" xfId="1" applyNumberFormat="1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12" fillId="0" borderId="5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0" fontId="8" fillId="0" borderId="35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FBE0-EDDD-41A5-8F3B-FD5956E14CD7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12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12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>
        <v>72</v>
      </c>
      <c r="G12" s="27">
        <v>72</v>
      </c>
      <c r="H12" s="28" t="str">
        <f>IF(F12="","",(ROUND((F12/G12),1)&amp;" pallets"))</f>
        <v>1 pallets</v>
      </c>
      <c r="I12" s="29">
        <f>E12*F12</f>
        <v>69984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61344</v>
      </c>
      <c r="Y12" s="37">
        <f t="shared" ref="Y12:Y68" si="0">F12*AI12</f>
        <v>2186.64</v>
      </c>
      <c r="Z12" s="37">
        <f>IF($U$6="x",(F12*2),"")</f>
        <v>144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1512</v>
      </c>
      <c r="G16" s="48">
        <v>108</v>
      </c>
      <c r="H16" s="65" t="str">
        <f t="shared" si="10"/>
        <v>14 pallets</v>
      </c>
      <c r="I16" s="50">
        <f t="shared" si="4"/>
        <v>1114344</v>
      </c>
      <c r="J16" s="51">
        <v>111</v>
      </c>
      <c r="K16" s="66"/>
      <c r="L16" s="51">
        <v>4.5</v>
      </c>
      <c r="M16" s="52">
        <v>648</v>
      </c>
      <c r="N16" s="67"/>
      <c r="O16" s="52"/>
      <c r="P16" s="53"/>
      <c r="Q16" s="54">
        <f t="shared" si="6"/>
        <v>71928</v>
      </c>
      <c r="S16" s="55"/>
      <c r="T16" s="68"/>
      <c r="U16" s="56"/>
      <c r="X16" s="57">
        <f t="shared" si="7"/>
        <v>946512</v>
      </c>
      <c r="Y16" s="58">
        <f t="shared" si="0"/>
        <v>43303.68</v>
      </c>
      <c r="Z16" s="58">
        <f>IF($U$6="x",(F16*2),"")</f>
        <v>3024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>
        <v>63</v>
      </c>
      <c r="G28" s="88">
        <v>63</v>
      </c>
      <c r="H28" s="89" t="str">
        <f t="shared" si="10"/>
        <v>1 pallets</v>
      </c>
      <c r="I28" s="90">
        <f t="shared" si="4"/>
        <v>39060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31500</v>
      </c>
      <c r="Y28" s="58">
        <f t="shared" si="0"/>
        <v>1957.41</v>
      </c>
      <c r="Z28" s="58">
        <f t="shared" si="8"/>
        <v>126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>
        <v>63</v>
      </c>
      <c r="G29" s="72">
        <v>63</v>
      </c>
      <c r="H29" s="73" t="str">
        <f t="shared" si="10"/>
        <v>1 pallets</v>
      </c>
      <c r="I29" s="74">
        <f t="shared" si="4"/>
        <v>39060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31500</v>
      </c>
      <c r="Y29" s="58">
        <f t="shared" si="0"/>
        <v>1957.41</v>
      </c>
      <c r="Z29" s="58">
        <f t="shared" si="8"/>
        <v>126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>
        <v>54</v>
      </c>
      <c r="G39" s="88">
        <v>100</v>
      </c>
      <c r="H39" s="89" t="str">
        <f t="shared" si="10"/>
        <v>0.5 pallets</v>
      </c>
      <c r="I39" s="90">
        <f t="shared" si="4"/>
        <v>35100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35100</v>
      </c>
      <c r="Y39" s="58">
        <f t="shared" si="0"/>
        <v>1466.64</v>
      </c>
      <c r="Z39" s="58">
        <f t="shared" si="8"/>
        <v>108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17.5 pallets</v>
      </c>
      <c r="I71" s="149"/>
      <c r="J71" s="150"/>
      <c r="K71" s="151"/>
      <c r="L71" s="150"/>
      <c r="M71" s="152"/>
      <c r="N71" s="153"/>
      <c r="O71" s="153"/>
      <c r="P71" s="12" t="str">
        <f>ROUND((((M12+N12+M30+M57+M58+M59+M60+M61+N57)/72+(M13+N13+M16+M18)/108+(M15+N15)/96+SUM(M14,M19:M29,M31:M32,M50,N14)/63)),1)&amp;" pallets"</f>
        <v>6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1297548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71928</v>
      </c>
      <c r="P73" s="278"/>
      <c r="Q73" s="279"/>
      <c r="R73" s="153"/>
      <c r="S73" s="160" t="s">
        <v>104</v>
      </c>
      <c r="T73" s="284">
        <f>SUM(Y12:Y68)</f>
        <v>50871.780000000006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1227564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71928</v>
      </c>
      <c r="P75" s="278"/>
      <c r="Q75" s="279"/>
      <c r="R75" s="153"/>
      <c r="S75" s="160" t="s">
        <v>129</v>
      </c>
      <c r="T75" s="284">
        <f>SUM(Z12:Z70)</f>
        <v>3528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1171220.22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54399.780000000006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M10:Q10"/>
    <mergeCell ref="X9:X11"/>
    <mergeCell ref="Y9:Y11"/>
    <mergeCell ref="AB9:AB11"/>
    <mergeCell ref="AC9:AC11"/>
    <mergeCell ref="AD9:AD11"/>
    <mergeCell ref="Z9:Z11"/>
    <mergeCell ref="AE9:AE11"/>
    <mergeCell ref="W77:W79"/>
    <mergeCell ref="F79:I79"/>
    <mergeCell ref="M79:N79"/>
    <mergeCell ref="P79:Q79"/>
    <mergeCell ref="T79:U79"/>
    <mergeCell ref="F77:I77"/>
    <mergeCell ref="M77:N77"/>
    <mergeCell ref="P77:Q77"/>
    <mergeCell ref="T77:U77"/>
    <mergeCell ref="F9:Q9"/>
    <mergeCell ref="F75:I75"/>
    <mergeCell ref="M75:N75"/>
    <mergeCell ref="O75:Q75"/>
    <mergeCell ref="T75:U75"/>
    <mergeCell ref="S9:U9"/>
    <mergeCell ref="Q81:R83"/>
    <mergeCell ref="S81:S83"/>
    <mergeCell ref="T81:T83"/>
    <mergeCell ref="U81:U83"/>
    <mergeCell ref="B88:I88"/>
    <mergeCell ref="M88:Q88"/>
    <mergeCell ref="B81:H83"/>
    <mergeCell ref="I81:I83"/>
    <mergeCell ref="M81:M83"/>
    <mergeCell ref="N81:N83"/>
    <mergeCell ref="O81:P83"/>
    <mergeCell ref="B89:I89"/>
    <mergeCell ref="M89:Q89"/>
    <mergeCell ref="R89:U89"/>
    <mergeCell ref="B93:I93"/>
    <mergeCell ref="B94:I94"/>
    <mergeCell ref="R94:U94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6319-A4E2-4D18-A2E8-18A54142F9AA}">
  <sheetPr>
    <tabColor rgb="FF00B050"/>
    <pageSetUpPr fitToPage="1"/>
  </sheetPr>
  <dimension ref="A1:AJ100"/>
  <sheetViews>
    <sheetView showGridLines="0" topLeftCell="A15" zoomScale="55" zoomScaleNormal="55" workbookViewId="0">
      <pane xSplit="2" topLeftCell="F1" activePane="topRight" state="frozen"/>
      <selection activeCell="M12" sqref="M12:M22"/>
      <selection pane="topRight" activeCell="M58" sqref="M58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02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02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v>972</v>
      </c>
      <c r="N13" s="52"/>
      <c r="O13" s="52"/>
      <c r="P13" s="53" t="str">
        <f t="shared" ref="P13:P68" si="5">IF(M13&amp;N13="","",ROUND(((M13+N13)/G13),1)&amp;" pallets")</f>
        <v>9 pallets</v>
      </c>
      <c r="Q13" s="54">
        <f t="shared" ref="Q13:Q70" si="6">(J13*M13)+(K13*N13)+(O13*L13)</f>
        <v>107892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540</v>
      </c>
      <c r="N16" s="67"/>
      <c r="O16" s="52"/>
      <c r="P16" s="53"/>
      <c r="Q16" s="54">
        <f t="shared" si="6"/>
        <v>59940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>
        <v>216</v>
      </c>
      <c r="N58" s="67"/>
      <c r="O58" s="52"/>
      <c r="P58" s="53" t="str">
        <f t="shared" si="5"/>
        <v>3 pallets</v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02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1353132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167832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1353132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59940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1129044.96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56255.040000000001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0B83-0721-4FB7-91A9-F3966A8C28FE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N13" sqref="N13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03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03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>
        <v>540</v>
      </c>
      <c r="O13" s="52"/>
      <c r="P13" s="53" t="str">
        <f t="shared" ref="P13:P68" si="5">IF(M13&amp;N13="","",ROUND(((M13+N13)/G13),1)&amp;" pallets")</f>
        <v>5 pallets</v>
      </c>
      <c r="Q13" s="54">
        <f t="shared" ref="Q13:Q70" si="6">(J13*M13)+(K13*N13)+(O13*L13)</f>
        <v>45360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>
        <v>96</v>
      </c>
      <c r="O15" s="52"/>
      <c r="P15" s="53" t="str">
        <f t="shared" si="5"/>
        <v>1 pallets</v>
      </c>
      <c r="Q15" s="54">
        <f t="shared" si="6"/>
        <v>8064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/>
      <c r="G16" s="48">
        <v>108</v>
      </c>
      <c r="H16" s="65" t="str">
        <f t="shared" si="10"/>
        <v/>
      </c>
      <c r="I16" s="50">
        <f t="shared" si="4"/>
        <v>0</v>
      </c>
      <c r="J16" s="51">
        <v>111</v>
      </c>
      <c r="K16" s="66"/>
      <c r="L16" s="51">
        <v>4.5</v>
      </c>
      <c r="M16" s="52">
        <v>972</v>
      </c>
      <c r="N16" s="67"/>
      <c r="O16" s="52"/>
      <c r="P16" s="53" t="str">
        <f t="shared" si="5"/>
        <v>9 pallets</v>
      </c>
      <c r="Q16" s="54">
        <f t="shared" si="6"/>
        <v>107892</v>
      </c>
      <c r="S16" s="55"/>
      <c r="T16" s="68"/>
      <c r="U16" s="56"/>
      <c r="X16" s="57">
        <f t="shared" si="7"/>
        <v>0</v>
      </c>
      <c r="Y16" s="58">
        <f t="shared" si="0"/>
        <v>0</v>
      </c>
      <c r="Z16" s="58">
        <f>IF($U$6="x",(F16*2),"")</f>
        <v>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>
        <v>126</v>
      </c>
      <c r="O19" s="77"/>
      <c r="P19" s="79" t="str">
        <f t="shared" si="5"/>
        <v>2 pallets</v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>
        <v>1230</v>
      </c>
      <c r="G58" s="48">
        <v>72</v>
      </c>
      <c r="H58" s="65" t="str">
        <f t="shared" si="10"/>
        <v>17.1 pallets</v>
      </c>
      <c r="I58" s="50">
        <f t="shared" si="4"/>
        <v>348090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252150</v>
      </c>
      <c r="Y58" s="58">
        <f t="shared" si="0"/>
        <v>31820.1</v>
      </c>
      <c r="Z58" s="58">
        <f t="shared" si="8"/>
        <v>2460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17.1 pallets</v>
      </c>
      <c r="I71" s="149"/>
      <c r="J71" s="150"/>
      <c r="K71" s="151"/>
      <c r="L71" s="150"/>
      <c r="M71" s="152"/>
      <c r="N71" s="153"/>
      <c r="O71" s="153"/>
      <c r="P71" s="203" t="str">
        <f>ROUND((((M12+N12+M30+M57+M58+M59+M60+M61+N57)/72+(M13+N13+M16+M18)/108+(M15+N15)/96+SUM(M14,M19:M29,M31:M32,M50,N14)/63)),1)&amp;" pallets"</f>
        <v>15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348090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161316</v>
      </c>
      <c r="P73" s="278"/>
      <c r="Q73" s="279"/>
      <c r="R73" s="153"/>
      <c r="S73" s="160" t="s">
        <v>104</v>
      </c>
      <c r="T73" s="284">
        <f>SUM(Y12:Y68)</f>
        <v>31820.1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348090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115956</v>
      </c>
      <c r="P75" s="278"/>
      <c r="Q75" s="279"/>
      <c r="R75" s="153"/>
      <c r="S75" s="160" t="s">
        <v>129</v>
      </c>
      <c r="T75" s="284">
        <f>SUM(Z12:Z70)</f>
        <v>2460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69333.899999999994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>
        <v>4536</v>
      </c>
      <c r="Q77" s="283"/>
      <c r="R77" s="153"/>
      <c r="S77" s="160" t="s">
        <v>108</v>
      </c>
      <c r="T77" s="284">
        <f>IF(SUM(X12:X68)*0.15&gt;P77,P77,SUM(X12:X68)*0.15)</f>
        <v>4536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>
        <v>78624</v>
      </c>
      <c r="Q79" s="283"/>
      <c r="R79" s="153"/>
      <c r="S79" s="160" t="s">
        <v>112</v>
      </c>
      <c r="T79" s="284">
        <f>T77+T73+T75</f>
        <v>38816.1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E8EF-7452-405A-B3CC-24BE5FF3EC92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03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03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>
        <v>540</v>
      </c>
      <c r="O13" s="52"/>
      <c r="P13" s="53" t="str">
        <f t="shared" ref="P13:P68" si="5">IF(M13&amp;N13="","",ROUND(((M13+N13)/G13),1)&amp;" pallets")</f>
        <v>5 pallets</v>
      </c>
      <c r="Q13" s="54">
        <f t="shared" ref="Q13:Q70" si="6">(J13*M13)+(K13*N13)+(O13*L13)</f>
        <v>45360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>
        <v>96</v>
      </c>
      <c r="O15" s="52"/>
      <c r="P15" s="53" t="str">
        <f t="shared" si="5"/>
        <v>1 pallets</v>
      </c>
      <c r="Q15" s="54">
        <f t="shared" si="6"/>
        <v>8064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/>
      <c r="G16" s="48">
        <v>108</v>
      </c>
      <c r="H16" s="65" t="str">
        <f t="shared" si="10"/>
        <v/>
      </c>
      <c r="I16" s="50">
        <f t="shared" si="4"/>
        <v>0</v>
      </c>
      <c r="J16" s="51">
        <v>111</v>
      </c>
      <c r="K16" s="66"/>
      <c r="L16" s="51">
        <v>4.5</v>
      </c>
      <c r="M16" s="52">
        <v>972</v>
      </c>
      <c r="N16" s="67"/>
      <c r="O16" s="52"/>
      <c r="P16" s="53" t="str">
        <f t="shared" si="5"/>
        <v>9 pallets</v>
      </c>
      <c r="Q16" s="54">
        <f t="shared" si="6"/>
        <v>107892</v>
      </c>
      <c r="S16" s="55"/>
      <c r="T16" s="68"/>
      <c r="U16" s="56"/>
      <c r="X16" s="57">
        <f t="shared" si="7"/>
        <v>0</v>
      </c>
      <c r="Y16" s="58">
        <f t="shared" si="0"/>
        <v>0</v>
      </c>
      <c r="Z16" s="58">
        <f>IF($U$6="x",(F16*2),"")</f>
        <v>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>
        <v>126</v>
      </c>
      <c r="O19" s="77"/>
      <c r="P19" s="79" t="str">
        <f t="shared" si="5"/>
        <v>2 pallets</v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>
        <v>1230</v>
      </c>
      <c r="G58" s="48">
        <v>72</v>
      </c>
      <c r="H58" s="65" t="str">
        <f t="shared" si="10"/>
        <v>17.1 pallets</v>
      </c>
      <c r="I58" s="50">
        <f t="shared" si="4"/>
        <v>348090</v>
      </c>
      <c r="J58" s="85"/>
      <c r="K58" s="66"/>
      <c r="L58" s="51">
        <v>1.5</v>
      </c>
      <c r="M58" s="94">
        <v>216</v>
      </c>
      <c r="N58" s="67"/>
      <c r="O58" s="52"/>
      <c r="P58" s="53" t="str">
        <f t="shared" si="5"/>
        <v>3 pallets</v>
      </c>
      <c r="Q58" s="54">
        <f t="shared" si="6"/>
        <v>0</v>
      </c>
      <c r="S58" s="55"/>
      <c r="T58" s="68"/>
      <c r="U58" s="56"/>
      <c r="X58" s="57">
        <f t="shared" si="7"/>
        <v>252150</v>
      </c>
      <c r="Y58" s="58">
        <f t="shared" si="0"/>
        <v>31820.1</v>
      </c>
      <c r="Z58" s="58">
        <f t="shared" si="8"/>
        <v>2460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17.1 pallets</v>
      </c>
      <c r="I71" s="149"/>
      <c r="J71" s="150"/>
      <c r="K71" s="151"/>
      <c r="L71" s="150"/>
      <c r="M71" s="152"/>
      <c r="N71" s="153"/>
      <c r="O71" s="153"/>
      <c r="P71" s="203" t="str">
        <f>ROUND((((M12+N12+M30+M57+M58+M59+M60+M61+N57)/72+(M13+N13+M16+M18)/108+(M15+N15)/96+SUM(M14,M19:M29,M31:M32,M50,N14)/63)),1)&amp;" pallets"</f>
        <v>18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348090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161316</v>
      </c>
      <c r="P73" s="278"/>
      <c r="Q73" s="279"/>
      <c r="R73" s="153"/>
      <c r="S73" s="160" t="s">
        <v>104</v>
      </c>
      <c r="T73" s="284">
        <f>SUM(Y12:Y68)</f>
        <v>31820.1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348090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115956</v>
      </c>
      <c r="P75" s="278"/>
      <c r="Q75" s="279"/>
      <c r="R75" s="153"/>
      <c r="S75" s="160" t="s">
        <v>129</v>
      </c>
      <c r="T75" s="284">
        <f>SUM(Z12:Z70)</f>
        <v>2460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152493.9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34280.1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D16D-2DB1-4EB4-96D2-C204F5D736E5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04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04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>
        <v>72</v>
      </c>
      <c r="G12" s="27">
        <v>72</v>
      </c>
      <c r="H12" s="28" t="str">
        <f>IF(F12="","",(ROUND((F12/G12),1)&amp;" pallets"))</f>
        <v>1 pallets</v>
      </c>
      <c r="I12" s="29">
        <f>E12*F12</f>
        <v>69984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61344</v>
      </c>
      <c r="Y12" s="37">
        <f t="shared" ref="Y12:Y68" si="0">F12*AI12</f>
        <v>2186.64</v>
      </c>
      <c r="Z12" s="37">
        <f>IF($U$6="x",(F12*2),"")</f>
        <v>144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1728</v>
      </c>
      <c r="G16" s="48">
        <v>108</v>
      </c>
      <c r="H16" s="65" t="str">
        <f t="shared" si="10"/>
        <v>16 pallets</v>
      </c>
      <c r="I16" s="50">
        <f t="shared" si="4"/>
        <v>1273536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 t="str">
        <f t="shared" si="5"/>
        <v>17 pallets</v>
      </c>
      <c r="Q16" s="54">
        <f t="shared" si="6"/>
        <v>203796</v>
      </c>
      <c r="S16" s="55"/>
      <c r="T16" s="68"/>
      <c r="U16" s="56"/>
      <c r="X16" s="57">
        <f t="shared" si="7"/>
        <v>1081728</v>
      </c>
      <c r="Y16" s="58">
        <f t="shared" si="0"/>
        <v>49489.919999999998</v>
      </c>
      <c r="Z16" s="58">
        <f>IF($U$6="x",(F16*2),"")</f>
        <v>3456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04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1343520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51676.56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1273536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3600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1050807.94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>
        <f>8715+24924.5</f>
        <v>33639.5</v>
      </c>
      <c r="Q77" s="283"/>
      <c r="R77" s="153"/>
      <c r="S77" s="160" t="s">
        <v>108</v>
      </c>
      <c r="T77" s="284">
        <f>IF(SUM(X12:X68)*0.15&gt;P77,P77,SUM(X12:X68)*0.15)</f>
        <v>33639.5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88916.06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7BA9-2106-4D55-9A2D-051BB1017206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F16" sqref="F16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05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05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>
        <v>384</v>
      </c>
      <c r="G15" s="48">
        <v>96</v>
      </c>
      <c r="H15" s="65" t="str">
        <f t="shared" ref="H15:H68" si="10">IF(F15="","",(ROUND((F15/G15),1)&amp;" pallets"))</f>
        <v>4 pallets</v>
      </c>
      <c r="I15" s="50">
        <f t="shared" si="4"/>
        <v>278400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235776</v>
      </c>
      <c r="Y15" s="58">
        <f t="shared" si="0"/>
        <v>11174.400000000001</v>
      </c>
      <c r="Z15" s="58">
        <f t="shared" si="8"/>
        <v>768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1404</v>
      </c>
      <c r="G16" s="48">
        <v>108</v>
      </c>
      <c r="H16" s="65" t="str">
        <f t="shared" si="10"/>
        <v>13 pallets</v>
      </c>
      <c r="I16" s="50">
        <f t="shared" si="4"/>
        <v>1034748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 t="str">
        <f t="shared" si="5"/>
        <v>17 pallets</v>
      </c>
      <c r="Q16" s="54">
        <f t="shared" si="6"/>
        <v>203796</v>
      </c>
      <c r="S16" s="55"/>
      <c r="T16" s="68"/>
      <c r="U16" s="56"/>
      <c r="X16" s="57">
        <f t="shared" si="7"/>
        <v>878904</v>
      </c>
      <c r="Y16" s="58">
        <f t="shared" si="0"/>
        <v>40210.559999999998</v>
      </c>
      <c r="Z16" s="58">
        <f>IF($U$6="x",(F16*2),"")</f>
        <v>2808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05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1313148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51384.959999999999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1313148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3576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1054391.04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54960.959999999999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B22D-2508-444D-83C5-D873091E0381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F14" sqref="F14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06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06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>
        <v>1836</v>
      </c>
      <c r="G13" s="48">
        <v>108</v>
      </c>
      <c r="H13" s="49" t="str">
        <f t="shared" ref="H13" si="3">IF(F13="","",(ROUND((F13/G13),1)&amp;" pallets"))</f>
        <v>17 pallets</v>
      </c>
      <c r="I13" s="50">
        <f t="shared" ref="I13:I70" si="4">E13*F13</f>
        <v>1298052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1094256</v>
      </c>
      <c r="Y13" s="58">
        <f t="shared" si="0"/>
        <v>52583.040000000001</v>
      </c>
      <c r="Z13" s="58">
        <f t="shared" ref="Z13:Z68" si="8">IF($U$6="x",(F13*2),"")</f>
        <v>3672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/>
      <c r="G16" s="48">
        <v>108</v>
      </c>
      <c r="H16" s="65" t="str">
        <f t="shared" si="10"/>
        <v/>
      </c>
      <c r="I16" s="50">
        <f t="shared" si="4"/>
        <v>0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 t="str">
        <f t="shared" si="5"/>
        <v>17 pallets</v>
      </c>
      <c r="Q16" s="54">
        <f t="shared" si="6"/>
        <v>203796</v>
      </c>
      <c r="S16" s="55"/>
      <c r="T16" s="68"/>
      <c r="U16" s="56"/>
      <c r="X16" s="57">
        <f t="shared" si="7"/>
        <v>0</v>
      </c>
      <c r="Y16" s="58">
        <f t="shared" si="0"/>
        <v>0</v>
      </c>
      <c r="Z16" s="58">
        <f>IF($U$6="x",(F16*2),"")</f>
        <v>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06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1298052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0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1038000.96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56255.040000000001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19A4-AB1E-4339-BB00-EFA28A72110C}">
  <sheetPr>
    <tabColor rgb="FF00B050"/>
    <pageSetUpPr fitToPage="1"/>
  </sheetPr>
  <dimension ref="A1:AJ100"/>
  <sheetViews>
    <sheetView showGridLines="0" topLeftCell="A44" zoomScale="55" zoomScaleNormal="55" workbookViewId="0">
      <pane xSplit="2" topLeftCell="F1" activePane="topRight" state="frozen"/>
      <selection activeCell="M12" sqref="M12:M22"/>
      <selection pane="topRight" activeCell="M14" sqref="M14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07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07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v>864</v>
      </c>
      <c r="N13" s="52">
        <f>432</f>
        <v>432</v>
      </c>
      <c r="O13" s="52"/>
      <c r="P13" s="53" t="str">
        <f t="shared" ref="P13:P68" si="5">IF(M13&amp;N13="","",ROUND(((M13+N13)/G13),1)&amp;" pallets")</f>
        <v>12 pallets</v>
      </c>
      <c r="Q13" s="54">
        <f t="shared" ref="Q13:Q70" si="6">(J13*M13)+(K13*N13)+(O13*L13)</f>
        <v>132192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540</v>
      </c>
      <c r="N16" s="67"/>
      <c r="O16" s="52"/>
      <c r="P16" s="53" t="str">
        <f t="shared" si="5"/>
        <v>5 pallets</v>
      </c>
      <c r="Q16" s="54">
        <f t="shared" si="6"/>
        <v>59940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07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1353132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192132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1353132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59940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1104744.96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56255.040000000001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B3DA-5FAC-4F4C-B901-34EF73814AED}">
  <sheetPr>
    <tabColor rgb="FF00B050"/>
    <pageSetUpPr fitToPage="1"/>
  </sheetPr>
  <dimension ref="A1:AJ100"/>
  <sheetViews>
    <sheetView showGridLines="0" topLeftCell="A7" zoomScaleNormal="100" workbookViewId="0">
      <pane xSplit="2" topLeftCell="F1" activePane="topRight" state="frozen"/>
      <selection activeCell="M12" sqref="M12:M22"/>
      <selection pane="topRight" activeCell="N16" sqref="N16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08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08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 t="shared" ref="Q12:Q17" si="0"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1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2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3">C13+D13</f>
        <v>707</v>
      </c>
      <c r="F13" s="47">
        <v>756</v>
      </c>
      <c r="G13" s="48">
        <v>108</v>
      </c>
      <c r="H13" s="49" t="str">
        <f t="shared" ref="H13" si="4">IF(F13="","",(ROUND((F13/G13),1)&amp;" pallets"))</f>
        <v>7 pallets</v>
      </c>
      <c r="I13" s="50">
        <f t="shared" ref="I13:I70" si="5">E13*F13</f>
        <v>534492</v>
      </c>
      <c r="J13" s="51">
        <v>111</v>
      </c>
      <c r="K13" s="51">
        <v>84</v>
      </c>
      <c r="L13" s="51">
        <v>4.5</v>
      </c>
      <c r="M13" s="52"/>
      <c r="N13" s="52">
        <v>540</v>
      </c>
      <c r="O13" s="52"/>
      <c r="P13" s="53" t="str">
        <f t="shared" ref="P13:P68" si="6">IF(M13&amp;N13="","",ROUND(((M13+N13)/G13),1)&amp;" pallets")</f>
        <v>5 pallets</v>
      </c>
      <c r="Q13" s="54">
        <f t="shared" si="0"/>
        <v>45360</v>
      </c>
      <c r="S13" s="55"/>
      <c r="T13" s="55"/>
      <c r="U13" s="56"/>
      <c r="X13" s="57">
        <f t="shared" ref="X13:X68" si="7">F13*C13</f>
        <v>450576</v>
      </c>
      <c r="Y13" s="58">
        <f>F13*AI13</f>
        <v>21651.84</v>
      </c>
      <c r="Z13" s="58">
        <f t="shared" ref="Z13:Z68" si="8">IF($U$6="x",(F13*2),"")</f>
        <v>1512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2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3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5"/>
        <v>0</v>
      </c>
      <c r="J14" s="51">
        <v>120</v>
      </c>
      <c r="K14" s="51">
        <v>84</v>
      </c>
      <c r="L14" s="51">
        <v>1.5</v>
      </c>
      <c r="M14" s="52"/>
      <c r="N14" s="52">
        <v>63</v>
      </c>
      <c r="O14" s="52"/>
      <c r="P14" s="53" t="str">
        <f t="shared" si="6"/>
        <v>1 pallets</v>
      </c>
      <c r="Q14" s="54">
        <f t="shared" si="0"/>
        <v>5292</v>
      </c>
      <c r="S14" s="55"/>
      <c r="T14" s="55"/>
      <c r="U14" s="56"/>
      <c r="X14" s="57">
        <f t="shared" si="7"/>
        <v>0</v>
      </c>
      <c r="Y14" s="58">
        <f t="shared" si="1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2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3"/>
        <v>725</v>
      </c>
      <c r="F15" s="47">
        <v>192</v>
      </c>
      <c r="G15" s="48">
        <v>96</v>
      </c>
      <c r="H15" s="65" t="str">
        <f t="shared" ref="H15:H68" si="10">IF(F15="","",(ROUND((F15/G15),1)&amp;" pallets"))</f>
        <v>2 pallets</v>
      </c>
      <c r="I15" s="50">
        <f t="shared" si="5"/>
        <v>139200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6"/>
        <v/>
      </c>
      <c r="Q15" s="54">
        <f t="shared" si="0"/>
        <v>0</v>
      </c>
      <c r="S15" s="55"/>
      <c r="T15" s="55"/>
      <c r="U15" s="56"/>
      <c r="X15" s="57">
        <f t="shared" si="7"/>
        <v>117888</v>
      </c>
      <c r="Y15" s="58">
        <f>F15*AI15</f>
        <v>5587.2000000000007</v>
      </c>
      <c r="Z15" s="58">
        <f t="shared" si="8"/>
        <v>384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2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3"/>
        <v>737</v>
      </c>
      <c r="F16" s="47">
        <v>864</v>
      </c>
      <c r="G16" s="48">
        <v>108</v>
      </c>
      <c r="H16" s="65" t="str">
        <f t="shared" si="10"/>
        <v>8 pallets</v>
      </c>
      <c r="I16" s="50">
        <f t="shared" si="5"/>
        <v>636768</v>
      </c>
      <c r="J16" s="51">
        <v>111</v>
      </c>
      <c r="K16" s="66"/>
      <c r="L16" s="51">
        <v>4.5</v>
      </c>
      <c r="M16" s="52">
        <v>972</v>
      </c>
      <c r="N16" s="67"/>
      <c r="O16" s="52"/>
      <c r="P16" s="53" t="str">
        <f t="shared" si="6"/>
        <v>9 pallets</v>
      </c>
      <c r="Q16" s="54">
        <f t="shared" si="0"/>
        <v>107892</v>
      </c>
      <c r="S16" s="55"/>
      <c r="T16" s="68"/>
      <c r="U16" s="56"/>
      <c r="X16" s="57">
        <f t="shared" si="7"/>
        <v>540864</v>
      </c>
      <c r="Y16" s="58">
        <f>F16*AI16</f>
        <v>24744.959999999999</v>
      </c>
      <c r="Z16" s="58">
        <f>IF($U$6="x",(F16*2),"")</f>
        <v>1728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2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3"/>
        <v>785</v>
      </c>
      <c r="F17" s="47"/>
      <c r="G17" s="48">
        <v>108</v>
      </c>
      <c r="H17" s="65" t="str">
        <f t="shared" si="10"/>
        <v/>
      </c>
      <c r="I17" s="50">
        <f t="shared" si="5"/>
        <v>0</v>
      </c>
      <c r="J17" s="51">
        <v>111</v>
      </c>
      <c r="K17" s="66"/>
      <c r="L17" s="51">
        <v>4.5</v>
      </c>
      <c r="M17" s="52">
        <v>216</v>
      </c>
      <c r="N17" s="67"/>
      <c r="O17" s="52"/>
      <c r="P17" s="53" t="str">
        <f t="shared" si="6"/>
        <v>2 pallets</v>
      </c>
      <c r="Q17" s="54">
        <f t="shared" si="0"/>
        <v>23976</v>
      </c>
      <c r="S17" s="55"/>
      <c r="T17" s="68"/>
      <c r="U17" s="56"/>
      <c r="X17" s="57">
        <f t="shared" si="7"/>
        <v>0</v>
      </c>
      <c r="Y17" s="58">
        <f t="shared" si="1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2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3"/>
        <v>670</v>
      </c>
      <c r="F18" s="47"/>
      <c r="G18" s="48">
        <v>108</v>
      </c>
      <c r="H18" s="65" t="str">
        <f t="shared" si="10"/>
        <v/>
      </c>
      <c r="I18" s="50">
        <f t="shared" si="5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6"/>
        <v/>
      </c>
      <c r="Q18" s="54">
        <f t="shared" ref="Q18:Q19" si="12">(J18*M18)+(K18*N18)+(O18*L18)</f>
        <v>0</v>
      </c>
      <c r="S18" s="55"/>
      <c r="T18" s="68"/>
      <c r="U18" s="56"/>
      <c r="X18" s="57">
        <f t="shared" si="7"/>
        <v>0</v>
      </c>
      <c r="Y18" s="58">
        <f t="shared" si="1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2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3"/>
        <v>1125</v>
      </c>
      <c r="F19" s="71"/>
      <c r="G19" s="72">
        <v>63</v>
      </c>
      <c r="H19" s="73" t="str">
        <f t="shared" si="10"/>
        <v/>
      </c>
      <c r="I19" s="74">
        <f t="shared" si="5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6"/>
        <v/>
      </c>
      <c r="Q19" s="54">
        <f t="shared" si="12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2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3"/>
        <v>952</v>
      </c>
      <c r="F20" s="47"/>
      <c r="G20" s="48">
        <v>63</v>
      </c>
      <c r="H20" s="65" t="str">
        <f t="shared" si="10"/>
        <v/>
      </c>
      <c r="I20" s="50">
        <f t="shared" si="5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6"/>
        <v/>
      </c>
      <c r="Q20" s="54">
        <f t="shared" ref="Q20:Q70" si="14">(J20*M20)+(K20*N20)+(O20*L20)</f>
        <v>0</v>
      </c>
      <c r="S20" s="55"/>
      <c r="T20" s="68"/>
      <c r="U20" s="56"/>
      <c r="X20" s="57">
        <f t="shared" si="7"/>
        <v>0</v>
      </c>
      <c r="Y20" s="58">
        <f t="shared" si="1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2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3"/>
        <v>952</v>
      </c>
      <c r="F21" s="71"/>
      <c r="G21" s="72">
        <v>63</v>
      </c>
      <c r="H21" s="73" t="str">
        <f t="shared" si="10"/>
        <v/>
      </c>
      <c r="I21" s="74">
        <f t="shared" si="5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6"/>
        <v/>
      </c>
      <c r="Q21" s="80">
        <f t="shared" si="14"/>
        <v>0</v>
      </c>
      <c r="S21" s="81"/>
      <c r="T21" s="82"/>
      <c r="U21" s="83"/>
      <c r="X21" s="57">
        <f t="shared" si="7"/>
        <v>0</v>
      </c>
      <c r="Y21" s="58">
        <f t="shared" si="1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2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3"/>
        <v>1567</v>
      </c>
      <c r="F23" s="87"/>
      <c r="G23" s="88">
        <v>63</v>
      </c>
      <c r="H23" s="89" t="str">
        <f t="shared" si="10"/>
        <v/>
      </c>
      <c r="I23" s="90">
        <f t="shared" si="5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6"/>
        <v/>
      </c>
      <c r="Q23" s="96">
        <f t="shared" si="14"/>
        <v>0</v>
      </c>
      <c r="S23" s="97"/>
      <c r="T23" s="98"/>
      <c r="U23" s="99"/>
      <c r="X23" s="57">
        <f t="shared" si="7"/>
        <v>0</v>
      </c>
      <c r="Y23" s="58">
        <f t="shared" si="1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2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3"/>
        <v>1567</v>
      </c>
      <c r="F24" s="47"/>
      <c r="G24" s="48">
        <v>63</v>
      </c>
      <c r="H24" s="65" t="str">
        <f t="shared" si="10"/>
        <v/>
      </c>
      <c r="I24" s="50">
        <f t="shared" si="5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6"/>
        <v/>
      </c>
      <c r="Q24" s="54">
        <f t="shared" si="14"/>
        <v>0</v>
      </c>
      <c r="S24" s="55"/>
      <c r="T24" s="68"/>
      <c r="U24" s="56"/>
      <c r="X24" s="57">
        <f t="shared" si="7"/>
        <v>0</v>
      </c>
      <c r="Y24" s="58">
        <f t="shared" si="1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2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3"/>
        <v>1140</v>
      </c>
      <c r="F25" s="47"/>
      <c r="G25" s="48">
        <v>63</v>
      </c>
      <c r="H25" s="65" t="str">
        <f t="shared" si="10"/>
        <v/>
      </c>
      <c r="I25" s="50">
        <f t="shared" si="5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6"/>
        <v/>
      </c>
      <c r="Q25" s="54">
        <f t="shared" si="14"/>
        <v>0</v>
      </c>
      <c r="S25" s="55"/>
      <c r="T25" s="68"/>
      <c r="U25" s="56"/>
      <c r="X25" s="57">
        <f t="shared" si="7"/>
        <v>0</v>
      </c>
      <c r="Y25" s="58">
        <f t="shared" si="1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2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3"/>
        <v>1567</v>
      </c>
      <c r="F26" s="47"/>
      <c r="G26" s="48">
        <v>63</v>
      </c>
      <c r="H26" s="65" t="str">
        <f t="shared" si="10"/>
        <v/>
      </c>
      <c r="I26" s="50">
        <f t="shared" si="5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6"/>
        <v/>
      </c>
      <c r="Q26" s="54">
        <f t="shared" si="14"/>
        <v>0</v>
      </c>
      <c r="S26" s="55"/>
      <c r="T26" s="68"/>
      <c r="U26" s="56"/>
      <c r="X26" s="57">
        <f t="shared" si="7"/>
        <v>0</v>
      </c>
      <c r="Y26" s="58">
        <f t="shared" si="1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2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3"/>
        <v>1567</v>
      </c>
      <c r="F27" s="71"/>
      <c r="G27" s="72">
        <v>63</v>
      </c>
      <c r="H27" s="73" t="str">
        <f t="shared" si="10"/>
        <v/>
      </c>
      <c r="I27" s="74">
        <f t="shared" si="5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6"/>
        <v/>
      </c>
      <c r="Q27" s="80">
        <f t="shared" si="14"/>
        <v>0</v>
      </c>
      <c r="S27" s="81"/>
      <c r="T27" s="82"/>
      <c r="U27" s="83"/>
      <c r="X27" s="57">
        <f t="shared" si="7"/>
        <v>0</v>
      </c>
      <c r="Y27" s="58">
        <f t="shared" si="1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2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3"/>
        <v>620</v>
      </c>
      <c r="F28" s="87"/>
      <c r="G28" s="88">
        <v>63</v>
      </c>
      <c r="H28" s="89" t="str">
        <f t="shared" si="10"/>
        <v/>
      </c>
      <c r="I28" s="90">
        <f t="shared" si="5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6"/>
        <v/>
      </c>
      <c r="Q28" s="96">
        <f t="shared" si="14"/>
        <v>0</v>
      </c>
      <c r="S28" s="97"/>
      <c r="T28" s="98"/>
      <c r="U28" s="99"/>
      <c r="X28" s="57">
        <f t="shared" si="7"/>
        <v>0</v>
      </c>
      <c r="Y28" s="58">
        <f t="shared" si="1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2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3"/>
        <v>620</v>
      </c>
      <c r="F29" s="71"/>
      <c r="G29" s="72">
        <v>63</v>
      </c>
      <c r="H29" s="73" t="str">
        <f t="shared" si="10"/>
        <v/>
      </c>
      <c r="I29" s="74">
        <f t="shared" si="5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6"/>
        <v/>
      </c>
      <c r="Q29" s="80">
        <f t="shared" si="14"/>
        <v>0</v>
      </c>
      <c r="S29" s="81"/>
      <c r="T29" s="82"/>
      <c r="U29" s="83"/>
      <c r="X29" s="57">
        <f t="shared" si="7"/>
        <v>0</v>
      </c>
      <c r="Y29" s="58">
        <f t="shared" si="1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2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3"/>
        <v>823</v>
      </c>
      <c r="F30" s="87"/>
      <c r="G30" s="88">
        <v>72</v>
      </c>
      <c r="H30" s="89" t="str">
        <f t="shared" si="10"/>
        <v/>
      </c>
      <c r="I30" s="90">
        <f t="shared" si="5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6"/>
        <v/>
      </c>
      <c r="Q30" s="96">
        <f t="shared" si="14"/>
        <v>0</v>
      </c>
      <c r="S30" s="97"/>
      <c r="T30" s="98"/>
      <c r="U30" s="99"/>
      <c r="X30" s="57">
        <f t="shared" si="7"/>
        <v>0</v>
      </c>
      <c r="Y30" s="58">
        <f t="shared" si="1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2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3"/>
        <v>0</v>
      </c>
      <c r="F31" s="47"/>
      <c r="G31" s="48">
        <v>63</v>
      </c>
      <c r="H31" s="65" t="str">
        <f t="shared" si="10"/>
        <v/>
      </c>
      <c r="I31" s="50">
        <f t="shared" si="5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6"/>
        <v/>
      </c>
      <c r="Q31" s="54">
        <f t="shared" si="14"/>
        <v>0</v>
      </c>
      <c r="S31" s="55"/>
      <c r="T31" s="68"/>
      <c r="U31" s="56"/>
      <c r="X31" s="57">
        <f t="shared" si="7"/>
        <v>0</v>
      </c>
      <c r="Y31" s="58">
        <f t="shared" si="1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2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3"/>
        <v>1172</v>
      </c>
      <c r="F32" s="47"/>
      <c r="G32" s="48">
        <v>63</v>
      </c>
      <c r="H32" s="65" t="str">
        <f t="shared" si="10"/>
        <v/>
      </c>
      <c r="I32" s="50">
        <f t="shared" si="5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6"/>
        <v/>
      </c>
      <c r="Q32" s="54">
        <f t="shared" si="14"/>
        <v>0</v>
      </c>
      <c r="S32" s="55"/>
      <c r="T32" s="68"/>
      <c r="U32" s="56"/>
      <c r="X32" s="57">
        <f t="shared" si="7"/>
        <v>0</v>
      </c>
      <c r="Y32" s="58">
        <f t="shared" si="1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2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3"/>
        <v>1667</v>
      </c>
      <c r="F33" s="47"/>
      <c r="G33" s="48">
        <v>100</v>
      </c>
      <c r="H33" s="65" t="str">
        <f t="shared" si="10"/>
        <v/>
      </c>
      <c r="I33" s="50">
        <f t="shared" si="5"/>
        <v>0</v>
      </c>
      <c r="J33" s="85"/>
      <c r="K33" s="66"/>
      <c r="L33" s="85"/>
      <c r="M33" s="67"/>
      <c r="N33" s="67"/>
      <c r="O33" s="67"/>
      <c r="P33" s="53" t="str">
        <f t="shared" si="6"/>
        <v/>
      </c>
      <c r="Q33" s="54">
        <f t="shared" si="14"/>
        <v>0</v>
      </c>
      <c r="S33" s="68"/>
      <c r="T33" s="68"/>
      <c r="U33" s="86"/>
      <c r="X33" s="57">
        <f t="shared" si="7"/>
        <v>0</v>
      </c>
      <c r="Y33" s="58">
        <f t="shared" si="1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5">AC$6</f>
        <v>0</v>
      </c>
      <c r="AD33" s="60">
        <f t="shared" si="15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2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3"/>
        <v>1175</v>
      </c>
      <c r="F34" s="47"/>
      <c r="G34" s="48">
        <v>100</v>
      </c>
      <c r="H34" s="65" t="str">
        <f t="shared" si="10"/>
        <v/>
      </c>
      <c r="I34" s="50">
        <f t="shared" si="5"/>
        <v>0</v>
      </c>
      <c r="J34" s="85"/>
      <c r="K34" s="66"/>
      <c r="L34" s="85"/>
      <c r="M34" s="67"/>
      <c r="N34" s="67"/>
      <c r="O34" s="67"/>
      <c r="P34" s="53" t="str">
        <f t="shared" si="6"/>
        <v/>
      </c>
      <c r="Q34" s="54">
        <f t="shared" si="14"/>
        <v>0</v>
      </c>
      <c r="S34" s="68"/>
      <c r="T34" s="68"/>
      <c r="U34" s="86"/>
      <c r="X34" s="57">
        <f t="shared" si="7"/>
        <v>0</v>
      </c>
      <c r="Y34" s="58">
        <f t="shared" si="1"/>
        <v>0</v>
      </c>
      <c r="Z34" s="58">
        <f t="shared" si="8"/>
        <v>0</v>
      </c>
      <c r="AA34" s="38"/>
      <c r="AB34" s="59">
        <f t="shared" si="15"/>
        <v>1.85</v>
      </c>
      <c r="AC34" s="60">
        <f t="shared" si="15"/>
        <v>0</v>
      </c>
      <c r="AD34" s="60">
        <f t="shared" si="15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2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3"/>
        <v>1175</v>
      </c>
      <c r="F35" s="47"/>
      <c r="G35" s="48">
        <v>100</v>
      </c>
      <c r="H35" s="65" t="str">
        <f t="shared" si="10"/>
        <v/>
      </c>
      <c r="I35" s="50">
        <f t="shared" si="5"/>
        <v>0</v>
      </c>
      <c r="J35" s="85"/>
      <c r="K35" s="66"/>
      <c r="L35" s="85"/>
      <c r="M35" s="67"/>
      <c r="N35" s="67"/>
      <c r="O35" s="67"/>
      <c r="P35" s="53" t="str">
        <f t="shared" si="6"/>
        <v/>
      </c>
      <c r="Q35" s="54">
        <f t="shared" si="14"/>
        <v>0</v>
      </c>
      <c r="S35" s="68"/>
      <c r="T35" s="68"/>
      <c r="U35" s="86"/>
      <c r="X35" s="57">
        <f t="shared" si="7"/>
        <v>0</v>
      </c>
      <c r="Y35" s="58">
        <f t="shared" si="1"/>
        <v>0</v>
      </c>
      <c r="Z35" s="58">
        <f t="shared" si="8"/>
        <v>0</v>
      </c>
      <c r="AA35" s="38"/>
      <c r="AB35" s="59">
        <f t="shared" si="15"/>
        <v>1.85</v>
      </c>
      <c r="AC35" s="60">
        <f t="shared" si="15"/>
        <v>0</v>
      </c>
      <c r="AD35" s="60">
        <f t="shared" si="15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2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3"/>
        <v>1175</v>
      </c>
      <c r="F36" s="47"/>
      <c r="G36" s="48">
        <v>100</v>
      </c>
      <c r="H36" s="65" t="str">
        <f t="shared" si="10"/>
        <v/>
      </c>
      <c r="I36" s="50">
        <f t="shared" si="5"/>
        <v>0</v>
      </c>
      <c r="J36" s="85"/>
      <c r="K36" s="66"/>
      <c r="L36" s="85"/>
      <c r="M36" s="67"/>
      <c r="N36" s="67"/>
      <c r="O36" s="67"/>
      <c r="P36" s="53" t="str">
        <f t="shared" si="6"/>
        <v/>
      </c>
      <c r="Q36" s="54">
        <f t="shared" si="14"/>
        <v>0</v>
      </c>
      <c r="S36" s="68"/>
      <c r="T36" s="68"/>
      <c r="U36" s="86"/>
      <c r="X36" s="57">
        <f t="shared" si="7"/>
        <v>0</v>
      </c>
      <c r="Y36" s="58">
        <f t="shared" si="1"/>
        <v>0</v>
      </c>
      <c r="Z36" s="58">
        <f t="shared" si="8"/>
        <v>0</v>
      </c>
      <c r="AA36" s="38"/>
      <c r="AB36" s="59">
        <f t="shared" si="15"/>
        <v>1.85</v>
      </c>
      <c r="AC36" s="60">
        <f t="shared" si="15"/>
        <v>0</v>
      </c>
      <c r="AD36" s="60">
        <f t="shared" si="15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2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3"/>
        <v>1582</v>
      </c>
      <c r="F37" s="47"/>
      <c r="G37" s="48">
        <v>100</v>
      </c>
      <c r="H37" s="65" t="str">
        <f t="shared" si="10"/>
        <v/>
      </c>
      <c r="I37" s="50">
        <f t="shared" si="5"/>
        <v>0</v>
      </c>
      <c r="J37" s="85"/>
      <c r="K37" s="66"/>
      <c r="L37" s="85"/>
      <c r="M37" s="67"/>
      <c r="N37" s="67"/>
      <c r="O37" s="67"/>
      <c r="P37" s="53" t="str">
        <f t="shared" si="6"/>
        <v/>
      </c>
      <c r="Q37" s="54">
        <f t="shared" si="14"/>
        <v>0</v>
      </c>
      <c r="S37" s="68"/>
      <c r="T37" s="68"/>
      <c r="U37" s="86"/>
      <c r="X37" s="57">
        <f t="shared" si="7"/>
        <v>0</v>
      </c>
      <c r="Y37" s="58">
        <f t="shared" si="1"/>
        <v>0</v>
      </c>
      <c r="Z37" s="58">
        <f t="shared" si="8"/>
        <v>0</v>
      </c>
      <c r="AA37" s="38"/>
      <c r="AB37" s="59">
        <f t="shared" si="15"/>
        <v>1.85</v>
      </c>
      <c r="AC37" s="60">
        <f t="shared" si="15"/>
        <v>0</v>
      </c>
      <c r="AD37" s="60">
        <f t="shared" si="15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2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3"/>
        <v>1582</v>
      </c>
      <c r="F38" s="71"/>
      <c r="G38" s="72">
        <v>100</v>
      </c>
      <c r="H38" s="73" t="str">
        <f t="shared" si="10"/>
        <v/>
      </c>
      <c r="I38" s="74">
        <f t="shared" si="5"/>
        <v>0</v>
      </c>
      <c r="J38" s="101"/>
      <c r="K38" s="76"/>
      <c r="L38" s="101"/>
      <c r="M38" s="78"/>
      <c r="N38" s="78"/>
      <c r="O38" s="78"/>
      <c r="P38" s="79" t="str">
        <f t="shared" si="6"/>
        <v/>
      </c>
      <c r="Q38" s="80">
        <f t="shared" si="14"/>
        <v>0</v>
      </c>
      <c r="S38" s="82"/>
      <c r="T38" s="82"/>
      <c r="U38" s="102"/>
      <c r="X38" s="57">
        <f t="shared" si="7"/>
        <v>0</v>
      </c>
      <c r="Y38" s="58">
        <f t="shared" si="1"/>
        <v>0</v>
      </c>
      <c r="Z38" s="58">
        <f t="shared" si="8"/>
        <v>0</v>
      </c>
      <c r="AA38" s="38"/>
      <c r="AB38" s="59">
        <f t="shared" si="15"/>
        <v>1.85</v>
      </c>
      <c r="AC38" s="60">
        <f t="shared" si="15"/>
        <v>0</v>
      </c>
      <c r="AD38" s="60">
        <f t="shared" si="15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2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3"/>
        <v>650</v>
      </c>
      <c r="F39" s="87"/>
      <c r="G39" s="88">
        <v>100</v>
      </c>
      <c r="H39" s="89" t="str">
        <f t="shared" si="10"/>
        <v/>
      </c>
      <c r="I39" s="90">
        <f t="shared" si="5"/>
        <v>0</v>
      </c>
      <c r="J39" s="103"/>
      <c r="K39" s="92"/>
      <c r="L39" s="103"/>
      <c r="M39" s="94"/>
      <c r="N39" s="94"/>
      <c r="O39" s="94"/>
      <c r="P39" s="95" t="str">
        <f t="shared" si="6"/>
        <v/>
      </c>
      <c r="Q39" s="96">
        <f t="shared" si="14"/>
        <v>0</v>
      </c>
      <c r="S39" s="98"/>
      <c r="T39" s="98"/>
      <c r="U39" s="104"/>
      <c r="X39" s="57">
        <f t="shared" si="7"/>
        <v>0</v>
      </c>
      <c r="Y39" s="58">
        <f t="shared" si="1"/>
        <v>0</v>
      </c>
      <c r="Z39" s="58">
        <f t="shared" si="8"/>
        <v>0</v>
      </c>
      <c r="AA39" s="38"/>
      <c r="AB39" s="59">
        <f t="shared" si="15"/>
        <v>1.85</v>
      </c>
      <c r="AC39" s="60">
        <f t="shared" si="15"/>
        <v>0</v>
      </c>
      <c r="AD39" s="60">
        <f t="shared" si="15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2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3"/>
        <v>650</v>
      </c>
      <c r="F40" s="47"/>
      <c r="G40" s="48">
        <v>100</v>
      </c>
      <c r="H40" s="65" t="str">
        <f t="shared" si="10"/>
        <v/>
      </c>
      <c r="I40" s="50">
        <f t="shared" si="5"/>
        <v>0</v>
      </c>
      <c r="J40" s="85"/>
      <c r="K40" s="66"/>
      <c r="L40" s="85"/>
      <c r="M40" s="67"/>
      <c r="N40" s="67"/>
      <c r="O40" s="67"/>
      <c r="P40" s="53" t="str">
        <f t="shared" si="6"/>
        <v/>
      </c>
      <c r="Q40" s="54">
        <f t="shared" si="14"/>
        <v>0</v>
      </c>
      <c r="S40" s="68"/>
      <c r="T40" s="68"/>
      <c r="U40" s="86"/>
      <c r="X40" s="57">
        <f t="shared" si="7"/>
        <v>0</v>
      </c>
      <c r="Y40" s="58">
        <f t="shared" si="1"/>
        <v>0</v>
      </c>
      <c r="Z40" s="58">
        <f t="shared" si="8"/>
        <v>0</v>
      </c>
      <c r="AA40" s="38"/>
      <c r="AB40" s="59">
        <f t="shared" si="15"/>
        <v>1.85</v>
      </c>
      <c r="AC40" s="60">
        <f t="shared" si="15"/>
        <v>0</v>
      </c>
      <c r="AD40" s="60">
        <f t="shared" si="15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2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3"/>
        <v>650</v>
      </c>
      <c r="F41" s="71"/>
      <c r="G41" s="72">
        <v>100</v>
      </c>
      <c r="H41" s="73" t="str">
        <f t="shared" si="10"/>
        <v/>
      </c>
      <c r="I41" s="74">
        <f t="shared" si="5"/>
        <v>0</v>
      </c>
      <c r="J41" s="101"/>
      <c r="K41" s="76"/>
      <c r="L41" s="101"/>
      <c r="M41" s="78"/>
      <c r="N41" s="78"/>
      <c r="O41" s="78"/>
      <c r="P41" s="79" t="str">
        <f t="shared" si="6"/>
        <v/>
      </c>
      <c r="Q41" s="80">
        <f t="shared" si="14"/>
        <v>0</v>
      </c>
      <c r="S41" s="82"/>
      <c r="T41" s="82"/>
      <c r="U41" s="102"/>
      <c r="X41" s="57">
        <f t="shared" si="7"/>
        <v>0</v>
      </c>
      <c r="Y41" s="58">
        <f t="shared" si="1"/>
        <v>0</v>
      </c>
      <c r="Z41" s="58">
        <f t="shared" si="8"/>
        <v>0</v>
      </c>
      <c r="AA41" s="38"/>
      <c r="AB41" s="59">
        <f t="shared" si="15"/>
        <v>1.85</v>
      </c>
      <c r="AC41" s="60">
        <f t="shared" si="15"/>
        <v>0</v>
      </c>
      <c r="AD41" s="60">
        <f t="shared" si="15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2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3"/>
        <v>1102</v>
      </c>
      <c r="F42" s="87"/>
      <c r="G42" s="88">
        <v>100</v>
      </c>
      <c r="H42" s="89" t="str">
        <f t="shared" si="10"/>
        <v/>
      </c>
      <c r="I42" s="90">
        <f t="shared" si="5"/>
        <v>0</v>
      </c>
      <c r="J42" s="103"/>
      <c r="K42" s="92"/>
      <c r="L42" s="103"/>
      <c r="M42" s="94"/>
      <c r="N42" s="94"/>
      <c r="O42" s="94"/>
      <c r="P42" s="95" t="str">
        <f t="shared" si="6"/>
        <v/>
      </c>
      <c r="Q42" s="96">
        <f t="shared" si="14"/>
        <v>0</v>
      </c>
      <c r="S42" s="98"/>
      <c r="T42" s="98"/>
      <c r="U42" s="104"/>
      <c r="X42" s="57">
        <f t="shared" si="7"/>
        <v>0</v>
      </c>
      <c r="Y42" s="58">
        <f t="shared" si="1"/>
        <v>0</v>
      </c>
      <c r="Z42" s="58">
        <f t="shared" si="8"/>
        <v>0</v>
      </c>
      <c r="AA42" s="38"/>
      <c r="AB42" s="59">
        <f t="shared" si="15"/>
        <v>1.85</v>
      </c>
      <c r="AC42" s="60">
        <f t="shared" si="15"/>
        <v>0</v>
      </c>
      <c r="AD42" s="60">
        <f t="shared" si="15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2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3"/>
        <v>1102</v>
      </c>
      <c r="F43" s="47"/>
      <c r="G43" s="48">
        <v>100</v>
      </c>
      <c r="H43" s="65" t="str">
        <f t="shared" si="10"/>
        <v/>
      </c>
      <c r="I43" s="50">
        <f t="shared" si="5"/>
        <v>0</v>
      </c>
      <c r="J43" s="85"/>
      <c r="K43" s="66"/>
      <c r="L43" s="85"/>
      <c r="M43" s="67"/>
      <c r="N43" s="67"/>
      <c r="O43" s="67"/>
      <c r="P43" s="53" t="str">
        <f t="shared" si="6"/>
        <v/>
      </c>
      <c r="Q43" s="54">
        <f t="shared" si="14"/>
        <v>0</v>
      </c>
      <c r="S43" s="68"/>
      <c r="T43" s="68"/>
      <c r="U43" s="86"/>
      <c r="X43" s="57">
        <f t="shared" si="7"/>
        <v>0</v>
      </c>
      <c r="Y43" s="58">
        <f t="shared" si="1"/>
        <v>0</v>
      </c>
      <c r="Z43" s="58">
        <f t="shared" si="8"/>
        <v>0</v>
      </c>
      <c r="AA43" s="38"/>
      <c r="AB43" s="59">
        <f t="shared" si="15"/>
        <v>1.85</v>
      </c>
      <c r="AC43" s="60">
        <f t="shared" si="15"/>
        <v>0</v>
      </c>
      <c r="AD43" s="60">
        <f t="shared" si="15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2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3"/>
        <v>1770</v>
      </c>
      <c r="F45" s="47"/>
      <c r="G45" s="48">
        <v>63</v>
      </c>
      <c r="H45" s="65" t="str">
        <f t="shared" si="10"/>
        <v/>
      </c>
      <c r="I45" s="50">
        <f t="shared" si="5"/>
        <v>0</v>
      </c>
      <c r="J45" s="85"/>
      <c r="K45" s="66"/>
      <c r="L45" s="85"/>
      <c r="M45" s="67"/>
      <c r="N45" s="67"/>
      <c r="O45" s="67"/>
      <c r="P45" s="53" t="str">
        <f t="shared" si="6"/>
        <v/>
      </c>
      <c r="Q45" s="54">
        <f t="shared" si="14"/>
        <v>0</v>
      </c>
      <c r="S45" s="68"/>
      <c r="T45" s="68"/>
      <c r="U45" s="86"/>
      <c r="X45" s="57">
        <f t="shared" si="7"/>
        <v>0</v>
      </c>
      <c r="Y45" s="58">
        <f t="shared" si="1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2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3"/>
        <v>1770</v>
      </c>
      <c r="F46" s="71"/>
      <c r="G46" s="72">
        <v>100</v>
      </c>
      <c r="H46" s="73" t="str">
        <f t="shared" si="10"/>
        <v/>
      </c>
      <c r="I46" s="74">
        <f t="shared" si="5"/>
        <v>0</v>
      </c>
      <c r="J46" s="101"/>
      <c r="K46" s="76"/>
      <c r="L46" s="101"/>
      <c r="M46" s="78"/>
      <c r="N46" s="78"/>
      <c r="O46" s="78"/>
      <c r="P46" s="79" t="str">
        <f t="shared" si="6"/>
        <v/>
      </c>
      <c r="Q46" s="80">
        <f t="shared" si="14"/>
        <v>0</v>
      </c>
      <c r="S46" s="82"/>
      <c r="T46" s="82"/>
      <c r="U46" s="102"/>
      <c r="X46" s="57">
        <f t="shared" si="7"/>
        <v>0</v>
      </c>
      <c r="Y46" s="58">
        <f t="shared" si="1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2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3"/>
        <v>0</v>
      </c>
      <c r="F47" s="47"/>
      <c r="G47" s="48">
        <v>6</v>
      </c>
      <c r="H47" s="65" t="str">
        <f t="shared" si="10"/>
        <v/>
      </c>
      <c r="I47" s="50">
        <f t="shared" si="5"/>
        <v>0</v>
      </c>
      <c r="J47" s="51">
        <v>1</v>
      </c>
      <c r="K47" s="66"/>
      <c r="L47" s="85"/>
      <c r="M47" s="52"/>
      <c r="N47" s="67"/>
      <c r="O47" s="67"/>
      <c r="P47" s="53" t="str">
        <f t="shared" si="6"/>
        <v/>
      </c>
      <c r="Q47" s="54">
        <f t="shared" si="14"/>
        <v>0</v>
      </c>
      <c r="S47" s="55"/>
      <c r="T47" s="68"/>
      <c r="U47" s="86"/>
      <c r="X47" s="57">
        <f t="shared" si="7"/>
        <v>0</v>
      </c>
      <c r="Y47" s="58">
        <f t="shared" si="1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2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3"/>
        <v>0</v>
      </c>
      <c r="F48" s="47"/>
      <c r="G48" s="48">
        <v>12</v>
      </c>
      <c r="H48" s="65" t="str">
        <f t="shared" si="10"/>
        <v/>
      </c>
      <c r="I48" s="50">
        <f t="shared" si="5"/>
        <v>0</v>
      </c>
      <c r="J48" s="51">
        <v>1</v>
      </c>
      <c r="K48" s="66"/>
      <c r="L48" s="85"/>
      <c r="M48" s="52"/>
      <c r="N48" s="67"/>
      <c r="O48" s="67"/>
      <c r="P48" s="53" t="str">
        <f t="shared" si="6"/>
        <v/>
      </c>
      <c r="Q48" s="54">
        <f t="shared" si="14"/>
        <v>0</v>
      </c>
      <c r="S48" s="55"/>
      <c r="T48" s="68"/>
      <c r="U48" s="86"/>
      <c r="X48" s="57">
        <f t="shared" si="7"/>
        <v>0</v>
      </c>
      <c r="Y48" s="58">
        <f t="shared" si="1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2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3"/>
        <v>0</v>
      </c>
      <c r="F49" s="71"/>
      <c r="G49" s="72">
        <v>6</v>
      </c>
      <c r="H49" s="73" t="str">
        <f t="shared" si="10"/>
        <v/>
      </c>
      <c r="I49" s="74">
        <f t="shared" si="5"/>
        <v>0</v>
      </c>
      <c r="J49" s="75">
        <v>1</v>
      </c>
      <c r="K49" s="76"/>
      <c r="L49" s="101"/>
      <c r="M49" s="77"/>
      <c r="N49" s="78"/>
      <c r="O49" s="78"/>
      <c r="P49" s="79" t="str">
        <f t="shared" si="6"/>
        <v/>
      </c>
      <c r="Q49" s="80">
        <f t="shared" si="14"/>
        <v>0</v>
      </c>
      <c r="S49" s="81"/>
      <c r="T49" s="82"/>
      <c r="U49" s="102"/>
      <c r="X49" s="57">
        <f t="shared" si="7"/>
        <v>0</v>
      </c>
      <c r="Y49" s="58">
        <f t="shared" si="1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2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3"/>
        <v>971</v>
      </c>
      <c r="F50" s="47"/>
      <c r="G50" s="48">
        <v>63</v>
      </c>
      <c r="H50" s="65" t="str">
        <f t="shared" si="10"/>
        <v/>
      </c>
      <c r="I50" s="50">
        <f t="shared" si="5"/>
        <v>0</v>
      </c>
      <c r="J50" s="51">
        <v>120</v>
      </c>
      <c r="K50" s="66"/>
      <c r="L50" s="85"/>
      <c r="M50" s="52"/>
      <c r="N50" s="67"/>
      <c r="O50" s="67"/>
      <c r="P50" s="53" t="str">
        <f t="shared" si="6"/>
        <v/>
      </c>
      <c r="Q50" s="54">
        <f t="shared" si="14"/>
        <v>0</v>
      </c>
      <c r="S50" s="55"/>
      <c r="T50" s="68"/>
      <c r="U50" s="86"/>
      <c r="X50" s="57">
        <f t="shared" si="7"/>
        <v>0</v>
      </c>
      <c r="Y50" s="58">
        <f t="shared" si="1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2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3"/>
        <v>1102</v>
      </c>
      <c r="F51" s="115"/>
      <c r="G51" s="116">
        <v>100</v>
      </c>
      <c r="H51" s="117" t="str">
        <f t="shared" si="10"/>
        <v/>
      </c>
      <c r="I51" s="118">
        <f t="shared" si="5"/>
        <v>0</v>
      </c>
      <c r="J51" s="119"/>
      <c r="K51" s="120"/>
      <c r="L51" s="119"/>
      <c r="M51" s="121"/>
      <c r="N51" s="121"/>
      <c r="O51" s="121"/>
      <c r="P51" s="122" t="str">
        <f t="shared" si="6"/>
        <v/>
      </c>
      <c r="Q51" s="123">
        <f t="shared" si="14"/>
        <v>0</v>
      </c>
      <c r="S51" s="124"/>
      <c r="T51" s="124"/>
      <c r="U51" s="125"/>
      <c r="X51" s="57">
        <f t="shared" si="7"/>
        <v>0</v>
      </c>
      <c r="Y51" s="58">
        <f t="shared" si="1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2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3"/>
        <v>0</v>
      </c>
      <c r="F52" s="87"/>
      <c r="G52" s="88">
        <v>72</v>
      </c>
      <c r="H52" s="89" t="str">
        <f t="shared" si="10"/>
        <v/>
      </c>
      <c r="I52" s="90">
        <f t="shared" si="5"/>
        <v>0</v>
      </c>
      <c r="J52" s="103"/>
      <c r="K52" s="92"/>
      <c r="L52" s="103"/>
      <c r="M52" s="94"/>
      <c r="N52" s="94"/>
      <c r="O52" s="94"/>
      <c r="P52" s="95" t="str">
        <f t="shared" si="6"/>
        <v/>
      </c>
      <c r="Q52" s="96">
        <f t="shared" si="14"/>
        <v>0</v>
      </c>
      <c r="S52" s="98"/>
      <c r="T52" s="98"/>
      <c r="U52" s="104"/>
      <c r="X52" s="57">
        <f t="shared" si="7"/>
        <v>0</v>
      </c>
      <c r="Y52" s="58">
        <f t="shared" si="1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2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3"/>
        <v>1142</v>
      </c>
      <c r="F53" s="115"/>
      <c r="G53" s="116">
        <v>100</v>
      </c>
      <c r="H53" s="117" t="str">
        <f t="shared" si="10"/>
        <v/>
      </c>
      <c r="I53" s="118">
        <f t="shared" si="5"/>
        <v>0</v>
      </c>
      <c r="J53" s="119"/>
      <c r="K53" s="120"/>
      <c r="L53" s="119"/>
      <c r="M53" s="121"/>
      <c r="N53" s="121"/>
      <c r="O53" s="121"/>
      <c r="P53" s="122" t="str">
        <f t="shared" si="6"/>
        <v/>
      </c>
      <c r="Q53" s="123">
        <f t="shared" si="14"/>
        <v>0</v>
      </c>
      <c r="S53" s="124"/>
      <c r="T53" s="124"/>
      <c r="U53" s="125"/>
      <c r="X53" s="57">
        <f t="shared" si="7"/>
        <v>0</v>
      </c>
      <c r="Y53" s="58">
        <f t="shared" si="1"/>
        <v>0</v>
      </c>
      <c r="Z53" s="58">
        <f t="shared" si="8"/>
        <v>0</v>
      </c>
      <c r="AA53" s="38"/>
      <c r="AB53" s="59">
        <f t="shared" ref="AB53:AD56" si="16">AB$6</f>
        <v>1.85</v>
      </c>
      <c r="AC53" s="60">
        <f t="shared" si="16"/>
        <v>0</v>
      </c>
      <c r="AD53" s="60">
        <f t="shared" si="16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2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3"/>
        <v>1582</v>
      </c>
      <c r="F54" s="115"/>
      <c r="G54" s="116">
        <v>100</v>
      </c>
      <c r="H54" s="117" t="str">
        <f t="shared" si="10"/>
        <v/>
      </c>
      <c r="I54" s="118">
        <f t="shared" si="5"/>
        <v>0</v>
      </c>
      <c r="J54" s="119"/>
      <c r="K54" s="120"/>
      <c r="L54" s="119"/>
      <c r="M54" s="121"/>
      <c r="N54" s="121"/>
      <c r="O54" s="121"/>
      <c r="P54" s="122" t="str">
        <f t="shared" si="6"/>
        <v/>
      </c>
      <c r="Q54" s="123">
        <f t="shared" si="14"/>
        <v>0</v>
      </c>
      <c r="S54" s="124"/>
      <c r="T54" s="124"/>
      <c r="U54" s="125"/>
      <c r="X54" s="57">
        <f t="shared" si="7"/>
        <v>0</v>
      </c>
      <c r="Y54" s="58">
        <f t="shared" si="1"/>
        <v>0</v>
      </c>
      <c r="Z54" s="58">
        <f t="shared" si="8"/>
        <v>0</v>
      </c>
      <c r="AA54" s="38"/>
      <c r="AB54" s="59">
        <f t="shared" si="16"/>
        <v>1.85</v>
      </c>
      <c r="AC54" s="60">
        <f t="shared" si="16"/>
        <v>0</v>
      </c>
      <c r="AD54" s="60">
        <f t="shared" si="16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2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3"/>
        <v>1582</v>
      </c>
      <c r="F55" s="115"/>
      <c r="G55" s="116">
        <v>100</v>
      </c>
      <c r="H55" s="117" t="str">
        <f t="shared" si="10"/>
        <v/>
      </c>
      <c r="I55" s="118">
        <f t="shared" si="5"/>
        <v>0</v>
      </c>
      <c r="J55" s="119"/>
      <c r="K55" s="120"/>
      <c r="L55" s="119"/>
      <c r="M55" s="121"/>
      <c r="N55" s="121"/>
      <c r="O55" s="121"/>
      <c r="P55" s="122" t="str">
        <f t="shared" si="6"/>
        <v/>
      </c>
      <c r="Q55" s="123">
        <f t="shared" si="14"/>
        <v>0</v>
      </c>
      <c r="S55" s="124"/>
      <c r="T55" s="124"/>
      <c r="U55" s="125"/>
      <c r="X55" s="57">
        <f t="shared" si="7"/>
        <v>0</v>
      </c>
      <c r="Y55" s="58">
        <f t="shared" si="1"/>
        <v>0</v>
      </c>
      <c r="Z55" s="58">
        <f t="shared" si="8"/>
        <v>0</v>
      </c>
      <c r="AA55" s="38"/>
      <c r="AB55" s="59">
        <f t="shared" si="16"/>
        <v>1.85</v>
      </c>
      <c r="AC55" s="60">
        <f t="shared" si="16"/>
        <v>0</v>
      </c>
      <c r="AD55" s="60">
        <f t="shared" si="16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2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3"/>
        <v>1582</v>
      </c>
      <c r="F56" s="115"/>
      <c r="G56" s="116">
        <v>100</v>
      </c>
      <c r="H56" s="117" t="str">
        <f t="shared" si="10"/>
        <v/>
      </c>
      <c r="I56" s="118">
        <f t="shared" si="5"/>
        <v>0</v>
      </c>
      <c r="J56" s="119"/>
      <c r="K56" s="120"/>
      <c r="L56" s="119"/>
      <c r="M56" s="121"/>
      <c r="N56" s="121"/>
      <c r="O56" s="121"/>
      <c r="P56" s="122" t="str">
        <f t="shared" si="6"/>
        <v/>
      </c>
      <c r="Q56" s="123">
        <f t="shared" si="14"/>
        <v>0</v>
      </c>
      <c r="S56" s="124"/>
      <c r="T56" s="124"/>
      <c r="U56" s="125"/>
      <c r="X56" s="57">
        <f t="shared" si="7"/>
        <v>0</v>
      </c>
      <c r="Y56" s="58">
        <f t="shared" si="1"/>
        <v>0</v>
      </c>
      <c r="Z56" s="58">
        <f t="shared" si="8"/>
        <v>0</v>
      </c>
      <c r="AA56" s="38"/>
      <c r="AB56" s="59">
        <f t="shared" si="16"/>
        <v>1.85</v>
      </c>
      <c r="AC56" s="60">
        <f t="shared" si="16"/>
        <v>0</v>
      </c>
      <c r="AD56" s="60">
        <f t="shared" si="16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2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3"/>
        <v>283</v>
      </c>
      <c r="F57" s="47"/>
      <c r="G57" s="48">
        <v>72</v>
      </c>
      <c r="H57" s="65" t="str">
        <f t="shared" si="10"/>
        <v/>
      </c>
      <c r="I57" s="50">
        <f t="shared" si="5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6"/>
        <v/>
      </c>
      <c r="Q57" s="54">
        <f t="shared" si="14"/>
        <v>0</v>
      </c>
      <c r="S57" s="55"/>
      <c r="T57" s="55"/>
      <c r="U57" s="56"/>
      <c r="X57" s="57">
        <f t="shared" si="7"/>
        <v>0</v>
      </c>
      <c r="Y57" s="58">
        <f t="shared" si="1"/>
        <v>0</v>
      </c>
      <c r="Z57" s="58">
        <f t="shared" si="8"/>
        <v>0</v>
      </c>
      <c r="AA57" s="38"/>
      <c r="AB57" s="59">
        <f t="shared" ref="AB57:AC59" si="17">AB$1</f>
        <v>5.0599999999999996</v>
      </c>
      <c r="AC57" s="60">
        <f t="shared" si="17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2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3"/>
        <v>283</v>
      </c>
      <c r="F58" s="47"/>
      <c r="G58" s="48">
        <v>72</v>
      </c>
      <c r="H58" s="65" t="str">
        <f t="shared" si="10"/>
        <v/>
      </c>
      <c r="I58" s="50">
        <f t="shared" si="5"/>
        <v>0</v>
      </c>
      <c r="J58" s="85"/>
      <c r="K58" s="66"/>
      <c r="L58" s="51">
        <v>1.5</v>
      </c>
      <c r="M58" s="94"/>
      <c r="N58" s="67"/>
      <c r="O58" s="52"/>
      <c r="P58" s="53" t="str">
        <f t="shared" si="6"/>
        <v/>
      </c>
      <c r="Q58" s="54">
        <f t="shared" si="14"/>
        <v>0</v>
      </c>
      <c r="S58" s="55"/>
      <c r="T58" s="68"/>
      <c r="U58" s="56"/>
      <c r="X58" s="57">
        <f t="shared" si="7"/>
        <v>0</v>
      </c>
      <c r="Y58" s="58">
        <f t="shared" si="1"/>
        <v>0</v>
      </c>
      <c r="Z58" s="58">
        <f t="shared" si="8"/>
        <v>0</v>
      </c>
      <c r="AA58" s="38"/>
      <c r="AB58" s="59">
        <f t="shared" si="17"/>
        <v>5.0599999999999996</v>
      </c>
      <c r="AC58" s="60">
        <f t="shared" si="17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2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3"/>
        <v>283</v>
      </c>
      <c r="F59" s="47"/>
      <c r="G59" s="48">
        <v>72</v>
      </c>
      <c r="H59" s="65" t="str">
        <f t="shared" si="10"/>
        <v/>
      </c>
      <c r="I59" s="50">
        <f t="shared" si="5"/>
        <v>0</v>
      </c>
      <c r="J59" s="85"/>
      <c r="K59" s="66"/>
      <c r="L59" s="51">
        <v>1.5</v>
      </c>
      <c r="M59" s="67"/>
      <c r="N59" s="67"/>
      <c r="O59" s="52"/>
      <c r="P59" s="53" t="str">
        <f t="shared" si="6"/>
        <v/>
      </c>
      <c r="Q59" s="54">
        <f t="shared" si="14"/>
        <v>0</v>
      </c>
      <c r="S59" s="55"/>
      <c r="T59" s="68"/>
      <c r="U59" s="56"/>
      <c r="X59" s="57">
        <f t="shared" si="7"/>
        <v>0</v>
      </c>
      <c r="Y59" s="58">
        <f t="shared" si="1"/>
        <v>0</v>
      </c>
      <c r="Z59" s="58">
        <f t="shared" si="8"/>
        <v>0</v>
      </c>
      <c r="AA59" s="38"/>
      <c r="AB59" s="59">
        <f t="shared" si="17"/>
        <v>5.0599999999999996</v>
      </c>
      <c r="AC59" s="60">
        <f t="shared" si="17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2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3"/>
        <v>283</v>
      </c>
      <c r="F60" s="47"/>
      <c r="G60" s="48">
        <v>72</v>
      </c>
      <c r="H60" s="65" t="str">
        <f t="shared" si="10"/>
        <v/>
      </c>
      <c r="I60" s="50">
        <f t="shared" si="5"/>
        <v>0</v>
      </c>
      <c r="J60" s="85"/>
      <c r="K60" s="66"/>
      <c r="L60" s="51">
        <v>1.5</v>
      </c>
      <c r="M60" s="67"/>
      <c r="N60" s="67"/>
      <c r="O60" s="52"/>
      <c r="P60" s="53" t="str">
        <f t="shared" si="6"/>
        <v/>
      </c>
      <c r="Q60" s="54">
        <f t="shared" si="14"/>
        <v>0</v>
      </c>
      <c r="S60" s="55"/>
      <c r="T60" s="68"/>
      <c r="U60" s="56"/>
      <c r="X60" s="57">
        <f t="shared" si="7"/>
        <v>0</v>
      </c>
      <c r="Y60" s="58">
        <f t="shared" si="1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2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3"/>
        <v>283</v>
      </c>
      <c r="F61" s="71"/>
      <c r="G61" s="72">
        <v>72</v>
      </c>
      <c r="H61" s="73" t="str">
        <f t="shared" si="10"/>
        <v/>
      </c>
      <c r="I61" s="74">
        <f t="shared" si="5"/>
        <v>0</v>
      </c>
      <c r="J61" s="101"/>
      <c r="K61" s="76"/>
      <c r="L61" s="75">
        <v>1.5</v>
      </c>
      <c r="M61" s="94"/>
      <c r="N61" s="78"/>
      <c r="O61" s="77"/>
      <c r="P61" s="79" t="str">
        <f t="shared" si="6"/>
        <v/>
      </c>
      <c r="Q61" s="80">
        <f t="shared" si="14"/>
        <v>0</v>
      </c>
      <c r="S61" s="81"/>
      <c r="T61" s="82"/>
      <c r="U61" s="83"/>
      <c r="X61" s="57">
        <f t="shared" si="7"/>
        <v>0</v>
      </c>
      <c r="Y61" s="58">
        <f t="shared" si="1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2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3"/>
        <v>1582</v>
      </c>
      <c r="F62" s="87"/>
      <c r="G62" s="88">
        <v>110</v>
      </c>
      <c r="H62" s="89" t="str">
        <f t="shared" si="10"/>
        <v/>
      </c>
      <c r="I62" s="90">
        <f t="shared" si="5"/>
        <v>0</v>
      </c>
      <c r="J62" s="103"/>
      <c r="K62" s="92"/>
      <c r="L62" s="103"/>
      <c r="M62" s="94"/>
      <c r="N62" s="94"/>
      <c r="O62" s="94"/>
      <c r="P62" s="95" t="str">
        <f t="shared" si="6"/>
        <v/>
      </c>
      <c r="Q62" s="96">
        <f t="shared" si="14"/>
        <v>0</v>
      </c>
      <c r="S62" s="98"/>
      <c r="T62" s="98"/>
      <c r="U62" s="104"/>
      <c r="X62" s="57">
        <f t="shared" si="7"/>
        <v>0</v>
      </c>
      <c r="Y62" s="58">
        <f t="shared" si="1"/>
        <v>0</v>
      </c>
      <c r="Z62" s="58">
        <f t="shared" si="8"/>
        <v>0</v>
      </c>
      <c r="AA62" s="38"/>
      <c r="AB62" s="59">
        <f t="shared" ref="AB62:AD68" si="18">AB$6</f>
        <v>1.85</v>
      </c>
      <c r="AC62" s="60">
        <f t="shared" si="18"/>
        <v>0</v>
      </c>
      <c r="AD62" s="60">
        <f t="shared" si="18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2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3"/>
        <v>1582</v>
      </c>
      <c r="F63" s="47"/>
      <c r="G63" s="48">
        <v>100</v>
      </c>
      <c r="H63" s="65" t="str">
        <f t="shared" si="10"/>
        <v/>
      </c>
      <c r="I63" s="50">
        <f t="shared" si="5"/>
        <v>0</v>
      </c>
      <c r="J63" s="85"/>
      <c r="K63" s="66"/>
      <c r="L63" s="85"/>
      <c r="M63" s="67"/>
      <c r="N63" s="67"/>
      <c r="O63" s="94"/>
      <c r="P63" s="53" t="str">
        <f t="shared" si="6"/>
        <v/>
      </c>
      <c r="Q63" s="54">
        <f t="shared" si="14"/>
        <v>0</v>
      </c>
      <c r="S63" s="68"/>
      <c r="T63" s="68"/>
      <c r="U63" s="104"/>
      <c r="X63" s="57">
        <f t="shared" si="7"/>
        <v>0</v>
      </c>
      <c r="Y63" s="58">
        <f t="shared" si="1"/>
        <v>0</v>
      </c>
      <c r="Z63" s="58">
        <f t="shared" si="8"/>
        <v>0</v>
      </c>
      <c r="AA63" s="38"/>
      <c r="AB63" s="59">
        <f t="shared" si="18"/>
        <v>1.85</v>
      </c>
      <c r="AC63" s="60">
        <f t="shared" si="18"/>
        <v>0</v>
      </c>
      <c r="AD63" s="60">
        <f t="shared" si="18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2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3"/>
        <v>1102</v>
      </c>
      <c r="F64" s="47"/>
      <c r="G64" s="48">
        <v>100</v>
      </c>
      <c r="H64" s="65" t="str">
        <f t="shared" si="10"/>
        <v/>
      </c>
      <c r="I64" s="50">
        <f t="shared" si="5"/>
        <v>0</v>
      </c>
      <c r="J64" s="85"/>
      <c r="K64" s="66"/>
      <c r="L64" s="85"/>
      <c r="M64" s="67"/>
      <c r="N64" s="67"/>
      <c r="O64" s="94"/>
      <c r="P64" s="53" t="str">
        <f t="shared" si="6"/>
        <v/>
      </c>
      <c r="Q64" s="54">
        <f t="shared" si="14"/>
        <v>0</v>
      </c>
      <c r="S64" s="68"/>
      <c r="T64" s="68"/>
      <c r="U64" s="104"/>
      <c r="X64" s="57">
        <f t="shared" si="7"/>
        <v>0</v>
      </c>
      <c r="Y64" s="58">
        <f t="shared" si="1"/>
        <v>0</v>
      </c>
      <c r="Z64" s="58">
        <f t="shared" si="8"/>
        <v>0</v>
      </c>
      <c r="AA64" s="38"/>
      <c r="AB64" s="59">
        <f t="shared" si="18"/>
        <v>1.85</v>
      </c>
      <c r="AC64" s="60">
        <f t="shared" si="18"/>
        <v>0</v>
      </c>
      <c r="AD64" s="60">
        <f t="shared" si="18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2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3"/>
        <v>1102</v>
      </c>
      <c r="F65" s="47"/>
      <c r="G65" s="48">
        <v>100</v>
      </c>
      <c r="H65" s="65" t="str">
        <f t="shared" si="10"/>
        <v/>
      </c>
      <c r="I65" s="50">
        <f t="shared" si="5"/>
        <v>0</v>
      </c>
      <c r="J65" s="85"/>
      <c r="K65" s="66"/>
      <c r="L65" s="85"/>
      <c r="M65" s="67"/>
      <c r="N65" s="67"/>
      <c r="O65" s="94"/>
      <c r="P65" s="53" t="str">
        <f t="shared" si="6"/>
        <v/>
      </c>
      <c r="Q65" s="54">
        <f t="shared" si="14"/>
        <v>0</v>
      </c>
      <c r="S65" s="68"/>
      <c r="T65" s="68"/>
      <c r="U65" s="104"/>
      <c r="X65" s="57">
        <f t="shared" si="7"/>
        <v>0</v>
      </c>
      <c r="Y65" s="58">
        <f t="shared" si="1"/>
        <v>0</v>
      </c>
      <c r="Z65" s="58">
        <f t="shared" si="8"/>
        <v>0</v>
      </c>
      <c r="AA65" s="38"/>
      <c r="AB65" s="59">
        <f t="shared" si="18"/>
        <v>1.85</v>
      </c>
      <c r="AC65" s="60">
        <f t="shared" si="18"/>
        <v>0</v>
      </c>
      <c r="AD65" s="60">
        <f t="shared" si="18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2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3"/>
        <v>1175</v>
      </c>
      <c r="F66" s="47"/>
      <c r="G66" s="48">
        <v>100</v>
      </c>
      <c r="H66" s="65" t="str">
        <f t="shared" si="10"/>
        <v/>
      </c>
      <c r="I66" s="50">
        <f t="shared" si="5"/>
        <v>0</v>
      </c>
      <c r="J66" s="85"/>
      <c r="K66" s="66"/>
      <c r="L66" s="85"/>
      <c r="M66" s="67"/>
      <c r="N66" s="67"/>
      <c r="O66" s="94"/>
      <c r="P66" s="53" t="str">
        <f t="shared" si="6"/>
        <v/>
      </c>
      <c r="Q66" s="54">
        <f t="shared" si="14"/>
        <v>0</v>
      </c>
      <c r="S66" s="68"/>
      <c r="T66" s="68"/>
      <c r="U66" s="104"/>
      <c r="X66" s="57">
        <f t="shared" si="7"/>
        <v>0</v>
      </c>
      <c r="Y66" s="58">
        <f t="shared" si="1"/>
        <v>0</v>
      </c>
      <c r="Z66" s="58">
        <f t="shared" si="8"/>
        <v>0</v>
      </c>
      <c r="AA66" s="38"/>
      <c r="AB66" s="59">
        <f t="shared" si="18"/>
        <v>1.85</v>
      </c>
      <c r="AC66" s="60">
        <f t="shared" si="18"/>
        <v>0</v>
      </c>
      <c r="AD66" s="60">
        <f t="shared" si="18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2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3"/>
        <v>1175</v>
      </c>
      <c r="F67" s="47"/>
      <c r="G67" s="48">
        <v>100</v>
      </c>
      <c r="H67" s="65" t="str">
        <f t="shared" si="10"/>
        <v/>
      </c>
      <c r="I67" s="50">
        <f t="shared" si="5"/>
        <v>0</v>
      </c>
      <c r="J67" s="85"/>
      <c r="K67" s="66"/>
      <c r="L67" s="85"/>
      <c r="M67" s="67"/>
      <c r="N67" s="67"/>
      <c r="O67" s="94"/>
      <c r="P67" s="53" t="str">
        <f t="shared" si="6"/>
        <v/>
      </c>
      <c r="Q67" s="54">
        <f t="shared" si="14"/>
        <v>0</v>
      </c>
      <c r="S67" s="68"/>
      <c r="T67" s="68"/>
      <c r="U67" s="104"/>
      <c r="X67" s="57">
        <f t="shared" si="7"/>
        <v>0</v>
      </c>
      <c r="Y67" s="58">
        <f t="shared" si="1"/>
        <v>0</v>
      </c>
      <c r="Z67" s="58">
        <f t="shared" si="8"/>
        <v>0</v>
      </c>
      <c r="AA67" s="38"/>
      <c r="AB67" s="59">
        <f t="shared" si="18"/>
        <v>1.85</v>
      </c>
      <c r="AC67" s="60">
        <f t="shared" si="18"/>
        <v>0</v>
      </c>
      <c r="AD67" s="60">
        <f t="shared" si="18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2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3"/>
        <v>1175</v>
      </c>
      <c r="F68" s="115"/>
      <c r="G68" s="116">
        <v>100</v>
      </c>
      <c r="H68" s="117" t="str">
        <f t="shared" si="10"/>
        <v/>
      </c>
      <c r="I68" s="118">
        <f t="shared" si="5"/>
        <v>0</v>
      </c>
      <c r="J68" s="119"/>
      <c r="K68" s="120"/>
      <c r="L68" s="119"/>
      <c r="M68" s="121"/>
      <c r="N68" s="121"/>
      <c r="O68" s="128"/>
      <c r="P68" s="122" t="str">
        <f t="shared" si="6"/>
        <v/>
      </c>
      <c r="Q68" s="123">
        <f t="shared" si="14"/>
        <v>0</v>
      </c>
      <c r="S68" s="124"/>
      <c r="T68" s="124"/>
      <c r="U68" s="129"/>
      <c r="X68" s="130">
        <f t="shared" si="7"/>
        <v>0</v>
      </c>
      <c r="Y68" s="131">
        <f t="shared" si="1"/>
        <v>0</v>
      </c>
      <c r="Z68" s="131">
        <f t="shared" si="8"/>
        <v>0</v>
      </c>
      <c r="AA68" s="38"/>
      <c r="AB68" s="132">
        <f t="shared" si="18"/>
        <v>1.85</v>
      </c>
      <c r="AC68" s="133">
        <f t="shared" si="18"/>
        <v>0</v>
      </c>
      <c r="AD68" s="133">
        <f t="shared" si="18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2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9">+D69-C69</f>
        <v>262.5</v>
      </c>
      <c r="F69" s="137"/>
      <c r="G69" s="88">
        <v>72</v>
      </c>
      <c r="H69" s="138" t="str">
        <f t="shared" ref="H69:H70" si="20">(F69/G69)&amp;" pallets"</f>
        <v>0 pallets</v>
      </c>
      <c r="I69" s="91">
        <f t="shared" si="5"/>
        <v>0</v>
      </c>
      <c r="J69" s="103"/>
      <c r="K69" s="92"/>
      <c r="L69" s="103"/>
      <c r="M69" s="139"/>
      <c r="N69" s="92"/>
      <c r="O69" s="139"/>
      <c r="P69" s="138" t="str">
        <f t="shared" ref="P69:P70" si="21">((M69+N69)/G69)&amp;" pallets"</f>
        <v>0 pallets</v>
      </c>
      <c r="Q69" s="140">
        <f t="shared" si="14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9"/>
        <v>262.5</v>
      </c>
      <c r="F70" s="143"/>
      <c r="G70" s="116">
        <v>72</v>
      </c>
      <c r="H70" s="144" t="str">
        <f t="shared" si="20"/>
        <v>0 pallets</v>
      </c>
      <c r="I70" s="145">
        <f t="shared" si="5"/>
        <v>0</v>
      </c>
      <c r="J70" s="119"/>
      <c r="K70" s="120"/>
      <c r="L70" s="119"/>
      <c r="M70" s="146"/>
      <c r="N70" s="120"/>
      <c r="O70" s="146"/>
      <c r="P70" s="144" t="str">
        <f t="shared" si="21"/>
        <v>0 pallets</v>
      </c>
      <c r="Q70" s="147">
        <f t="shared" si="14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08" t="str">
        <f>ROUND((((M12+N12+M30+M57+M58+M59+M60+M61+N57)/72+(M13+N13+M16+M18)/108+(M15+N15)/96+SUM(M14,M19:M29,M31:M32,M50,N14)/63)),1)&amp;" pallets"</f>
        <v>15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1310460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182520</v>
      </c>
      <c r="P73" s="278"/>
      <c r="Q73" s="279"/>
      <c r="R73" s="153"/>
      <c r="S73" s="160" t="s">
        <v>104</v>
      </c>
      <c r="T73" s="284">
        <f>SUM(Y12:Y68)</f>
        <v>51984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775968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137160</v>
      </c>
      <c r="P75" s="278"/>
      <c r="Q75" s="279"/>
      <c r="R75" s="153"/>
      <c r="S75" s="160" t="s">
        <v>129</v>
      </c>
      <c r="T75" s="284">
        <f>SUM(Z12:Z70)</f>
        <v>3624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989064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>
        <v>83268</v>
      </c>
      <c r="Q79" s="283"/>
      <c r="R79" s="153"/>
      <c r="S79" s="160" t="s">
        <v>112</v>
      </c>
      <c r="T79" s="284">
        <f>T77+T73+T75</f>
        <v>55608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2F63-929D-4190-845B-F9B5AE145A3A}">
  <sheetPr>
    <tabColor rgb="FF00B050"/>
    <pageSetUpPr fitToPage="1"/>
  </sheetPr>
  <dimension ref="A1:AJ100"/>
  <sheetViews>
    <sheetView showGridLines="0" zoomScaleNormal="100" workbookViewId="0">
      <pane xSplit="2" topLeftCell="F1" activePane="topRight" state="frozen"/>
      <selection activeCell="M12" sqref="M12:M22"/>
      <selection pane="topRight" activeCell="M16" sqref="M16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09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09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>
        <v>144</v>
      </c>
      <c r="G12" s="27">
        <v>72</v>
      </c>
      <c r="H12" s="28" t="str">
        <f>IF(F12="","",(ROUND((F12/G12),1)&amp;" pallets"))</f>
        <v>2 pallets</v>
      </c>
      <c r="I12" s="29">
        <f>E12*F12</f>
        <v>139968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122688</v>
      </c>
      <c r="Y12" s="37">
        <f t="shared" ref="Y12:Y68" si="0">F12*AI12</f>
        <v>4373.28</v>
      </c>
      <c r="Z12" s="37">
        <f>IF($U$6="x",(F12*2),"")</f>
        <v>288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>
        <v>126</v>
      </c>
      <c r="N14" s="52"/>
      <c r="O14" s="52"/>
      <c r="P14" s="53" t="str">
        <f t="shared" si="5"/>
        <v>2 pallets</v>
      </c>
      <c r="Q14" s="54">
        <f t="shared" si="6"/>
        <v>15120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>
        <v>576</v>
      </c>
      <c r="N15" s="52"/>
      <c r="O15" s="52"/>
      <c r="P15" s="53" t="str">
        <f t="shared" si="5"/>
        <v>6 pallets</v>
      </c>
      <c r="Q15" s="54">
        <f t="shared" si="6"/>
        <v>63936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1620</v>
      </c>
      <c r="G16" s="48">
        <v>108</v>
      </c>
      <c r="H16" s="65" t="str">
        <f t="shared" si="10"/>
        <v>15 pallets</v>
      </c>
      <c r="I16" s="50">
        <f t="shared" si="4"/>
        <v>1193940</v>
      </c>
      <c r="J16" s="51">
        <v>111</v>
      </c>
      <c r="K16" s="66"/>
      <c r="L16" s="51">
        <v>4.5</v>
      </c>
      <c r="M16" s="52">
        <v>432</v>
      </c>
      <c r="N16" s="67"/>
      <c r="O16" s="52"/>
      <c r="P16" s="53" t="str">
        <f t="shared" si="5"/>
        <v>4 pallets</v>
      </c>
      <c r="Q16" s="54">
        <f t="shared" si="6"/>
        <v>47952</v>
      </c>
      <c r="S16" s="55"/>
      <c r="T16" s="68"/>
      <c r="U16" s="56"/>
      <c r="X16" s="57">
        <f t="shared" si="7"/>
        <v>1014120</v>
      </c>
      <c r="Y16" s="58">
        <f>F16*AI16</f>
        <v>46396.800000000003</v>
      </c>
      <c r="Z16" s="58">
        <f>IF($U$6="x",(F16*2),"")</f>
        <v>3240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>
        <v>63</v>
      </c>
      <c r="N19" s="78"/>
      <c r="O19" s="77"/>
      <c r="P19" s="53" t="str">
        <f t="shared" si="5"/>
        <v>1 pallets</v>
      </c>
      <c r="Q19" s="54">
        <f t="shared" si="6"/>
        <v>7560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>
        <v>189</v>
      </c>
      <c r="N20" s="67"/>
      <c r="O20" s="52"/>
      <c r="P20" s="53" t="str">
        <f t="shared" si="5"/>
        <v>3 pallets</v>
      </c>
      <c r="Q20" s="54">
        <f t="shared" si="6"/>
        <v>22680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>
        <v>63</v>
      </c>
      <c r="N28" s="94"/>
      <c r="O28" s="93"/>
      <c r="P28" s="95" t="str">
        <f t="shared" si="5"/>
        <v>1 pallets</v>
      </c>
      <c r="Q28" s="96">
        <f t="shared" si="6"/>
        <v>7560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09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1333908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164808</v>
      </c>
      <c r="P73" s="278"/>
      <c r="Q73" s="279"/>
      <c r="R73" s="153"/>
      <c r="S73" s="160" t="s">
        <v>104</v>
      </c>
      <c r="T73" s="284">
        <f>SUM(Y12:Y68)</f>
        <v>50770.080000000002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1193940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164808</v>
      </c>
      <c r="P75" s="278"/>
      <c r="Q75" s="279"/>
      <c r="R75" s="153"/>
      <c r="S75" s="160" t="s">
        <v>129</v>
      </c>
      <c r="T75" s="284">
        <f>SUM(Z12:Z70)</f>
        <v>3528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1114801.92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54298.080000000002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9B95-96F2-4900-A93C-86C730FCBE2E}">
  <sheetPr>
    <tabColor rgb="FF00B050"/>
    <pageSetUpPr fitToPage="1"/>
  </sheetPr>
  <dimension ref="A1:AJ100"/>
  <sheetViews>
    <sheetView showGridLines="0" topLeftCell="A62" zoomScaleNormal="100" workbookViewId="0">
      <pane xSplit="2" topLeftCell="F1" activePane="topRight" state="frozen"/>
      <selection activeCell="M12" sqref="M12:M22"/>
      <selection pane="topRight" activeCell="F16" sqref="F16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0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0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v>216</v>
      </c>
      <c r="N13" s="52"/>
      <c r="O13" s="52"/>
      <c r="P13" s="53" t="str">
        <f t="shared" ref="P13:P68" si="5">IF(M13&amp;N13="","",ROUND(((M13+N13)/G13),1)&amp;" pallets")</f>
        <v>2 pallets</v>
      </c>
      <c r="Q13" s="54">
        <f t="shared" ref="Q13:Q70" si="6">(J13*M13)+(K13*N13)+(O13*L13)</f>
        <v>23976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1620</v>
      </c>
      <c r="N16" s="67"/>
      <c r="O16" s="52"/>
      <c r="P16" s="53" t="str">
        <f t="shared" si="5"/>
        <v>15 pallets</v>
      </c>
      <c r="Q16" s="54">
        <f t="shared" si="6"/>
        <v>179820</v>
      </c>
      <c r="S16" s="55"/>
      <c r="T16" s="68"/>
      <c r="U16" s="56"/>
      <c r="X16" s="57">
        <f t="shared" si="7"/>
        <v>1149336</v>
      </c>
      <c r="Y16" s="58">
        <f>F16*AI16</f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>
        <v>40</v>
      </c>
      <c r="G40" s="48">
        <v>100</v>
      </c>
      <c r="H40" s="65" t="str">
        <f t="shared" si="10"/>
        <v>0.4 pallets</v>
      </c>
      <c r="I40" s="50">
        <f t="shared" si="4"/>
        <v>26000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26000</v>
      </c>
      <c r="Y40" s="58">
        <f t="shared" si="0"/>
        <v>1086.4000000000001</v>
      </c>
      <c r="Z40" s="58">
        <f t="shared" si="8"/>
        <v>80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17.4 pallets</v>
      </c>
      <c r="I71" s="149"/>
      <c r="J71" s="150"/>
      <c r="K71" s="151"/>
      <c r="L71" s="150"/>
      <c r="M71" s="152"/>
      <c r="N71" s="153"/>
      <c r="O71" s="153"/>
      <c r="P71" s="210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1379132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53669.440000000002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1379132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179820</v>
      </c>
      <c r="P75" s="278"/>
      <c r="Q75" s="279"/>
      <c r="R75" s="153"/>
      <c r="S75" s="160" t="s">
        <v>129</v>
      </c>
      <c r="T75" s="284">
        <f>SUM(Z12:Z70)</f>
        <v>3752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1117914.56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57421.440000000002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27E-F9B0-44D2-85F8-ECA8874E0B48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M17" sqref="M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194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194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/>
      <c r="Q16" s="54">
        <f t="shared" si="6"/>
        <v>203796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>
        <v>60</v>
      </c>
      <c r="G40" s="48">
        <v>100</v>
      </c>
      <c r="H40" s="65" t="str">
        <f t="shared" si="10"/>
        <v>0.6 pallets</v>
      </c>
      <c r="I40" s="50">
        <f t="shared" si="4"/>
        <v>39000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39000</v>
      </c>
      <c r="Y40" s="58">
        <f t="shared" si="0"/>
        <v>1629.6</v>
      </c>
      <c r="Z40" s="58">
        <f t="shared" si="8"/>
        <v>120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17.6 pallets</v>
      </c>
      <c r="I71" s="149"/>
      <c r="J71" s="150"/>
      <c r="K71" s="151"/>
      <c r="L71" s="150"/>
      <c r="M71" s="152"/>
      <c r="N71" s="153"/>
      <c r="O71" s="153"/>
      <c r="P71" s="194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1392132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54212.639999999999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1392132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3792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1130331.3600000001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58004.639999999999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6AC4-51DC-4AF2-AE8C-E15F33E2FEDD}">
  <sheetPr>
    <tabColor rgb="FF00B050"/>
    <pageSetUpPr fitToPage="1"/>
  </sheetPr>
  <dimension ref="A1:AJ100"/>
  <sheetViews>
    <sheetView showGridLines="0" topLeftCell="A30" zoomScale="115" zoomScaleNormal="115" workbookViewId="0">
      <pane xSplit="2" topLeftCell="F1" activePane="topRight" state="frozen"/>
      <selection activeCell="M12" sqref="M12:M22"/>
      <selection pane="topRight" activeCell="F41" sqref="F41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1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1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v>324</v>
      </c>
      <c r="N13" s="52">
        <v>108</v>
      </c>
      <c r="O13" s="52"/>
      <c r="P13" s="53" t="str">
        <f t="shared" ref="P13:P68" si="5">IF(M13&amp;N13="","",ROUND(((M13+N13)/G13),1)&amp;" pallets")</f>
        <v>4 pallets</v>
      </c>
      <c r="Q13" s="54">
        <f t="shared" ref="Q13:Q70" si="6">(J13*M13)+(K13*N13)+(O13*L13)</f>
        <v>45036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>
        <v>192</v>
      </c>
      <c r="N15" s="52"/>
      <c r="O15" s="52"/>
      <c r="P15" s="53" t="str">
        <f t="shared" si="5"/>
        <v>2 pallets</v>
      </c>
      <c r="Q15" s="54">
        <f t="shared" si="6"/>
        <v>21312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1080</v>
      </c>
      <c r="N16" s="67"/>
      <c r="O16" s="52"/>
      <c r="P16" s="53" t="str">
        <f t="shared" si="5"/>
        <v>10 pallets</v>
      </c>
      <c r="Q16" s="54">
        <f t="shared" si="6"/>
        <v>119880</v>
      </c>
      <c r="S16" s="55"/>
      <c r="T16" s="68"/>
      <c r="U16" s="56"/>
      <c r="X16" s="57">
        <f t="shared" si="7"/>
        <v>1149336</v>
      </c>
      <c r="Y16" s="58">
        <f>F16*AI16</f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>
        <v>30</v>
      </c>
      <c r="G39" s="88">
        <v>100</v>
      </c>
      <c r="H39" s="89" t="str">
        <f t="shared" si="10"/>
        <v>0.3 pallets</v>
      </c>
      <c r="I39" s="90">
        <f t="shared" si="4"/>
        <v>19500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19500</v>
      </c>
      <c r="Y39" s="58">
        <f t="shared" si="0"/>
        <v>814.8</v>
      </c>
      <c r="Z39" s="58">
        <f t="shared" si="8"/>
        <v>60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>
        <v>135</v>
      </c>
      <c r="O58" s="52"/>
      <c r="P58" s="53" t="str">
        <f t="shared" si="5"/>
        <v>1.9 pallets</v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17.3 pallets</v>
      </c>
      <c r="I71" s="149"/>
      <c r="J71" s="150"/>
      <c r="K71" s="151"/>
      <c r="L71" s="150"/>
      <c r="M71" s="152"/>
      <c r="N71" s="153"/>
      <c r="O71" s="153"/>
      <c r="P71" s="211" t="str">
        <f>ROUND((((M12+N12+M30+M57+M58+M59+M60+M61+N57)/72+(M13+N13+M16+M18)/108+(M15+N15)/96+SUM(M14,M19:M29,M31:M32,M50,N14)/63)),1)&amp;" pallets"</f>
        <v>16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1372632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186228</v>
      </c>
      <c r="P73" s="278"/>
      <c r="Q73" s="279"/>
      <c r="R73" s="153"/>
      <c r="S73" s="160" t="s">
        <v>104</v>
      </c>
      <c r="T73" s="284">
        <f>SUM(Y12:Y68)</f>
        <v>53397.840000000004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1372632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141192</v>
      </c>
      <c r="P75" s="278"/>
      <c r="Q75" s="279"/>
      <c r="R75" s="153"/>
      <c r="S75" s="160" t="s">
        <v>129</v>
      </c>
      <c r="T75" s="284">
        <f>SUM(Z12:Z70)</f>
        <v>3732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1129274.1599999999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57129.840000000004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E48C-497A-429B-A561-C4390416A880}">
  <sheetPr>
    <tabColor rgb="FF00B050"/>
    <pageSetUpPr fitToPage="1"/>
  </sheetPr>
  <dimension ref="A1:AJ100"/>
  <sheetViews>
    <sheetView showGridLines="0" zoomScale="115" zoomScaleNormal="115" workbookViewId="0">
      <pane xSplit="2" topLeftCell="F1" activePane="topRight" state="frozen"/>
      <selection activeCell="M12" sqref="M12:M22"/>
      <selection pane="topRight" activeCell="F2" sqref="F2:S2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2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2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>
        <v>432</v>
      </c>
      <c r="G13" s="48">
        <v>108</v>
      </c>
      <c r="H13" s="49" t="str">
        <f t="shared" ref="H13" si="3">IF(F13="","",(ROUND((F13/G13),1)&amp;" pallets"))</f>
        <v>4 pallets</v>
      </c>
      <c r="I13" s="50">
        <f t="shared" ref="I13:I70" si="4">E13*F13</f>
        <v>305424</v>
      </c>
      <c r="J13" s="51">
        <v>111</v>
      </c>
      <c r="K13" s="51">
        <v>84</v>
      </c>
      <c r="L13" s="51">
        <v>4.5</v>
      </c>
      <c r="M13" s="52"/>
      <c r="N13" s="52">
        <v>108</v>
      </c>
      <c r="O13" s="52"/>
      <c r="P13" s="53" t="str">
        <f t="shared" ref="P13:P68" si="5">IF(M13&amp;N13="","",ROUND(((M13+N13)/G13),1)&amp;" pallets")</f>
        <v>1 pallets</v>
      </c>
      <c r="Q13" s="54">
        <f t="shared" ref="Q13:Q70" si="6">(J13*M13)+(K13*N13)+(O13*L13)</f>
        <v>9072</v>
      </c>
      <c r="S13" s="55"/>
      <c r="T13" s="55"/>
      <c r="U13" s="56"/>
      <c r="X13" s="57">
        <f t="shared" ref="X13:X68" si="7">F13*C13</f>
        <v>257472</v>
      </c>
      <c r="Y13" s="58">
        <f>F13*AI13</f>
        <v>12372.48</v>
      </c>
      <c r="Z13" s="58">
        <f t="shared" ref="Z13:Z68" si="8">IF($U$6="x",(F13*2),"")</f>
        <v>864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>
        <v>96</v>
      </c>
      <c r="O15" s="52"/>
      <c r="P15" s="53" t="str">
        <f t="shared" si="5"/>
        <v>1 pallets</v>
      </c>
      <c r="Q15" s="54">
        <f t="shared" si="6"/>
        <v>8064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1404</v>
      </c>
      <c r="G16" s="48">
        <v>108</v>
      </c>
      <c r="H16" s="65" t="str">
        <f t="shared" si="10"/>
        <v>13 pallets</v>
      </c>
      <c r="I16" s="50">
        <f t="shared" si="4"/>
        <v>1034748</v>
      </c>
      <c r="J16" s="51">
        <v>111</v>
      </c>
      <c r="K16" s="66"/>
      <c r="L16" s="51">
        <v>4.5</v>
      </c>
      <c r="M16" s="52"/>
      <c r="N16" s="67"/>
      <c r="O16" s="52"/>
      <c r="P16" s="53" t="str">
        <f t="shared" si="5"/>
        <v/>
      </c>
      <c r="Q16" s="54">
        <f t="shared" si="6"/>
        <v>0</v>
      </c>
      <c r="S16" s="55"/>
      <c r="T16" s="68"/>
      <c r="U16" s="56"/>
      <c r="X16" s="57">
        <f t="shared" si="7"/>
        <v>878904</v>
      </c>
      <c r="Y16" s="58">
        <f>F16*AI16</f>
        <v>40210.559999999998</v>
      </c>
      <c r="Z16" s="58">
        <f>IF($U$6="x",(F16*2),"")</f>
        <v>2808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>
        <v>216</v>
      </c>
      <c r="N17" s="67"/>
      <c r="O17" s="52"/>
      <c r="P17" s="53" t="str">
        <f t="shared" si="5"/>
        <v>2 pallets</v>
      </c>
      <c r="Q17" s="54">
        <f t="shared" si="6"/>
        <v>23976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>
        <v>648</v>
      </c>
      <c r="N58" s="67">
        <v>540</v>
      </c>
      <c r="O58" s="52"/>
      <c r="P58" s="53" t="str">
        <f t="shared" si="5"/>
        <v>16.5 pallets</v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12" t="str">
        <f>ROUND((((M12+N12+M30+M57+M58+M59+M60+M61+N57)/72+(M13+N13+M16+M18)/108+(M15+N15)/96+SUM(M14,M19:M29,M31:M32,M50,N14)/63)),1)&amp;" pallets"</f>
        <v>11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1340172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41112</v>
      </c>
      <c r="P73" s="278"/>
      <c r="Q73" s="279"/>
      <c r="R73" s="153"/>
      <c r="S73" s="160" t="s">
        <v>104</v>
      </c>
      <c r="T73" s="284">
        <f>SUM(Y12:Y68)</f>
        <v>52583.039999999994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1034748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32040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1242804.96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56255.039999999994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0B7F-2AD2-483B-8089-B52271C0A6E3}">
  <sheetPr>
    <tabColor rgb="FF00B050"/>
    <pageSetUpPr fitToPage="1"/>
  </sheetPr>
  <dimension ref="A1:AJ100"/>
  <sheetViews>
    <sheetView showGridLines="0" topLeftCell="A42" zoomScale="115" zoomScaleNormal="115" workbookViewId="0">
      <pane xSplit="2" topLeftCell="F1" activePane="topRight" state="frozen"/>
      <selection activeCell="M12" sqref="M12:M22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3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3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>
        <v>72</v>
      </c>
      <c r="N12" s="31">
        <v>72</v>
      </c>
      <c r="O12" s="31"/>
      <c r="P12" s="32" t="str">
        <f>IF(M12&amp;N12="","",ROUND(((M12+N12)/G12),1)&amp;" pallets")</f>
        <v>2 pallets</v>
      </c>
      <c r="Q12" s="33">
        <f>(J12*M12)+(K12*N12)+(O12*L12)</f>
        <v>14688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v>108</v>
      </c>
      <c r="N13" s="52"/>
      <c r="O13" s="52"/>
      <c r="P13" s="53" t="str">
        <f t="shared" ref="P13:P68" si="5">IF(M13&amp;N13="","",ROUND(((M13+N13)/G13),1)&amp;" pallets")</f>
        <v>1 pallets</v>
      </c>
      <c r="Q13" s="54">
        <f t="shared" ref="Q13:Q70" si="6">(J13*M13)+(K13*N13)+(O13*L13)</f>
        <v>11988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>
        <v>1</v>
      </c>
      <c r="G14" s="48">
        <v>63</v>
      </c>
      <c r="H14" s="65" t="str">
        <f>IF(F14="","",(ROUND((F14/G14),1)&amp;" pallets"))</f>
        <v>0 pallets</v>
      </c>
      <c r="I14" s="50">
        <f t="shared" si="4"/>
        <v>1033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913</v>
      </c>
      <c r="Y14" s="58">
        <f t="shared" si="0"/>
        <v>31.07</v>
      </c>
      <c r="Z14" s="58">
        <f t="shared" si="8"/>
        <v>2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1080</v>
      </c>
      <c r="G16" s="48">
        <v>108</v>
      </c>
      <c r="H16" s="65" t="str">
        <f t="shared" si="10"/>
        <v>10 pallets</v>
      </c>
      <c r="I16" s="50">
        <f t="shared" si="4"/>
        <v>795960</v>
      </c>
      <c r="J16" s="51">
        <v>111</v>
      </c>
      <c r="K16" s="66"/>
      <c r="L16" s="51">
        <v>4.5</v>
      </c>
      <c r="M16" s="52">
        <v>1512</v>
      </c>
      <c r="N16" s="67"/>
      <c r="O16" s="52"/>
      <c r="P16" s="53" t="str">
        <f t="shared" si="5"/>
        <v>14 pallets</v>
      </c>
      <c r="Q16" s="54">
        <f t="shared" si="6"/>
        <v>167832</v>
      </c>
      <c r="S16" s="55"/>
      <c r="T16" s="68"/>
      <c r="U16" s="56"/>
      <c r="X16" s="57">
        <f t="shared" si="7"/>
        <v>676080</v>
      </c>
      <c r="Y16" s="58">
        <f>F16*AI16</f>
        <v>30931.200000000001</v>
      </c>
      <c r="Z16" s="58">
        <f>IF($U$6="x",(F16*2),"")</f>
        <v>2160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>
        <v>2</v>
      </c>
      <c r="G17" s="48">
        <v>108</v>
      </c>
      <c r="H17" s="65" t="str">
        <f t="shared" si="10"/>
        <v>0 pallets</v>
      </c>
      <c r="I17" s="50">
        <f t="shared" si="4"/>
        <v>1570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1348</v>
      </c>
      <c r="Y17" s="58">
        <f t="shared" si="0"/>
        <v>57.28</v>
      </c>
      <c r="Z17" s="58">
        <f t="shared" si="8"/>
        <v>4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>
        <v>15</v>
      </c>
      <c r="G20" s="48">
        <v>63</v>
      </c>
      <c r="H20" s="65" t="str">
        <f t="shared" si="10"/>
        <v>0.2 pallets</v>
      </c>
      <c r="I20" s="50">
        <f t="shared" si="4"/>
        <v>14280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12480</v>
      </c>
      <c r="Y20" s="58">
        <f t="shared" si="0"/>
        <v>466.05</v>
      </c>
      <c r="Z20" s="58">
        <f t="shared" si="8"/>
        <v>30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>
        <v>22</v>
      </c>
      <c r="G21" s="72">
        <v>63</v>
      </c>
      <c r="H21" s="73" t="str">
        <f t="shared" si="10"/>
        <v>0.3 pallets</v>
      </c>
      <c r="I21" s="74">
        <f t="shared" si="4"/>
        <v>20944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18304</v>
      </c>
      <c r="Y21" s="58">
        <f t="shared" si="0"/>
        <v>683.54</v>
      </c>
      <c r="Z21" s="58">
        <f t="shared" si="8"/>
        <v>44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>
        <v>12</v>
      </c>
      <c r="G22" s="48">
        <v>63</v>
      </c>
      <c r="H22" s="65" t="str">
        <f>IF(F22="","",(ROUND((F22/G22),1)&amp;" pallets"))</f>
        <v>0.2 pallets</v>
      </c>
      <c r="I22" s="50">
        <f>E22*F22</f>
        <v>11424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9984</v>
      </c>
      <c r="Y22" s="58">
        <f>F22*AI22</f>
        <v>372.84000000000003</v>
      </c>
      <c r="Z22" s="58">
        <f t="shared" si="8"/>
        <v>24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>
        <v>30</v>
      </c>
      <c r="G29" s="72">
        <v>63</v>
      </c>
      <c r="H29" s="73" t="str">
        <f t="shared" si="10"/>
        <v>0.5 pallets</v>
      </c>
      <c r="I29" s="74">
        <f t="shared" si="4"/>
        <v>18600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15000</v>
      </c>
      <c r="Y29" s="58">
        <f t="shared" si="0"/>
        <v>932.1</v>
      </c>
      <c r="Z29" s="58">
        <f t="shared" si="8"/>
        <v>60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>
        <v>10</v>
      </c>
      <c r="G39" s="88">
        <v>100</v>
      </c>
      <c r="H39" s="89" t="str">
        <f t="shared" si="10"/>
        <v>0.1 pallets</v>
      </c>
      <c r="I39" s="90">
        <f t="shared" si="4"/>
        <v>6500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6500</v>
      </c>
      <c r="Y39" s="58">
        <f t="shared" si="0"/>
        <v>271.60000000000002</v>
      </c>
      <c r="Z39" s="58">
        <f t="shared" si="8"/>
        <v>20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11.6 pallets</v>
      </c>
      <c r="I71" s="149"/>
      <c r="J71" s="150"/>
      <c r="K71" s="151"/>
      <c r="L71" s="150"/>
      <c r="M71" s="152"/>
      <c r="N71" s="153"/>
      <c r="O71" s="153"/>
      <c r="P71" s="213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870311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194508</v>
      </c>
      <c r="P73" s="278"/>
      <c r="Q73" s="279"/>
      <c r="R73" s="153"/>
      <c r="S73" s="160" t="s">
        <v>104</v>
      </c>
      <c r="T73" s="284">
        <f>SUM(Y12:Y68)</f>
        <v>33745.68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870311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167832</v>
      </c>
      <c r="P75" s="278"/>
      <c r="Q75" s="279"/>
      <c r="R75" s="153"/>
      <c r="S75" s="160" t="s">
        <v>129</v>
      </c>
      <c r="T75" s="284">
        <f>SUM(Z12:Z70)</f>
        <v>2344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639713.31999999995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36089.68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6365-8864-402B-B6AD-6885CA91A9CB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M12" sqref="M12:M22"/>
      <selection pane="topRight" activeCell="AI58" sqref="AI58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3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3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/>
      <c r="G16" s="48">
        <v>108</v>
      </c>
      <c r="H16" s="65" t="str">
        <f t="shared" si="10"/>
        <v/>
      </c>
      <c r="I16" s="50">
        <f t="shared" si="4"/>
        <v>0</v>
      </c>
      <c r="J16" s="51">
        <v>111</v>
      </c>
      <c r="K16" s="66"/>
      <c r="L16" s="51">
        <v>4.5</v>
      </c>
      <c r="M16" s="52"/>
      <c r="N16" s="67"/>
      <c r="O16" s="52"/>
      <c r="P16" s="53" t="str">
        <f t="shared" si="5"/>
        <v/>
      </c>
      <c r="Q16" s="54">
        <f t="shared" si="6"/>
        <v>0</v>
      </c>
      <c r="S16" s="55"/>
      <c r="T16" s="68"/>
      <c r="U16" s="56"/>
      <c r="X16" s="57">
        <f t="shared" si="7"/>
        <v>0</v>
      </c>
      <c r="Y16" s="58">
        <f>F16*AI16</f>
        <v>0</v>
      </c>
      <c r="Z16" s="58">
        <f>IF($U$6="x",(F16*2),"")</f>
        <v>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>
        <v>372</v>
      </c>
      <c r="G58" s="48">
        <v>72</v>
      </c>
      <c r="H58" s="65"/>
      <c r="I58" s="50">
        <f t="shared" si="4"/>
        <v>105276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76260</v>
      </c>
      <c r="Y58" s="58">
        <f t="shared" si="0"/>
        <v>9623.64</v>
      </c>
      <c r="Z58" s="58">
        <f t="shared" si="8"/>
        <v>744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5.2 pallets</v>
      </c>
      <c r="I71" s="149"/>
      <c r="J71" s="150"/>
      <c r="K71" s="151"/>
      <c r="L71" s="150"/>
      <c r="M71" s="152"/>
      <c r="N71" s="153"/>
      <c r="O71" s="153"/>
      <c r="P71" s="213" t="str">
        <f>ROUND((((M12+N12+M30+M57+M58+M59+M60+M61+N57)/72+(M13+N13+M16+M18)/108+(M15+N15)/96+SUM(M14,M19:M29,M31:M32,M50,N14)/63)),1)&amp;" pallets"</f>
        <v>0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105276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0</v>
      </c>
      <c r="P73" s="278"/>
      <c r="Q73" s="279"/>
      <c r="R73" s="153"/>
      <c r="S73" s="160" t="s">
        <v>104</v>
      </c>
      <c r="T73" s="284">
        <f>SUM(Y12:Y68)</f>
        <v>9623.64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105276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0</v>
      </c>
      <c r="P75" s="278"/>
      <c r="Q75" s="279"/>
      <c r="R75" s="153"/>
      <c r="S75" s="160" t="s">
        <v>129</v>
      </c>
      <c r="T75" s="284">
        <f>SUM(Z12:Z70)</f>
        <v>744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13764.36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>
        <v>2250</v>
      </c>
      <c r="Q77" s="283"/>
      <c r="R77" s="153"/>
      <c r="S77" s="160" t="s">
        <v>108</v>
      </c>
      <c r="T77" s="284">
        <f>IF(SUM(X12:X68)*0.15&gt;P77,P77,SUM(X12:X68)*0.15)</f>
        <v>2250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>
        <f>78894</f>
        <v>78894</v>
      </c>
      <c r="Q79" s="283"/>
      <c r="R79" s="153"/>
      <c r="S79" s="160" t="s">
        <v>112</v>
      </c>
      <c r="T79" s="284">
        <f>T77+T73+T75</f>
        <v>12617.64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7EBF-83C1-4B19-AE20-ED076CE60683}">
  <sheetPr>
    <tabColor rgb="FF00B050"/>
    <pageSetUpPr fitToPage="1"/>
  </sheetPr>
  <dimension ref="A1:AJ100"/>
  <sheetViews>
    <sheetView showGridLines="0" topLeftCell="A3" zoomScale="85" zoomScaleNormal="85" workbookViewId="0">
      <pane xSplit="2" topLeftCell="F1" activePane="topRight" state="frozen"/>
      <selection activeCell="M12" sqref="M12:M22"/>
      <selection pane="topRight" activeCell="F20" sqref="F2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4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4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>
        <v>63</v>
      </c>
      <c r="G14" s="48">
        <v>63</v>
      </c>
      <c r="H14" s="65" t="str">
        <f>IF(F14="","",(ROUND((F14/G14),1)&amp;" pallets"))</f>
        <v>1 pallets</v>
      </c>
      <c r="I14" s="50">
        <f t="shared" si="4"/>
        <v>65079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57519</v>
      </c>
      <c r="Y14" s="58">
        <f t="shared" si="0"/>
        <v>1957.41</v>
      </c>
      <c r="Z14" s="58">
        <f t="shared" si="8"/>
        <v>126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1512</v>
      </c>
      <c r="G16" s="48">
        <v>108</v>
      </c>
      <c r="H16" s="65" t="str">
        <f t="shared" si="10"/>
        <v>14 pallets</v>
      </c>
      <c r="I16" s="50">
        <f t="shared" si="4"/>
        <v>1114344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 t="str">
        <f t="shared" si="5"/>
        <v>17 pallets</v>
      </c>
      <c r="Q16" s="54">
        <f t="shared" si="6"/>
        <v>203796</v>
      </c>
      <c r="S16" s="55"/>
      <c r="T16" s="68"/>
      <c r="U16" s="56"/>
      <c r="X16" s="57">
        <f t="shared" si="7"/>
        <v>946512</v>
      </c>
      <c r="Y16" s="58">
        <f>F16*AI16</f>
        <v>43303.68</v>
      </c>
      <c r="Z16" s="58">
        <f>IF($U$6="x",(F16*2),"")</f>
        <v>3024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>
        <v>126</v>
      </c>
      <c r="G19" s="72">
        <v>63</v>
      </c>
      <c r="H19" s="73" t="str">
        <f t="shared" si="10"/>
        <v>2 pallets</v>
      </c>
      <c r="I19" s="74">
        <f t="shared" si="4"/>
        <v>141750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126630</v>
      </c>
      <c r="Y19" s="58">
        <f>F19*AI19</f>
        <v>3914.82</v>
      </c>
      <c r="Z19" s="58">
        <f t="shared" si="8"/>
        <v>252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14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1321173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49175.91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1321173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3402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1064799.0900000001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52577.91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24B2-7845-40BB-89C1-E600BDB6E4CB}">
  <sheetPr>
    <tabColor rgb="FF00B050"/>
    <pageSetUpPr fitToPage="1"/>
  </sheetPr>
  <dimension ref="A1:AJ100"/>
  <sheetViews>
    <sheetView showGridLines="0" topLeftCell="A15" zoomScale="85" zoomScaleNormal="85" workbookViewId="0">
      <pane xSplit="2" topLeftCell="F1" activePane="topRight" state="frozen"/>
      <selection activeCell="M12" sqref="M12:M22"/>
      <selection pane="topRight" activeCell="F43" sqref="F43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5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5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1728</v>
      </c>
      <c r="G16" s="48">
        <v>108</v>
      </c>
      <c r="H16" s="65" t="str">
        <f t="shared" si="10"/>
        <v>16 pallets</v>
      </c>
      <c r="I16" s="50">
        <f t="shared" si="4"/>
        <v>1273536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 t="str">
        <f t="shared" si="5"/>
        <v>17 pallets</v>
      </c>
      <c r="Q16" s="54">
        <f t="shared" si="6"/>
        <v>203796</v>
      </c>
      <c r="S16" s="55"/>
      <c r="T16" s="68"/>
      <c r="U16" s="56"/>
      <c r="X16" s="57">
        <f t="shared" si="7"/>
        <v>1081728</v>
      </c>
      <c r="Y16" s="58">
        <f>F16*AI16</f>
        <v>49489.919999999998</v>
      </c>
      <c r="Z16" s="58">
        <f>IF($U$6="x",(F16*2),"")</f>
        <v>3456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>
        <v>62</v>
      </c>
      <c r="G20" s="48">
        <v>63</v>
      </c>
      <c r="H20" s="65" t="str">
        <f t="shared" si="10"/>
        <v>1 pallets</v>
      </c>
      <c r="I20" s="50">
        <f t="shared" si="4"/>
        <v>59024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51584</v>
      </c>
      <c r="Y20" s="58">
        <f t="shared" si="0"/>
        <v>1926.34</v>
      </c>
      <c r="Z20" s="58">
        <f t="shared" si="8"/>
        <v>124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>
        <v>15</v>
      </c>
      <c r="G35" s="48">
        <v>100</v>
      </c>
      <c r="H35" s="65" t="str">
        <f t="shared" si="10"/>
        <v>0.2 pallets</v>
      </c>
      <c r="I35" s="50">
        <f t="shared" si="4"/>
        <v>17625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17625</v>
      </c>
      <c r="Y35" s="58">
        <f t="shared" si="0"/>
        <v>407.4</v>
      </c>
      <c r="Z35" s="58">
        <f t="shared" si="8"/>
        <v>30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>
        <v>8</v>
      </c>
      <c r="G36" s="48">
        <v>100</v>
      </c>
      <c r="H36" s="65" t="str">
        <f t="shared" si="10"/>
        <v>0.1 pallets</v>
      </c>
      <c r="I36" s="50">
        <f t="shared" si="4"/>
        <v>9400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9400</v>
      </c>
      <c r="Y36" s="58">
        <f t="shared" si="0"/>
        <v>217.28</v>
      </c>
      <c r="Z36" s="58">
        <f t="shared" si="8"/>
        <v>16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>
        <v>2</v>
      </c>
      <c r="G37" s="48">
        <v>100</v>
      </c>
      <c r="H37" s="65" t="str">
        <f t="shared" si="10"/>
        <v>0 pallets</v>
      </c>
      <c r="I37" s="50">
        <f t="shared" si="4"/>
        <v>3164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3164</v>
      </c>
      <c r="Y37" s="58">
        <f t="shared" si="0"/>
        <v>54.32</v>
      </c>
      <c r="Z37" s="58">
        <f t="shared" si="8"/>
        <v>4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>
        <v>2</v>
      </c>
      <c r="G38" s="72">
        <v>100</v>
      </c>
      <c r="H38" s="73" t="str">
        <f t="shared" si="10"/>
        <v>0 pallets</v>
      </c>
      <c r="I38" s="74">
        <f t="shared" si="4"/>
        <v>3164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3164</v>
      </c>
      <c r="Y38" s="58">
        <f t="shared" si="0"/>
        <v>54.32</v>
      </c>
      <c r="Z38" s="58">
        <f t="shared" si="8"/>
        <v>4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>
        <v>10</v>
      </c>
      <c r="G42" s="88">
        <v>100</v>
      </c>
      <c r="H42" s="89" t="str">
        <f t="shared" si="10"/>
        <v>0.1 pallets</v>
      </c>
      <c r="I42" s="90">
        <f t="shared" si="4"/>
        <v>11020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11020</v>
      </c>
      <c r="Y42" s="58">
        <f t="shared" si="0"/>
        <v>271.60000000000002</v>
      </c>
      <c r="Z42" s="58">
        <f t="shared" si="8"/>
        <v>20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>
        <v>1</v>
      </c>
      <c r="G45" s="48">
        <v>63</v>
      </c>
      <c r="H45" s="65" t="str">
        <f t="shared" si="10"/>
        <v>0 pallets</v>
      </c>
      <c r="I45" s="50">
        <f t="shared" si="4"/>
        <v>1770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1770</v>
      </c>
      <c r="Y45" s="58">
        <f t="shared" si="0"/>
        <v>28.77</v>
      </c>
      <c r="Z45" s="58">
        <f t="shared" si="8"/>
        <v>2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>
        <v>2</v>
      </c>
      <c r="G46" s="72">
        <v>100</v>
      </c>
      <c r="H46" s="73" t="str">
        <f t="shared" si="10"/>
        <v>0 pallets</v>
      </c>
      <c r="I46" s="74">
        <f t="shared" si="4"/>
        <v>3540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3540</v>
      </c>
      <c r="Y46" s="58">
        <f t="shared" si="0"/>
        <v>54.32</v>
      </c>
      <c r="Z46" s="58">
        <f t="shared" si="8"/>
        <v>4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17.4 pallets</v>
      </c>
      <c r="I71" s="149"/>
      <c r="J71" s="150"/>
      <c r="K71" s="151"/>
      <c r="L71" s="150"/>
      <c r="M71" s="152"/>
      <c r="N71" s="153"/>
      <c r="O71" s="153"/>
      <c r="P71" s="215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1382243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52504.26999999999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1382243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3660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1122282.73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56164.26999999999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4A15-2143-47B9-B186-27E95E2BBF6B}">
  <sheetPr>
    <tabColor rgb="FF00B050"/>
    <pageSetUpPr fitToPage="1"/>
  </sheetPr>
  <dimension ref="A1:AJ100"/>
  <sheetViews>
    <sheetView showGridLines="0" topLeftCell="A62" zoomScale="85" zoomScaleNormal="85" workbookViewId="0">
      <pane xSplit="2" topLeftCell="F1" activePane="topRight" state="frozen"/>
      <selection activeCell="M12" sqref="M12:M22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6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6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>
        <v>1296</v>
      </c>
      <c r="G13" s="48">
        <v>108</v>
      </c>
      <c r="H13" s="49" t="str">
        <f t="shared" ref="H13" si="3">IF(F13="","",(ROUND((F13/G13),1)&amp;" pallets"))</f>
        <v>12 pallets</v>
      </c>
      <c r="I13" s="50">
        <f t="shared" ref="I13:I70" si="4">E13*F13</f>
        <v>916272</v>
      </c>
      <c r="J13" s="51">
        <v>111</v>
      </c>
      <c r="K13" s="51">
        <v>84</v>
      </c>
      <c r="L13" s="51">
        <v>4.5</v>
      </c>
      <c r="M13" s="52">
        <v>1512</v>
      </c>
      <c r="N13" s="52">
        <v>216</v>
      </c>
      <c r="O13" s="52"/>
      <c r="P13" s="53" t="str">
        <f t="shared" ref="P13:P68" si="5">IF(M13&amp;N13="","",ROUND(((M13+N13)/G13),1)&amp;" pallets")</f>
        <v>16 pallets</v>
      </c>
      <c r="Q13" s="54">
        <f t="shared" ref="Q13:Q70" si="6">(J13*M13)+(K13*N13)+(O13*L13)</f>
        <v>185976</v>
      </c>
      <c r="S13" s="55"/>
      <c r="T13" s="55"/>
      <c r="U13" s="56"/>
      <c r="X13" s="57">
        <f t="shared" ref="X13:X68" si="7">F13*C13</f>
        <v>772416</v>
      </c>
      <c r="Y13" s="58">
        <f>F13*AI13</f>
        <v>37117.440000000002</v>
      </c>
      <c r="Z13" s="58">
        <f t="shared" ref="Z13:Z68" si="8">IF($U$6="x",(F13*2),"")</f>
        <v>2592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>
        <v>480</v>
      </c>
      <c r="G15" s="48">
        <v>96</v>
      </c>
      <c r="H15" s="65"/>
      <c r="I15" s="50">
        <f t="shared" si="4"/>
        <v>348000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294720</v>
      </c>
      <c r="Y15" s="58">
        <f>F15*AI15</f>
        <v>13968</v>
      </c>
      <c r="Z15" s="58">
        <f t="shared" si="8"/>
        <v>960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/>
      <c r="G16" s="48">
        <v>108</v>
      </c>
      <c r="H16" s="65" t="str">
        <f t="shared" ref="H16:H68" si="10">IF(F16="","",(ROUND((F16/G16),1)&amp;" pallets"))</f>
        <v/>
      </c>
      <c r="I16" s="50">
        <f t="shared" si="4"/>
        <v>0</v>
      </c>
      <c r="J16" s="51">
        <v>111</v>
      </c>
      <c r="K16" s="66"/>
      <c r="L16" s="51">
        <v>4.5</v>
      </c>
      <c r="M16" s="52"/>
      <c r="N16" s="67"/>
      <c r="O16" s="52"/>
      <c r="P16" s="53" t="str">
        <f t="shared" si="5"/>
        <v/>
      </c>
      <c r="Q16" s="54">
        <f t="shared" si="6"/>
        <v>0</v>
      </c>
      <c r="S16" s="55"/>
      <c r="T16" s="68"/>
      <c r="U16" s="56"/>
      <c r="X16" s="57">
        <f t="shared" si="7"/>
        <v>0</v>
      </c>
      <c r="Y16" s="58">
        <f>F16*AI16</f>
        <v>0</v>
      </c>
      <c r="Z16" s="58">
        <f>IF($U$6="x",(F16*2),"")</f>
        <v>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>
        <v>108</v>
      </c>
      <c r="N17" s="67"/>
      <c r="O17" s="52"/>
      <c r="P17" s="53" t="str">
        <f t="shared" si="5"/>
        <v>1 pallets</v>
      </c>
      <c r="Q17" s="54">
        <f t="shared" si="6"/>
        <v>11988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16" t="str">
        <f>ROUND((((M12+N12+M30+M57+M58+M59+M60+M61+N57)/72+(M13+N13+M16+M18)/108+(M15+N15)/96+SUM(M14,M19:M29,M31:M32,M50,N14)/63)),1)&amp;" pallets"</f>
        <v>16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1264272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197964</v>
      </c>
      <c r="P73" s="278"/>
      <c r="Q73" s="279"/>
      <c r="R73" s="153"/>
      <c r="S73" s="160" t="s">
        <v>104</v>
      </c>
      <c r="T73" s="284">
        <f>SUM(Y12:Y68)</f>
        <v>51085.440000000002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348000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11988</v>
      </c>
      <c r="P75" s="278"/>
      <c r="Q75" s="279"/>
      <c r="R75" s="153"/>
      <c r="S75" s="160" t="s">
        <v>129</v>
      </c>
      <c r="T75" s="284">
        <f>SUM(Z12:Z70)</f>
        <v>3552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1011670.56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54637.440000000002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F1E5-D6A5-4B76-965E-BF16E187F524}">
  <sheetPr>
    <tabColor rgb="FF00B050"/>
    <pageSetUpPr fitToPage="1"/>
  </sheetPr>
  <dimension ref="A1:AJ100"/>
  <sheetViews>
    <sheetView showGridLines="0" topLeftCell="A21" zoomScale="85" zoomScaleNormal="85" workbookViewId="0">
      <pane xSplit="2" topLeftCell="F1" activePane="topRight" state="frozen"/>
      <selection activeCell="M12" sqref="M12:M22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7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7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/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ref="H16:H68" si="10">IF(F16="","",(ROUND((F16/G16),1)&amp;" pallets"))</f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 t="str">
        <f t="shared" si="5"/>
        <v>17 pallets</v>
      </c>
      <c r="Q16" s="54">
        <f t="shared" si="6"/>
        <v>203796</v>
      </c>
      <c r="S16" s="55"/>
      <c r="T16" s="68"/>
      <c r="U16" s="56"/>
      <c r="X16" s="57">
        <f t="shared" si="7"/>
        <v>1149336</v>
      </c>
      <c r="Y16" s="58">
        <f>F16*AI16</f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17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1353132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1353132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1093080.96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56255.040000000001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D07F-1A81-418C-AA0E-C90D4B7A0764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M12" sqref="M12:M22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8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8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v>216</v>
      </c>
      <c r="N13" s="52"/>
      <c r="O13" s="52"/>
      <c r="P13" s="53" t="str">
        <f t="shared" ref="P13:P68" si="5">IF(M13&amp;N13="","",ROUND(((M13+N13)/G13),1)&amp;" pallets")</f>
        <v>2 pallets</v>
      </c>
      <c r="Q13" s="54">
        <f t="shared" ref="Q13:Q70" si="6">(J13*M13)+(K13*N13)+(O13*L13)</f>
        <v>23976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/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ref="H16:H68" si="10">IF(F16="","",(ROUND((F16/G16),1)&amp;" pallets"))</f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1620</v>
      </c>
      <c r="N16" s="67"/>
      <c r="O16" s="52"/>
      <c r="P16" s="53" t="str">
        <f t="shared" si="5"/>
        <v>15 pallets</v>
      </c>
      <c r="Q16" s="54">
        <f t="shared" si="6"/>
        <v>179820</v>
      </c>
      <c r="S16" s="55"/>
      <c r="T16" s="68"/>
      <c r="U16" s="56"/>
      <c r="X16" s="57">
        <f t="shared" si="7"/>
        <v>1149336</v>
      </c>
      <c r="Y16" s="58">
        <f>F16*AI16</f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18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1353132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1353132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179820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1093080.96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56255.040000000001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284E-CBE2-435F-8CD1-0730F469FF19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M12" sqref="M12:M22"/>
      <selection pane="topRight" activeCell="F23" sqref="F23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9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9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v>432</v>
      </c>
      <c r="N13" s="52"/>
      <c r="O13" s="52"/>
      <c r="P13" s="53" t="str">
        <f t="shared" ref="P13:P68" si="5">IF(M13&amp;N13="","",ROUND(((M13+N13)/G13),1)&amp;" pallets")</f>
        <v>4 pallets</v>
      </c>
      <c r="Q13" s="54">
        <f t="shared" ref="Q13:Q70" si="6">(J13*M13)+(K13*N13)+(O13*L13)</f>
        <v>47952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/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1728</v>
      </c>
      <c r="G16" s="48">
        <v>108</v>
      </c>
      <c r="H16" s="65" t="str">
        <f t="shared" ref="H16:H68" si="10">IF(F16="","",(ROUND((F16/G16),1)&amp;" pallets"))</f>
        <v>16 pallets</v>
      </c>
      <c r="I16" s="50">
        <f t="shared" si="4"/>
        <v>1273536</v>
      </c>
      <c r="J16" s="51">
        <v>111</v>
      </c>
      <c r="K16" s="66"/>
      <c r="L16" s="51">
        <v>4.5</v>
      </c>
      <c r="M16" s="52">
        <v>1404</v>
      </c>
      <c r="N16" s="67"/>
      <c r="O16" s="52"/>
      <c r="P16" s="53" t="str">
        <f t="shared" si="5"/>
        <v>13 pallets</v>
      </c>
      <c r="Q16" s="54">
        <f t="shared" si="6"/>
        <v>155844</v>
      </c>
      <c r="S16" s="55"/>
      <c r="T16" s="68"/>
      <c r="U16" s="56"/>
      <c r="X16" s="57">
        <f t="shared" si="7"/>
        <v>1081728</v>
      </c>
      <c r="Y16" s="58">
        <f>F16*AI16</f>
        <v>49489.919999999998</v>
      </c>
      <c r="Z16" s="58">
        <f>IF($U$6="x",(F16*2),"")</f>
        <v>3456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>
        <v>63</v>
      </c>
      <c r="G20" s="48">
        <v>63</v>
      </c>
      <c r="H20" s="65" t="str">
        <f t="shared" si="10"/>
        <v>1 pallets</v>
      </c>
      <c r="I20" s="50">
        <f t="shared" si="4"/>
        <v>59976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52416</v>
      </c>
      <c r="Y20" s="58">
        <f t="shared" si="0"/>
        <v>1957.41</v>
      </c>
      <c r="Z20" s="58">
        <f t="shared" si="8"/>
        <v>126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19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1333512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51447.33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1333512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155844</v>
      </c>
      <c r="P75" s="278"/>
      <c r="Q75" s="279"/>
      <c r="R75" s="153"/>
      <c r="S75" s="160" t="s">
        <v>129</v>
      </c>
      <c r="T75" s="284">
        <f>SUM(Z12:Z70)</f>
        <v>3582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1027335.92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>
        <v>47350.75</v>
      </c>
      <c r="Q77" s="283"/>
      <c r="R77" s="153"/>
      <c r="S77" s="160" t="s">
        <v>108</v>
      </c>
      <c r="T77" s="284">
        <f>IF(SUM(X12:X68)*0.15&gt;P77,P77,SUM(X12:X68)*0.15)</f>
        <v>47350.75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102380.08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FD0D-0B35-4412-B89A-2C7ABEBB84BA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M17" sqref="M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195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195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/>
      <c r="Q16" s="54">
        <f t="shared" si="6"/>
        <v>203796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195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1353132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1353132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1093080.96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56255.040000000001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57BF-308F-4E28-8E5F-5D3981DBDFB4}">
  <sheetPr>
    <tabColor rgb="FF00B050"/>
    <pageSetUpPr fitToPage="1"/>
  </sheetPr>
  <dimension ref="A1:AJ100"/>
  <sheetViews>
    <sheetView showGridLines="0" topLeftCell="A30" zoomScale="85" zoomScaleNormal="85" workbookViewId="0">
      <pane xSplit="2" topLeftCell="F1" activePane="topRight" state="frozen"/>
      <selection activeCell="M12" sqref="M12:M22"/>
      <selection pane="topRight" activeCell="F14" sqref="F14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19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19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>
        <v>1836</v>
      </c>
      <c r="G13" s="48">
        <v>108</v>
      </c>
      <c r="H13" s="49" t="str">
        <f t="shared" ref="H13" si="3">IF(F13="","",(ROUND((F13/G13),1)&amp;" pallets"))</f>
        <v>17 pallets</v>
      </c>
      <c r="I13" s="50">
        <f t="shared" ref="I13:I70" si="4">E13*F13</f>
        <v>1298052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1094256</v>
      </c>
      <c r="Y13" s="58">
        <f>F13*AI13</f>
        <v>52583.040000000001</v>
      </c>
      <c r="Z13" s="58">
        <f t="shared" ref="Z13:Z68" si="8">IF($U$6="x",(F13*2),"")</f>
        <v>3672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/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/>
      <c r="G16" s="48">
        <v>108</v>
      </c>
      <c r="H16" s="65" t="str">
        <f t="shared" ref="H16:H68" si="10">IF(F16="","",(ROUND((F16/G16),1)&amp;" pallets"))</f>
        <v/>
      </c>
      <c r="I16" s="50">
        <f t="shared" si="4"/>
        <v>0</v>
      </c>
      <c r="J16" s="51">
        <v>111</v>
      </c>
      <c r="K16" s="66"/>
      <c r="L16" s="51">
        <v>4.5</v>
      </c>
      <c r="M16" s="52"/>
      <c r="N16" s="67"/>
      <c r="O16" s="52"/>
      <c r="P16" s="53" t="str">
        <f t="shared" si="5"/>
        <v/>
      </c>
      <c r="Q16" s="54">
        <f t="shared" si="6"/>
        <v>0</v>
      </c>
      <c r="S16" s="55"/>
      <c r="T16" s="68"/>
      <c r="U16" s="56"/>
      <c r="X16" s="57">
        <f t="shared" si="7"/>
        <v>0</v>
      </c>
      <c r="Y16" s="58">
        <f>F16*AI16</f>
        <v>0</v>
      </c>
      <c r="Z16" s="58">
        <f>IF($U$6="x",(F16*2),"")</f>
        <v>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19" t="str">
        <f>ROUND((((M12+N12+M30+M57+M58+M59+M60+M61+N57)/72+(M13+N13+M16+M18)/108+(M15+N15)/96+SUM(M14,M19:M29,M31:M32,M50,N14)/63)),1)&amp;" pallets"</f>
        <v>0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1298052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0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0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0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1241796.96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56255.040000000001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28E7-4787-4562-A354-C9BB49113955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M12" sqref="M12:M22"/>
      <selection pane="topRight" activeCell="F33" sqref="F33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20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20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>
        <v>72</v>
      </c>
      <c r="G12" s="27">
        <v>72</v>
      </c>
      <c r="H12" s="28" t="str">
        <f>IF(F12="","",(ROUND((F12/G12),1)&amp;" pallets"))</f>
        <v>1 pallets</v>
      </c>
      <c r="I12" s="29">
        <f>E12*F12</f>
        <v>69984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61344</v>
      </c>
      <c r="Y12" s="37">
        <f t="shared" ref="Y12:Y68" si="0">F12*AI12</f>
        <v>2186.64</v>
      </c>
      <c r="Z12" s="37">
        <f>IF($U$6="x",(F12*2),"")</f>
        <v>144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/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1728</v>
      </c>
      <c r="G16" s="48">
        <v>108</v>
      </c>
      <c r="H16" s="65" t="str">
        <f t="shared" ref="H16:H68" si="10">IF(F16="","",(ROUND((F16/G16),1)&amp;" pallets"))</f>
        <v>16 pallets</v>
      </c>
      <c r="I16" s="50">
        <f t="shared" si="4"/>
        <v>1273536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 t="str">
        <f t="shared" si="5"/>
        <v>17 pallets</v>
      </c>
      <c r="Q16" s="54">
        <f t="shared" si="6"/>
        <v>203796</v>
      </c>
      <c r="S16" s="55"/>
      <c r="T16" s="68"/>
      <c r="U16" s="56"/>
      <c r="X16" s="57">
        <f t="shared" si="7"/>
        <v>1081728</v>
      </c>
      <c r="Y16" s="58">
        <f>F16*AI16</f>
        <v>49489.919999999998</v>
      </c>
      <c r="Z16" s="58">
        <f>IF($U$6="x",(F16*2),"")</f>
        <v>3456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>
        <v>6</v>
      </c>
      <c r="G34" s="48">
        <v>100</v>
      </c>
      <c r="H34" s="65" t="str">
        <f t="shared" si="10"/>
        <v>0.1 pallets</v>
      </c>
      <c r="I34" s="50">
        <f t="shared" si="4"/>
        <v>7050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7050</v>
      </c>
      <c r="Y34" s="58">
        <f t="shared" si="0"/>
        <v>162.96</v>
      </c>
      <c r="Z34" s="58">
        <f t="shared" si="8"/>
        <v>12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17.1 pallets</v>
      </c>
      <c r="I71" s="149"/>
      <c r="J71" s="150"/>
      <c r="K71" s="151"/>
      <c r="L71" s="150"/>
      <c r="M71" s="152"/>
      <c r="N71" s="153"/>
      <c r="O71" s="153"/>
      <c r="P71" s="220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1350570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51839.519999999997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1280586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3612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1091322.48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55451.519999999997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3A99-29EE-472A-95B9-9CE27718C58F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M12" sqref="M12:M22"/>
      <selection pane="topRight" activeCell="F67" sqref="F6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21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21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v>216</v>
      </c>
      <c r="N13" s="52"/>
      <c r="O13" s="52"/>
      <c r="P13" s="53" t="str">
        <f t="shared" ref="P13:P68" si="5">IF(M13&amp;N13="","",ROUND(((M13+N13)/G13),1)&amp;" pallets")</f>
        <v>2 pallets</v>
      </c>
      <c r="Q13" s="54">
        <f t="shared" ref="Q13:Q70" si="6">(J13*M13)+(K13*N13)+(O13*L13)</f>
        <v>23976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/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ref="H16:H68" si="10">IF(F16="","",(ROUND((F16/G16),1)&amp;" pallets"))</f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1620</v>
      </c>
      <c r="N16" s="67"/>
      <c r="O16" s="52"/>
      <c r="P16" s="53" t="str">
        <f t="shared" si="5"/>
        <v>15 pallets</v>
      </c>
      <c r="Q16" s="54">
        <f t="shared" si="6"/>
        <v>179820</v>
      </c>
      <c r="S16" s="55"/>
      <c r="T16" s="68"/>
      <c r="U16" s="56"/>
      <c r="X16" s="57">
        <f t="shared" si="7"/>
        <v>1149336</v>
      </c>
      <c r="Y16" s="58">
        <f>F16*AI16</f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>
        <v>2</v>
      </c>
      <c r="G25" s="48">
        <v>63</v>
      </c>
      <c r="H25" s="65" t="str">
        <f t="shared" si="10"/>
        <v>0 pallets</v>
      </c>
      <c r="I25" s="50">
        <f t="shared" si="4"/>
        <v>2280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2040</v>
      </c>
      <c r="Y25" s="58">
        <f t="shared" si="0"/>
        <v>62.14</v>
      </c>
      <c r="Z25" s="58">
        <f t="shared" si="8"/>
        <v>4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>
        <v>1</v>
      </c>
      <c r="G32" s="48">
        <v>63</v>
      </c>
      <c r="H32" s="65" t="str">
        <f t="shared" si="10"/>
        <v>0 pallets</v>
      </c>
      <c r="I32" s="50">
        <f t="shared" si="4"/>
        <v>1172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1052</v>
      </c>
      <c r="Y32" s="58">
        <f t="shared" si="0"/>
        <v>31.07</v>
      </c>
      <c r="Z32" s="58">
        <f t="shared" si="8"/>
        <v>2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>
        <v>2</v>
      </c>
      <c r="G33" s="48">
        <v>100</v>
      </c>
      <c r="H33" s="65" t="str">
        <f t="shared" si="10"/>
        <v>0 pallets</v>
      </c>
      <c r="I33" s="50">
        <f t="shared" si="4"/>
        <v>3334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3334</v>
      </c>
      <c r="Y33" s="58">
        <f t="shared" si="0"/>
        <v>59.519999999999996</v>
      </c>
      <c r="Z33" s="58">
        <f t="shared" si="8"/>
        <v>4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>
        <v>6</v>
      </c>
      <c r="G34" s="48">
        <v>100</v>
      </c>
      <c r="H34" s="65" t="str">
        <f t="shared" si="10"/>
        <v>0.1 pallets</v>
      </c>
      <c r="I34" s="50">
        <f t="shared" si="4"/>
        <v>7050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7050</v>
      </c>
      <c r="Y34" s="58">
        <f t="shared" si="0"/>
        <v>162.96</v>
      </c>
      <c r="Z34" s="58">
        <f t="shared" si="8"/>
        <v>12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>
        <v>2</v>
      </c>
      <c r="G42" s="88">
        <v>100</v>
      </c>
      <c r="H42" s="89" t="str">
        <f t="shared" si="10"/>
        <v>0 pallets</v>
      </c>
      <c r="I42" s="90">
        <f t="shared" si="4"/>
        <v>2204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2204</v>
      </c>
      <c r="Y42" s="58">
        <f t="shared" si="0"/>
        <v>54.32</v>
      </c>
      <c r="Z42" s="58">
        <f t="shared" si="8"/>
        <v>4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>
        <v>5</v>
      </c>
      <c r="G43" s="48">
        <v>100</v>
      </c>
      <c r="H43" s="65" t="str">
        <f t="shared" si="10"/>
        <v>0.1 pallets</v>
      </c>
      <c r="I43" s="50">
        <f t="shared" si="4"/>
        <v>5510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5510</v>
      </c>
      <c r="Y43" s="58">
        <f t="shared" si="0"/>
        <v>135.80000000000001</v>
      </c>
      <c r="Z43" s="58">
        <f t="shared" si="8"/>
        <v>10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>
        <v>5</v>
      </c>
      <c r="G51" s="116">
        <v>100</v>
      </c>
      <c r="H51" s="117" t="str">
        <f t="shared" si="10"/>
        <v>0.1 pallets</v>
      </c>
      <c r="I51" s="118">
        <f t="shared" si="4"/>
        <v>5510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5510</v>
      </c>
      <c r="Y51" s="58">
        <f t="shared" si="0"/>
        <v>135.80000000000001</v>
      </c>
      <c r="Z51" s="58">
        <f t="shared" si="8"/>
        <v>10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17.2 pallets</v>
      </c>
      <c r="I71" s="149"/>
      <c r="J71" s="150"/>
      <c r="K71" s="151"/>
      <c r="L71" s="150"/>
      <c r="M71" s="152"/>
      <c r="N71" s="153"/>
      <c r="O71" s="153"/>
      <c r="P71" s="221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1380192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53224.65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1380192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179820</v>
      </c>
      <c r="P75" s="278"/>
      <c r="Q75" s="279"/>
      <c r="R75" s="153"/>
      <c r="S75" s="160" t="s">
        <v>129</v>
      </c>
      <c r="T75" s="284">
        <f>SUM(Z12:Z70)</f>
        <v>3718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1119453.3500000001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56942.65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D1E9-18FE-4F0D-B1B6-1FE727EE6A9B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M12" sqref="M12:M22"/>
      <selection pane="topRight" activeCell="F42" sqref="F42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22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22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/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ref="H16:H68" si="10">IF(F16="","",(ROUND((F16/G16),1)&amp;" pallets"))</f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 t="str">
        <f t="shared" si="5"/>
        <v>17 pallets</v>
      </c>
      <c r="Q16" s="54">
        <f t="shared" si="6"/>
        <v>203796</v>
      </c>
      <c r="S16" s="55"/>
      <c r="T16" s="68"/>
      <c r="U16" s="56"/>
      <c r="X16" s="57">
        <f t="shared" si="7"/>
        <v>1149336</v>
      </c>
      <c r="Y16" s="58">
        <f>F16*AI16</f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>
        <v>40</v>
      </c>
      <c r="G40" s="48">
        <v>100</v>
      </c>
      <c r="H40" s="65" t="str">
        <f t="shared" si="10"/>
        <v>0.4 pallets</v>
      </c>
      <c r="I40" s="50">
        <f t="shared" si="4"/>
        <v>26000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26000</v>
      </c>
      <c r="Y40" s="58">
        <f t="shared" si="0"/>
        <v>1086.4000000000001</v>
      </c>
      <c r="Z40" s="58">
        <f t="shared" si="8"/>
        <v>80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>
        <v>5</v>
      </c>
      <c r="G44" s="48">
        <v>100</v>
      </c>
      <c r="H44" s="65" t="str">
        <f>IF(F44="","",(ROUND((F44/G44),1)&amp;" pallets"))</f>
        <v>0.1 pallets</v>
      </c>
      <c r="I44" s="50">
        <f>E44*F44</f>
        <v>5510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5510</v>
      </c>
      <c r="Y44" s="58">
        <f>F44*AI44</f>
        <v>135.80000000000001</v>
      </c>
      <c r="Z44" s="58">
        <f t="shared" si="8"/>
        <v>10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>
        <v>2</v>
      </c>
      <c r="G53" s="116">
        <v>100</v>
      </c>
      <c r="H53" s="117" t="str">
        <f t="shared" si="10"/>
        <v>0 pallets</v>
      </c>
      <c r="I53" s="118">
        <f t="shared" si="4"/>
        <v>2284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2284</v>
      </c>
      <c r="Y53" s="58">
        <f t="shared" si="0"/>
        <v>54.32</v>
      </c>
      <c r="Z53" s="58">
        <f t="shared" si="8"/>
        <v>4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17.5 pallets</v>
      </c>
      <c r="I71" s="149"/>
      <c r="J71" s="150"/>
      <c r="K71" s="151"/>
      <c r="L71" s="150"/>
      <c r="M71" s="152"/>
      <c r="N71" s="153"/>
      <c r="O71" s="153"/>
      <c r="P71" s="222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1386926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53859.560000000005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1386926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3766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1125504.44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57625.560000000005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FF7D-AD99-45A2-BA39-8679E372DF3C}">
  <sheetPr>
    <tabColor rgb="FF00B050"/>
    <pageSetUpPr fitToPage="1"/>
  </sheetPr>
  <dimension ref="A1:AJ100"/>
  <sheetViews>
    <sheetView showGridLines="0" topLeftCell="A65" zoomScale="85" zoomScaleNormal="85" workbookViewId="0">
      <pane xSplit="2" topLeftCell="F1" activePane="topRight" state="frozen"/>
      <selection activeCell="M12" sqref="M12:M22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23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23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>
        <v>480</v>
      </c>
      <c r="G15" s="48">
        <v>96</v>
      </c>
      <c r="H15" s="65"/>
      <c r="I15" s="50">
        <f t="shared" si="4"/>
        <v>348000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294720</v>
      </c>
      <c r="Y15" s="58">
        <f>F15*AI15</f>
        <v>13968</v>
      </c>
      <c r="Z15" s="58">
        <f t="shared" si="8"/>
        <v>960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972</v>
      </c>
      <c r="G16" s="48">
        <v>108</v>
      </c>
      <c r="H16" s="65" t="str">
        <f t="shared" ref="H16:H68" si="10">IF(F16="","",(ROUND((F16/G16),1)&amp;" pallets"))</f>
        <v>9 pallets</v>
      </c>
      <c r="I16" s="50">
        <f t="shared" si="4"/>
        <v>716364</v>
      </c>
      <c r="J16" s="51">
        <v>111</v>
      </c>
      <c r="K16" s="66"/>
      <c r="L16" s="51">
        <v>4.5</v>
      </c>
      <c r="M16" s="52">
        <f>1836+324</f>
        <v>2160</v>
      </c>
      <c r="N16" s="67"/>
      <c r="O16" s="52"/>
      <c r="P16" s="53" t="str">
        <f t="shared" si="5"/>
        <v>20 pallets</v>
      </c>
      <c r="Q16" s="54">
        <f t="shared" si="6"/>
        <v>239760</v>
      </c>
      <c r="S16" s="55"/>
      <c r="T16" s="68"/>
      <c r="U16" s="56"/>
      <c r="X16" s="57">
        <f t="shared" si="7"/>
        <v>608472</v>
      </c>
      <c r="Y16" s="58">
        <f>F16*AI16</f>
        <v>27838.080000000002</v>
      </c>
      <c r="Z16" s="58">
        <f>IF($U$6="x",(F16*2),"")</f>
        <v>1944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>
        <v>324</v>
      </c>
      <c r="G17" s="48">
        <v>108</v>
      </c>
      <c r="H17" s="65" t="str">
        <f t="shared" si="10"/>
        <v>3 pallets</v>
      </c>
      <c r="I17" s="50">
        <f t="shared" si="4"/>
        <v>254340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218376</v>
      </c>
      <c r="Y17" s="58">
        <f t="shared" si="0"/>
        <v>9279.36</v>
      </c>
      <c r="Z17" s="58">
        <f t="shared" si="8"/>
        <v>648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>
        <v>30</v>
      </c>
      <c r="G39" s="88">
        <v>100</v>
      </c>
      <c r="H39" s="89" t="str">
        <f t="shared" si="10"/>
        <v>0.3 pallets</v>
      </c>
      <c r="I39" s="90">
        <f t="shared" si="4"/>
        <v>19500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19500</v>
      </c>
      <c r="Y39" s="58">
        <f t="shared" si="0"/>
        <v>814.8</v>
      </c>
      <c r="Z39" s="58">
        <f t="shared" si="8"/>
        <v>60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14.3 pallets</v>
      </c>
      <c r="I71" s="149"/>
      <c r="J71" s="150"/>
      <c r="K71" s="151"/>
      <c r="L71" s="150"/>
      <c r="M71" s="152"/>
      <c r="N71" s="153"/>
      <c r="O71" s="153"/>
      <c r="P71" s="223" t="str">
        <f>ROUND((((M12+N12+M30+M57+M58+M59+M60+M61+N57)/72+(M13+N13+M16+M18)/108+(M15+N15)/96+SUM(M14,M19:M29,M31:M32,M50,N14)/63)),1)&amp;" pallets"</f>
        <v>20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1338204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239760</v>
      </c>
      <c r="P73" s="278"/>
      <c r="Q73" s="279"/>
      <c r="R73" s="153"/>
      <c r="S73" s="160" t="s">
        <v>104</v>
      </c>
      <c r="T73" s="284">
        <f>SUM(Y12:Y68)</f>
        <v>51900.240000000005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1338204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239760</v>
      </c>
      <c r="P75" s="278"/>
      <c r="Q75" s="279"/>
      <c r="R75" s="153"/>
      <c r="S75" s="160" t="s">
        <v>129</v>
      </c>
      <c r="T75" s="284">
        <f>SUM(Z12:Z70)</f>
        <v>3612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1042931.76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55512.240000000005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D7A7-727E-4330-8C46-05FBB6EE4495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M12" sqref="M12:M22"/>
      <selection pane="topRight" activeCell="F33" sqref="F33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24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24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/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ref="H16:H68" si="10">IF(F16="","",(ROUND((F16/G16),1)&amp;" pallets"))</f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f>1836+324</f>
        <v>2160</v>
      </c>
      <c r="N16" s="67"/>
      <c r="O16" s="52"/>
      <c r="P16" s="53" t="str">
        <f t="shared" si="5"/>
        <v>20 pallets</v>
      </c>
      <c r="Q16" s="54">
        <f t="shared" si="6"/>
        <v>239760</v>
      </c>
      <c r="S16" s="55"/>
      <c r="T16" s="68"/>
      <c r="U16" s="56"/>
      <c r="X16" s="57">
        <f t="shared" si="7"/>
        <v>1149336</v>
      </c>
      <c r="Y16" s="58">
        <f>F16*AI16</f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>
        <v>1</v>
      </c>
      <c r="G26" s="48">
        <v>63</v>
      </c>
      <c r="H26" s="65" t="str">
        <f t="shared" si="10"/>
        <v>0 pallets</v>
      </c>
      <c r="I26" s="50">
        <f t="shared" si="4"/>
        <v>1567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1447</v>
      </c>
      <c r="Y26" s="58">
        <f t="shared" si="0"/>
        <v>31.07</v>
      </c>
      <c r="Z26" s="58">
        <f t="shared" si="8"/>
        <v>2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>
        <v>5</v>
      </c>
      <c r="G34" s="48">
        <v>100</v>
      </c>
      <c r="H34" s="65" t="str">
        <f t="shared" si="10"/>
        <v>0.1 pallets</v>
      </c>
      <c r="I34" s="50">
        <f t="shared" si="4"/>
        <v>5875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5875</v>
      </c>
      <c r="Y34" s="58">
        <f t="shared" si="0"/>
        <v>135.80000000000001</v>
      </c>
      <c r="Z34" s="58">
        <f t="shared" si="8"/>
        <v>10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>
        <v>5</v>
      </c>
      <c r="G36" s="48">
        <v>100</v>
      </c>
      <c r="H36" s="65" t="str">
        <f t="shared" si="10"/>
        <v>0.1 pallets</v>
      </c>
      <c r="I36" s="50">
        <f t="shared" si="4"/>
        <v>5875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5875</v>
      </c>
      <c r="Y36" s="58">
        <f t="shared" si="0"/>
        <v>135.80000000000001</v>
      </c>
      <c r="Z36" s="58">
        <f t="shared" si="8"/>
        <v>10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>
        <v>1</v>
      </c>
      <c r="G37" s="48">
        <v>100</v>
      </c>
      <c r="H37" s="65" t="str">
        <f t="shared" si="10"/>
        <v>0 pallets</v>
      </c>
      <c r="I37" s="50">
        <f t="shared" si="4"/>
        <v>1582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1582</v>
      </c>
      <c r="Y37" s="58">
        <f t="shared" si="0"/>
        <v>27.16</v>
      </c>
      <c r="Z37" s="58">
        <f t="shared" si="8"/>
        <v>2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>
        <v>5</v>
      </c>
      <c r="G42" s="88">
        <v>100</v>
      </c>
      <c r="H42" s="89" t="str">
        <f t="shared" si="10"/>
        <v>0.1 pallets</v>
      </c>
      <c r="I42" s="90">
        <f t="shared" si="4"/>
        <v>5510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5510</v>
      </c>
      <c r="Y42" s="58">
        <f t="shared" si="0"/>
        <v>135.80000000000001</v>
      </c>
      <c r="Z42" s="58">
        <f t="shared" si="8"/>
        <v>10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>
        <v>5</v>
      </c>
      <c r="G43" s="48">
        <v>100</v>
      </c>
      <c r="H43" s="65" t="str">
        <f t="shared" si="10"/>
        <v>0.1 pallets</v>
      </c>
      <c r="I43" s="50">
        <f t="shared" si="4"/>
        <v>5510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5510</v>
      </c>
      <c r="Y43" s="58">
        <f t="shared" si="0"/>
        <v>135.80000000000001</v>
      </c>
      <c r="Z43" s="58">
        <f t="shared" si="8"/>
        <v>10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>
        <v>5</v>
      </c>
      <c r="G44" s="48">
        <v>100</v>
      </c>
      <c r="H44" s="65" t="str">
        <f>IF(F44="","",(ROUND((F44/G44),1)&amp;" pallets"))</f>
        <v>0.1 pallets</v>
      </c>
      <c r="I44" s="50">
        <f>E44*F44</f>
        <v>5510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5510</v>
      </c>
      <c r="Y44" s="58">
        <f>F44*AI44</f>
        <v>135.80000000000001</v>
      </c>
      <c r="Z44" s="58">
        <f t="shared" si="8"/>
        <v>10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>
        <v>2</v>
      </c>
      <c r="G56" s="116">
        <v>100</v>
      </c>
      <c r="H56" s="117" t="str">
        <f t="shared" si="10"/>
        <v>0 pallets</v>
      </c>
      <c r="I56" s="118">
        <f t="shared" si="4"/>
        <v>3164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3164</v>
      </c>
      <c r="Y56" s="58">
        <f t="shared" si="0"/>
        <v>54.32</v>
      </c>
      <c r="Z56" s="58">
        <f t="shared" si="8"/>
        <v>4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17.3 pallets</v>
      </c>
      <c r="I71" s="149"/>
      <c r="J71" s="150"/>
      <c r="K71" s="151"/>
      <c r="L71" s="150"/>
      <c r="M71" s="152"/>
      <c r="N71" s="153"/>
      <c r="O71" s="153"/>
      <c r="P71" s="224" t="str">
        <f>ROUND((((M12+N12+M30+M57+M58+M59+M60+M61+N57)/72+(M13+N13+M16+M18)/108+(M15+N15)/96+SUM(M14,M19:M29,M31:M32,M50,N14)/63)),1)&amp;" pallets"</f>
        <v>20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1387725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239760</v>
      </c>
      <c r="P73" s="278"/>
      <c r="Q73" s="279"/>
      <c r="R73" s="153"/>
      <c r="S73" s="160" t="s">
        <v>104</v>
      </c>
      <c r="T73" s="284">
        <f>SUM(Y12:Y68)</f>
        <v>53374.590000000018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1387725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239760</v>
      </c>
      <c r="P75" s="278"/>
      <c r="Q75" s="279"/>
      <c r="R75" s="153"/>
      <c r="S75" s="160" t="s">
        <v>129</v>
      </c>
      <c r="T75" s="284">
        <f>SUM(Z12:Z70)</f>
        <v>3730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1090860.4099999999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57104.590000000018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43B7-CE25-42DC-9A9D-BB8BC4859240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M12" sqref="M12:M22"/>
      <selection pane="topRight" activeCell="F16" sqref="F16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25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25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f>1836+324</f>
        <v>2160</v>
      </c>
      <c r="N13" s="52"/>
      <c r="O13" s="52"/>
      <c r="P13" s="53" t="str">
        <f t="shared" ref="P13:P68" si="5">IF(M13&amp;N13="","",ROUND(((M13+N13)/G13),1)&amp;" pallets")</f>
        <v>20 pallets</v>
      </c>
      <c r="Q13" s="54">
        <f t="shared" ref="Q13:Q70" si="6">(J13*M13)+(K13*N13)+(O13*L13)</f>
        <v>239760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/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ref="H16:H68" si="10">IF(F16="","",(ROUND((F16/G16),1)&amp;" pallets"))</f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/>
      <c r="N16" s="67"/>
      <c r="O16" s="52"/>
      <c r="P16" s="53" t="str">
        <f t="shared" si="5"/>
        <v/>
      </c>
      <c r="Q16" s="54">
        <f t="shared" si="6"/>
        <v>0</v>
      </c>
      <c r="S16" s="55"/>
      <c r="T16" s="68"/>
      <c r="U16" s="56"/>
      <c r="X16" s="57">
        <f t="shared" si="7"/>
        <v>1149336</v>
      </c>
      <c r="Y16" s="58">
        <f>F16*AI16</f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25" t="str">
        <f>ROUND((((M12+N12+M30+M57+M58+M59+M60+M61+N57)/72+(M13+N13+M16+M18)/108+(M15+N15)/96+SUM(M14,M19:M29,M31:M32,M50,N14)/63)),1)&amp;" pallets"</f>
        <v>20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1353132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239760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1353132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0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1057116.96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56255.040000000001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71C2-01E2-4541-8FEC-A16A6E1EFA22}">
  <sheetPr>
    <tabColor rgb="FF00B050"/>
    <pageSetUpPr fitToPage="1"/>
  </sheetPr>
  <dimension ref="A1:AJ100"/>
  <sheetViews>
    <sheetView showGridLines="0" topLeftCell="A62" zoomScale="85" zoomScaleNormal="85" workbookViewId="0">
      <pane xSplit="2" topLeftCell="F1" activePane="topRight" state="frozen"/>
      <selection activeCell="M12" sqref="M12:M22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26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26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/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ref="H16:H68" si="10">IF(F16="","",(ROUND((F16/G16),1)&amp;" pallets"))</f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f>1836+324</f>
        <v>2160</v>
      </c>
      <c r="N16" s="67"/>
      <c r="O16" s="52"/>
      <c r="P16" s="53" t="str">
        <f t="shared" si="5"/>
        <v>20 pallets</v>
      </c>
      <c r="Q16" s="54">
        <f t="shared" si="6"/>
        <v>239760</v>
      </c>
      <c r="S16" s="55"/>
      <c r="T16" s="68"/>
      <c r="U16" s="56"/>
      <c r="X16" s="57">
        <f t="shared" si="7"/>
        <v>1149336</v>
      </c>
      <c r="Y16" s="58">
        <f>F16*AI16</f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26" t="str">
        <f>ROUND((((M12+N12+M30+M57+M58+M59+M60+M61+N57)/72+(M13+N13+M16+M18)/108+(M15+N15)/96+SUM(M14,M19:M29,M31:M32,M50,N14)/63)),1)&amp;" pallets"</f>
        <v>20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1353132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239760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1353132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239760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1056523.44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>
        <f>593.52</f>
        <v>593.52</v>
      </c>
      <c r="Q77" s="283"/>
      <c r="R77" s="153"/>
      <c r="S77" s="160" t="s">
        <v>108</v>
      </c>
      <c r="T77" s="284">
        <f>IF(SUM(X12:X68)*0.15&gt;P77,P77,SUM(X12:X68)*0.15)</f>
        <v>593.52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56848.56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8549-2CB9-4C0F-8B02-1FD2CED692BC}">
  <sheetPr>
    <tabColor rgb="FF00B050"/>
    <pageSetUpPr fitToPage="1"/>
  </sheetPr>
  <dimension ref="A1:AJ100"/>
  <sheetViews>
    <sheetView showGridLines="0" tabSelected="1" topLeftCell="A2" zoomScale="85" zoomScaleNormal="85" workbookViewId="0">
      <pane xSplit="2" topLeftCell="F1" activePane="topRight" state="frozen"/>
      <selection activeCell="M12" sqref="M12:M22"/>
      <selection pane="topRight" activeCell="N19" sqref="N19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27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27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229">
        <v>108</v>
      </c>
      <c r="N13" s="229">
        <v>648</v>
      </c>
      <c r="O13" s="52"/>
      <c r="P13" s="53" t="str">
        <f t="shared" ref="P13:P68" si="5">IF(M13&amp;N13="","",ROUND(((M13+N13)/G13),1)&amp;" pallets")</f>
        <v>7 pallets</v>
      </c>
      <c r="Q13" s="54">
        <f t="shared" ref="Q13:Q70" si="6">(J13*M13)+(K13*N13)+(O13*L13)</f>
        <v>66420</v>
      </c>
      <c r="S13" s="55"/>
      <c r="T13" s="55"/>
      <c r="U13" s="56"/>
      <c r="X13" s="57">
        <f t="shared" ref="X13:X68" si="7">F13*C13</f>
        <v>0</v>
      </c>
      <c r="Y13" s="58">
        <f>F13*AI13</f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/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229">
        <f>96+189</f>
        <v>285</v>
      </c>
      <c r="O15" s="52"/>
      <c r="P15" s="53" t="str">
        <f t="shared" si="5"/>
        <v>3 pallets</v>
      </c>
      <c r="Q15" s="54">
        <f t="shared" si="6"/>
        <v>23940</v>
      </c>
      <c r="S15" s="55"/>
      <c r="T15" s="55"/>
      <c r="U15" s="56"/>
      <c r="X15" s="57">
        <f t="shared" si="7"/>
        <v>0</v>
      </c>
      <c r="Y15" s="58">
        <f>F15*AI15</f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230">
        <v>1836</v>
      </c>
      <c r="G16" s="48">
        <v>108</v>
      </c>
      <c r="H16" s="65" t="str">
        <f t="shared" ref="H16:H68" si="10">IF(F16="","",(ROUND((F16/G16),1)&amp;" pallets"))</f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229">
        <f>648+324</f>
        <v>972</v>
      </c>
      <c r="N16" s="67"/>
      <c r="O16" s="52"/>
      <c r="P16" s="53" t="str">
        <f t="shared" si="5"/>
        <v>9 pallets</v>
      </c>
      <c r="Q16" s="54">
        <f t="shared" si="6"/>
        <v>107892</v>
      </c>
      <c r="S16" s="55"/>
      <c r="T16" s="68"/>
      <c r="U16" s="56"/>
      <c r="X16" s="57">
        <f t="shared" si="7"/>
        <v>1149336</v>
      </c>
      <c r="Y16" s="58">
        <f>F16*AI16</f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228"/>
      <c r="O19" s="77"/>
      <c r="P19" s="53" t="str">
        <f t="shared" si="5"/>
        <v/>
      </c>
      <c r="Q19" s="54">
        <f t="shared" si="6"/>
        <v>0</v>
      </c>
      <c r="S19" s="81"/>
      <c r="T19" s="82"/>
      <c r="U19" s="83"/>
      <c r="X19" s="57">
        <f>F19*C19</f>
        <v>0</v>
      </c>
      <c r="Y19" s="58">
        <f>F19*AI19</f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/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27" t="str">
        <f>ROUND((((M12+N12+M30+M57+M58+M59+M60+M61+N57)/72+(M13+N13+M16+M18)/108+(M15+N15)/96+SUM(M14,M19:M29,M31:M32,M50,N14)/63)),1)&amp;" pallets"</f>
        <v>19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1353132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198252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1353132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131832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1098624.96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56255.040000000001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B9:B11"/>
    <mergeCell ref="C9:C11"/>
    <mergeCell ref="D9:D11"/>
    <mergeCell ref="E9:E11"/>
    <mergeCell ref="F9:Q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6553-8FCA-4D73-A6A3-4B172E6E39D7}">
  <sheetPr>
    <tabColor rgb="FF00B050"/>
    <pageSetUpPr fitToPage="1"/>
  </sheetPr>
  <dimension ref="A1:AJ100"/>
  <sheetViews>
    <sheetView showGridLines="0" topLeftCell="A32" zoomScale="55" zoomScaleNormal="55" workbookViewId="0">
      <pane xSplit="2" topLeftCell="F1" activePane="topRight" state="frozen"/>
      <selection activeCell="M12" sqref="M12:M22"/>
      <selection pane="topRight" activeCell="H19" sqref="H19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196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196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v>864</v>
      </c>
      <c r="N13" s="52"/>
      <c r="O13" s="52"/>
      <c r="P13" s="53" t="str">
        <f t="shared" ref="P13:P68" si="5">IF(M13&amp;N13="","",ROUND(((M13+N13)/G13),1)&amp;" pallets")</f>
        <v>8 pallets</v>
      </c>
      <c r="Q13" s="54">
        <f t="shared" ref="Q13:Q70" si="6">(J13*M13)+(K13*N13)+(O13*L13)</f>
        <v>95904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972</v>
      </c>
      <c r="N16" s="67"/>
      <c r="O16" s="52"/>
      <c r="P16" s="53"/>
      <c r="Q16" s="54">
        <f t="shared" si="6"/>
        <v>107892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>
        <v>10</v>
      </c>
      <c r="G54" s="116">
        <v>100</v>
      </c>
      <c r="H54" s="117" t="str">
        <f t="shared" si="10"/>
        <v>0.1 pallets</v>
      </c>
      <c r="I54" s="118">
        <f t="shared" si="4"/>
        <v>15820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15820</v>
      </c>
      <c r="Y54" s="58">
        <f t="shared" si="0"/>
        <v>271.60000000000002</v>
      </c>
      <c r="Z54" s="58">
        <f t="shared" si="8"/>
        <v>20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196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1368952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52854.64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1368952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107892</v>
      </c>
      <c r="P75" s="278"/>
      <c r="Q75" s="279"/>
      <c r="R75" s="153"/>
      <c r="S75" s="160" t="s">
        <v>129</v>
      </c>
      <c r="T75" s="284">
        <f>SUM(Z12:Z70)</f>
        <v>3692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1108609.3600000001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56546.64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DBF9-BE17-46A7-8F4C-33A446ADB5D9}">
  <sheetPr>
    <tabColor rgb="FF00B050"/>
    <pageSetUpPr fitToPage="1"/>
  </sheetPr>
  <dimension ref="A1:AJ100"/>
  <sheetViews>
    <sheetView showGridLines="0" topLeftCell="A41" zoomScale="55" zoomScaleNormal="55" workbookViewId="0">
      <pane xSplit="2" topLeftCell="F1" activePane="topRight" state="frozen"/>
      <selection activeCell="M12" sqref="M12:M22"/>
      <selection pane="topRight" activeCell="F13" sqref="F13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197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197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>
        <v>1836</v>
      </c>
      <c r="G13" s="48">
        <v>108</v>
      </c>
      <c r="H13" s="49" t="str">
        <f t="shared" ref="H13" si="3">IF(F13="","",(ROUND((F13/G13),1)&amp;" pallets"))</f>
        <v>17 pallets</v>
      </c>
      <c r="I13" s="50">
        <f t="shared" ref="I13:I70" si="4">E13*F13</f>
        <v>1298052</v>
      </c>
      <c r="J13" s="51">
        <v>111</v>
      </c>
      <c r="K13" s="51">
        <v>84</v>
      </c>
      <c r="L13" s="51">
        <v>4.5</v>
      </c>
      <c r="M13" s="52">
        <v>972</v>
      </c>
      <c r="N13" s="52"/>
      <c r="O13" s="52"/>
      <c r="P13" s="53" t="str">
        <f t="shared" ref="P13:P68" si="5">IF(M13&amp;N13="","",ROUND(((M13+N13)/G13),1)&amp;" pallets")</f>
        <v>9 pallets</v>
      </c>
      <c r="Q13" s="54">
        <f t="shared" ref="Q13:Q70" si="6">(J13*M13)+(K13*N13)+(O13*L13)</f>
        <v>107892</v>
      </c>
      <c r="S13" s="55"/>
      <c r="T13" s="55"/>
      <c r="U13" s="56"/>
      <c r="X13" s="57">
        <f t="shared" ref="X13:X68" si="7">F13*C13</f>
        <v>1094256</v>
      </c>
      <c r="Y13" s="58">
        <f t="shared" si="0"/>
        <v>52583.040000000001</v>
      </c>
      <c r="Z13" s="58">
        <f t="shared" ref="Z13:Z68" si="8">IF($U$6="x",(F13*2),"")</f>
        <v>3672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/>
      <c r="G16" s="48">
        <v>108</v>
      </c>
      <c r="H16" s="65" t="str">
        <f t="shared" si="10"/>
        <v/>
      </c>
      <c r="I16" s="50">
        <f t="shared" si="4"/>
        <v>0</v>
      </c>
      <c r="J16" s="51">
        <v>111</v>
      </c>
      <c r="K16" s="66"/>
      <c r="L16" s="51">
        <v>4.5</v>
      </c>
      <c r="M16" s="52">
        <v>864</v>
      </c>
      <c r="N16" s="67"/>
      <c r="O16" s="52"/>
      <c r="P16" s="53"/>
      <c r="Q16" s="54">
        <f t="shared" si="6"/>
        <v>95904</v>
      </c>
      <c r="S16" s="55"/>
      <c r="T16" s="68"/>
      <c r="U16" s="56"/>
      <c r="X16" s="57">
        <f t="shared" si="7"/>
        <v>0</v>
      </c>
      <c r="Y16" s="58">
        <f t="shared" si="0"/>
        <v>0</v>
      </c>
      <c r="Z16" s="58">
        <f>IF($U$6="x",(F16*2),"")</f>
        <v>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197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1298052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0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95904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1038000.96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56255.040000000001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3D1F-D19F-4454-9F0C-17A62A5575A0}">
  <sheetPr>
    <tabColor rgb="FF00B050"/>
    <pageSetUpPr fitToPage="1"/>
  </sheetPr>
  <dimension ref="A1:AJ100"/>
  <sheetViews>
    <sheetView showGridLines="0" topLeftCell="A35" zoomScale="55" zoomScaleNormal="55" workbookViewId="0">
      <pane xSplit="2" topLeftCell="F1" activePane="topRight" state="frozen"/>
      <selection activeCell="M12" sqref="M12:M22"/>
      <selection pane="topRight" activeCell="P78" sqref="P78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198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198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/>
      <c r="Q16" s="54">
        <f t="shared" si="6"/>
        <v>203796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198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1353132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52583.040000000001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1353132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3672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982043.46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>
        <v>111037.5</v>
      </c>
      <c r="Q77" s="283"/>
      <c r="R77" s="153"/>
      <c r="S77" s="160" t="s">
        <v>108</v>
      </c>
      <c r="T77" s="284">
        <f>IF(SUM(X12:X68)*0.15&gt;P77,P77,SUM(X12:X68)*0.15)</f>
        <v>111037.5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167292.54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CB7D-168C-46B7-BB17-9D5DB36ADA56}">
  <sheetPr>
    <tabColor rgb="FF00B050"/>
    <pageSetUpPr fitToPage="1"/>
  </sheetPr>
  <dimension ref="A1:AJ100"/>
  <sheetViews>
    <sheetView showGridLines="0" topLeftCell="A38" zoomScale="55" zoomScaleNormal="55" workbookViewId="0">
      <pane xSplit="2" topLeftCell="F1" activePane="topRight" state="frozen"/>
      <selection activeCell="M12" sqref="M12:M22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199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199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>
        <v>480</v>
      </c>
      <c r="G15" s="48">
        <v>96</v>
      </c>
      <c r="H15" s="65" t="str">
        <f t="shared" ref="H15:H68" si="10">IF(F15="","",(ROUND((F15/G15),1)&amp;" pallets"))</f>
        <v>5 pallets</v>
      </c>
      <c r="I15" s="50">
        <f t="shared" si="4"/>
        <v>348000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294720</v>
      </c>
      <c r="Y15" s="58">
        <f t="shared" si="0"/>
        <v>13968</v>
      </c>
      <c r="Z15" s="58">
        <f t="shared" si="8"/>
        <v>960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1296</v>
      </c>
      <c r="G16" s="48">
        <v>108</v>
      </c>
      <c r="H16" s="65" t="str">
        <f t="shared" si="10"/>
        <v>12 pallets</v>
      </c>
      <c r="I16" s="50">
        <f t="shared" si="4"/>
        <v>955152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/>
      <c r="Q16" s="54">
        <f t="shared" si="6"/>
        <v>203796</v>
      </c>
      <c r="S16" s="55"/>
      <c r="T16" s="68"/>
      <c r="U16" s="56"/>
      <c r="X16" s="57">
        <f t="shared" si="7"/>
        <v>811296</v>
      </c>
      <c r="Y16" s="58">
        <f t="shared" si="0"/>
        <v>37117.440000000002</v>
      </c>
      <c r="Z16" s="58">
        <f>IF($U$6="x",(F16*2),"")</f>
        <v>2592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199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1303152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203796</v>
      </c>
      <c r="P73" s="278"/>
      <c r="Q73" s="279"/>
      <c r="R73" s="153"/>
      <c r="S73" s="160" t="s">
        <v>104</v>
      </c>
      <c r="T73" s="284">
        <f>SUM(Y12:Y68)</f>
        <v>51085.440000000002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1303152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203796</v>
      </c>
      <c r="P75" s="278"/>
      <c r="Q75" s="279"/>
      <c r="R75" s="153"/>
      <c r="S75" s="160" t="s">
        <v>129</v>
      </c>
      <c r="T75" s="284">
        <f>SUM(Z12:Z70)</f>
        <v>3552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1044718.56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54637.440000000002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36DA-C453-484D-B0FA-8A225A4D2659}">
  <sheetPr>
    <tabColor rgb="FF00B050"/>
    <pageSetUpPr fitToPage="1"/>
  </sheetPr>
  <dimension ref="A1:AJ100"/>
  <sheetViews>
    <sheetView showGridLines="0" topLeftCell="A41" zoomScale="55" zoomScaleNormal="55" workbookViewId="0">
      <pane xSplit="2" topLeftCell="C1" activePane="topRight" state="frozen"/>
      <selection activeCell="M12" sqref="M12:M22"/>
      <selection pane="topRight" activeCell="F50" sqref="F5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00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00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>
        <v>576</v>
      </c>
      <c r="N15" s="52"/>
      <c r="O15" s="52"/>
      <c r="P15" s="53" t="str">
        <f t="shared" si="5"/>
        <v>6 pallets</v>
      </c>
      <c r="Q15" s="54">
        <f t="shared" si="6"/>
        <v>63936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1188</v>
      </c>
      <c r="N16" s="67"/>
      <c r="O16" s="52"/>
      <c r="P16" s="53"/>
      <c r="Q16" s="54">
        <f t="shared" si="6"/>
        <v>131868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>
        <v>15</v>
      </c>
      <c r="G41" s="72">
        <v>100</v>
      </c>
      <c r="H41" s="73" t="str">
        <f t="shared" si="10"/>
        <v>0.2 pallets</v>
      </c>
      <c r="I41" s="74">
        <f t="shared" si="4"/>
        <v>9750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9750</v>
      </c>
      <c r="Y41" s="58">
        <f t="shared" si="0"/>
        <v>407.4</v>
      </c>
      <c r="Z41" s="58">
        <f t="shared" si="8"/>
        <v>30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>
        <v>2</v>
      </c>
      <c r="G42" s="88">
        <v>100</v>
      </c>
      <c r="H42" s="89" t="str">
        <f t="shared" si="10"/>
        <v>0 pallets</v>
      </c>
      <c r="I42" s="90">
        <f t="shared" si="4"/>
        <v>2204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2204</v>
      </c>
      <c r="Y42" s="58">
        <f t="shared" si="0"/>
        <v>54.32</v>
      </c>
      <c r="Z42" s="58">
        <f t="shared" si="8"/>
        <v>4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>
        <v>5</v>
      </c>
      <c r="G43" s="48">
        <v>100</v>
      </c>
      <c r="H43" s="65" t="str">
        <f t="shared" si="10"/>
        <v>0.1 pallets</v>
      </c>
      <c r="I43" s="50">
        <f t="shared" si="4"/>
        <v>5510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5510</v>
      </c>
      <c r="Y43" s="58">
        <f t="shared" si="0"/>
        <v>135.80000000000001</v>
      </c>
      <c r="Z43" s="58">
        <f t="shared" si="8"/>
        <v>10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>
        <v>5</v>
      </c>
      <c r="G44" s="48">
        <v>100</v>
      </c>
      <c r="H44" s="65" t="str">
        <f>IF(F44="","",(ROUND((F44/G44),1)&amp;" pallets"))</f>
        <v>0.1 pallets</v>
      </c>
      <c r="I44" s="50">
        <f>E44*F44</f>
        <v>5510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5510</v>
      </c>
      <c r="Y44" s="58">
        <f>F44*AI44</f>
        <v>135.80000000000001</v>
      </c>
      <c r="Z44" s="58">
        <f t="shared" si="8"/>
        <v>10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>
        <v>4</v>
      </c>
      <c r="G51" s="116">
        <v>100</v>
      </c>
      <c r="H51" s="117" t="str">
        <f t="shared" si="10"/>
        <v>0 pallets</v>
      </c>
      <c r="I51" s="118">
        <f t="shared" si="4"/>
        <v>4408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4408</v>
      </c>
      <c r="Y51" s="58">
        <f t="shared" si="0"/>
        <v>108.64</v>
      </c>
      <c r="Z51" s="58">
        <f t="shared" si="8"/>
        <v>8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>
        <v>29</v>
      </c>
      <c r="G54" s="116">
        <v>100</v>
      </c>
      <c r="H54" s="117" t="str">
        <f t="shared" si="10"/>
        <v>0.3 pallets</v>
      </c>
      <c r="I54" s="118">
        <f t="shared" si="4"/>
        <v>45878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45878</v>
      </c>
      <c r="Y54" s="58">
        <f t="shared" si="0"/>
        <v>787.64</v>
      </c>
      <c r="Z54" s="58">
        <f t="shared" si="8"/>
        <v>58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17.3 pallets</v>
      </c>
      <c r="I71" s="149"/>
      <c r="J71" s="150"/>
      <c r="K71" s="151"/>
      <c r="L71" s="150"/>
      <c r="M71" s="152"/>
      <c r="N71" s="153"/>
      <c r="O71" s="153"/>
      <c r="P71" s="200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1426392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195804</v>
      </c>
      <c r="P73" s="278"/>
      <c r="Q73" s="279"/>
      <c r="R73" s="153"/>
      <c r="S73" s="160" t="s">
        <v>104</v>
      </c>
      <c r="T73" s="284">
        <f>SUM(Y12:Y68)</f>
        <v>54212.640000000007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1426392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195804</v>
      </c>
      <c r="P75" s="278"/>
      <c r="Q75" s="279"/>
      <c r="R75" s="153"/>
      <c r="S75" s="160" t="s">
        <v>129</v>
      </c>
      <c r="T75" s="284">
        <f>SUM(Z12:Z70)</f>
        <v>3792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1172583.3600000001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58004.640000000007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AF61-372C-49A9-ADC3-352934196399}">
  <sheetPr>
    <tabColor rgb="FF00B050"/>
    <pageSetUpPr fitToPage="1"/>
  </sheetPr>
  <dimension ref="A1:AJ100"/>
  <sheetViews>
    <sheetView showGridLines="0" topLeftCell="A35" zoomScale="55" zoomScaleNormal="55" workbookViewId="0">
      <pane xSplit="2" topLeftCell="C1" activePane="topRight" state="frozen"/>
      <selection activeCell="M12" sqref="M12:M22"/>
      <selection pane="topRight" activeCell="F23" sqref="F23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312" t="s">
        <v>130</v>
      </c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6" t="s">
        <v>1</v>
      </c>
      <c r="U2" s="7"/>
      <c r="W2" s="27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7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313"/>
      <c r="G4" s="313"/>
      <c r="H4" s="313"/>
      <c r="I4" s="313"/>
      <c r="J4" s="313"/>
      <c r="K4" s="313"/>
      <c r="L4" s="313"/>
      <c r="M4" s="313"/>
      <c r="S4" s="2" t="s">
        <v>4</v>
      </c>
      <c r="T4" s="314"/>
      <c r="U4" s="314"/>
      <c r="W4" s="27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15"/>
      <c r="G6" s="315"/>
      <c r="H6" s="315"/>
      <c r="I6" s="315"/>
      <c r="J6" s="315"/>
      <c r="K6" s="315"/>
      <c r="L6" s="315"/>
      <c r="M6" s="315"/>
      <c r="S6" s="11" t="s">
        <v>6</v>
      </c>
      <c r="T6" s="201" t="s">
        <v>7</v>
      </c>
      <c r="U6" s="13" t="s">
        <v>131</v>
      </c>
      <c r="W6" s="27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315"/>
      <c r="G7" s="315"/>
      <c r="H7" s="315"/>
      <c r="I7" s="315"/>
      <c r="J7" s="315"/>
      <c r="K7" s="315"/>
      <c r="L7" s="315"/>
      <c r="M7" s="315"/>
      <c r="N7" s="15"/>
      <c r="O7" s="15"/>
      <c r="P7" s="15"/>
      <c r="Q7" s="16"/>
      <c r="S7" s="15"/>
      <c r="T7" s="201" t="s">
        <v>11</v>
      </c>
      <c r="U7" s="13"/>
      <c r="W7" s="27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320" t="s">
        <v>14</v>
      </c>
      <c r="C9" s="323" t="s">
        <v>15</v>
      </c>
      <c r="D9" s="323" t="s">
        <v>16</v>
      </c>
      <c r="E9" s="323" t="s">
        <v>17</v>
      </c>
      <c r="F9" s="287" t="s">
        <v>18</v>
      </c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S9" s="287" t="s">
        <v>19</v>
      </c>
      <c r="T9" s="288"/>
      <c r="U9" s="289"/>
      <c r="X9" s="300" t="s">
        <v>20</v>
      </c>
      <c r="Y9" s="303" t="s">
        <v>21</v>
      </c>
      <c r="Z9" s="303" t="s">
        <v>128</v>
      </c>
      <c r="AA9" s="18"/>
      <c r="AB9" s="272" t="s">
        <v>22</v>
      </c>
      <c r="AC9" s="306" t="s">
        <v>23</v>
      </c>
      <c r="AD9" s="309" t="s">
        <v>24</v>
      </c>
      <c r="AE9" s="272" t="s">
        <v>25</v>
      </c>
      <c r="AG9" s="272" t="s">
        <v>26</v>
      </c>
      <c r="AH9" s="18"/>
      <c r="AI9" s="272" t="s">
        <v>27</v>
      </c>
    </row>
    <row r="10" spans="2:35" s="17" customFormat="1" ht="20.25" customHeight="1" x14ac:dyDescent="0.25">
      <c r="B10" s="321"/>
      <c r="C10" s="324"/>
      <c r="D10" s="324"/>
      <c r="E10" s="324"/>
      <c r="F10" s="293" t="s">
        <v>28</v>
      </c>
      <c r="G10" s="293" t="s">
        <v>29</v>
      </c>
      <c r="H10" s="293" t="s">
        <v>30</v>
      </c>
      <c r="I10" s="295" t="s">
        <v>31</v>
      </c>
      <c r="J10" s="295" t="s">
        <v>32</v>
      </c>
      <c r="K10" s="295" t="s">
        <v>33</v>
      </c>
      <c r="L10" s="295" t="s">
        <v>34</v>
      </c>
      <c r="M10" s="297" t="s">
        <v>35</v>
      </c>
      <c r="N10" s="298"/>
      <c r="O10" s="298"/>
      <c r="P10" s="298"/>
      <c r="Q10" s="299"/>
      <c r="S10" s="316" t="s">
        <v>36</v>
      </c>
      <c r="T10" s="317"/>
      <c r="U10" s="318"/>
      <c r="X10" s="301"/>
      <c r="Y10" s="304"/>
      <c r="Z10" s="304"/>
      <c r="AA10" s="18"/>
      <c r="AB10" s="273"/>
      <c r="AC10" s="307"/>
      <c r="AD10" s="310"/>
      <c r="AE10" s="273"/>
      <c r="AG10" s="273"/>
      <c r="AH10" s="18"/>
      <c r="AI10" s="273"/>
    </row>
    <row r="11" spans="2:35" s="22" customFormat="1" ht="12.75" customHeight="1" thickBot="1" x14ac:dyDescent="0.3">
      <c r="B11" s="322"/>
      <c r="C11" s="294"/>
      <c r="D11" s="294"/>
      <c r="E11" s="294"/>
      <c r="F11" s="294"/>
      <c r="G11" s="294"/>
      <c r="H11" s="294"/>
      <c r="I11" s="296"/>
      <c r="J11" s="296"/>
      <c r="K11" s="296"/>
      <c r="L11" s="296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302"/>
      <c r="Y11" s="305"/>
      <c r="Z11" s="305"/>
      <c r="AA11" s="18"/>
      <c r="AB11" s="274"/>
      <c r="AC11" s="308"/>
      <c r="AD11" s="311"/>
      <c r="AE11" s="274"/>
      <c r="AG11" s="292"/>
      <c r="AH11" s="18"/>
      <c r="AI11" s="274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1301</v>
      </c>
      <c r="G16" s="48">
        <v>108</v>
      </c>
      <c r="H16" s="65" t="str">
        <f t="shared" si="10"/>
        <v>12 pallets</v>
      </c>
      <c r="I16" s="50">
        <f t="shared" si="4"/>
        <v>958837</v>
      </c>
      <c r="J16" s="51">
        <v>111</v>
      </c>
      <c r="K16" s="66"/>
      <c r="L16" s="51">
        <v>4.5</v>
      </c>
      <c r="M16" s="52"/>
      <c r="N16" s="67"/>
      <c r="O16" s="52"/>
      <c r="P16" s="53"/>
      <c r="Q16" s="54">
        <f t="shared" si="6"/>
        <v>0</v>
      </c>
      <c r="S16" s="55"/>
      <c r="T16" s="68"/>
      <c r="U16" s="56"/>
      <c r="X16" s="57">
        <f t="shared" si="7"/>
        <v>814426</v>
      </c>
      <c r="Y16" s="58">
        <f t="shared" si="0"/>
        <v>37260.639999999999</v>
      </c>
      <c r="Z16" s="58">
        <f>IF($U$6="x",(F16*2),"")</f>
        <v>2602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>
        <v>432</v>
      </c>
      <c r="G17" s="48">
        <v>108</v>
      </c>
      <c r="H17" s="65" t="str">
        <f t="shared" si="10"/>
        <v>4 pallets</v>
      </c>
      <c r="I17" s="50">
        <f t="shared" si="4"/>
        <v>339120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291168</v>
      </c>
      <c r="Y17" s="58">
        <f t="shared" si="0"/>
        <v>12372.48</v>
      </c>
      <c r="Z17" s="58">
        <f t="shared" si="8"/>
        <v>864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>
        <v>64</v>
      </c>
      <c r="G20" s="48">
        <v>63</v>
      </c>
      <c r="H20" s="65" t="str">
        <f t="shared" si="10"/>
        <v>1 pallets</v>
      </c>
      <c r="I20" s="50">
        <f t="shared" si="4"/>
        <v>60928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53248</v>
      </c>
      <c r="Y20" s="58">
        <f t="shared" si="0"/>
        <v>1988.48</v>
      </c>
      <c r="Z20" s="58">
        <f t="shared" si="8"/>
        <v>128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319" t="s">
        <v>101</v>
      </c>
      <c r="C71" s="319"/>
      <c r="D71" s="319"/>
      <c r="E71" s="319"/>
      <c r="F71" s="319"/>
      <c r="G71" s="319"/>
      <c r="H71" s="148" t="str">
        <f>ROUND(((F12+F30+F52+F57+F58+F59+F60+F61)/72+(F13+F16+F18)/108+(F14+SUM(F19:F29)+F31+F32+F22+F50+F45)/63+F15/96+SUM(F34:F43)/100+SUM(F47:F49)/24+SUM(F62:F68)/100+(F51+F46+F44)/100),1)&amp;" pallets"</f>
        <v>13.1 pallets</v>
      </c>
      <c r="I71" s="149"/>
      <c r="J71" s="150"/>
      <c r="K71" s="151"/>
      <c r="L71" s="150"/>
      <c r="M71" s="152"/>
      <c r="N71" s="153"/>
      <c r="O71" s="153"/>
      <c r="P71" s="201" t="str">
        <f>ROUND((((M12+N12+M30+M57+M58+M59+M60+M61+N57)/72+(M13+N13+M16+M18)/108+(M15+N15)/96+SUM(M14,M19:M29,M31:M32,M50,N14)/63)),1)&amp;" pallets"</f>
        <v>0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78">
        <f>SUM(I12:I70)</f>
        <v>1358885</v>
      </c>
      <c r="G73" s="278"/>
      <c r="H73" s="278"/>
      <c r="I73" s="279"/>
      <c r="J73" s="159"/>
      <c r="K73" s="159"/>
      <c r="L73" s="159"/>
      <c r="M73" s="290" t="s">
        <v>103</v>
      </c>
      <c r="N73" s="291"/>
      <c r="O73" s="278">
        <f>SUM(Q12:Q70)</f>
        <v>0</v>
      </c>
      <c r="P73" s="278"/>
      <c r="Q73" s="279"/>
      <c r="R73" s="153"/>
      <c r="S73" s="160" t="s">
        <v>104</v>
      </c>
      <c r="T73" s="284">
        <f>SUM(Y12:Y68)</f>
        <v>51621.599999999999</v>
      </c>
      <c r="U73" s="285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78">
        <f>SUM(I14:I72)</f>
        <v>1358885</v>
      </c>
      <c r="G75" s="278"/>
      <c r="H75" s="278"/>
      <c r="I75" s="279"/>
      <c r="J75" s="159"/>
      <c r="K75" s="159"/>
      <c r="L75" s="159"/>
      <c r="M75" s="290" t="s">
        <v>103</v>
      </c>
      <c r="N75" s="291"/>
      <c r="O75" s="278">
        <f>SUM(Q14:Q72)</f>
        <v>0</v>
      </c>
      <c r="P75" s="278"/>
      <c r="Q75" s="279"/>
      <c r="R75" s="153"/>
      <c r="S75" s="160" t="s">
        <v>129</v>
      </c>
      <c r="T75" s="284">
        <f>SUM(Z12:Z70)</f>
        <v>3594</v>
      </c>
      <c r="U75" s="285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78">
        <f>IF(U7&gt;0,"",(F73-O73-T79-P79))</f>
        <v>1303669.3999999999</v>
      </c>
      <c r="G77" s="278"/>
      <c r="H77" s="278"/>
      <c r="I77" s="279"/>
      <c r="J77" s="165"/>
      <c r="K77" s="165"/>
      <c r="L77" s="165"/>
      <c r="M77" s="286" t="s">
        <v>106</v>
      </c>
      <c r="N77" s="286"/>
      <c r="O77" s="169" t="s">
        <v>107</v>
      </c>
      <c r="P77" s="282"/>
      <c r="Q77" s="283"/>
      <c r="R77" s="153"/>
      <c r="S77" s="160" t="s">
        <v>108</v>
      </c>
      <c r="T77" s="284">
        <f>IF(SUM(X12:X68)*0.15&gt;P77,P77,SUM(X12:X68)*0.15)</f>
        <v>0</v>
      </c>
      <c r="U77" s="285"/>
      <c r="V77" s="161"/>
      <c r="W77" s="275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76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78"/>
      <c r="G79" s="278"/>
      <c r="H79" s="278"/>
      <c r="I79" s="279"/>
      <c r="J79" s="165"/>
      <c r="K79" s="165"/>
      <c r="L79" s="165"/>
      <c r="M79" s="280" t="str">
        <f>IF(U6&gt;0,"",T4+30)</f>
        <v/>
      </c>
      <c r="N79" s="281"/>
      <c r="O79" s="169" t="s">
        <v>111</v>
      </c>
      <c r="P79" s="282"/>
      <c r="Q79" s="283"/>
      <c r="R79" s="153"/>
      <c r="S79" s="160" t="s">
        <v>112</v>
      </c>
      <c r="T79" s="284">
        <f>T77+T73+T75</f>
        <v>55215.6</v>
      </c>
      <c r="U79" s="285"/>
      <c r="V79" s="161"/>
      <c r="W79" s="277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52" t="s">
        <v>113</v>
      </c>
      <c r="C81" s="253"/>
      <c r="D81" s="253"/>
      <c r="E81" s="253"/>
      <c r="F81" s="253"/>
      <c r="G81" s="253"/>
      <c r="H81" s="254"/>
      <c r="I81" s="261" t="s">
        <v>114</v>
      </c>
      <c r="J81" s="172"/>
      <c r="K81" s="172"/>
      <c r="L81" s="172"/>
      <c r="M81" s="263"/>
      <c r="N81" s="266" t="s">
        <v>115</v>
      </c>
      <c r="O81" s="269"/>
      <c r="P81" s="263"/>
      <c r="Q81" s="240" t="s">
        <v>116</v>
      </c>
      <c r="R81" s="241"/>
      <c r="S81" s="246"/>
      <c r="T81" s="240" t="s">
        <v>117</v>
      </c>
      <c r="U81" s="249"/>
    </row>
    <row r="82" spans="2:21" ht="15" customHeight="1" x14ac:dyDescent="0.25">
      <c r="B82" s="255"/>
      <c r="C82" s="256"/>
      <c r="D82" s="256"/>
      <c r="E82" s="256"/>
      <c r="F82" s="256"/>
      <c r="G82" s="256"/>
      <c r="H82" s="257"/>
      <c r="I82" s="234"/>
      <c r="J82" s="2"/>
      <c r="K82" s="2"/>
      <c r="L82" s="2"/>
      <c r="M82" s="264"/>
      <c r="N82" s="267"/>
      <c r="O82" s="270"/>
      <c r="P82" s="264"/>
      <c r="Q82" s="242"/>
      <c r="R82" s="243"/>
      <c r="S82" s="247"/>
      <c r="T82" s="242"/>
      <c r="U82" s="250"/>
    </row>
    <row r="83" spans="2:21" ht="15.75" customHeight="1" thickBot="1" x14ac:dyDescent="0.3">
      <c r="B83" s="258"/>
      <c r="C83" s="259"/>
      <c r="D83" s="259"/>
      <c r="E83" s="259"/>
      <c r="F83" s="259"/>
      <c r="G83" s="259"/>
      <c r="H83" s="260"/>
      <c r="I83" s="262"/>
      <c r="J83" s="173"/>
      <c r="K83" s="173"/>
      <c r="L83" s="173"/>
      <c r="M83" s="265"/>
      <c r="N83" s="268"/>
      <c r="O83" s="271"/>
      <c r="P83" s="265"/>
      <c r="Q83" s="244"/>
      <c r="R83" s="245"/>
      <c r="S83" s="248"/>
      <c r="T83" s="244"/>
      <c r="U83" s="251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37" t="s">
        <v>133</v>
      </c>
      <c r="C88" s="238"/>
      <c r="D88" s="238"/>
      <c r="E88" s="238"/>
      <c r="F88" s="238"/>
      <c r="G88" s="238"/>
      <c r="H88" s="238"/>
      <c r="I88" s="239"/>
      <c r="J88" s="186"/>
      <c r="K88" s="186"/>
      <c r="L88" s="186"/>
      <c r="M88" s="237"/>
      <c r="N88" s="238"/>
      <c r="O88" s="238"/>
      <c r="P88" s="238"/>
      <c r="Q88" s="239"/>
      <c r="R88" s="188"/>
      <c r="S88" s="189"/>
      <c r="T88" s="189"/>
      <c r="U88" s="190"/>
    </row>
    <row r="89" spans="2:21" ht="18" x14ac:dyDescent="0.25">
      <c r="B89" s="231" t="s">
        <v>122</v>
      </c>
      <c r="C89" s="232"/>
      <c r="D89" s="232"/>
      <c r="E89" s="232"/>
      <c r="F89" s="232"/>
      <c r="G89" s="232"/>
      <c r="H89" s="232"/>
      <c r="I89" s="233"/>
      <c r="M89" s="231" t="s">
        <v>122</v>
      </c>
      <c r="N89" s="232"/>
      <c r="O89" s="232"/>
      <c r="P89" s="232"/>
      <c r="Q89" s="233"/>
      <c r="R89" s="234" t="s">
        <v>123</v>
      </c>
      <c r="S89" s="235"/>
      <c r="T89" s="235"/>
      <c r="U89" s="236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37" t="s">
        <v>132</v>
      </c>
      <c r="C93" s="238"/>
      <c r="D93" s="238"/>
      <c r="E93" s="238"/>
      <c r="F93" s="238"/>
      <c r="G93" s="238"/>
      <c r="H93" s="238"/>
      <c r="I93" s="239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31" t="s">
        <v>126</v>
      </c>
      <c r="C94" s="232"/>
      <c r="D94" s="232"/>
      <c r="E94" s="232"/>
      <c r="F94" s="232"/>
      <c r="G94" s="232"/>
      <c r="H94" s="232"/>
      <c r="I94" s="233"/>
      <c r="M94" s="180"/>
      <c r="Q94" s="181"/>
      <c r="R94" s="234" t="s">
        <v>127</v>
      </c>
      <c r="S94" s="235"/>
      <c r="T94" s="235"/>
      <c r="U94" s="236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38</vt:i4>
      </vt:variant>
    </vt:vector>
  </HeadingPairs>
  <TitlesOfParts>
    <vt:vector size="76" baseType="lpstr">
      <vt:lpstr>20-03-2025</vt:lpstr>
      <vt:lpstr>21-03-2025-A</vt:lpstr>
      <vt:lpstr>21-03-2025-B</vt:lpstr>
      <vt:lpstr>22-03-2025-A</vt:lpstr>
      <vt:lpstr>22-03-2025-B</vt:lpstr>
      <vt:lpstr>26-03-2025-A</vt:lpstr>
      <vt:lpstr>26-03-2025-B</vt:lpstr>
      <vt:lpstr>28-03-2025</vt:lpstr>
      <vt:lpstr>29-03-2025-A</vt:lpstr>
      <vt:lpstr>29-03-2025-B</vt:lpstr>
      <vt:lpstr>31-03-2025</vt:lpstr>
      <vt:lpstr>31-03-2025 (2)</vt:lpstr>
      <vt:lpstr>12-04-2025</vt:lpstr>
      <vt:lpstr>23-04-2025-A</vt:lpstr>
      <vt:lpstr>23-04-2025-B</vt:lpstr>
      <vt:lpstr>24-04-2025</vt:lpstr>
      <vt:lpstr>25-04-2025</vt:lpstr>
      <vt:lpstr>26-04-2025</vt:lpstr>
      <vt:lpstr>27-04-2025</vt:lpstr>
      <vt:lpstr>28-04-2025-A</vt:lpstr>
      <vt:lpstr>28-04-2025-B</vt:lpstr>
      <vt:lpstr>30-04-2025</vt:lpstr>
      <vt:lpstr>30-04-2025 nab</vt:lpstr>
      <vt:lpstr>08-05-2025</vt:lpstr>
      <vt:lpstr>09-05-2025</vt:lpstr>
      <vt:lpstr>13-05-2025</vt:lpstr>
      <vt:lpstr>14-05-2025</vt:lpstr>
      <vt:lpstr>15-05-2025</vt:lpstr>
      <vt:lpstr>16-05-2025</vt:lpstr>
      <vt:lpstr>16-05-2025 nab</vt:lpstr>
      <vt:lpstr>17-05-2025 </vt:lpstr>
      <vt:lpstr>19-05-2025</vt:lpstr>
      <vt:lpstr>20-05-2025</vt:lpstr>
      <vt:lpstr>21-05-2025</vt:lpstr>
      <vt:lpstr>22-05-2025</vt:lpstr>
      <vt:lpstr>23-05-2025</vt:lpstr>
      <vt:lpstr>24-05-2025-A</vt:lpstr>
      <vt:lpstr>24-05-2025-B</vt:lpstr>
      <vt:lpstr>'08-05-2025'!Print_Area</vt:lpstr>
      <vt:lpstr>'09-05-2025'!Print_Area</vt:lpstr>
      <vt:lpstr>'12-04-2025'!Print_Area</vt:lpstr>
      <vt:lpstr>'13-05-2025'!Print_Area</vt:lpstr>
      <vt:lpstr>'14-05-2025'!Print_Area</vt:lpstr>
      <vt:lpstr>'15-05-2025'!Print_Area</vt:lpstr>
      <vt:lpstr>'16-05-2025'!Print_Area</vt:lpstr>
      <vt:lpstr>'16-05-2025 nab'!Print_Area</vt:lpstr>
      <vt:lpstr>'17-05-2025 '!Print_Area</vt:lpstr>
      <vt:lpstr>'19-05-2025'!Print_Area</vt:lpstr>
      <vt:lpstr>'20-03-2025'!Print_Area</vt:lpstr>
      <vt:lpstr>'20-05-2025'!Print_Area</vt:lpstr>
      <vt:lpstr>'21-03-2025-A'!Print_Area</vt:lpstr>
      <vt:lpstr>'21-03-2025-B'!Print_Area</vt:lpstr>
      <vt:lpstr>'21-05-2025'!Print_Area</vt:lpstr>
      <vt:lpstr>'22-03-2025-A'!Print_Area</vt:lpstr>
      <vt:lpstr>'22-03-2025-B'!Print_Area</vt:lpstr>
      <vt:lpstr>'22-05-2025'!Print_Area</vt:lpstr>
      <vt:lpstr>'23-04-2025-A'!Print_Area</vt:lpstr>
      <vt:lpstr>'23-04-2025-B'!Print_Area</vt:lpstr>
      <vt:lpstr>'23-05-2025'!Print_Area</vt:lpstr>
      <vt:lpstr>'24-04-2025'!Print_Area</vt:lpstr>
      <vt:lpstr>'24-05-2025-A'!Print_Area</vt:lpstr>
      <vt:lpstr>'24-05-2025-B'!Print_Area</vt:lpstr>
      <vt:lpstr>'25-04-2025'!Print_Area</vt:lpstr>
      <vt:lpstr>'26-03-2025-A'!Print_Area</vt:lpstr>
      <vt:lpstr>'26-03-2025-B'!Print_Area</vt:lpstr>
      <vt:lpstr>'26-04-2025'!Print_Area</vt:lpstr>
      <vt:lpstr>'27-04-2025'!Print_Area</vt:lpstr>
      <vt:lpstr>'28-03-2025'!Print_Area</vt:lpstr>
      <vt:lpstr>'28-04-2025-A'!Print_Area</vt:lpstr>
      <vt:lpstr>'28-04-2025-B'!Print_Area</vt:lpstr>
      <vt:lpstr>'29-03-2025-A'!Print_Area</vt:lpstr>
      <vt:lpstr>'29-03-2025-B'!Print_Area</vt:lpstr>
      <vt:lpstr>'30-04-2025'!Print_Area</vt:lpstr>
      <vt:lpstr>'30-04-2025 nab'!Print_Area</vt:lpstr>
      <vt:lpstr>'31-03-2025'!Print_Area</vt:lpstr>
      <vt:lpstr>'31-03-2025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2025-03-06T18:27:26Z</dcterms:created>
  <dcterms:modified xsi:type="dcterms:W3CDTF">2025-06-25T01:10:09Z</dcterms:modified>
</cp:coreProperties>
</file>