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drawings/drawing41.xml" ContentType="application/vnd.openxmlformats-officedocument.drawing+xml"/>
  <Override PartName="/xl/drawings/drawing42.xml" ContentType="application/vnd.openxmlformats-officedocument.drawing+xml"/>
  <Override PartName="/xl/drawings/drawing43.xml" ContentType="application/vnd.openxmlformats-officedocument.drawing+xml"/>
  <Override PartName="/xl/drawings/drawing44.xml" ContentType="application/vnd.openxmlformats-officedocument.drawing+xml"/>
  <Override PartName="/xl/drawings/drawing45.xml" ContentType="application/vnd.openxmlformats-officedocument.drawing+xml"/>
  <Override PartName="/xl/drawings/drawing46.xml" ContentType="application/vnd.openxmlformats-officedocument.drawing+xml"/>
  <Override PartName="/xl/drawings/drawing47.xml" ContentType="application/vnd.openxmlformats-officedocument.drawing+xml"/>
  <Override PartName="/xl/drawings/drawing48.xml" ContentType="application/vnd.openxmlformats-officedocument.drawing+xml"/>
  <Override PartName="/xl/drawings/drawing49.xml" ContentType="application/vnd.openxmlformats-officedocument.drawing+xml"/>
  <Override PartName="/xl/drawings/drawing50.xml" ContentType="application/vnd.openxmlformats-officedocument.drawing+xml"/>
  <Override PartName="/xl/drawings/drawing51.xml" ContentType="application/vnd.openxmlformats-officedocument.drawing+xml"/>
  <Override PartName="/xl/drawings/drawing52.xml" ContentType="application/vnd.openxmlformats-officedocument.drawing+xml"/>
  <Override PartName="/xl/drawings/drawing53.xml" ContentType="application/vnd.openxmlformats-officedocument.drawing+xml"/>
  <Override PartName="/xl/drawings/drawing5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GBDS SEPTEMBER FILES 2025\"/>
    </mc:Choice>
  </mc:AlternateContent>
  <xr:revisionPtr revIDLastSave="0" documentId="13_ncr:1_{F80F1DE7-DF39-4254-972B-C5C3A9F9D350}" xr6:coauthVersionLast="45" xr6:coauthVersionMax="45" xr10:uidLastSave="{00000000-0000-0000-0000-000000000000}"/>
  <bookViews>
    <workbookView xWindow="-120" yWindow="-120" windowWidth="29040" windowHeight="15840" firstSheet="48" activeTab="58" xr2:uid="{67C3A74A-A57E-4AB5-8CD3-31B592A14032}"/>
  </bookViews>
  <sheets>
    <sheet name="CSR SEPTEMBER" sheetId="604" r:id="rId1"/>
    <sheet name="(1)" sheetId="598" r:id="rId2"/>
    <sheet name="09-01 R2" sheetId="600" r:id="rId3"/>
    <sheet name="09-01 R3" sheetId="601" r:id="rId4"/>
    <sheet name="(2)" sheetId="603" r:id="rId5"/>
    <sheet name="09-02 R1" sheetId="801" r:id="rId6"/>
    <sheet name="09-02 R2" sheetId="802" r:id="rId7"/>
    <sheet name="09-02 R3" sheetId="803" r:id="rId8"/>
    <sheet name="(3)" sheetId="804" r:id="rId9"/>
    <sheet name="09-03 R1" sheetId="805" r:id="rId10"/>
    <sheet name="09-03 R2" sheetId="806" r:id="rId11"/>
    <sheet name="09-03 R3" sheetId="807" r:id="rId12"/>
    <sheet name="(4)" sheetId="808" r:id="rId13"/>
    <sheet name="09-04 R1" sheetId="809" r:id="rId14"/>
    <sheet name="09-04 R2" sheetId="810" r:id="rId15"/>
    <sheet name="09-04 R3" sheetId="811" r:id="rId16"/>
    <sheet name="(5)" sheetId="812" r:id="rId17"/>
    <sheet name="09-05 R1" sheetId="813" r:id="rId18"/>
    <sheet name="09-05 R2" sheetId="814" r:id="rId19"/>
    <sheet name="09-05 R3" sheetId="815" r:id="rId20"/>
    <sheet name="(6)" sheetId="816" r:id="rId21"/>
    <sheet name="09-06 R1" sheetId="817" r:id="rId22"/>
    <sheet name="09-06 R2" sheetId="818" r:id="rId23"/>
    <sheet name="09-06 R3" sheetId="819" r:id="rId24"/>
    <sheet name="(8)" sheetId="820" r:id="rId25"/>
    <sheet name="09-08 R1" sheetId="821" r:id="rId26"/>
    <sheet name="09-08 R2" sheetId="822" r:id="rId27"/>
    <sheet name="09-08 R3" sheetId="823" r:id="rId28"/>
    <sheet name="(9)" sheetId="824" r:id="rId29"/>
    <sheet name="09-09 R1" sheetId="825" r:id="rId30"/>
    <sheet name="09-09 R2" sheetId="826" r:id="rId31"/>
    <sheet name="09-09 R3" sheetId="827" r:id="rId32"/>
    <sheet name="(10)" sheetId="828" r:id="rId33"/>
    <sheet name="09-10 R1" sheetId="829" r:id="rId34"/>
    <sheet name="09-10 R2" sheetId="830" r:id="rId35"/>
    <sheet name="09-10 R3" sheetId="831" r:id="rId36"/>
    <sheet name="(11 No Trip)" sheetId="832" r:id="rId37"/>
    <sheet name="09-11 R1" sheetId="833" r:id="rId38"/>
    <sheet name="09-11 R2" sheetId="834" r:id="rId39"/>
    <sheet name="09-11 R3" sheetId="835" r:id="rId40"/>
    <sheet name="(12)" sheetId="836" r:id="rId41"/>
    <sheet name="09-12 R1" sheetId="837" r:id="rId42"/>
    <sheet name="09-12 R2" sheetId="838" r:id="rId43"/>
    <sheet name="09-12 R3" sheetId="839" r:id="rId44"/>
    <sheet name="(13)" sheetId="840" r:id="rId45"/>
    <sheet name="09-13 R1" sheetId="841" r:id="rId46"/>
    <sheet name="09-13 R2" sheetId="842" r:id="rId47"/>
    <sheet name="09-13 R3" sheetId="843" r:id="rId48"/>
    <sheet name="(14)" sheetId="869" r:id="rId49"/>
    <sheet name="09-14 R1" sheetId="870" r:id="rId50"/>
    <sheet name="(15)" sheetId="844" r:id="rId51"/>
    <sheet name="09-15 R1" sheetId="845" r:id="rId52"/>
    <sheet name="09-15 R2" sheetId="846" r:id="rId53"/>
    <sheet name="09-15 R3" sheetId="847" r:id="rId54"/>
    <sheet name="(16)" sheetId="848" r:id="rId55"/>
    <sheet name="09-16 R1" sheetId="849" r:id="rId56"/>
    <sheet name="09-16 R2" sheetId="850" r:id="rId57"/>
    <sheet name="09-16 R3" sheetId="851" r:id="rId58"/>
    <sheet name="(17)" sheetId="852" r:id="rId59"/>
    <sheet name="09-17 R1" sheetId="853" r:id="rId60"/>
    <sheet name="09-17 R2" sheetId="854" r:id="rId61"/>
    <sheet name="09-17 R3" sheetId="855" r:id="rId62"/>
    <sheet name="(18)" sheetId="856" r:id="rId63"/>
    <sheet name="09-18 R1" sheetId="857" r:id="rId64"/>
    <sheet name="09-18 R2" sheetId="858" r:id="rId65"/>
    <sheet name="09-18 R3" sheetId="859" r:id="rId66"/>
    <sheet name="(19)" sheetId="860" r:id="rId67"/>
    <sheet name="09-19 R1" sheetId="861" r:id="rId68"/>
    <sheet name="09-19 R2" sheetId="862" r:id="rId69"/>
    <sheet name="09-19 R3" sheetId="863" r:id="rId70"/>
    <sheet name="(20)" sheetId="864" r:id="rId71"/>
    <sheet name="09-20 R1" sheetId="865" r:id="rId72"/>
    <sheet name="09-20 R2" sheetId="866" r:id="rId73"/>
    <sheet name="09-20 R3" sheetId="867" r:id="rId74"/>
    <sheet name="(22)" sheetId="868" r:id="rId75"/>
  </sheets>
  <externalReferences>
    <externalReference r:id="rId76"/>
  </externalReferences>
  <definedNames>
    <definedName name="_xlnm.Print_Area" localSheetId="1">'(1)'!$A$1:$V$44</definedName>
    <definedName name="_xlnm.Print_Area" localSheetId="32">'(10)'!$A$1:$V$44</definedName>
    <definedName name="_xlnm.Print_Area" localSheetId="36">'(11 No Trip)'!$A$1:$V$44</definedName>
    <definedName name="_xlnm.Print_Area" localSheetId="40">'(12)'!$A$1:$V$44</definedName>
    <definedName name="_xlnm.Print_Area" localSheetId="44">'(13)'!$A$1:$V$44</definedName>
    <definedName name="_xlnm.Print_Area" localSheetId="48">'(14)'!$A$1:$V$44</definedName>
    <definedName name="_xlnm.Print_Area" localSheetId="50">'(15)'!$A$1:$V$44</definedName>
    <definedName name="_xlnm.Print_Area" localSheetId="54">'(16)'!$A$1:$V$44</definedName>
    <definedName name="_xlnm.Print_Area" localSheetId="58">'(17)'!$A$1:$V$44</definedName>
    <definedName name="_xlnm.Print_Area" localSheetId="62">'(18)'!$A$1:$V$44</definedName>
    <definedName name="_xlnm.Print_Area" localSheetId="66">'(19)'!$A$1:$V$44</definedName>
    <definedName name="_xlnm.Print_Area" localSheetId="4">'(2)'!$A$1:$V$44</definedName>
    <definedName name="_xlnm.Print_Area" localSheetId="70">'(20)'!$A$1:$V$44</definedName>
    <definedName name="_xlnm.Print_Area" localSheetId="74">'(22)'!$A$1:$V$44</definedName>
    <definedName name="_xlnm.Print_Area" localSheetId="8">'(3)'!$A$1:$V$44</definedName>
    <definedName name="_xlnm.Print_Area" localSheetId="12">'(4)'!$A$1:$V$44</definedName>
    <definedName name="_xlnm.Print_Area" localSheetId="16">'(5)'!$A$1:$V$44</definedName>
    <definedName name="_xlnm.Print_Area" localSheetId="20">'(6)'!$A$1:$V$44</definedName>
    <definedName name="_xlnm.Print_Area" localSheetId="24">'(8)'!$A$1:$V$44</definedName>
    <definedName name="_xlnm.Print_Area" localSheetId="28">'(9)'!$A$1:$V$44</definedName>
    <definedName name="_xlnm.Print_Area" localSheetId="2">'09-01 R2'!$A$1:$V$44</definedName>
    <definedName name="_xlnm.Print_Area" localSheetId="3">'09-01 R3'!$A$1:$V$44</definedName>
    <definedName name="_xlnm.Print_Area" localSheetId="5">'09-02 R1'!$A$1:$V$44</definedName>
    <definedName name="_xlnm.Print_Area" localSheetId="6">'09-02 R2'!$A$1:$V$44</definedName>
    <definedName name="_xlnm.Print_Area" localSheetId="7">'09-02 R3'!$A$1:$V$44</definedName>
    <definedName name="_xlnm.Print_Area" localSheetId="9">'09-03 R1'!$A$1:$V$44</definedName>
    <definedName name="_xlnm.Print_Area" localSheetId="10">'09-03 R2'!$A$1:$V$44</definedName>
    <definedName name="_xlnm.Print_Area" localSheetId="11">'09-03 R3'!$A$1:$V$44</definedName>
    <definedName name="_xlnm.Print_Area" localSheetId="13">'09-04 R1'!$A$1:$V$44</definedName>
    <definedName name="_xlnm.Print_Area" localSheetId="14">'09-04 R2'!$A$1:$V$44</definedName>
    <definedName name="_xlnm.Print_Area" localSheetId="15">'09-04 R3'!$A$1:$V$44</definedName>
    <definedName name="_xlnm.Print_Area" localSheetId="17">'09-05 R1'!$A$1:$V$44</definedName>
    <definedName name="_xlnm.Print_Area" localSheetId="18">'09-05 R2'!$A$1:$V$44</definedName>
    <definedName name="_xlnm.Print_Area" localSheetId="19">'09-05 R3'!$A$1:$V$44</definedName>
    <definedName name="_xlnm.Print_Area" localSheetId="21">'09-06 R1'!$A$1:$V$44</definedName>
    <definedName name="_xlnm.Print_Area" localSheetId="22">'09-06 R2'!$A$1:$V$44</definedName>
    <definedName name="_xlnm.Print_Area" localSheetId="23">'09-06 R3'!$A$1:$V$44</definedName>
    <definedName name="_xlnm.Print_Area" localSheetId="25">'09-08 R1'!$A$1:$V$44</definedName>
    <definedName name="_xlnm.Print_Area" localSheetId="26">'09-08 R2'!$A$1:$V$44</definedName>
    <definedName name="_xlnm.Print_Area" localSheetId="27">'09-08 R3'!$A$1:$V$44</definedName>
    <definedName name="_xlnm.Print_Area" localSheetId="29">'09-09 R1'!$A$1:$V$44</definedName>
    <definedName name="_xlnm.Print_Area" localSheetId="30">'09-09 R2'!$A$1:$V$44</definedName>
    <definedName name="_xlnm.Print_Area" localSheetId="31">'09-09 R3'!$A$1:$V$44</definedName>
    <definedName name="_xlnm.Print_Area" localSheetId="33">'09-10 R1'!$A$1:$V$44</definedName>
    <definedName name="_xlnm.Print_Area" localSheetId="34">'09-10 R2'!$A$1:$V$44</definedName>
    <definedName name="_xlnm.Print_Area" localSheetId="35">'09-10 R3'!$A$1:$V$44</definedName>
    <definedName name="_xlnm.Print_Area" localSheetId="37">'09-11 R1'!$A$1:$V$44</definedName>
    <definedName name="_xlnm.Print_Area" localSheetId="38">'09-11 R2'!$A$1:$V$44</definedName>
    <definedName name="_xlnm.Print_Area" localSheetId="39">'09-11 R3'!$A$1:$V$44</definedName>
    <definedName name="_xlnm.Print_Area" localSheetId="41">'09-12 R1'!$A$1:$V$44</definedName>
    <definedName name="_xlnm.Print_Area" localSheetId="42">'09-12 R2'!$A$1:$V$44</definedName>
    <definedName name="_xlnm.Print_Area" localSheetId="43">'09-12 R3'!$A$1:$V$44</definedName>
    <definedName name="_xlnm.Print_Area" localSheetId="45">'09-13 R1'!$A$1:$V$44</definedName>
    <definedName name="_xlnm.Print_Area" localSheetId="46">'09-13 R2'!$A$1:$V$44</definedName>
    <definedName name="_xlnm.Print_Area" localSheetId="47">'09-13 R3'!$A$1:$V$44</definedName>
    <definedName name="_xlnm.Print_Area" localSheetId="49">'09-14 R1'!$A$1:$V$44</definedName>
    <definedName name="_xlnm.Print_Area" localSheetId="51">'09-15 R1'!$A$1:$V$44</definedName>
    <definedName name="_xlnm.Print_Area" localSheetId="52">'09-15 R2'!$A$1:$V$44</definedName>
    <definedName name="_xlnm.Print_Area" localSheetId="53">'09-15 R3'!$A$1:$V$44</definedName>
    <definedName name="_xlnm.Print_Area" localSheetId="55">'09-16 R1'!$A$1:$V$44</definedName>
    <definedName name="_xlnm.Print_Area" localSheetId="56">'09-16 R2'!$A$1:$V$44</definedName>
    <definedName name="_xlnm.Print_Area" localSheetId="57">'09-16 R3'!$A$1:$V$44</definedName>
    <definedName name="_xlnm.Print_Area" localSheetId="59">'09-17 R1'!$A$1:$V$44</definedName>
    <definedName name="_xlnm.Print_Area" localSheetId="60">'09-17 R2'!$A$1:$V$44</definedName>
    <definedName name="_xlnm.Print_Area" localSheetId="61">'09-17 R3'!$A$1:$V$44</definedName>
    <definedName name="_xlnm.Print_Area" localSheetId="63">'09-18 R1'!$A$1:$V$44</definedName>
    <definedName name="_xlnm.Print_Area" localSheetId="64">'09-18 R2'!$A$1:$V$44</definedName>
    <definedName name="_xlnm.Print_Area" localSheetId="65">'09-18 R3'!$A$1:$V$44</definedName>
    <definedName name="_xlnm.Print_Area" localSheetId="67">'09-19 R1'!$A$1:$V$44</definedName>
    <definedName name="_xlnm.Print_Area" localSheetId="68">'09-19 R2'!$A$1:$V$44</definedName>
    <definedName name="_xlnm.Print_Area" localSheetId="69">'09-19 R3'!$A$1:$V$44</definedName>
    <definedName name="_xlnm.Print_Area" localSheetId="71">'09-20 R1'!$A$1:$V$44</definedName>
    <definedName name="_xlnm.Print_Area" localSheetId="72">'09-20 R2'!$A$1:$V$44</definedName>
    <definedName name="_xlnm.Print_Area" localSheetId="73">'09-20 R3'!$A$1:$V$44</definedName>
    <definedName name="_xlnm.Print_Area" localSheetId="0">'CSR SEPTEMBER'!$A$1:$V$44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31" i="851" l="1"/>
  <c r="N32" i="849"/>
  <c r="F21" i="870" l="1"/>
  <c r="V19" i="870"/>
  <c r="T19" i="870"/>
  <c r="S19" i="870"/>
  <c r="R19" i="870"/>
  <c r="Q19" i="870"/>
  <c r="P19" i="870"/>
  <c r="O19" i="870"/>
  <c r="N19" i="870"/>
  <c r="M19" i="870"/>
  <c r="L19" i="870"/>
  <c r="K19" i="870"/>
  <c r="J19" i="870"/>
  <c r="I19" i="870"/>
  <c r="H19" i="870"/>
  <c r="G19" i="870"/>
  <c r="F19" i="870"/>
  <c r="E19" i="870"/>
  <c r="D19" i="870"/>
  <c r="C19" i="870"/>
  <c r="V18" i="870"/>
  <c r="T18" i="870"/>
  <c r="S18" i="870"/>
  <c r="R18" i="870"/>
  <c r="Q18" i="870"/>
  <c r="P18" i="870"/>
  <c r="O18" i="870"/>
  <c r="N18" i="870"/>
  <c r="M18" i="870"/>
  <c r="L18" i="870"/>
  <c r="K18" i="870"/>
  <c r="J18" i="870"/>
  <c r="I18" i="870"/>
  <c r="H18" i="870"/>
  <c r="G18" i="870"/>
  <c r="F18" i="870"/>
  <c r="E18" i="870"/>
  <c r="D18" i="870"/>
  <c r="C18" i="870"/>
  <c r="V4" i="870"/>
  <c r="T4" i="870"/>
  <c r="S4" i="870"/>
  <c r="R4" i="870"/>
  <c r="Q4" i="870"/>
  <c r="P4" i="870"/>
  <c r="O4" i="870"/>
  <c r="N4" i="870"/>
  <c r="M4" i="870"/>
  <c r="L4" i="870"/>
  <c r="K4" i="870"/>
  <c r="J4" i="870"/>
  <c r="I4" i="870"/>
  <c r="H4" i="870"/>
  <c r="G4" i="870"/>
  <c r="F4" i="870"/>
  <c r="E4" i="870"/>
  <c r="D4" i="870"/>
  <c r="C4" i="870"/>
  <c r="V3" i="870"/>
  <c r="T3" i="870"/>
  <c r="S3" i="870"/>
  <c r="R3" i="870"/>
  <c r="Q3" i="870"/>
  <c r="P3" i="870"/>
  <c r="O3" i="870"/>
  <c r="N3" i="870"/>
  <c r="M3" i="870"/>
  <c r="L3" i="870"/>
  <c r="K3" i="870"/>
  <c r="J3" i="870"/>
  <c r="I3" i="870"/>
  <c r="H3" i="870"/>
  <c r="G3" i="870"/>
  <c r="F3" i="870"/>
  <c r="E3" i="870"/>
  <c r="D3" i="870"/>
  <c r="C3" i="870"/>
  <c r="F21" i="869"/>
  <c r="V19" i="869"/>
  <c r="T19" i="869"/>
  <c r="S19" i="869"/>
  <c r="R19" i="869"/>
  <c r="Q19" i="869"/>
  <c r="P19" i="869"/>
  <c r="O19" i="869"/>
  <c r="N19" i="869"/>
  <c r="M19" i="869"/>
  <c r="L19" i="869"/>
  <c r="K19" i="869"/>
  <c r="J19" i="869"/>
  <c r="I19" i="869"/>
  <c r="H19" i="869"/>
  <c r="G19" i="869"/>
  <c r="F19" i="869"/>
  <c r="E19" i="869"/>
  <c r="D19" i="869"/>
  <c r="C19" i="869"/>
  <c r="V18" i="869"/>
  <c r="T18" i="869"/>
  <c r="S18" i="869"/>
  <c r="R18" i="869"/>
  <c r="Q18" i="869"/>
  <c r="P18" i="869"/>
  <c r="O18" i="869"/>
  <c r="N18" i="869"/>
  <c r="M18" i="869"/>
  <c r="L18" i="869"/>
  <c r="K18" i="869"/>
  <c r="J18" i="869"/>
  <c r="I18" i="869"/>
  <c r="H18" i="869"/>
  <c r="G18" i="869"/>
  <c r="F18" i="869"/>
  <c r="E18" i="869"/>
  <c r="D18" i="869"/>
  <c r="C18" i="869"/>
  <c r="V4" i="869"/>
  <c r="T4" i="869"/>
  <c r="S4" i="869"/>
  <c r="R4" i="869"/>
  <c r="Q4" i="869"/>
  <c r="P4" i="869"/>
  <c r="O4" i="869"/>
  <c r="N4" i="869"/>
  <c r="M4" i="869"/>
  <c r="L4" i="869"/>
  <c r="K4" i="869"/>
  <c r="J4" i="869"/>
  <c r="I4" i="869"/>
  <c r="H4" i="869"/>
  <c r="G4" i="869"/>
  <c r="F4" i="869"/>
  <c r="E4" i="869"/>
  <c r="D4" i="869"/>
  <c r="C4" i="869"/>
  <c r="V3" i="869"/>
  <c r="T3" i="869"/>
  <c r="S3" i="869"/>
  <c r="R3" i="869"/>
  <c r="Q3" i="869"/>
  <c r="P3" i="869"/>
  <c r="O3" i="869"/>
  <c r="N3" i="869"/>
  <c r="M3" i="869"/>
  <c r="L3" i="869"/>
  <c r="K3" i="869"/>
  <c r="J3" i="869"/>
  <c r="I3" i="869"/>
  <c r="H3" i="869"/>
  <c r="G3" i="869"/>
  <c r="F3" i="869"/>
  <c r="E3" i="869"/>
  <c r="D3" i="869"/>
  <c r="C3" i="869"/>
  <c r="F21" i="868" l="1"/>
  <c r="V19" i="868"/>
  <c r="T19" i="868"/>
  <c r="S19" i="868"/>
  <c r="R19" i="868"/>
  <c r="Q19" i="868"/>
  <c r="P19" i="868"/>
  <c r="O19" i="868"/>
  <c r="N19" i="868"/>
  <c r="M19" i="868"/>
  <c r="L19" i="868"/>
  <c r="K19" i="868"/>
  <c r="J19" i="868"/>
  <c r="I19" i="868"/>
  <c r="H19" i="868"/>
  <c r="G19" i="868"/>
  <c r="F19" i="868"/>
  <c r="E19" i="868"/>
  <c r="D19" i="868"/>
  <c r="C19" i="868"/>
  <c r="V18" i="868"/>
  <c r="T18" i="868"/>
  <c r="S18" i="868"/>
  <c r="R18" i="868"/>
  <c r="Q18" i="868"/>
  <c r="P18" i="868"/>
  <c r="O18" i="868"/>
  <c r="N18" i="868"/>
  <c r="M18" i="868"/>
  <c r="L18" i="868"/>
  <c r="K18" i="868"/>
  <c r="J18" i="868"/>
  <c r="I18" i="868"/>
  <c r="H18" i="868"/>
  <c r="G18" i="868"/>
  <c r="F18" i="868"/>
  <c r="E18" i="868"/>
  <c r="D18" i="868"/>
  <c r="C18" i="868"/>
  <c r="V4" i="868"/>
  <c r="T4" i="868"/>
  <c r="S4" i="868"/>
  <c r="R4" i="868"/>
  <c r="Q4" i="868"/>
  <c r="P4" i="868"/>
  <c r="O4" i="868"/>
  <c r="N4" i="868"/>
  <c r="M4" i="868"/>
  <c r="L4" i="868"/>
  <c r="K4" i="868"/>
  <c r="J4" i="868"/>
  <c r="I4" i="868"/>
  <c r="H4" i="868"/>
  <c r="G4" i="868"/>
  <c r="F4" i="868"/>
  <c r="E4" i="868"/>
  <c r="D4" i="868"/>
  <c r="C4" i="868"/>
  <c r="V3" i="868"/>
  <c r="T3" i="868"/>
  <c r="S3" i="868"/>
  <c r="R3" i="868"/>
  <c r="Q3" i="868"/>
  <c r="P3" i="868"/>
  <c r="O3" i="868"/>
  <c r="N3" i="868"/>
  <c r="M3" i="868"/>
  <c r="L3" i="868"/>
  <c r="K3" i="868"/>
  <c r="J3" i="868"/>
  <c r="I3" i="868"/>
  <c r="H3" i="868"/>
  <c r="G3" i="868"/>
  <c r="F3" i="868"/>
  <c r="E3" i="868"/>
  <c r="D3" i="868"/>
  <c r="C3" i="868"/>
  <c r="F21" i="867"/>
  <c r="V19" i="867"/>
  <c r="T19" i="867"/>
  <c r="S19" i="867"/>
  <c r="R19" i="867"/>
  <c r="Q19" i="867"/>
  <c r="P19" i="867"/>
  <c r="O19" i="867"/>
  <c r="N19" i="867"/>
  <c r="M19" i="867"/>
  <c r="L19" i="867"/>
  <c r="K19" i="867"/>
  <c r="J19" i="867"/>
  <c r="I19" i="867"/>
  <c r="H19" i="867"/>
  <c r="G19" i="867"/>
  <c r="F19" i="867"/>
  <c r="E19" i="867"/>
  <c r="D19" i="867"/>
  <c r="C19" i="867"/>
  <c r="V18" i="867"/>
  <c r="T18" i="867"/>
  <c r="S18" i="867"/>
  <c r="R18" i="867"/>
  <c r="Q18" i="867"/>
  <c r="P18" i="867"/>
  <c r="O18" i="867"/>
  <c r="N18" i="867"/>
  <c r="M18" i="867"/>
  <c r="L18" i="867"/>
  <c r="K18" i="867"/>
  <c r="J18" i="867"/>
  <c r="I18" i="867"/>
  <c r="H18" i="867"/>
  <c r="G18" i="867"/>
  <c r="F18" i="867"/>
  <c r="E18" i="867"/>
  <c r="D18" i="867"/>
  <c r="C18" i="867"/>
  <c r="V4" i="867"/>
  <c r="T4" i="867"/>
  <c r="S4" i="867"/>
  <c r="R4" i="867"/>
  <c r="Q4" i="867"/>
  <c r="P4" i="867"/>
  <c r="O4" i="867"/>
  <c r="N4" i="867"/>
  <c r="M4" i="867"/>
  <c r="L4" i="867"/>
  <c r="K4" i="867"/>
  <c r="J4" i="867"/>
  <c r="I4" i="867"/>
  <c r="H4" i="867"/>
  <c r="G4" i="867"/>
  <c r="F4" i="867"/>
  <c r="E4" i="867"/>
  <c r="D4" i="867"/>
  <c r="C4" i="867"/>
  <c r="V3" i="867"/>
  <c r="T3" i="867"/>
  <c r="S3" i="867"/>
  <c r="R3" i="867"/>
  <c r="Q3" i="867"/>
  <c r="P3" i="867"/>
  <c r="O3" i="867"/>
  <c r="N3" i="867"/>
  <c r="M3" i="867"/>
  <c r="L3" i="867"/>
  <c r="K3" i="867"/>
  <c r="J3" i="867"/>
  <c r="I3" i="867"/>
  <c r="H3" i="867"/>
  <c r="G3" i="867"/>
  <c r="F3" i="867"/>
  <c r="E3" i="867"/>
  <c r="D3" i="867"/>
  <c r="C3" i="867"/>
  <c r="F21" i="866"/>
  <c r="V19" i="866"/>
  <c r="T19" i="866"/>
  <c r="S19" i="866"/>
  <c r="R19" i="866"/>
  <c r="Q19" i="866"/>
  <c r="P19" i="866"/>
  <c r="O19" i="866"/>
  <c r="N19" i="866"/>
  <c r="M19" i="866"/>
  <c r="L19" i="866"/>
  <c r="K19" i="866"/>
  <c r="J19" i="866"/>
  <c r="I19" i="866"/>
  <c r="H19" i="866"/>
  <c r="G19" i="866"/>
  <c r="F19" i="866"/>
  <c r="E19" i="866"/>
  <c r="D19" i="866"/>
  <c r="C19" i="866"/>
  <c r="V18" i="866"/>
  <c r="T18" i="866"/>
  <c r="S18" i="866"/>
  <c r="R18" i="866"/>
  <c r="Q18" i="866"/>
  <c r="P18" i="866"/>
  <c r="O18" i="866"/>
  <c r="N18" i="866"/>
  <c r="M18" i="866"/>
  <c r="L18" i="866"/>
  <c r="K18" i="866"/>
  <c r="J18" i="866"/>
  <c r="I18" i="866"/>
  <c r="H18" i="866"/>
  <c r="G18" i="866"/>
  <c r="F18" i="866"/>
  <c r="E18" i="866"/>
  <c r="D18" i="866"/>
  <c r="C18" i="866"/>
  <c r="V4" i="866"/>
  <c r="T4" i="866"/>
  <c r="S4" i="866"/>
  <c r="R4" i="866"/>
  <c r="Q4" i="866"/>
  <c r="P4" i="866"/>
  <c r="O4" i="866"/>
  <c r="N4" i="866"/>
  <c r="M4" i="866"/>
  <c r="L4" i="866"/>
  <c r="K4" i="866"/>
  <c r="J4" i="866"/>
  <c r="I4" i="866"/>
  <c r="H4" i="866"/>
  <c r="G4" i="866"/>
  <c r="F4" i="866"/>
  <c r="E4" i="866"/>
  <c r="D4" i="866"/>
  <c r="C4" i="866"/>
  <c r="V3" i="866"/>
  <c r="T3" i="866"/>
  <c r="S3" i="866"/>
  <c r="R3" i="866"/>
  <c r="Q3" i="866"/>
  <c r="P3" i="866"/>
  <c r="O3" i="866"/>
  <c r="N3" i="866"/>
  <c r="M3" i="866"/>
  <c r="L3" i="866"/>
  <c r="K3" i="866"/>
  <c r="J3" i="866"/>
  <c r="I3" i="866"/>
  <c r="H3" i="866"/>
  <c r="G3" i="866"/>
  <c r="F3" i="866"/>
  <c r="E3" i="866"/>
  <c r="D3" i="866"/>
  <c r="C3" i="866"/>
  <c r="F21" i="865"/>
  <c r="V19" i="865"/>
  <c r="T19" i="865"/>
  <c r="S19" i="865"/>
  <c r="R19" i="865"/>
  <c r="Q19" i="865"/>
  <c r="P19" i="865"/>
  <c r="O19" i="865"/>
  <c r="N19" i="865"/>
  <c r="M19" i="865"/>
  <c r="L19" i="865"/>
  <c r="K19" i="865"/>
  <c r="J19" i="865"/>
  <c r="I19" i="865"/>
  <c r="H19" i="865"/>
  <c r="G19" i="865"/>
  <c r="F19" i="865"/>
  <c r="E19" i="865"/>
  <c r="D19" i="865"/>
  <c r="C19" i="865"/>
  <c r="V18" i="865"/>
  <c r="T18" i="865"/>
  <c r="S18" i="865"/>
  <c r="R18" i="865"/>
  <c r="Q18" i="865"/>
  <c r="P18" i="865"/>
  <c r="O18" i="865"/>
  <c r="N18" i="865"/>
  <c r="M18" i="865"/>
  <c r="L18" i="865"/>
  <c r="K18" i="865"/>
  <c r="J18" i="865"/>
  <c r="I18" i="865"/>
  <c r="H18" i="865"/>
  <c r="G18" i="865"/>
  <c r="F18" i="865"/>
  <c r="E18" i="865"/>
  <c r="D18" i="865"/>
  <c r="C18" i="865"/>
  <c r="V4" i="865"/>
  <c r="T4" i="865"/>
  <c r="S4" i="865"/>
  <c r="R4" i="865"/>
  <c r="Q4" i="865"/>
  <c r="P4" i="865"/>
  <c r="O4" i="865"/>
  <c r="N4" i="865"/>
  <c r="M4" i="865"/>
  <c r="L4" i="865"/>
  <c r="K4" i="865"/>
  <c r="J4" i="865"/>
  <c r="I4" i="865"/>
  <c r="H4" i="865"/>
  <c r="G4" i="865"/>
  <c r="F4" i="865"/>
  <c r="E4" i="865"/>
  <c r="D4" i="865"/>
  <c r="C4" i="865"/>
  <c r="V3" i="865"/>
  <c r="T3" i="865"/>
  <c r="S3" i="865"/>
  <c r="R3" i="865"/>
  <c r="Q3" i="865"/>
  <c r="P3" i="865"/>
  <c r="O3" i="865"/>
  <c r="N3" i="865"/>
  <c r="M3" i="865"/>
  <c r="L3" i="865"/>
  <c r="K3" i="865"/>
  <c r="J3" i="865"/>
  <c r="I3" i="865"/>
  <c r="H3" i="865"/>
  <c r="G3" i="865"/>
  <c r="F3" i="865"/>
  <c r="E3" i="865"/>
  <c r="D3" i="865"/>
  <c r="C3" i="865"/>
  <c r="F21" i="864"/>
  <c r="V19" i="864"/>
  <c r="T19" i="864"/>
  <c r="S19" i="864"/>
  <c r="R19" i="864"/>
  <c r="Q19" i="864"/>
  <c r="P19" i="864"/>
  <c r="O19" i="864"/>
  <c r="N19" i="864"/>
  <c r="M19" i="864"/>
  <c r="L19" i="864"/>
  <c r="K19" i="864"/>
  <c r="J19" i="864"/>
  <c r="I19" i="864"/>
  <c r="H19" i="864"/>
  <c r="G19" i="864"/>
  <c r="F19" i="864"/>
  <c r="E19" i="864"/>
  <c r="D19" i="864"/>
  <c r="C19" i="864"/>
  <c r="V18" i="864"/>
  <c r="T18" i="864"/>
  <c r="S18" i="864"/>
  <c r="R18" i="864"/>
  <c r="Q18" i="864"/>
  <c r="P18" i="864"/>
  <c r="O18" i="864"/>
  <c r="N18" i="864"/>
  <c r="M18" i="864"/>
  <c r="L18" i="864"/>
  <c r="K18" i="864"/>
  <c r="J18" i="864"/>
  <c r="I18" i="864"/>
  <c r="H18" i="864"/>
  <c r="G18" i="864"/>
  <c r="F18" i="864"/>
  <c r="E18" i="864"/>
  <c r="D18" i="864"/>
  <c r="C18" i="864"/>
  <c r="V4" i="864"/>
  <c r="T4" i="864"/>
  <c r="S4" i="864"/>
  <c r="R4" i="864"/>
  <c r="Q4" i="864"/>
  <c r="P4" i="864"/>
  <c r="O4" i="864"/>
  <c r="N4" i="864"/>
  <c r="M4" i="864"/>
  <c r="L4" i="864"/>
  <c r="K4" i="864"/>
  <c r="J4" i="864"/>
  <c r="I4" i="864"/>
  <c r="H4" i="864"/>
  <c r="G4" i="864"/>
  <c r="F4" i="864"/>
  <c r="E4" i="864"/>
  <c r="D4" i="864"/>
  <c r="C4" i="864"/>
  <c r="V3" i="864"/>
  <c r="T3" i="864"/>
  <c r="S3" i="864"/>
  <c r="R3" i="864"/>
  <c r="Q3" i="864"/>
  <c r="P3" i="864"/>
  <c r="O3" i="864"/>
  <c r="N3" i="864"/>
  <c r="M3" i="864"/>
  <c r="L3" i="864"/>
  <c r="K3" i="864"/>
  <c r="J3" i="864"/>
  <c r="I3" i="864"/>
  <c r="H3" i="864"/>
  <c r="G3" i="864"/>
  <c r="F3" i="864"/>
  <c r="E3" i="864"/>
  <c r="D3" i="864"/>
  <c r="C3" i="864"/>
  <c r="F21" i="863"/>
  <c r="V19" i="863"/>
  <c r="T19" i="863"/>
  <c r="S19" i="863"/>
  <c r="R19" i="863"/>
  <c r="Q19" i="863"/>
  <c r="P19" i="863"/>
  <c r="O19" i="863"/>
  <c r="N19" i="863"/>
  <c r="M19" i="863"/>
  <c r="L19" i="863"/>
  <c r="K19" i="863"/>
  <c r="J19" i="863"/>
  <c r="I19" i="863"/>
  <c r="H19" i="863"/>
  <c r="G19" i="863"/>
  <c r="F19" i="863"/>
  <c r="E19" i="863"/>
  <c r="D19" i="863"/>
  <c r="C19" i="863"/>
  <c r="V18" i="863"/>
  <c r="T18" i="863"/>
  <c r="S18" i="863"/>
  <c r="R18" i="863"/>
  <c r="Q18" i="863"/>
  <c r="P18" i="863"/>
  <c r="O18" i="863"/>
  <c r="N18" i="863"/>
  <c r="M18" i="863"/>
  <c r="L18" i="863"/>
  <c r="K18" i="863"/>
  <c r="J18" i="863"/>
  <c r="I18" i="863"/>
  <c r="H18" i="863"/>
  <c r="G18" i="863"/>
  <c r="F18" i="863"/>
  <c r="E18" i="863"/>
  <c r="D18" i="863"/>
  <c r="C18" i="863"/>
  <c r="V4" i="863"/>
  <c r="T4" i="863"/>
  <c r="S4" i="863"/>
  <c r="R4" i="863"/>
  <c r="Q4" i="863"/>
  <c r="P4" i="863"/>
  <c r="O4" i="863"/>
  <c r="N4" i="863"/>
  <c r="M4" i="863"/>
  <c r="L4" i="863"/>
  <c r="K4" i="863"/>
  <c r="J4" i="863"/>
  <c r="I4" i="863"/>
  <c r="H4" i="863"/>
  <c r="G4" i="863"/>
  <c r="F4" i="863"/>
  <c r="E4" i="863"/>
  <c r="D4" i="863"/>
  <c r="C4" i="863"/>
  <c r="V3" i="863"/>
  <c r="T3" i="863"/>
  <c r="S3" i="863"/>
  <c r="R3" i="863"/>
  <c r="Q3" i="863"/>
  <c r="P3" i="863"/>
  <c r="O3" i="863"/>
  <c r="N3" i="863"/>
  <c r="M3" i="863"/>
  <c r="L3" i="863"/>
  <c r="K3" i="863"/>
  <c r="J3" i="863"/>
  <c r="I3" i="863"/>
  <c r="H3" i="863"/>
  <c r="G3" i="863"/>
  <c r="F3" i="863"/>
  <c r="E3" i="863"/>
  <c r="D3" i="863"/>
  <c r="C3" i="863"/>
  <c r="F21" i="862"/>
  <c r="V19" i="862"/>
  <c r="T19" i="862"/>
  <c r="S19" i="862"/>
  <c r="R19" i="862"/>
  <c r="Q19" i="862"/>
  <c r="P19" i="862"/>
  <c r="O19" i="862"/>
  <c r="N19" i="862"/>
  <c r="M19" i="862"/>
  <c r="L19" i="862"/>
  <c r="K19" i="862"/>
  <c r="J19" i="862"/>
  <c r="I19" i="862"/>
  <c r="H19" i="862"/>
  <c r="G19" i="862"/>
  <c r="F19" i="862"/>
  <c r="E19" i="862"/>
  <c r="D19" i="862"/>
  <c r="C19" i="862"/>
  <c r="V18" i="862"/>
  <c r="T18" i="862"/>
  <c r="S18" i="862"/>
  <c r="R18" i="862"/>
  <c r="Q18" i="862"/>
  <c r="P18" i="862"/>
  <c r="O18" i="862"/>
  <c r="N18" i="862"/>
  <c r="M18" i="862"/>
  <c r="L18" i="862"/>
  <c r="K18" i="862"/>
  <c r="J18" i="862"/>
  <c r="I18" i="862"/>
  <c r="H18" i="862"/>
  <c r="G18" i="862"/>
  <c r="F18" i="862"/>
  <c r="E18" i="862"/>
  <c r="D18" i="862"/>
  <c r="C18" i="862"/>
  <c r="V4" i="862"/>
  <c r="T4" i="862"/>
  <c r="S4" i="862"/>
  <c r="R4" i="862"/>
  <c r="Q4" i="862"/>
  <c r="P4" i="862"/>
  <c r="O4" i="862"/>
  <c r="N4" i="862"/>
  <c r="M4" i="862"/>
  <c r="L4" i="862"/>
  <c r="K4" i="862"/>
  <c r="J4" i="862"/>
  <c r="I4" i="862"/>
  <c r="H4" i="862"/>
  <c r="G4" i="862"/>
  <c r="F4" i="862"/>
  <c r="E4" i="862"/>
  <c r="D4" i="862"/>
  <c r="C4" i="862"/>
  <c r="V3" i="862"/>
  <c r="T3" i="862"/>
  <c r="S3" i="862"/>
  <c r="R3" i="862"/>
  <c r="Q3" i="862"/>
  <c r="P3" i="862"/>
  <c r="O3" i="862"/>
  <c r="N3" i="862"/>
  <c r="M3" i="862"/>
  <c r="L3" i="862"/>
  <c r="K3" i="862"/>
  <c r="J3" i="862"/>
  <c r="I3" i="862"/>
  <c r="H3" i="862"/>
  <c r="G3" i="862"/>
  <c r="F3" i="862"/>
  <c r="E3" i="862"/>
  <c r="D3" i="862"/>
  <c r="C3" i="862"/>
  <c r="F21" i="861"/>
  <c r="V19" i="861"/>
  <c r="T19" i="861"/>
  <c r="S19" i="861"/>
  <c r="R19" i="861"/>
  <c r="Q19" i="861"/>
  <c r="P19" i="861"/>
  <c r="O19" i="861"/>
  <c r="N19" i="861"/>
  <c r="M19" i="861"/>
  <c r="L19" i="861"/>
  <c r="K19" i="861"/>
  <c r="J19" i="861"/>
  <c r="I19" i="861"/>
  <c r="H19" i="861"/>
  <c r="G19" i="861"/>
  <c r="F19" i="861"/>
  <c r="E19" i="861"/>
  <c r="D19" i="861"/>
  <c r="C19" i="861"/>
  <c r="V18" i="861"/>
  <c r="T18" i="861"/>
  <c r="S18" i="861"/>
  <c r="R18" i="861"/>
  <c r="Q18" i="861"/>
  <c r="P18" i="861"/>
  <c r="O18" i="861"/>
  <c r="N18" i="861"/>
  <c r="M18" i="861"/>
  <c r="L18" i="861"/>
  <c r="K18" i="861"/>
  <c r="J18" i="861"/>
  <c r="I18" i="861"/>
  <c r="H18" i="861"/>
  <c r="G18" i="861"/>
  <c r="F18" i="861"/>
  <c r="E18" i="861"/>
  <c r="D18" i="861"/>
  <c r="C18" i="861"/>
  <c r="V4" i="861"/>
  <c r="T4" i="861"/>
  <c r="S4" i="861"/>
  <c r="R4" i="861"/>
  <c r="Q4" i="861"/>
  <c r="P4" i="861"/>
  <c r="O4" i="861"/>
  <c r="N4" i="861"/>
  <c r="M4" i="861"/>
  <c r="L4" i="861"/>
  <c r="K4" i="861"/>
  <c r="J4" i="861"/>
  <c r="I4" i="861"/>
  <c r="H4" i="861"/>
  <c r="G4" i="861"/>
  <c r="F4" i="861"/>
  <c r="E4" i="861"/>
  <c r="D4" i="861"/>
  <c r="C4" i="861"/>
  <c r="V3" i="861"/>
  <c r="T3" i="861"/>
  <c r="S3" i="861"/>
  <c r="R3" i="861"/>
  <c r="Q3" i="861"/>
  <c r="P3" i="861"/>
  <c r="O3" i="861"/>
  <c r="N3" i="861"/>
  <c r="M3" i="861"/>
  <c r="L3" i="861"/>
  <c r="K3" i="861"/>
  <c r="J3" i="861"/>
  <c r="I3" i="861"/>
  <c r="H3" i="861"/>
  <c r="G3" i="861"/>
  <c r="F3" i="861"/>
  <c r="E3" i="861"/>
  <c r="D3" i="861"/>
  <c r="C3" i="861"/>
  <c r="F21" i="860"/>
  <c r="V19" i="860"/>
  <c r="T19" i="860"/>
  <c r="S19" i="860"/>
  <c r="R19" i="860"/>
  <c r="Q19" i="860"/>
  <c r="P19" i="860"/>
  <c r="O19" i="860"/>
  <c r="N19" i="860"/>
  <c r="M19" i="860"/>
  <c r="L19" i="860"/>
  <c r="K19" i="860"/>
  <c r="J19" i="860"/>
  <c r="I19" i="860"/>
  <c r="H19" i="860"/>
  <c r="G19" i="860"/>
  <c r="F19" i="860"/>
  <c r="E19" i="860"/>
  <c r="D19" i="860"/>
  <c r="C19" i="860"/>
  <c r="V18" i="860"/>
  <c r="T18" i="860"/>
  <c r="S18" i="860"/>
  <c r="R18" i="860"/>
  <c r="Q18" i="860"/>
  <c r="P18" i="860"/>
  <c r="O18" i="860"/>
  <c r="N18" i="860"/>
  <c r="M18" i="860"/>
  <c r="L18" i="860"/>
  <c r="K18" i="860"/>
  <c r="J18" i="860"/>
  <c r="I18" i="860"/>
  <c r="H18" i="860"/>
  <c r="G18" i="860"/>
  <c r="F18" i="860"/>
  <c r="E18" i="860"/>
  <c r="D18" i="860"/>
  <c r="C18" i="860"/>
  <c r="V4" i="860"/>
  <c r="T4" i="860"/>
  <c r="S4" i="860"/>
  <c r="R4" i="860"/>
  <c r="Q4" i="860"/>
  <c r="P4" i="860"/>
  <c r="O4" i="860"/>
  <c r="N4" i="860"/>
  <c r="M4" i="860"/>
  <c r="L4" i="860"/>
  <c r="K4" i="860"/>
  <c r="J4" i="860"/>
  <c r="I4" i="860"/>
  <c r="H4" i="860"/>
  <c r="G4" i="860"/>
  <c r="F4" i="860"/>
  <c r="E4" i="860"/>
  <c r="D4" i="860"/>
  <c r="C4" i="860"/>
  <c r="V3" i="860"/>
  <c r="T3" i="860"/>
  <c r="S3" i="860"/>
  <c r="R3" i="860"/>
  <c r="Q3" i="860"/>
  <c r="P3" i="860"/>
  <c r="O3" i="860"/>
  <c r="N3" i="860"/>
  <c r="M3" i="860"/>
  <c r="L3" i="860"/>
  <c r="K3" i="860"/>
  <c r="J3" i="860"/>
  <c r="I3" i="860"/>
  <c r="H3" i="860"/>
  <c r="G3" i="860"/>
  <c r="F3" i="860"/>
  <c r="E3" i="860"/>
  <c r="D3" i="860"/>
  <c r="C3" i="860"/>
  <c r="F21" i="859"/>
  <c r="V19" i="859"/>
  <c r="T19" i="859"/>
  <c r="S19" i="859"/>
  <c r="R19" i="859"/>
  <c r="Q19" i="859"/>
  <c r="P19" i="859"/>
  <c r="O19" i="859"/>
  <c r="N19" i="859"/>
  <c r="M19" i="859"/>
  <c r="L19" i="859"/>
  <c r="K19" i="859"/>
  <c r="J19" i="859"/>
  <c r="I19" i="859"/>
  <c r="H19" i="859"/>
  <c r="G19" i="859"/>
  <c r="F19" i="859"/>
  <c r="E19" i="859"/>
  <c r="D19" i="859"/>
  <c r="C19" i="859"/>
  <c r="V18" i="859"/>
  <c r="T18" i="859"/>
  <c r="S18" i="859"/>
  <c r="R18" i="859"/>
  <c r="Q18" i="859"/>
  <c r="P18" i="859"/>
  <c r="O18" i="859"/>
  <c r="N18" i="859"/>
  <c r="M18" i="859"/>
  <c r="L18" i="859"/>
  <c r="K18" i="859"/>
  <c r="J18" i="859"/>
  <c r="I18" i="859"/>
  <c r="H18" i="859"/>
  <c r="G18" i="859"/>
  <c r="F18" i="859"/>
  <c r="E18" i="859"/>
  <c r="D18" i="859"/>
  <c r="C18" i="859"/>
  <c r="V4" i="859"/>
  <c r="T4" i="859"/>
  <c r="S4" i="859"/>
  <c r="R4" i="859"/>
  <c r="Q4" i="859"/>
  <c r="P4" i="859"/>
  <c r="O4" i="859"/>
  <c r="N4" i="859"/>
  <c r="M4" i="859"/>
  <c r="L4" i="859"/>
  <c r="K4" i="859"/>
  <c r="J4" i="859"/>
  <c r="I4" i="859"/>
  <c r="H4" i="859"/>
  <c r="G4" i="859"/>
  <c r="F4" i="859"/>
  <c r="E4" i="859"/>
  <c r="D4" i="859"/>
  <c r="C4" i="859"/>
  <c r="V3" i="859"/>
  <c r="T3" i="859"/>
  <c r="S3" i="859"/>
  <c r="R3" i="859"/>
  <c r="Q3" i="859"/>
  <c r="P3" i="859"/>
  <c r="O3" i="859"/>
  <c r="N3" i="859"/>
  <c r="M3" i="859"/>
  <c r="L3" i="859"/>
  <c r="K3" i="859"/>
  <c r="J3" i="859"/>
  <c r="I3" i="859"/>
  <c r="H3" i="859"/>
  <c r="G3" i="859"/>
  <c r="F3" i="859"/>
  <c r="E3" i="859"/>
  <c r="D3" i="859"/>
  <c r="C3" i="859"/>
  <c r="F21" i="858"/>
  <c r="V19" i="858"/>
  <c r="T19" i="858"/>
  <c r="S19" i="858"/>
  <c r="R19" i="858"/>
  <c r="Q19" i="858"/>
  <c r="P19" i="858"/>
  <c r="O19" i="858"/>
  <c r="N19" i="858"/>
  <c r="M19" i="858"/>
  <c r="L19" i="858"/>
  <c r="K19" i="858"/>
  <c r="J19" i="858"/>
  <c r="I19" i="858"/>
  <c r="H19" i="858"/>
  <c r="G19" i="858"/>
  <c r="F19" i="858"/>
  <c r="E19" i="858"/>
  <c r="D19" i="858"/>
  <c r="C19" i="858"/>
  <c r="V18" i="858"/>
  <c r="T18" i="858"/>
  <c r="S18" i="858"/>
  <c r="R18" i="858"/>
  <c r="Q18" i="858"/>
  <c r="P18" i="858"/>
  <c r="O18" i="858"/>
  <c r="N18" i="858"/>
  <c r="M18" i="858"/>
  <c r="L18" i="858"/>
  <c r="K18" i="858"/>
  <c r="J18" i="858"/>
  <c r="I18" i="858"/>
  <c r="H18" i="858"/>
  <c r="G18" i="858"/>
  <c r="F18" i="858"/>
  <c r="E18" i="858"/>
  <c r="D18" i="858"/>
  <c r="C18" i="858"/>
  <c r="V4" i="858"/>
  <c r="T4" i="858"/>
  <c r="S4" i="858"/>
  <c r="R4" i="858"/>
  <c r="Q4" i="858"/>
  <c r="P4" i="858"/>
  <c r="O4" i="858"/>
  <c r="N4" i="858"/>
  <c r="M4" i="858"/>
  <c r="L4" i="858"/>
  <c r="K4" i="858"/>
  <c r="J4" i="858"/>
  <c r="I4" i="858"/>
  <c r="H4" i="858"/>
  <c r="G4" i="858"/>
  <c r="F4" i="858"/>
  <c r="E4" i="858"/>
  <c r="D4" i="858"/>
  <c r="C4" i="858"/>
  <c r="V3" i="858"/>
  <c r="T3" i="858"/>
  <c r="S3" i="858"/>
  <c r="R3" i="858"/>
  <c r="Q3" i="858"/>
  <c r="P3" i="858"/>
  <c r="O3" i="858"/>
  <c r="N3" i="858"/>
  <c r="M3" i="858"/>
  <c r="L3" i="858"/>
  <c r="K3" i="858"/>
  <c r="J3" i="858"/>
  <c r="I3" i="858"/>
  <c r="H3" i="858"/>
  <c r="G3" i="858"/>
  <c r="F3" i="858"/>
  <c r="E3" i="858"/>
  <c r="D3" i="858"/>
  <c r="C3" i="858"/>
  <c r="F21" i="857"/>
  <c r="V19" i="857"/>
  <c r="T19" i="857"/>
  <c r="S19" i="857"/>
  <c r="R19" i="857"/>
  <c r="Q19" i="857"/>
  <c r="P19" i="857"/>
  <c r="O19" i="857"/>
  <c r="N19" i="857"/>
  <c r="M19" i="857"/>
  <c r="L19" i="857"/>
  <c r="K19" i="857"/>
  <c r="J19" i="857"/>
  <c r="I19" i="857"/>
  <c r="H19" i="857"/>
  <c r="G19" i="857"/>
  <c r="F19" i="857"/>
  <c r="E19" i="857"/>
  <c r="D19" i="857"/>
  <c r="C19" i="857"/>
  <c r="V18" i="857"/>
  <c r="T18" i="857"/>
  <c r="S18" i="857"/>
  <c r="R18" i="857"/>
  <c r="Q18" i="857"/>
  <c r="P18" i="857"/>
  <c r="O18" i="857"/>
  <c r="N18" i="857"/>
  <c r="M18" i="857"/>
  <c r="L18" i="857"/>
  <c r="K18" i="857"/>
  <c r="J18" i="857"/>
  <c r="I18" i="857"/>
  <c r="H18" i="857"/>
  <c r="G18" i="857"/>
  <c r="F18" i="857"/>
  <c r="E18" i="857"/>
  <c r="D18" i="857"/>
  <c r="C18" i="857"/>
  <c r="V4" i="857"/>
  <c r="T4" i="857"/>
  <c r="S4" i="857"/>
  <c r="R4" i="857"/>
  <c r="Q4" i="857"/>
  <c r="P4" i="857"/>
  <c r="O4" i="857"/>
  <c r="N4" i="857"/>
  <c r="M4" i="857"/>
  <c r="L4" i="857"/>
  <c r="K4" i="857"/>
  <c r="J4" i="857"/>
  <c r="I4" i="857"/>
  <c r="H4" i="857"/>
  <c r="G4" i="857"/>
  <c r="F4" i="857"/>
  <c r="E4" i="857"/>
  <c r="D4" i="857"/>
  <c r="C4" i="857"/>
  <c r="V3" i="857"/>
  <c r="T3" i="857"/>
  <c r="S3" i="857"/>
  <c r="R3" i="857"/>
  <c r="Q3" i="857"/>
  <c r="P3" i="857"/>
  <c r="O3" i="857"/>
  <c r="N3" i="857"/>
  <c r="M3" i="857"/>
  <c r="L3" i="857"/>
  <c r="K3" i="857"/>
  <c r="J3" i="857"/>
  <c r="I3" i="857"/>
  <c r="H3" i="857"/>
  <c r="G3" i="857"/>
  <c r="F3" i="857"/>
  <c r="E3" i="857"/>
  <c r="D3" i="857"/>
  <c r="C3" i="857"/>
  <c r="F21" i="856"/>
  <c r="V19" i="856"/>
  <c r="T19" i="856"/>
  <c r="S19" i="856"/>
  <c r="R19" i="856"/>
  <c r="Q19" i="856"/>
  <c r="P19" i="856"/>
  <c r="O19" i="856"/>
  <c r="N19" i="856"/>
  <c r="M19" i="856"/>
  <c r="L19" i="856"/>
  <c r="K19" i="856"/>
  <c r="J19" i="856"/>
  <c r="I19" i="856"/>
  <c r="H19" i="856"/>
  <c r="G19" i="856"/>
  <c r="F19" i="856"/>
  <c r="E19" i="856"/>
  <c r="D19" i="856"/>
  <c r="C19" i="856"/>
  <c r="V18" i="856"/>
  <c r="T18" i="856"/>
  <c r="S18" i="856"/>
  <c r="R18" i="856"/>
  <c r="Q18" i="856"/>
  <c r="P18" i="856"/>
  <c r="O18" i="856"/>
  <c r="N18" i="856"/>
  <c r="M18" i="856"/>
  <c r="L18" i="856"/>
  <c r="K18" i="856"/>
  <c r="J18" i="856"/>
  <c r="I18" i="856"/>
  <c r="H18" i="856"/>
  <c r="G18" i="856"/>
  <c r="F18" i="856"/>
  <c r="E18" i="856"/>
  <c r="D18" i="856"/>
  <c r="C18" i="856"/>
  <c r="V4" i="856"/>
  <c r="T4" i="856"/>
  <c r="S4" i="856"/>
  <c r="R4" i="856"/>
  <c r="Q4" i="856"/>
  <c r="P4" i="856"/>
  <c r="O4" i="856"/>
  <c r="N4" i="856"/>
  <c r="M4" i="856"/>
  <c r="L4" i="856"/>
  <c r="K4" i="856"/>
  <c r="J4" i="856"/>
  <c r="I4" i="856"/>
  <c r="H4" i="856"/>
  <c r="G4" i="856"/>
  <c r="F4" i="856"/>
  <c r="E4" i="856"/>
  <c r="D4" i="856"/>
  <c r="C4" i="856"/>
  <c r="V3" i="856"/>
  <c r="T3" i="856"/>
  <c r="S3" i="856"/>
  <c r="R3" i="856"/>
  <c r="Q3" i="856"/>
  <c r="P3" i="856"/>
  <c r="O3" i="856"/>
  <c r="N3" i="856"/>
  <c r="M3" i="856"/>
  <c r="L3" i="856"/>
  <c r="K3" i="856"/>
  <c r="J3" i="856"/>
  <c r="I3" i="856"/>
  <c r="H3" i="856"/>
  <c r="G3" i="856"/>
  <c r="F3" i="856"/>
  <c r="E3" i="856"/>
  <c r="D3" i="856"/>
  <c r="C3" i="856"/>
  <c r="F21" i="855"/>
  <c r="V19" i="855"/>
  <c r="T19" i="855"/>
  <c r="S19" i="855"/>
  <c r="R19" i="855"/>
  <c r="Q19" i="855"/>
  <c r="P19" i="855"/>
  <c r="O19" i="855"/>
  <c r="N19" i="855"/>
  <c r="M19" i="855"/>
  <c r="L19" i="855"/>
  <c r="K19" i="855"/>
  <c r="J19" i="855"/>
  <c r="I19" i="855"/>
  <c r="H19" i="855"/>
  <c r="G19" i="855"/>
  <c r="F19" i="855"/>
  <c r="E19" i="855"/>
  <c r="D19" i="855"/>
  <c r="C19" i="855"/>
  <c r="V18" i="855"/>
  <c r="T18" i="855"/>
  <c r="S18" i="855"/>
  <c r="R18" i="855"/>
  <c r="Q18" i="855"/>
  <c r="P18" i="855"/>
  <c r="O18" i="855"/>
  <c r="N18" i="855"/>
  <c r="M18" i="855"/>
  <c r="L18" i="855"/>
  <c r="K18" i="855"/>
  <c r="J18" i="855"/>
  <c r="I18" i="855"/>
  <c r="H18" i="855"/>
  <c r="G18" i="855"/>
  <c r="F18" i="855"/>
  <c r="E18" i="855"/>
  <c r="D18" i="855"/>
  <c r="C18" i="855"/>
  <c r="V4" i="855"/>
  <c r="T4" i="855"/>
  <c r="S4" i="855"/>
  <c r="R4" i="855"/>
  <c r="Q4" i="855"/>
  <c r="P4" i="855"/>
  <c r="O4" i="855"/>
  <c r="N4" i="855"/>
  <c r="M4" i="855"/>
  <c r="L4" i="855"/>
  <c r="K4" i="855"/>
  <c r="J4" i="855"/>
  <c r="I4" i="855"/>
  <c r="H4" i="855"/>
  <c r="G4" i="855"/>
  <c r="F4" i="855"/>
  <c r="E4" i="855"/>
  <c r="D4" i="855"/>
  <c r="C4" i="855"/>
  <c r="V3" i="855"/>
  <c r="T3" i="855"/>
  <c r="S3" i="855"/>
  <c r="R3" i="855"/>
  <c r="Q3" i="855"/>
  <c r="P3" i="855"/>
  <c r="O3" i="855"/>
  <c r="N3" i="855"/>
  <c r="M3" i="855"/>
  <c r="L3" i="855"/>
  <c r="K3" i="855"/>
  <c r="J3" i="855"/>
  <c r="I3" i="855"/>
  <c r="H3" i="855"/>
  <c r="G3" i="855"/>
  <c r="F3" i="855"/>
  <c r="E3" i="855"/>
  <c r="D3" i="855"/>
  <c r="C3" i="855"/>
  <c r="F21" i="854"/>
  <c r="V19" i="854"/>
  <c r="T19" i="854"/>
  <c r="S19" i="854"/>
  <c r="R19" i="854"/>
  <c r="Q19" i="854"/>
  <c r="P19" i="854"/>
  <c r="O19" i="854"/>
  <c r="N19" i="854"/>
  <c r="M19" i="854"/>
  <c r="L19" i="854"/>
  <c r="K19" i="854"/>
  <c r="J19" i="854"/>
  <c r="I19" i="854"/>
  <c r="H19" i="854"/>
  <c r="G19" i="854"/>
  <c r="F19" i="854"/>
  <c r="E19" i="854"/>
  <c r="D19" i="854"/>
  <c r="C19" i="854"/>
  <c r="V18" i="854"/>
  <c r="T18" i="854"/>
  <c r="S18" i="854"/>
  <c r="R18" i="854"/>
  <c r="Q18" i="854"/>
  <c r="P18" i="854"/>
  <c r="O18" i="854"/>
  <c r="N18" i="854"/>
  <c r="M18" i="854"/>
  <c r="L18" i="854"/>
  <c r="K18" i="854"/>
  <c r="J18" i="854"/>
  <c r="I18" i="854"/>
  <c r="H18" i="854"/>
  <c r="G18" i="854"/>
  <c r="F18" i="854"/>
  <c r="E18" i="854"/>
  <c r="D18" i="854"/>
  <c r="C18" i="854"/>
  <c r="V4" i="854"/>
  <c r="T4" i="854"/>
  <c r="S4" i="854"/>
  <c r="R4" i="854"/>
  <c r="Q4" i="854"/>
  <c r="P4" i="854"/>
  <c r="O4" i="854"/>
  <c r="N4" i="854"/>
  <c r="M4" i="854"/>
  <c r="L4" i="854"/>
  <c r="K4" i="854"/>
  <c r="J4" i="854"/>
  <c r="I4" i="854"/>
  <c r="H4" i="854"/>
  <c r="G4" i="854"/>
  <c r="F4" i="854"/>
  <c r="E4" i="854"/>
  <c r="D4" i="854"/>
  <c r="C4" i="854"/>
  <c r="V3" i="854"/>
  <c r="T3" i="854"/>
  <c r="S3" i="854"/>
  <c r="R3" i="854"/>
  <c r="Q3" i="854"/>
  <c r="P3" i="854"/>
  <c r="O3" i="854"/>
  <c r="N3" i="854"/>
  <c r="M3" i="854"/>
  <c r="L3" i="854"/>
  <c r="K3" i="854"/>
  <c r="J3" i="854"/>
  <c r="I3" i="854"/>
  <c r="H3" i="854"/>
  <c r="G3" i="854"/>
  <c r="F3" i="854"/>
  <c r="E3" i="854"/>
  <c r="D3" i="854"/>
  <c r="C3" i="854"/>
  <c r="F21" i="853"/>
  <c r="V19" i="853"/>
  <c r="T19" i="853"/>
  <c r="S19" i="853"/>
  <c r="R19" i="853"/>
  <c r="Q19" i="853"/>
  <c r="P19" i="853"/>
  <c r="O19" i="853"/>
  <c r="N19" i="853"/>
  <c r="M19" i="853"/>
  <c r="L19" i="853"/>
  <c r="K19" i="853"/>
  <c r="J19" i="853"/>
  <c r="I19" i="853"/>
  <c r="H19" i="853"/>
  <c r="G19" i="853"/>
  <c r="F19" i="853"/>
  <c r="E19" i="853"/>
  <c r="D19" i="853"/>
  <c r="C19" i="853"/>
  <c r="V18" i="853"/>
  <c r="T18" i="853"/>
  <c r="S18" i="853"/>
  <c r="R18" i="853"/>
  <c r="Q18" i="853"/>
  <c r="P18" i="853"/>
  <c r="O18" i="853"/>
  <c r="N18" i="853"/>
  <c r="M18" i="853"/>
  <c r="L18" i="853"/>
  <c r="K18" i="853"/>
  <c r="J18" i="853"/>
  <c r="I18" i="853"/>
  <c r="H18" i="853"/>
  <c r="G18" i="853"/>
  <c r="F18" i="853"/>
  <c r="E18" i="853"/>
  <c r="D18" i="853"/>
  <c r="C18" i="853"/>
  <c r="V4" i="853"/>
  <c r="T4" i="853"/>
  <c r="S4" i="853"/>
  <c r="R4" i="853"/>
  <c r="Q4" i="853"/>
  <c r="P4" i="853"/>
  <c r="O4" i="853"/>
  <c r="N4" i="853"/>
  <c r="M4" i="853"/>
  <c r="L4" i="853"/>
  <c r="K4" i="853"/>
  <c r="J4" i="853"/>
  <c r="I4" i="853"/>
  <c r="H4" i="853"/>
  <c r="G4" i="853"/>
  <c r="F4" i="853"/>
  <c r="E4" i="853"/>
  <c r="D4" i="853"/>
  <c r="C4" i="853"/>
  <c r="V3" i="853"/>
  <c r="T3" i="853"/>
  <c r="S3" i="853"/>
  <c r="R3" i="853"/>
  <c r="Q3" i="853"/>
  <c r="P3" i="853"/>
  <c r="O3" i="853"/>
  <c r="N3" i="853"/>
  <c r="M3" i="853"/>
  <c r="L3" i="853"/>
  <c r="K3" i="853"/>
  <c r="J3" i="853"/>
  <c r="I3" i="853"/>
  <c r="H3" i="853"/>
  <c r="G3" i="853"/>
  <c r="F3" i="853"/>
  <c r="E3" i="853"/>
  <c r="D3" i="853"/>
  <c r="C3" i="853"/>
  <c r="F21" i="852"/>
  <c r="V19" i="852"/>
  <c r="T19" i="852"/>
  <c r="S19" i="852"/>
  <c r="R19" i="852"/>
  <c r="Q19" i="852"/>
  <c r="P19" i="852"/>
  <c r="O19" i="852"/>
  <c r="N19" i="852"/>
  <c r="M19" i="852"/>
  <c r="L19" i="852"/>
  <c r="K19" i="852"/>
  <c r="J19" i="852"/>
  <c r="I19" i="852"/>
  <c r="H19" i="852"/>
  <c r="G19" i="852"/>
  <c r="F19" i="852"/>
  <c r="E19" i="852"/>
  <c r="D19" i="852"/>
  <c r="C19" i="852"/>
  <c r="V18" i="852"/>
  <c r="T18" i="852"/>
  <c r="S18" i="852"/>
  <c r="R18" i="852"/>
  <c r="Q18" i="852"/>
  <c r="P18" i="852"/>
  <c r="O18" i="852"/>
  <c r="N18" i="852"/>
  <c r="M18" i="852"/>
  <c r="L18" i="852"/>
  <c r="K18" i="852"/>
  <c r="J18" i="852"/>
  <c r="I18" i="852"/>
  <c r="H18" i="852"/>
  <c r="G18" i="852"/>
  <c r="F18" i="852"/>
  <c r="E18" i="852"/>
  <c r="D18" i="852"/>
  <c r="C18" i="852"/>
  <c r="V4" i="852"/>
  <c r="T4" i="852"/>
  <c r="S4" i="852"/>
  <c r="R4" i="852"/>
  <c r="Q4" i="852"/>
  <c r="P4" i="852"/>
  <c r="O4" i="852"/>
  <c r="N4" i="852"/>
  <c r="M4" i="852"/>
  <c r="L4" i="852"/>
  <c r="K4" i="852"/>
  <c r="J4" i="852"/>
  <c r="I4" i="852"/>
  <c r="H4" i="852"/>
  <c r="G4" i="852"/>
  <c r="F4" i="852"/>
  <c r="E4" i="852"/>
  <c r="D4" i="852"/>
  <c r="C4" i="852"/>
  <c r="V3" i="852"/>
  <c r="T3" i="852"/>
  <c r="S3" i="852"/>
  <c r="R3" i="852"/>
  <c r="Q3" i="852"/>
  <c r="P3" i="852"/>
  <c r="O3" i="852"/>
  <c r="N3" i="852"/>
  <c r="M3" i="852"/>
  <c r="L3" i="852"/>
  <c r="K3" i="852"/>
  <c r="J3" i="852"/>
  <c r="I3" i="852"/>
  <c r="H3" i="852"/>
  <c r="G3" i="852"/>
  <c r="F3" i="852"/>
  <c r="E3" i="852"/>
  <c r="D3" i="852"/>
  <c r="C3" i="852"/>
  <c r="F21" i="851"/>
  <c r="V19" i="851"/>
  <c r="T19" i="851"/>
  <c r="S19" i="851"/>
  <c r="R19" i="851"/>
  <c r="Q19" i="851"/>
  <c r="P19" i="851"/>
  <c r="O19" i="851"/>
  <c r="N19" i="851"/>
  <c r="M19" i="851"/>
  <c r="L19" i="851"/>
  <c r="K19" i="851"/>
  <c r="J19" i="851"/>
  <c r="I19" i="851"/>
  <c r="H19" i="851"/>
  <c r="G19" i="851"/>
  <c r="F19" i="851"/>
  <c r="E19" i="851"/>
  <c r="D19" i="851"/>
  <c r="C19" i="851"/>
  <c r="V18" i="851"/>
  <c r="T18" i="851"/>
  <c r="S18" i="851"/>
  <c r="R18" i="851"/>
  <c r="Q18" i="851"/>
  <c r="P18" i="851"/>
  <c r="O18" i="851"/>
  <c r="N18" i="851"/>
  <c r="M18" i="851"/>
  <c r="L18" i="851"/>
  <c r="K18" i="851"/>
  <c r="J18" i="851"/>
  <c r="I18" i="851"/>
  <c r="H18" i="851"/>
  <c r="G18" i="851"/>
  <c r="F18" i="851"/>
  <c r="E18" i="851"/>
  <c r="D18" i="851"/>
  <c r="C18" i="851"/>
  <c r="V4" i="851"/>
  <c r="T4" i="851"/>
  <c r="S4" i="851"/>
  <c r="R4" i="851"/>
  <c r="Q4" i="851"/>
  <c r="P4" i="851"/>
  <c r="O4" i="851"/>
  <c r="N4" i="851"/>
  <c r="M4" i="851"/>
  <c r="L4" i="851"/>
  <c r="K4" i="851"/>
  <c r="J4" i="851"/>
  <c r="I4" i="851"/>
  <c r="H4" i="851"/>
  <c r="G4" i="851"/>
  <c r="F4" i="851"/>
  <c r="E4" i="851"/>
  <c r="D4" i="851"/>
  <c r="C4" i="851"/>
  <c r="V3" i="851"/>
  <c r="T3" i="851"/>
  <c r="S3" i="851"/>
  <c r="R3" i="851"/>
  <c r="Q3" i="851"/>
  <c r="P3" i="851"/>
  <c r="O3" i="851"/>
  <c r="N3" i="851"/>
  <c r="M3" i="851"/>
  <c r="L3" i="851"/>
  <c r="K3" i="851"/>
  <c r="J3" i="851"/>
  <c r="I3" i="851"/>
  <c r="H3" i="851"/>
  <c r="G3" i="851"/>
  <c r="F3" i="851"/>
  <c r="E3" i="851"/>
  <c r="D3" i="851"/>
  <c r="C3" i="851"/>
  <c r="F21" i="850"/>
  <c r="V19" i="850"/>
  <c r="T19" i="850"/>
  <c r="S19" i="850"/>
  <c r="R19" i="850"/>
  <c r="Q19" i="850"/>
  <c r="P19" i="850"/>
  <c r="O19" i="850"/>
  <c r="N19" i="850"/>
  <c r="M19" i="850"/>
  <c r="L19" i="850"/>
  <c r="K19" i="850"/>
  <c r="J19" i="850"/>
  <c r="I19" i="850"/>
  <c r="H19" i="850"/>
  <c r="G19" i="850"/>
  <c r="F19" i="850"/>
  <c r="E19" i="850"/>
  <c r="D19" i="850"/>
  <c r="C19" i="850"/>
  <c r="V18" i="850"/>
  <c r="T18" i="850"/>
  <c r="S18" i="850"/>
  <c r="R18" i="850"/>
  <c r="Q18" i="850"/>
  <c r="P18" i="850"/>
  <c r="O18" i="850"/>
  <c r="N18" i="850"/>
  <c r="M18" i="850"/>
  <c r="L18" i="850"/>
  <c r="K18" i="850"/>
  <c r="J18" i="850"/>
  <c r="I18" i="850"/>
  <c r="H18" i="850"/>
  <c r="G18" i="850"/>
  <c r="F18" i="850"/>
  <c r="E18" i="850"/>
  <c r="D18" i="850"/>
  <c r="C18" i="850"/>
  <c r="V4" i="850"/>
  <c r="T4" i="850"/>
  <c r="S4" i="850"/>
  <c r="R4" i="850"/>
  <c r="Q4" i="850"/>
  <c r="P4" i="850"/>
  <c r="O4" i="850"/>
  <c r="N4" i="850"/>
  <c r="M4" i="850"/>
  <c r="L4" i="850"/>
  <c r="K4" i="850"/>
  <c r="J4" i="850"/>
  <c r="I4" i="850"/>
  <c r="H4" i="850"/>
  <c r="G4" i="850"/>
  <c r="F4" i="850"/>
  <c r="E4" i="850"/>
  <c r="D4" i="850"/>
  <c r="C4" i="850"/>
  <c r="V3" i="850"/>
  <c r="T3" i="850"/>
  <c r="S3" i="850"/>
  <c r="R3" i="850"/>
  <c r="Q3" i="850"/>
  <c r="P3" i="850"/>
  <c r="O3" i="850"/>
  <c r="N3" i="850"/>
  <c r="M3" i="850"/>
  <c r="L3" i="850"/>
  <c r="K3" i="850"/>
  <c r="J3" i="850"/>
  <c r="I3" i="850"/>
  <c r="H3" i="850"/>
  <c r="G3" i="850"/>
  <c r="F3" i="850"/>
  <c r="E3" i="850"/>
  <c r="D3" i="850"/>
  <c r="C3" i="850"/>
  <c r="F21" i="849"/>
  <c r="V19" i="849"/>
  <c r="T19" i="849"/>
  <c r="S19" i="849"/>
  <c r="R19" i="849"/>
  <c r="Q19" i="849"/>
  <c r="P19" i="849"/>
  <c r="O19" i="849"/>
  <c r="N19" i="849"/>
  <c r="M19" i="849"/>
  <c r="L19" i="849"/>
  <c r="K19" i="849"/>
  <c r="J19" i="849"/>
  <c r="I19" i="849"/>
  <c r="H19" i="849"/>
  <c r="G19" i="849"/>
  <c r="F19" i="849"/>
  <c r="E19" i="849"/>
  <c r="D19" i="849"/>
  <c r="C19" i="849"/>
  <c r="V18" i="849"/>
  <c r="T18" i="849"/>
  <c r="S18" i="849"/>
  <c r="R18" i="849"/>
  <c r="Q18" i="849"/>
  <c r="P18" i="849"/>
  <c r="O18" i="849"/>
  <c r="N18" i="849"/>
  <c r="M18" i="849"/>
  <c r="L18" i="849"/>
  <c r="K18" i="849"/>
  <c r="J18" i="849"/>
  <c r="I18" i="849"/>
  <c r="H18" i="849"/>
  <c r="G18" i="849"/>
  <c r="F18" i="849"/>
  <c r="E18" i="849"/>
  <c r="D18" i="849"/>
  <c r="C18" i="849"/>
  <c r="V4" i="849"/>
  <c r="T4" i="849"/>
  <c r="S4" i="849"/>
  <c r="R4" i="849"/>
  <c r="Q4" i="849"/>
  <c r="P4" i="849"/>
  <c r="O4" i="849"/>
  <c r="N4" i="849"/>
  <c r="M4" i="849"/>
  <c r="L4" i="849"/>
  <c r="K4" i="849"/>
  <c r="J4" i="849"/>
  <c r="I4" i="849"/>
  <c r="H4" i="849"/>
  <c r="G4" i="849"/>
  <c r="F4" i="849"/>
  <c r="E4" i="849"/>
  <c r="D4" i="849"/>
  <c r="C4" i="849"/>
  <c r="V3" i="849"/>
  <c r="T3" i="849"/>
  <c r="S3" i="849"/>
  <c r="R3" i="849"/>
  <c r="Q3" i="849"/>
  <c r="P3" i="849"/>
  <c r="O3" i="849"/>
  <c r="N3" i="849"/>
  <c r="M3" i="849"/>
  <c r="L3" i="849"/>
  <c r="K3" i="849"/>
  <c r="J3" i="849"/>
  <c r="I3" i="849"/>
  <c r="H3" i="849"/>
  <c r="G3" i="849"/>
  <c r="F3" i="849"/>
  <c r="E3" i="849"/>
  <c r="D3" i="849"/>
  <c r="C3" i="849"/>
  <c r="F21" i="848"/>
  <c r="V19" i="848"/>
  <c r="T19" i="848"/>
  <c r="S19" i="848"/>
  <c r="R19" i="848"/>
  <c r="Q19" i="848"/>
  <c r="P19" i="848"/>
  <c r="O19" i="848"/>
  <c r="N19" i="848"/>
  <c r="M19" i="848"/>
  <c r="L19" i="848"/>
  <c r="K19" i="848"/>
  <c r="J19" i="848"/>
  <c r="I19" i="848"/>
  <c r="H19" i="848"/>
  <c r="G19" i="848"/>
  <c r="F19" i="848"/>
  <c r="E19" i="848"/>
  <c r="D19" i="848"/>
  <c r="C19" i="848"/>
  <c r="V18" i="848"/>
  <c r="T18" i="848"/>
  <c r="S18" i="848"/>
  <c r="R18" i="848"/>
  <c r="Q18" i="848"/>
  <c r="P18" i="848"/>
  <c r="O18" i="848"/>
  <c r="N18" i="848"/>
  <c r="M18" i="848"/>
  <c r="L18" i="848"/>
  <c r="K18" i="848"/>
  <c r="J18" i="848"/>
  <c r="I18" i="848"/>
  <c r="H18" i="848"/>
  <c r="G18" i="848"/>
  <c r="F18" i="848"/>
  <c r="E18" i="848"/>
  <c r="D18" i="848"/>
  <c r="C18" i="848"/>
  <c r="V4" i="848"/>
  <c r="T4" i="848"/>
  <c r="S4" i="848"/>
  <c r="R4" i="848"/>
  <c r="Q4" i="848"/>
  <c r="P4" i="848"/>
  <c r="O4" i="848"/>
  <c r="N4" i="848"/>
  <c r="M4" i="848"/>
  <c r="L4" i="848"/>
  <c r="K4" i="848"/>
  <c r="J4" i="848"/>
  <c r="I4" i="848"/>
  <c r="H4" i="848"/>
  <c r="G4" i="848"/>
  <c r="F4" i="848"/>
  <c r="E4" i="848"/>
  <c r="D4" i="848"/>
  <c r="C4" i="848"/>
  <c r="V3" i="848"/>
  <c r="T3" i="848"/>
  <c r="S3" i="848"/>
  <c r="R3" i="848"/>
  <c r="Q3" i="848"/>
  <c r="P3" i="848"/>
  <c r="O3" i="848"/>
  <c r="N3" i="848"/>
  <c r="M3" i="848"/>
  <c r="L3" i="848"/>
  <c r="K3" i="848"/>
  <c r="J3" i="848"/>
  <c r="I3" i="848"/>
  <c r="H3" i="848"/>
  <c r="G3" i="848"/>
  <c r="F3" i="848"/>
  <c r="E3" i="848"/>
  <c r="D3" i="848"/>
  <c r="C3" i="848"/>
  <c r="F21" i="847"/>
  <c r="V19" i="847"/>
  <c r="T19" i="847"/>
  <c r="S19" i="847"/>
  <c r="R19" i="847"/>
  <c r="Q19" i="847"/>
  <c r="P19" i="847"/>
  <c r="O19" i="847"/>
  <c r="N19" i="847"/>
  <c r="M19" i="847"/>
  <c r="L19" i="847"/>
  <c r="K19" i="847"/>
  <c r="J19" i="847"/>
  <c r="I19" i="847"/>
  <c r="H19" i="847"/>
  <c r="G19" i="847"/>
  <c r="F19" i="847"/>
  <c r="E19" i="847"/>
  <c r="D19" i="847"/>
  <c r="C19" i="847"/>
  <c r="V18" i="847"/>
  <c r="T18" i="847"/>
  <c r="S18" i="847"/>
  <c r="R18" i="847"/>
  <c r="Q18" i="847"/>
  <c r="P18" i="847"/>
  <c r="O18" i="847"/>
  <c r="N18" i="847"/>
  <c r="M18" i="847"/>
  <c r="L18" i="847"/>
  <c r="K18" i="847"/>
  <c r="J18" i="847"/>
  <c r="I18" i="847"/>
  <c r="H18" i="847"/>
  <c r="G18" i="847"/>
  <c r="F18" i="847"/>
  <c r="E18" i="847"/>
  <c r="D18" i="847"/>
  <c r="C18" i="847"/>
  <c r="V4" i="847"/>
  <c r="T4" i="847"/>
  <c r="S4" i="847"/>
  <c r="R4" i="847"/>
  <c r="Q4" i="847"/>
  <c r="P4" i="847"/>
  <c r="O4" i="847"/>
  <c r="N4" i="847"/>
  <c r="M4" i="847"/>
  <c r="L4" i="847"/>
  <c r="K4" i="847"/>
  <c r="J4" i="847"/>
  <c r="I4" i="847"/>
  <c r="H4" i="847"/>
  <c r="G4" i="847"/>
  <c r="F4" i="847"/>
  <c r="E4" i="847"/>
  <c r="D4" i="847"/>
  <c r="C4" i="847"/>
  <c r="V3" i="847"/>
  <c r="T3" i="847"/>
  <c r="S3" i="847"/>
  <c r="R3" i="847"/>
  <c r="Q3" i="847"/>
  <c r="P3" i="847"/>
  <c r="O3" i="847"/>
  <c r="N3" i="847"/>
  <c r="M3" i="847"/>
  <c r="L3" i="847"/>
  <c r="K3" i="847"/>
  <c r="J3" i="847"/>
  <c r="I3" i="847"/>
  <c r="H3" i="847"/>
  <c r="G3" i="847"/>
  <c r="F3" i="847"/>
  <c r="E3" i="847"/>
  <c r="D3" i="847"/>
  <c r="C3" i="847"/>
  <c r="F21" i="846"/>
  <c r="V19" i="846"/>
  <c r="T19" i="846"/>
  <c r="S19" i="846"/>
  <c r="R19" i="846"/>
  <c r="Q19" i="846"/>
  <c r="P19" i="846"/>
  <c r="O19" i="846"/>
  <c r="N19" i="846"/>
  <c r="M19" i="846"/>
  <c r="L19" i="846"/>
  <c r="K19" i="846"/>
  <c r="J19" i="846"/>
  <c r="I19" i="846"/>
  <c r="H19" i="846"/>
  <c r="G19" i="846"/>
  <c r="F19" i="846"/>
  <c r="E19" i="846"/>
  <c r="D19" i="846"/>
  <c r="C19" i="846"/>
  <c r="V18" i="846"/>
  <c r="T18" i="846"/>
  <c r="S18" i="846"/>
  <c r="R18" i="846"/>
  <c r="Q18" i="846"/>
  <c r="P18" i="846"/>
  <c r="O18" i="846"/>
  <c r="N18" i="846"/>
  <c r="M18" i="846"/>
  <c r="L18" i="846"/>
  <c r="K18" i="846"/>
  <c r="J18" i="846"/>
  <c r="I18" i="846"/>
  <c r="H18" i="846"/>
  <c r="G18" i="846"/>
  <c r="F18" i="846"/>
  <c r="E18" i="846"/>
  <c r="D18" i="846"/>
  <c r="C18" i="846"/>
  <c r="V4" i="846"/>
  <c r="T4" i="846"/>
  <c r="S4" i="846"/>
  <c r="R4" i="846"/>
  <c r="Q4" i="846"/>
  <c r="P4" i="846"/>
  <c r="O4" i="846"/>
  <c r="N4" i="846"/>
  <c r="M4" i="846"/>
  <c r="L4" i="846"/>
  <c r="K4" i="846"/>
  <c r="J4" i="846"/>
  <c r="I4" i="846"/>
  <c r="H4" i="846"/>
  <c r="G4" i="846"/>
  <c r="F4" i="846"/>
  <c r="E4" i="846"/>
  <c r="D4" i="846"/>
  <c r="C4" i="846"/>
  <c r="V3" i="846"/>
  <c r="T3" i="846"/>
  <c r="S3" i="846"/>
  <c r="R3" i="846"/>
  <c r="Q3" i="846"/>
  <c r="P3" i="846"/>
  <c r="O3" i="846"/>
  <c r="N3" i="846"/>
  <c r="M3" i="846"/>
  <c r="L3" i="846"/>
  <c r="K3" i="846"/>
  <c r="J3" i="846"/>
  <c r="I3" i="846"/>
  <c r="H3" i="846"/>
  <c r="G3" i="846"/>
  <c r="F3" i="846"/>
  <c r="E3" i="846"/>
  <c r="D3" i="846"/>
  <c r="C3" i="846"/>
  <c r="F21" i="845"/>
  <c r="V19" i="845"/>
  <c r="T19" i="845"/>
  <c r="S19" i="845"/>
  <c r="R19" i="845"/>
  <c r="Q19" i="845"/>
  <c r="P19" i="845"/>
  <c r="O19" i="845"/>
  <c r="N19" i="845"/>
  <c r="M19" i="845"/>
  <c r="L19" i="845"/>
  <c r="K19" i="845"/>
  <c r="J19" i="845"/>
  <c r="I19" i="845"/>
  <c r="H19" i="845"/>
  <c r="G19" i="845"/>
  <c r="F19" i="845"/>
  <c r="E19" i="845"/>
  <c r="D19" i="845"/>
  <c r="C19" i="845"/>
  <c r="V18" i="845"/>
  <c r="T18" i="845"/>
  <c r="S18" i="845"/>
  <c r="R18" i="845"/>
  <c r="Q18" i="845"/>
  <c r="P18" i="845"/>
  <c r="O18" i="845"/>
  <c r="N18" i="845"/>
  <c r="M18" i="845"/>
  <c r="L18" i="845"/>
  <c r="K18" i="845"/>
  <c r="J18" i="845"/>
  <c r="I18" i="845"/>
  <c r="H18" i="845"/>
  <c r="G18" i="845"/>
  <c r="F18" i="845"/>
  <c r="E18" i="845"/>
  <c r="D18" i="845"/>
  <c r="C18" i="845"/>
  <c r="V4" i="845"/>
  <c r="T4" i="845"/>
  <c r="S4" i="845"/>
  <c r="R4" i="845"/>
  <c r="Q4" i="845"/>
  <c r="P4" i="845"/>
  <c r="O4" i="845"/>
  <c r="N4" i="845"/>
  <c r="M4" i="845"/>
  <c r="L4" i="845"/>
  <c r="K4" i="845"/>
  <c r="J4" i="845"/>
  <c r="I4" i="845"/>
  <c r="H4" i="845"/>
  <c r="G4" i="845"/>
  <c r="F4" i="845"/>
  <c r="E4" i="845"/>
  <c r="D4" i="845"/>
  <c r="C4" i="845"/>
  <c r="V3" i="845"/>
  <c r="T3" i="845"/>
  <c r="S3" i="845"/>
  <c r="R3" i="845"/>
  <c r="Q3" i="845"/>
  <c r="P3" i="845"/>
  <c r="O3" i="845"/>
  <c r="N3" i="845"/>
  <c r="M3" i="845"/>
  <c r="L3" i="845"/>
  <c r="K3" i="845"/>
  <c r="J3" i="845"/>
  <c r="I3" i="845"/>
  <c r="H3" i="845"/>
  <c r="G3" i="845"/>
  <c r="F3" i="845"/>
  <c r="E3" i="845"/>
  <c r="D3" i="845"/>
  <c r="C3" i="845"/>
  <c r="N31" i="838"/>
  <c r="J24" i="838"/>
  <c r="N31" i="837"/>
  <c r="F21" i="844" l="1"/>
  <c r="V19" i="844"/>
  <c r="T19" i="844"/>
  <c r="S19" i="844"/>
  <c r="R19" i="844"/>
  <c r="Q19" i="844"/>
  <c r="P19" i="844"/>
  <c r="O19" i="844"/>
  <c r="N19" i="844"/>
  <c r="M19" i="844"/>
  <c r="L19" i="844"/>
  <c r="K19" i="844"/>
  <c r="J19" i="844"/>
  <c r="I19" i="844"/>
  <c r="H19" i="844"/>
  <c r="G19" i="844"/>
  <c r="F19" i="844"/>
  <c r="E19" i="844"/>
  <c r="D19" i="844"/>
  <c r="C19" i="844"/>
  <c r="V18" i="844"/>
  <c r="T18" i="844"/>
  <c r="S18" i="844"/>
  <c r="R18" i="844"/>
  <c r="Q18" i="844"/>
  <c r="P18" i="844"/>
  <c r="O18" i="844"/>
  <c r="N18" i="844"/>
  <c r="M18" i="844"/>
  <c r="L18" i="844"/>
  <c r="K18" i="844"/>
  <c r="J18" i="844"/>
  <c r="I18" i="844"/>
  <c r="H18" i="844"/>
  <c r="G18" i="844"/>
  <c r="F18" i="844"/>
  <c r="E18" i="844"/>
  <c r="D18" i="844"/>
  <c r="C18" i="844"/>
  <c r="V4" i="844"/>
  <c r="T4" i="844"/>
  <c r="S4" i="844"/>
  <c r="R4" i="844"/>
  <c r="Q4" i="844"/>
  <c r="P4" i="844"/>
  <c r="O4" i="844"/>
  <c r="N4" i="844"/>
  <c r="M4" i="844"/>
  <c r="L4" i="844"/>
  <c r="K4" i="844"/>
  <c r="J4" i="844"/>
  <c r="I4" i="844"/>
  <c r="H4" i="844"/>
  <c r="G4" i="844"/>
  <c r="F4" i="844"/>
  <c r="E4" i="844"/>
  <c r="D4" i="844"/>
  <c r="C4" i="844"/>
  <c r="V3" i="844"/>
  <c r="T3" i="844"/>
  <c r="S3" i="844"/>
  <c r="R3" i="844"/>
  <c r="Q3" i="844"/>
  <c r="P3" i="844"/>
  <c r="O3" i="844"/>
  <c r="N3" i="844"/>
  <c r="M3" i="844"/>
  <c r="L3" i="844"/>
  <c r="K3" i="844"/>
  <c r="J3" i="844"/>
  <c r="I3" i="844"/>
  <c r="H3" i="844"/>
  <c r="G3" i="844"/>
  <c r="F3" i="844"/>
  <c r="E3" i="844"/>
  <c r="D3" i="844"/>
  <c r="C3" i="844"/>
  <c r="F21" i="843"/>
  <c r="V19" i="843"/>
  <c r="T19" i="843"/>
  <c r="S19" i="843"/>
  <c r="R19" i="843"/>
  <c r="Q19" i="843"/>
  <c r="P19" i="843"/>
  <c r="O19" i="843"/>
  <c r="N19" i="843"/>
  <c r="M19" i="843"/>
  <c r="L19" i="843"/>
  <c r="K19" i="843"/>
  <c r="J19" i="843"/>
  <c r="I19" i="843"/>
  <c r="H19" i="843"/>
  <c r="G19" i="843"/>
  <c r="F19" i="843"/>
  <c r="E19" i="843"/>
  <c r="D19" i="843"/>
  <c r="C19" i="843"/>
  <c r="V18" i="843"/>
  <c r="T18" i="843"/>
  <c r="S18" i="843"/>
  <c r="R18" i="843"/>
  <c r="Q18" i="843"/>
  <c r="P18" i="843"/>
  <c r="O18" i="843"/>
  <c r="N18" i="843"/>
  <c r="M18" i="843"/>
  <c r="L18" i="843"/>
  <c r="K18" i="843"/>
  <c r="J18" i="843"/>
  <c r="I18" i="843"/>
  <c r="H18" i="843"/>
  <c r="G18" i="843"/>
  <c r="F18" i="843"/>
  <c r="E18" i="843"/>
  <c r="D18" i="843"/>
  <c r="C18" i="843"/>
  <c r="V4" i="843"/>
  <c r="T4" i="843"/>
  <c r="S4" i="843"/>
  <c r="R4" i="843"/>
  <c r="Q4" i="843"/>
  <c r="P4" i="843"/>
  <c r="O4" i="843"/>
  <c r="N4" i="843"/>
  <c r="M4" i="843"/>
  <c r="L4" i="843"/>
  <c r="K4" i="843"/>
  <c r="J4" i="843"/>
  <c r="I4" i="843"/>
  <c r="H4" i="843"/>
  <c r="G4" i="843"/>
  <c r="F4" i="843"/>
  <c r="E4" i="843"/>
  <c r="D4" i="843"/>
  <c r="C4" i="843"/>
  <c r="V3" i="843"/>
  <c r="T3" i="843"/>
  <c r="S3" i="843"/>
  <c r="R3" i="843"/>
  <c r="Q3" i="843"/>
  <c r="P3" i="843"/>
  <c r="O3" i="843"/>
  <c r="N3" i="843"/>
  <c r="M3" i="843"/>
  <c r="L3" i="843"/>
  <c r="K3" i="843"/>
  <c r="J3" i="843"/>
  <c r="I3" i="843"/>
  <c r="H3" i="843"/>
  <c r="G3" i="843"/>
  <c r="F3" i="843"/>
  <c r="E3" i="843"/>
  <c r="D3" i="843"/>
  <c r="C3" i="843"/>
  <c r="F21" i="842"/>
  <c r="V19" i="842"/>
  <c r="T19" i="842"/>
  <c r="S19" i="842"/>
  <c r="R19" i="842"/>
  <c r="Q19" i="842"/>
  <c r="P19" i="842"/>
  <c r="O19" i="842"/>
  <c r="N19" i="842"/>
  <c r="M19" i="842"/>
  <c r="L19" i="842"/>
  <c r="K19" i="842"/>
  <c r="J19" i="842"/>
  <c r="I19" i="842"/>
  <c r="H19" i="842"/>
  <c r="G19" i="842"/>
  <c r="F19" i="842"/>
  <c r="E19" i="842"/>
  <c r="D19" i="842"/>
  <c r="C19" i="842"/>
  <c r="V18" i="842"/>
  <c r="T18" i="842"/>
  <c r="S18" i="842"/>
  <c r="R18" i="842"/>
  <c r="Q18" i="842"/>
  <c r="P18" i="842"/>
  <c r="O18" i="842"/>
  <c r="N18" i="842"/>
  <c r="M18" i="842"/>
  <c r="L18" i="842"/>
  <c r="K18" i="842"/>
  <c r="J18" i="842"/>
  <c r="I18" i="842"/>
  <c r="H18" i="842"/>
  <c r="G18" i="842"/>
  <c r="F18" i="842"/>
  <c r="E18" i="842"/>
  <c r="D18" i="842"/>
  <c r="C18" i="842"/>
  <c r="V4" i="842"/>
  <c r="T4" i="842"/>
  <c r="S4" i="842"/>
  <c r="R4" i="842"/>
  <c r="Q4" i="842"/>
  <c r="P4" i="842"/>
  <c r="O4" i="842"/>
  <c r="N4" i="842"/>
  <c r="M4" i="842"/>
  <c r="L4" i="842"/>
  <c r="K4" i="842"/>
  <c r="J4" i="842"/>
  <c r="I4" i="842"/>
  <c r="H4" i="842"/>
  <c r="G4" i="842"/>
  <c r="F4" i="842"/>
  <c r="E4" i="842"/>
  <c r="D4" i="842"/>
  <c r="C4" i="842"/>
  <c r="V3" i="842"/>
  <c r="T3" i="842"/>
  <c r="S3" i="842"/>
  <c r="R3" i="842"/>
  <c r="Q3" i="842"/>
  <c r="P3" i="842"/>
  <c r="O3" i="842"/>
  <c r="N3" i="842"/>
  <c r="M3" i="842"/>
  <c r="L3" i="842"/>
  <c r="K3" i="842"/>
  <c r="J3" i="842"/>
  <c r="I3" i="842"/>
  <c r="H3" i="842"/>
  <c r="G3" i="842"/>
  <c r="F3" i="842"/>
  <c r="E3" i="842"/>
  <c r="D3" i="842"/>
  <c r="C3" i="842"/>
  <c r="F21" i="841"/>
  <c r="V19" i="841"/>
  <c r="T19" i="841"/>
  <c r="S19" i="841"/>
  <c r="R19" i="841"/>
  <c r="Q19" i="841"/>
  <c r="P19" i="841"/>
  <c r="O19" i="841"/>
  <c r="N19" i="841"/>
  <c r="M19" i="841"/>
  <c r="L19" i="841"/>
  <c r="K19" i="841"/>
  <c r="J19" i="841"/>
  <c r="I19" i="841"/>
  <c r="H19" i="841"/>
  <c r="G19" i="841"/>
  <c r="F19" i="841"/>
  <c r="E19" i="841"/>
  <c r="D19" i="841"/>
  <c r="C19" i="841"/>
  <c r="V18" i="841"/>
  <c r="T18" i="841"/>
  <c r="S18" i="841"/>
  <c r="R18" i="841"/>
  <c r="Q18" i="841"/>
  <c r="P18" i="841"/>
  <c r="O18" i="841"/>
  <c r="N18" i="841"/>
  <c r="M18" i="841"/>
  <c r="L18" i="841"/>
  <c r="K18" i="841"/>
  <c r="J18" i="841"/>
  <c r="I18" i="841"/>
  <c r="H18" i="841"/>
  <c r="G18" i="841"/>
  <c r="F18" i="841"/>
  <c r="E18" i="841"/>
  <c r="D18" i="841"/>
  <c r="C18" i="841"/>
  <c r="V4" i="841"/>
  <c r="T4" i="841"/>
  <c r="S4" i="841"/>
  <c r="R4" i="841"/>
  <c r="Q4" i="841"/>
  <c r="P4" i="841"/>
  <c r="O4" i="841"/>
  <c r="N4" i="841"/>
  <c r="M4" i="841"/>
  <c r="L4" i="841"/>
  <c r="K4" i="841"/>
  <c r="J4" i="841"/>
  <c r="I4" i="841"/>
  <c r="H4" i="841"/>
  <c r="G4" i="841"/>
  <c r="F4" i="841"/>
  <c r="E4" i="841"/>
  <c r="D4" i="841"/>
  <c r="C4" i="841"/>
  <c r="V3" i="841"/>
  <c r="T3" i="841"/>
  <c r="S3" i="841"/>
  <c r="R3" i="841"/>
  <c r="Q3" i="841"/>
  <c r="P3" i="841"/>
  <c r="O3" i="841"/>
  <c r="N3" i="841"/>
  <c r="M3" i="841"/>
  <c r="L3" i="841"/>
  <c r="K3" i="841"/>
  <c r="J3" i="841"/>
  <c r="I3" i="841"/>
  <c r="H3" i="841"/>
  <c r="G3" i="841"/>
  <c r="F3" i="841"/>
  <c r="E3" i="841"/>
  <c r="D3" i="841"/>
  <c r="C3" i="841"/>
  <c r="F21" i="840"/>
  <c r="V19" i="840"/>
  <c r="T19" i="840"/>
  <c r="S19" i="840"/>
  <c r="R19" i="840"/>
  <c r="Q19" i="840"/>
  <c r="P19" i="840"/>
  <c r="O19" i="840"/>
  <c r="N19" i="840"/>
  <c r="M19" i="840"/>
  <c r="L19" i="840"/>
  <c r="K19" i="840"/>
  <c r="J19" i="840"/>
  <c r="I19" i="840"/>
  <c r="H19" i="840"/>
  <c r="G19" i="840"/>
  <c r="F19" i="840"/>
  <c r="E19" i="840"/>
  <c r="D19" i="840"/>
  <c r="C19" i="840"/>
  <c r="V18" i="840"/>
  <c r="T18" i="840"/>
  <c r="S18" i="840"/>
  <c r="R18" i="840"/>
  <c r="Q18" i="840"/>
  <c r="P18" i="840"/>
  <c r="O18" i="840"/>
  <c r="N18" i="840"/>
  <c r="M18" i="840"/>
  <c r="L18" i="840"/>
  <c r="K18" i="840"/>
  <c r="J18" i="840"/>
  <c r="I18" i="840"/>
  <c r="H18" i="840"/>
  <c r="G18" i="840"/>
  <c r="F18" i="840"/>
  <c r="E18" i="840"/>
  <c r="D18" i="840"/>
  <c r="C18" i="840"/>
  <c r="V4" i="840"/>
  <c r="T4" i="840"/>
  <c r="S4" i="840"/>
  <c r="R4" i="840"/>
  <c r="Q4" i="840"/>
  <c r="P4" i="840"/>
  <c r="O4" i="840"/>
  <c r="N4" i="840"/>
  <c r="M4" i="840"/>
  <c r="L4" i="840"/>
  <c r="K4" i="840"/>
  <c r="J4" i="840"/>
  <c r="I4" i="840"/>
  <c r="H4" i="840"/>
  <c r="G4" i="840"/>
  <c r="F4" i="840"/>
  <c r="E4" i="840"/>
  <c r="D4" i="840"/>
  <c r="C4" i="840"/>
  <c r="V3" i="840"/>
  <c r="T3" i="840"/>
  <c r="S3" i="840"/>
  <c r="R3" i="840"/>
  <c r="Q3" i="840"/>
  <c r="P3" i="840"/>
  <c r="O3" i="840"/>
  <c r="N3" i="840"/>
  <c r="M3" i="840"/>
  <c r="L3" i="840"/>
  <c r="K3" i="840"/>
  <c r="J3" i="840"/>
  <c r="I3" i="840"/>
  <c r="H3" i="840"/>
  <c r="G3" i="840"/>
  <c r="F3" i="840"/>
  <c r="E3" i="840"/>
  <c r="D3" i="840"/>
  <c r="C3" i="840"/>
  <c r="F21" i="839"/>
  <c r="V19" i="839"/>
  <c r="T19" i="839"/>
  <c r="S19" i="839"/>
  <c r="R19" i="839"/>
  <c r="Q19" i="839"/>
  <c r="P19" i="839"/>
  <c r="O19" i="839"/>
  <c r="N19" i="839"/>
  <c r="M19" i="839"/>
  <c r="L19" i="839"/>
  <c r="K19" i="839"/>
  <c r="J19" i="839"/>
  <c r="I19" i="839"/>
  <c r="H19" i="839"/>
  <c r="G19" i="839"/>
  <c r="F19" i="839"/>
  <c r="E19" i="839"/>
  <c r="D19" i="839"/>
  <c r="C19" i="839"/>
  <c r="V18" i="839"/>
  <c r="T18" i="839"/>
  <c r="S18" i="839"/>
  <c r="R18" i="839"/>
  <c r="Q18" i="839"/>
  <c r="P18" i="839"/>
  <c r="O18" i="839"/>
  <c r="N18" i="839"/>
  <c r="M18" i="839"/>
  <c r="L18" i="839"/>
  <c r="K18" i="839"/>
  <c r="J18" i="839"/>
  <c r="I18" i="839"/>
  <c r="H18" i="839"/>
  <c r="G18" i="839"/>
  <c r="F18" i="839"/>
  <c r="E18" i="839"/>
  <c r="D18" i="839"/>
  <c r="C18" i="839"/>
  <c r="V4" i="839"/>
  <c r="T4" i="839"/>
  <c r="S4" i="839"/>
  <c r="R4" i="839"/>
  <c r="Q4" i="839"/>
  <c r="P4" i="839"/>
  <c r="O4" i="839"/>
  <c r="N4" i="839"/>
  <c r="M4" i="839"/>
  <c r="L4" i="839"/>
  <c r="K4" i="839"/>
  <c r="J4" i="839"/>
  <c r="I4" i="839"/>
  <c r="H4" i="839"/>
  <c r="G4" i="839"/>
  <c r="F4" i="839"/>
  <c r="E4" i="839"/>
  <c r="D4" i="839"/>
  <c r="C4" i="839"/>
  <c r="V3" i="839"/>
  <c r="T3" i="839"/>
  <c r="S3" i="839"/>
  <c r="R3" i="839"/>
  <c r="Q3" i="839"/>
  <c r="P3" i="839"/>
  <c r="O3" i="839"/>
  <c r="N3" i="839"/>
  <c r="M3" i="839"/>
  <c r="L3" i="839"/>
  <c r="K3" i="839"/>
  <c r="J3" i="839"/>
  <c r="I3" i="839"/>
  <c r="H3" i="839"/>
  <c r="G3" i="839"/>
  <c r="F3" i="839"/>
  <c r="E3" i="839"/>
  <c r="D3" i="839"/>
  <c r="C3" i="839"/>
  <c r="F21" i="838"/>
  <c r="V19" i="838"/>
  <c r="T19" i="838"/>
  <c r="S19" i="838"/>
  <c r="R19" i="838"/>
  <c r="Q19" i="838"/>
  <c r="P19" i="838"/>
  <c r="O19" i="838"/>
  <c r="N19" i="838"/>
  <c r="M19" i="838"/>
  <c r="L19" i="838"/>
  <c r="K19" i="838"/>
  <c r="J19" i="838"/>
  <c r="I19" i="838"/>
  <c r="H19" i="838"/>
  <c r="G19" i="838"/>
  <c r="F19" i="838"/>
  <c r="E19" i="838"/>
  <c r="D19" i="838"/>
  <c r="C19" i="838"/>
  <c r="V18" i="838"/>
  <c r="T18" i="838"/>
  <c r="S18" i="838"/>
  <c r="R18" i="838"/>
  <c r="Q18" i="838"/>
  <c r="P18" i="838"/>
  <c r="O18" i="838"/>
  <c r="N18" i="838"/>
  <c r="M18" i="838"/>
  <c r="L18" i="838"/>
  <c r="K18" i="838"/>
  <c r="J18" i="838"/>
  <c r="I18" i="838"/>
  <c r="H18" i="838"/>
  <c r="G18" i="838"/>
  <c r="F18" i="838"/>
  <c r="E18" i="838"/>
  <c r="D18" i="838"/>
  <c r="C18" i="838"/>
  <c r="V4" i="838"/>
  <c r="T4" i="838"/>
  <c r="S4" i="838"/>
  <c r="R4" i="838"/>
  <c r="Q4" i="838"/>
  <c r="P4" i="838"/>
  <c r="O4" i="838"/>
  <c r="N4" i="838"/>
  <c r="M4" i="838"/>
  <c r="L4" i="838"/>
  <c r="K4" i="838"/>
  <c r="J4" i="838"/>
  <c r="I4" i="838"/>
  <c r="H4" i="838"/>
  <c r="G4" i="838"/>
  <c r="F4" i="838"/>
  <c r="E4" i="838"/>
  <c r="D4" i="838"/>
  <c r="C4" i="838"/>
  <c r="V3" i="838"/>
  <c r="T3" i="838"/>
  <c r="S3" i="838"/>
  <c r="R3" i="838"/>
  <c r="Q3" i="838"/>
  <c r="P3" i="838"/>
  <c r="O3" i="838"/>
  <c r="N3" i="838"/>
  <c r="M3" i="838"/>
  <c r="L3" i="838"/>
  <c r="K3" i="838"/>
  <c r="J3" i="838"/>
  <c r="I3" i="838"/>
  <c r="H3" i="838"/>
  <c r="G3" i="838"/>
  <c r="F3" i="838"/>
  <c r="E3" i="838"/>
  <c r="D3" i="838"/>
  <c r="C3" i="838"/>
  <c r="F21" i="837"/>
  <c r="V19" i="837"/>
  <c r="T19" i="837"/>
  <c r="S19" i="837"/>
  <c r="R19" i="837"/>
  <c r="Q19" i="837"/>
  <c r="P19" i="837"/>
  <c r="O19" i="837"/>
  <c r="N19" i="837"/>
  <c r="M19" i="837"/>
  <c r="L19" i="837"/>
  <c r="K19" i="837"/>
  <c r="J19" i="837"/>
  <c r="I19" i="837"/>
  <c r="H19" i="837"/>
  <c r="G19" i="837"/>
  <c r="F19" i="837"/>
  <c r="E19" i="837"/>
  <c r="D19" i="837"/>
  <c r="C19" i="837"/>
  <c r="V18" i="837"/>
  <c r="T18" i="837"/>
  <c r="S18" i="837"/>
  <c r="R18" i="837"/>
  <c r="Q18" i="837"/>
  <c r="P18" i="837"/>
  <c r="O18" i="837"/>
  <c r="N18" i="837"/>
  <c r="M18" i="837"/>
  <c r="L18" i="837"/>
  <c r="K18" i="837"/>
  <c r="J18" i="837"/>
  <c r="I18" i="837"/>
  <c r="H18" i="837"/>
  <c r="G18" i="837"/>
  <c r="F18" i="837"/>
  <c r="E18" i="837"/>
  <c r="D18" i="837"/>
  <c r="C18" i="837"/>
  <c r="V4" i="837"/>
  <c r="T4" i="837"/>
  <c r="S4" i="837"/>
  <c r="R4" i="837"/>
  <c r="Q4" i="837"/>
  <c r="P4" i="837"/>
  <c r="O4" i="837"/>
  <c r="N4" i="837"/>
  <c r="M4" i="837"/>
  <c r="L4" i="837"/>
  <c r="K4" i="837"/>
  <c r="J4" i="837"/>
  <c r="I4" i="837"/>
  <c r="H4" i="837"/>
  <c r="G4" i="837"/>
  <c r="F4" i="837"/>
  <c r="E4" i="837"/>
  <c r="D4" i="837"/>
  <c r="C4" i="837"/>
  <c r="V3" i="837"/>
  <c r="T3" i="837"/>
  <c r="S3" i="837"/>
  <c r="R3" i="837"/>
  <c r="Q3" i="837"/>
  <c r="P3" i="837"/>
  <c r="O3" i="837"/>
  <c r="N3" i="837"/>
  <c r="M3" i="837"/>
  <c r="L3" i="837"/>
  <c r="K3" i="837"/>
  <c r="J3" i="837"/>
  <c r="I3" i="837"/>
  <c r="H3" i="837"/>
  <c r="G3" i="837"/>
  <c r="F3" i="837"/>
  <c r="E3" i="837"/>
  <c r="D3" i="837"/>
  <c r="C3" i="837"/>
  <c r="F21" i="836"/>
  <c r="V19" i="836"/>
  <c r="T19" i="836"/>
  <c r="S19" i="836"/>
  <c r="R19" i="836"/>
  <c r="Q19" i="836"/>
  <c r="P19" i="836"/>
  <c r="O19" i="836"/>
  <c r="N19" i="836"/>
  <c r="M19" i="836"/>
  <c r="L19" i="836"/>
  <c r="K19" i="836"/>
  <c r="J19" i="836"/>
  <c r="I19" i="836"/>
  <c r="H19" i="836"/>
  <c r="G19" i="836"/>
  <c r="F19" i="836"/>
  <c r="E19" i="836"/>
  <c r="D19" i="836"/>
  <c r="C19" i="836"/>
  <c r="V18" i="836"/>
  <c r="T18" i="836"/>
  <c r="S18" i="836"/>
  <c r="R18" i="836"/>
  <c r="Q18" i="836"/>
  <c r="P18" i="836"/>
  <c r="O18" i="836"/>
  <c r="N18" i="836"/>
  <c r="M18" i="836"/>
  <c r="L18" i="836"/>
  <c r="K18" i="836"/>
  <c r="J18" i="836"/>
  <c r="I18" i="836"/>
  <c r="H18" i="836"/>
  <c r="G18" i="836"/>
  <c r="F18" i="836"/>
  <c r="E18" i="836"/>
  <c r="D18" i="836"/>
  <c r="C18" i="836"/>
  <c r="V4" i="836"/>
  <c r="T4" i="836"/>
  <c r="S4" i="836"/>
  <c r="R4" i="836"/>
  <c r="Q4" i="836"/>
  <c r="P4" i="836"/>
  <c r="O4" i="836"/>
  <c r="N4" i="836"/>
  <c r="M4" i="836"/>
  <c r="L4" i="836"/>
  <c r="K4" i="836"/>
  <c r="J4" i="836"/>
  <c r="I4" i="836"/>
  <c r="H4" i="836"/>
  <c r="G4" i="836"/>
  <c r="F4" i="836"/>
  <c r="E4" i="836"/>
  <c r="D4" i="836"/>
  <c r="C4" i="836"/>
  <c r="V3" i="836"/>
  <c r="T3" i="836"/>
  <c r="S3" i="836"/>
  <c r="R3" i="836"/>
  <c r="Q3" i="836"/>
  <c r="P3" i="836"/>
  <c r="O3" i="836"/>
  <c r="N3" i="836"/>
  <c r="M3" i="836"/>
  <c r="L3" i="836"/>
  <c r="K3" i="836"/>
  <c r="J3" i="836"/>
  <c r="I3" i="836"/>
  <c r="H3" i="836"/>
  <c r="G3" i="836"/>
  <c r="F3" i="836"/>
  <c r="E3" i="836"/>
  <c r="D3" i="836"/>
  <c r="C3" i="836"/>
  <c r="F21" i="835"/>
  <c r="V19" i="835"/>
  <c r="T19" i="835"/>
  <c r="S19" i="835"/>
  <c r="R19" i="835"/>
  <c r="Q19" i="835"/>
  <c r="P19" i="835"/>
  <c r="O19" i="835"/>
  <c r="N19" i="835"/>
  <c r="M19" i="835"/>
  <c r="L19" i="835"/>
  <c r="K19" i="835"/>
  <c r="J19" i="835"/>
  <c r="I19" i="835"/>
  <c r="H19" i="835"/>
  <c r="G19" i="835"/>
  <c r="F19" i="835"/>
  <c r="E19" i="835"/>
  <c r="D19" i="835"/>
  <c r="C19" i="835"/>
  <c r="V18" i="835"/>
  <c r="T18" i="835"/>
  <c r="S18" i="835"/>
  <c r="R18" i="835"/>
  <c r="Q18" i="835"/>
  <c r="P18" i="835"/>
  <c r="O18" i="835"/>
  <c r="N18" i="835"/>
  <c r="M18" i="835"/>
  <c r="L18" i="835"/>
  <c r="K18" i="835"/>
  <c r="J18" i="835"/>
  <c r="I18" i="835"/>
  <c r="H18" i="835"/>
  <c r="G18" i="835"/>
  <c r="F18" i="835"/>
  <c r="E18" i="835"/>
  <c r="D18" i="835"/>
  <c r="C18" i="835"/>
  <c r="V4" i="835"/>
  <c r="T4" i="835"/>
  <c r="S4" i="835"/>
  <c r="R4" i="835"/>
  <c r="Q4" i="835"/>
  <c r="P4" i="835"/>
  <c r="O4" i="835"/>
  <c r="N4" i="835"/>
  <c r="M4" i="835"/>
  <c r="L4" i="835"/>
  <c r="K4" i="835"/>
  <c r="J4" i="835"/>
  <c r="I4" i="835"/>
  <c r="H4" i="835"/>
  <c r="G4" i="835"/>
  <c r="F4" i="835"/>
  <c r="E4" i="835"/>
  <c r="D4" i="835"/>
  <c r="C4" i="835"/>
  <c r="V3" i="835"/>
  <c r="T3" i="835"/>
  <c r="S3" i="835"/>
  <c r="R3" i="835"/>
  <c r="Q3" i="835"/>
  <c r="P3" i="835"/>
  <c r="O3" i="835"/>
  <c r="N3" i="835"/>
  <c r="M3" i="835"/>
  <c r="L3" i="835"/>
  <c r="K3" i="835"/>
  <c r="J3" i="835"/>
  <c r="I3" i="835"/>
  <c r="H3" i="835"/>
  <c r="G3" i="835"/>
  <c r="F3" i="835"/>
  <c r="E3" i="835"/>
  <c r="D3" i="835"/>
  <c r="C3" i="835"/>
  <c r="F21" i="834"/>
  <c r="V19" i="834"/>
  <c r="T19" i="834"/>
  <c r="S19" i="834"/>
  <c r="R19" i="834"/>
  <c r="Q19" i="834"/>
  <c r="P19" i="834"/>
  <c r="O19" i="834"/>
  <c r="N19" i="834"/>
  <c r="M19" i="834"/>
  <c r="L19" i="834"/>
  <c r="K19" i="834"/>
  <c r="J19" i="834"/>
  <c r="I19" i="834"/>
  <c r="H19" i="834"/>
  <c r="G19" i="834"/>
  <c r="F19" i="834"/>
  <c r="E19" i="834"/>
  <c r="D19" i="834"/>
  <c r="C19" i="834"/>
  <c r="V18" i="834"/>
  <c r="T18" i="834"/>
  <c r="S18" i="834"/>
  <c r="R18" i="834"/>
  <c r="Q18" i="834"/>
  <c r="P18" i="834"/>
  <c r="O18" i="834"/>
  <c r="N18" i="834"/>
  <c r="M18" i="834"/>
  <c r="L18" i="834"/>
  <c r="K18" i="834"/>
  <c r="J18" i="834"/>
  <c r="I18" i="834"/>
  <c r="H18" i="834"/>
  <c r="G18" i="834"/>
  <c r="F18" i="834"/>
  <c r="E18" i="834"/>
  <c r="D18" i="834"/>
  <c r="C18" i="834"/>
  <c r="V4" i="834"/>
  <c r="T4" i="834"/>
  <c r="S4" i="834"/>
  <c r="R4" i="834"/>
  <c r="Q4" i="834"/>
  <c r="P4" i="834"/>
  <c r="O4" i="834"/>
  <c r="N4" i="834"/>
  <c r="M4" i="834"/>
  <c r="L4" i="834"/>
  <c r="K4" i="834"/>
  <c r="J4" i="834"/>
  <c r="I4" i="834"/>
  <c r="H4" i="834"/>
  <c r="G4" i="834"/>
  <c r="F4" i="834"/>
  <c r="E4" i="834"/>
  <c r="D4" i="834"/>
  <c r="C4" i="834"/>
  <c r="V3" i="834"/>
  <c r="T3" i="834"/>
  <c r="S3" i="834"/>
  <c r="R3" i="834"/>
  <c r="Q3" i="834"/>
  <c r="P3" i="834"/>
  <c r="O3" i="834"/>
  <c r="N3" i="834"/>
  <c r="M3" i="834"/>
  <c r="L3" i="834"/>
  <c r="K3" i="834"/>
  <c r="J3" i="834"/>
  <c r="I3" i="834"/>
  <c r="H3" i="834"/>
  <c r="G3" i="834"/>
  <c r="F3" i="834"/>
  <c r="E3" i="834"/>
  <c r="D3" i="834"/>
  <c r="C3" i="834"/>
  <c r="F21" i="833"/>
  <c r="V19" i="833"/>
  <c r="T19" i="833"/>
  <c r="S19" i="833"/>
  <c r="R19" i="833"/>
  <c r="Q19" i="833"/>
  <c r="P19" i="833"/>
  <c r="O19" i="833"/>
  <c r="N19" i="833"/>
  <c r="M19" i="833"/>
  <c r="L19" i="833"/>
  <c r="K19" i="833"/>
  <c r="J19" i="833"/>
  <c r="I19" i="833"/>
  <c r="H19" i="833"/>
  <c r="G19" i="833"/>
  <c r="F19" i="833"/>
  <c r="E19" i="833"/>
  <c r="D19" i="833"/>
  <c r="C19" i="833"/>
  <c r="V18" i="833"/>
  <c r="T18" i="833"/>
  <c r="S18" i="833"/>
  <c r="R18" i="833"/>
  <c r="Q18" i="833"/>
  <c r="P18" i="833"/>
  <c r="O18" i="833"/>
  <c r="N18" i="833"/>
  <c r="M18" i="833"/>
  <c r="L18" i="833"/>
  <c r="K18" i="833"/>
  <c r="J18" i="833"/>
  <c r="I18" i="833"/>
  <c r="H18" i="833"/>
  <c r="G18" i="833"/>
  <c r="F18" i="833"/>
  <c r="E18" i="833"/>
  <c r="D18" i="833"/>
  <c r="C18" i="833"/>
  <c r="V4" i="833"/>
  <c r="T4" i="833"/>
  <c r="S4" i="833"/>
  <c r="R4" i="833"/>
  <c r="Q4" i="833"/>
  <c r="P4" i="833"/>
  <c r="O4" i="833"/>
  <c r="N4" i="833"/>
  <c r="M4" i="833"/>
  <c r="L4" i="833"/>
  <c r="K4" i="833"/>
  <c r="J4" i="833"/>
  <c r="I4" i="833"/>
  <c r="H4" i="833"/>
  <c r="G4" i="833"/>
  <c r="F4" i="833"/>
  <c r="E4" i="833"/>
  <c r="D4" i="833"/>
  <c r="C4" i="833"/>
  <c r="V3" i="833"/>
  <c r="T3" i="833"/>
  <c r="S3" i="833"/>
  <c r="R3" i="833"/>
  <c r="Q3" i="833"/>
  <c r="P3" i="833"/>
  <c r="O3" i="833"/>
  <c r="N3" i="833"/>
  <c r="M3" i="833"/>
  <c r="L3" i="833"/>
  <c r="K3" i="833"/>
  <c r="J3" i="833"/>
  <c r="I3" i="833"/>
  <c r="H3" i="833"/>
  <c r="G3" i="833"/>
  <c r="F3" i="833"/>
  <c r="E3" i="833"/>
  <c r="D3" i="833"/>
  <c r="C3" i="833"/>
  <c r="F21" i="832"/>
  <c r="V19" i="832"/>
  <c r="T19" i="832"/>
  <c r="S19" i="832"/>
  <c r="R19" i="832"/>
  <c r="Q19" i="832"/>
  <c r="P19" i="832"/>
  <c r="O19" i="832"/>
  <c r="N19" i="832"/>
  <c r="M19" i="832"/>
  <c r="L19" i="832"/>
  <c r="K19" i="832"/>
  <c r="J19" i="832"/>
  <c r="I19" i="832"/>
  <c r="H19" i="832"/>
  <c r="G19" i="832"/>
  <c r="F19" i="832"/>
  <c r="E19" i="832"/>
  <c r="D19" i="832"/>
  <c r="C19" i="832"/>
  <c r="V18" i="832"/>
  <c r="T18" i="832"/>
  <c r="S18" i="832"/>
  <c r="R18" i="832"/>
  <c r="Q18" i="832"/>
  <c r="P18" i="832"/>
  <c r="O18" i="832"/>
  <c r="N18" i="832"/>
  <c r="M18" i="832"/>
  <c r="L18" i="832"/>
  <c r="K18" i="832"/>
  <c r="J18" i="832"/>
  <c r="I18" i="832"/>
  <c r="H18" i="832"/>
  <c r="G18" i="832"/>
  <c r="F18" i="832"/>
  <c r="E18" i="832"/>
  <c r="D18" i="832"/>
  <c r="C18" i="832"/>
  <c r="V4" i="832"/>
  <c r="T4" i="832"/>
  <c r="S4" i="832"/>
  <c r="R4" i="832"/>
  <c r="Q4" i="832"/>
  <c r="P4" i="832"/>
  <c r="O4" i="832"/>
  <c r="N4" i="832"/>
  <c r="M4" i="832"/>
  <c r="L4" i="832"/>
  <c r="K4" i="832"/>
  <c r="J4" i="832"/>
  <c r="I4" i="832"/>
  <c r="H4" i="832"/>
  <c r="G4" i="832"/>
  <c r="F4" i="832"/>
  <c r="E4" i="832"/>
  <c r="D4" i="832"/>
  <c r="C4" i="832"/>
  <c r="V3" i="832"/>
  <c r="T3" i="832"/>
  <c r="S3" i="832"/>
  <c r="R3" i="832"/>
  <c r="Q3" i="832"/>
  <c r="P3" i="832"/>
  <c r="O3" i="832"/>
  <c r="N3" i="832"/>
  <c r="M3" i="832"/>
  <c r="L3" i="832"/>
  <c r="K3" i="832"/>
  <c r="J3" i="832"/>
  <c r="I3" i="832"/>
  <c r="H3" i="832"/>
  <c r="G3" i="832"/>
  <c r="F3" i="832"/>
  <c r="E3" i="832"/>
  <c r="D3" i="832"/>
  <c r="C3" i="832"/>
  <c r="F21" i="831"/>
  <c r="V19" i="831"/>
  <c r="T19" i="831"/>
  <c r="S19" i="831"/>
  <c r="R19" i="831"/>
  <c r="Q19" i="831"/>
  <c r="P19" i="831"/>
  <c r="O19" i="831"/>
  <c r="N19" i="831"/>
  <c r="M19" i="831"/>
  <c r="L19" i="831"/>
  <c r="K19" i="831"/>
  <c r="J19" i="831"/>
  <c r="I19" i="831"/>
  <c r="H19" i="831"/>
  <c r="G19" i="831"/>
  <c r="F19" i="831"/>
  <c r="E19" i="831"/>
  <c r="D19" i="831"/>
  <c r="C19" i="831"/>
  <c r="V18" i="831"/>
  <c r="T18" i="831"/>
  <c r="S18" i="831"/>
  <c r="R18" i="831"/>
  <c r="Q18" i="831"/>
  <c r="P18" i="831"/>
  <c r="O18" i="831"/>
  <c r="N18" i="831"/>
  <c r="M18" i="831"/>
  <c r="L18" i="831"/>
  <c r="K18" i="831"/>
  <c r="J18" i="831"/>
  <c r="I18" i="831"/>
  <c r="H18" i="831"/>
  <c r="G18" i="831"/>
  <c r="F18" i="831"/>
  <c r="E18" i="831"/>
  <c r="D18" i="831"/>
  <c r="C18" i="831"/>
  <c r="V4" i="831"/>
  <c r="T4" i="831"/>
  <c r="S4" i="831"/>
  <c r="R4" i="831"/>
  <c r="Q4" i="831"/>
  <c r="P4" i="831"/>
  <c r="O4" i="831"/>
  <c r="N4" i="831"/>
  <c r="M4" i="831"/>
  <c r="L4" i="831"/>
  <c r="K4" i="831"/>
  <c r="J4" i="831"/>
  <c r="I4" i="831"/>
  <c r="H4" i="831"/>
  <c r="G4" i="831"/>
  <c r="F4" i="831"/>
  <c r="E4" i="831"/>
  <c r="D4" i="831"/>
  <c r="C4" i="831"/>
  <c r="V3" i="831"/>
  <c r="T3" i="831"/>
  <c r="S3" i="831"/>
  <c r="R3" i="831"/>
  <c r="Q3" i="831"/>
  <c r="P3" i="831"/>
  <c r="O3" i="831"/>
  <c r="N3" i="831"/>
  <c r="M3" i="831"/>
  <c r="L3" i="831"/>
  <c r="K3" i="831"/>
  <c r="J3" i="831"/>
  <c r="I3" i="831"/>
  <c r="H3" i="831"/>
  <c r="G3" i="831"/>
  <c r="F3" i="831"/>
  <c r="E3" i="831"/>
  <c r="D3" i="831"/>
  <c r="C3" i="831"/>
  <c r="F21" i="830"/>
  <c r="V19" i="830"/>
  <c r="T19" i="830"/>
  <c r="S19" i="830"/>
  <c r="R19" i="830"/>
  <c r="Q19" i="830"/>
  <c r="P19" i="830"/>
  <c r="O19" i="830"/>
  <c r="N19" i="830"/>
  <c r="M19" i="830"/>
  <c r="L19" i="830"/>
  <c r="K19" i="830"/>
  <c r="J19" i="830"/>
  <c r="I19" i="830"/>
  <c r="H19" i="830"/>
  <c r="G19" i="830"/>
  <c r="F19" i="830"/>
  <c r="E19" i="830"/>
  <c r="D19" i="830"/>
  <c r="C19" i="830"/>
  <c r="V18" i="830"/>
  <c r="T18" i="830"/>
  <c r="S18" i="830"/>
  <c r="R18" i="830"/>
  <c r="Q18" i="830"/>
  <c r="P18" i="830"/>
  <c r="O18" i="830"/>
  <c r="N18" i="830"/>
  <c r="M18" i="830"/>
  <c r="L18" i="830"/>
  <c r="K18" i="830"/>
  <c r="J18" i="830"/>
  <c r="I18" i="830"/>
  <c r="H18" i="830"/>
  <c r="G18" i="830"/>
  <c r="F18" i="830"/>
  <c r="E18" i="830"/>
  <c r="D18" i="830"/>
  <c r="C18" i="830"/>
  <c r="V4" i="830"/>
  <c r="T4" i="830"/>
  <c r="S4" i="830"/>
  <c r="R4" i="830"/>
  <c r="Q4" i="830"/>
  <c r="P4" i="830"/>
  <c r="O4" i="830"/>
  <c r="N4" i="830"/>
  <c r="M4" i="830"/>
  <c r="L4" i="830"/>
  <c r="K4" i="830"/>
  <c r="J4" i="830"/>
  <c r="I4" i="830"/>
  <c r="H4" i="830"/>
  <c r="G4" i="830"/>
  <c r="F4" i="830"/>
  <c r="E4" i="830"/>
  <c r="D4" i="830"/>
  <c r="C4" i="830"/>
  <c r="V3" i="830"/>
  <c r="T3" i="830"/>
  <c r="S3" i="830"/>
  <c r="R3" i="830"/>
  <c r="Q3" i="830"/>
  <c r="P3" i="830"/>
  <c r="O3" i="830"/>
  <c r="N3" i="830"/>
  <c r="M3" i="830"/>
  <c r="L3" i="830"/>
  <c r="K3" i="830"/>
  <c r="J3" i="830"/>
  <c r="I3" i="830"/>
  <c r="H3" i="830"/>
  <c r="G3" i="830"/>
  <c r="F3" i="830"/>
  <c r="E3" i="830"/>
  <c r="D3" i="830"/>
  <c r="C3" i="830"/>
  <c r="F21" i="829"/>
  <c r="V19" i="829"/>
  <c r="T19" i="829"/>
  <c r="S19" i="829"/>
  <c r="R19" i="829"/>
  <c r="Q19" i="829"/>
  <c r="P19" i="829"/>
  <c r="O19" i="829"/>
  <c r="N19" i="829"/>
  <c r="M19" i="829"/>
  <c r="L19" i="829"/>
  <c r="K19" i="829"/>
  <c r="J19" i="829"/>
  <c r="I19" i="829"/>
  <c r="H19" i="829"/>
  <c r="G19" i="829"/>
  <c r="F19" i="829"/>
  <c r="E19" i="829"/>
  <c r="D19" i="829"/>
  <c r="C19" i="829"/>
  <c r="V18" i="829"/>
  <c r="T18" i="829"/>
  <c r="S18" i="829"/>
  <c r="R18" i="829"/>
  <c r="Q18" i="829"/>
  <c r="P18" i="829"/>
  <c r="O18" i="829"/>
  <c r="N18" i="829"/>
  <c r="M18" i="829"/>
  <c r="L18" i="829"/>
  <c r="K18" i="829"/>
  <c r="J18" i="829"/>
  <c r="I18" i="829"/>
  <c r="H18" i="829"/>
  <c r="G18" i="829"/>
  <c r="F18" i="829"/>
  <c r="E18" i="829"/>
  <c r="D18" i="829"/>
  <c r="C18" i="829"/>
  <c r="V4" i="829"/>
  <c r="T4" i="829"/>
  <c r="S4" i="829"/>
  <c r="R4" i="829"/>
  <c r="Q4" i="829"/>
  <c r="P4" i="829"/>
  <c r="O4" i="829"/>
  <c r="N4" i="829"/>
  <c r="M4" i="829"/>
  <c r="L4" i="829"/>
  <c r="K4" i="829"/>
  <c r="J4" i="829"/>
  <c r="I4" i="829"/>
  <c r="H4" i="829"/>
  <c r="G4" i="829"/>
  <c r="F4" i="829"/>
  <c r="E4" i="829"/>
  <c r="D4" i="829"/>
  <c r="C4" i="829"/>
  <c r="V3" i="829"/>
  <c r="T3" i="829"/>
  <c r="S3" i="829"/>
  <c r="R3" i="829"/>
  <c r="Q3" i="829"/>
  <c r="P3" i="829"/>
  <c r="O3" i="829"/>
  <c r="N3" i="829"/>
  <c r="M3" i="829"/>
  <c r="L3" i="829"/>
  <c r="K3" i="829"/>
  <c r="J3" i="829"/>
  <c r="I3" i="829"/>
  <c r="H3" i="829"/>
  <c r="G3" i="829"/>
  <c r="F3" i="829"/>
  <c r="E3" i="829"/>
  <c r="D3" i="829"/>
  <c r="C3" i="829"/>
  <c r="F21" i="828"/>
  <c r="V19" i="828"/>
  <c r="T19" i="828"/>
  <c r="S19" i="828"/>
  <c r="R19" i="828"/>
  <c r="Q19" i="828"/>
  <c r="P19" i="828"/>
  <c r="O19" i="828"/>
  <c r="N19" i="828"/>
  <c r="M19" i="828"/>
  <c r="L19" i="828"/>
  <c r="K19" i="828"/>
  <c r="J19" i="828"/>
  <c r="I19" i="828"/>
  <c r="H19" i="828"/>
  <c r="G19" i="828"/>
  <c r="F19" i="828"/>
  <c r="E19" i="828"/>
  <c r="D19" i="828"/>
  <c r="C19" i="828"/>
  <c r="V18" i="828"/>
  <c r="T18" i="828"/>
  <c r="S18" i="828"/>
  <c r="R18" i="828"/>
  <c r="Q18" i="828"/>
  <c r="P18" i="828"/>
  <c r="O18" i="828"/>
  <c r="N18" i="828"/>
  <c r="M18" i="828"/>
  <c r="L18" i="828"/>
  <c r="K18" i="828"/>
  <c r="J18" i="828"/>
  <c r="I18" i="828"/>
  <c r="H18" i="828"/>
  <c r="G18" i="828"/>
  <c r="F18" i="828"/>
  <c r="E18" i="828"/>
  <c r="D18" i="828"/>
  <c r="C18" i="828"/>
  <c r="V4" i="828"/>
  <c r="T4" i="828"/>
  <c r="S4" i="828"/>
  <c r="R4" i="828"/>
  <c r="Q4" i="828"/>
  <c r="P4" i="828"/>
  <c r="O4" i="828"/>
  <c r="N4" i="828"/>
  <c r="M4" i="828"/>
  <c r="L4" i="828"/>
  <c r="K4" i="828"/>
  <c r="J4" i="828"/>
  <c r="I4" i="828"/>
  <c r="H4" i="828"/>
  <c r="G4" i="828"/>
  <c r="F4" i="828"/>
  <c r="E4" i="828"/>
  <c r="D4" i="828"/>
  <c r="C4" i="828"/>
  <c r="V3" i="828"/>
  <c r="T3" i="828"/>
  <c r="S3" i="828"/>
  <c r="R3" i="828"/>
  <c r="Q3" i="828"/>
  <c r="P3" i="828"/>
  <c r="O3" i="828"/>
  <c r="N3" i="828"/>
  <c r="M3" i="828"/>
  <c r="L3" i="828"/>
  <c r="K3" i="828"/>
  <c r="J3" i="828"/>
  <c r="I3" i="828"/>
  <c r="H3" i="828"/>
  <c r="G3" i="828"/>
  <c r="F3" i="828"/>
  <c r="E3" i="828"/>
  <c r="D3" i="828"/>
  <c r="C3" i="828"/>
  <c r="F21" i="827"/>
  <c r="V19" i="827"/>
  <c r="T19" i="827"/>
  <c r="S19" i="827"/>
  <c r="R19" i="827"/>
  <c r="Q19" i="827"/>
  <c r="P19" i="827"/>
  <c r="O19" i="827"/>
  <c r="N19" i="827"/>
  <c r="M19" i="827"/>
  <c r="L19" i="827"/>
  <c r="K19" i="827"/>
  <c r="J19" i="827"/>
  <c r="I19" i="827"/>
  <c r="H19" i="827"/>
  <c r="G19" i="827"/>
  <c r="F19" i="827"/>
  <c r="E19" i="827"/>
  <c r="D19" i="827"/>
  <c r="C19" i="827"/>
  <c r="V18" i="827"/>
  <c r="T18" i="827"/>
  <c r="S18" i="827"/>
  <c r="R18" i="827"/>
  <c r="Q18" i="827"/>
  <c r="P18" i="827"/>
  <c r="O18" i="827"/>
  <c r="N18" i="827"/>
  <c r="M18" i="827"/>
  <c r="L18" i="827"/>
  <c r="K18" i="827"/>
  <c r="J18" i="827"/>
  <c r="I18" i="827"/>
  <c r="H18" i="827"/>
  <c r="G18" i="827"/>
  <c r="F18" i="827"/>
  <c r="E18" i="827"/>
  <c r="D18" i="827"/>
  <c r="C18" i="827"/>
  <c r="V4" i="827"/>
  <c r="T4" i="827"/>
  <c r="S4" i="827"/>
  <c r="R4" i="827"/>
  <c r="Q4" i="827"/>
  <c r="P4" i="827"/>
  <c r="O4" i="827"/>
  <c r="N4" i="827"/>
  <c r="M4" i="827"/>
  <c r="L4" i="827"/>
  <c r="K4" i="827"/>
  <c r="J4" i="827"/>
  <c r="I4" i="827"/>
  <c r="H4" i="827"/>
  <c r="G4" i="827"/>
  <c r="F4" i="827"/>
  <c r="E4" i="827"/>
  <c r="D4" i="827"/>
  <c r="C4" i="827"/>
  <c r="V3" i="827"/>
  <c r="T3" i="827"/>
  <c r="S3" i="827"/>
  <c r="R3" i="827"/>
  <c r="Q3" i="827"/>
  <c r="P3" i="827"/>
  <c r="O3" i="827"/>
  <c r="N3" i="827"/>
  <c r="M3" i="827"/>
  <c r="L3" i="827"/>
  <c r="K3" i="827"/>
  <c r="J3" i="827"/>
  <c r="I3" i="827"/>
  <c r="H3" i="827"/>
  <c r="G3" i="827"/>
  <c r="F3" i="827"/>
  <c r="E3" i="827"/>
  <c r="D3" i="827"/>
  <c r="C3" i="827"/>
  <c r="F21" i="826"/>
  <c r="V19" i="826"/>
  <c r="T19" i="826"/>
  <c r="S19" i="826"/>
  <c r="R19" i="826"/>
  <c r="Q19" i="826"/>
  <c r="P19" i="826"/>
  <c r="O19" i="826"/>
  <c r="N19" i="826"/>
  <c r="M19" i="826"/>
  <c r="L19" i="826"/>
  <c r="K19" i="826"/>
  <c r="J19" i="826"/>
  <c r="I19" i="826"/>
  <c r="H19" i="826"/>
  <c r="G19" i="826"/>
  <c r="F19" i="826"/>
  <c r="E19" i="826"/>
  <c r="D19" i="826"/>
  <c r="C19" i="826"/>
  <c r="V18" i="826"/>
  <c r="T18" i="826"/>
  <c r="S18" i="826"/>
  <c r="R18" i="826"/>
  <c r="Q18" i="826"/>
  <c r="P18" i="826"/>
  <c r="O18" i="826"/>
  <c r="N18" i="826"/>
  <c r="M18" i="826"/>
  <c r="L18" i="826"/>
  <c r="K18" i="826"/>
  <c r="J18" i="826"/>
  <c r="I18" i="826"/>
  <c r="H18" i="826"/>
  <c r="G18" i="826"/>
  <c r="F18" i="826"/>
  <c r="E18" i="826"/>
  <c r="D18" i="826"/>
  <c r="C18" i="826"/>
  <c r="V4" i="826"/>
  <c r="T4" i="826"/>
  <c r="S4" i="826"/>
  <c r="R4" i="826"/>
  <c r="Q4" i="826"/>
  <c r="P4" i="826"/>
  <c r="O4" i="826"/>
  <c r="N4" i="826"/>
  <c r="M4" i="826"/>
  <c r="L4" i="826"/>
  <c r="K4" i="826"/>
  <c r="J4" i="826"/>
  <c r="I4" i="826"/>
  <c r="H4" i="826"/>
  <c r="G4" i="826"/>
  <c r="F4" i="826"/>
  <c r="E4" i="826"/>
  <c r="D4" i="826"/>
  <c r="C4" i="826"/>
  <c r="V3" i="826"/>
  <c r="T3" i="826"/>
  <c r="S3" i="826"/>
  <c r="R3" i="826"/>
  <c r="Q3" i="826"/>
  <c r="P3" i="826"/>
  <c r="O3" i="826"/>
  <c r="N3" i="826"/>
  <c r="M3" i="826"/>
  <c r="L3" i="826"/>
  <c r="K3" i="826"/>
  <c r="J3" i="826"/>
  <c r="I3" i="826"/>
  <c r="H3" i="826"/>
  <c r="G3" i="826"/>
  <c r="F3" i="826"/>
  <c r="E3" i="826"/>
  <c r="D3" i="826"/>
  <c r="C3" i="826"/>
  <c r="F21" i="825"/>
  <c r="V19" i="825"/>
  <c r="T19" i="825"/>
  <c r="S19" i="825"/>
  <c r="R19" i="825"/>
  <c r="Q19" i="825"/>
  <c r="P19" i="825"/>
  <c r="O19" i="825"/>
  <c r="N19" i="825"/>
  <c r="M19" i="825"/>
  <c r="L19" i="825"/>
  <c r="K19" i="825"/>
  <c r="J19" i="825"/>
  <c r="I19" i="825"/>
  <c r="H19" i="825"/>
  <c r="G19" i="825"/>
  <c r="F19" i="825"/>
  <c r="E19" i="825"/>
  <c r="D19" i="825"/>
  <c r="C19" i="825"/>
  <c r="V18" i="825"/>
  <c r="T18" i="825"/>
  <c r="S18" i="825"/>
  <c r="R18" i="825"/>
  <c r="Q18" i="825"/>
  <c r="P18" i="825"/>
  <c r="O18" i="825"/>
  <c r="N18" i="825"/>
  <c r="M18" i="825"/>
  <c r="L18" i="825"/>
  <c r="K18" i="825"/>
  <c r="J18" i="825"/>
  <c r="I18" i="825"/>
  <c r="H18" i="825"/>
  <c r="G18" i="825"/>
  <c r="F18" i="825"/>
  <c r="E18" i="825"/>
  <c r="D18" i="825"/>
  <c r="C18" i="825"/>
  <c r="V4" i="825"/>
  <c r="T4" i="825"/>
  <c r="S4" i="825"/>
  <c r="R4" i="825"/>
  <c r="Q4" i="825"/>
  <c r="P4" i="825"/>
  <c r="O4" i="825"/>
  <c r="N4" i="825"/>
  <c r="M4" i="825"/>
  <c r="L4" i="825"/>
  <c r="K4" i="825"/>
  <c r="J4" i="825"/>
  <c r="I4" i="825"/>
  <c r="H4" i="825"/>
  <c r="G4" i="825"/>
  <c r="F4" i="825"/>
  <c r="E4" i="825"/>
  <c r="D4" i="825"/>
  <c r="C4" i="825"/>
  <c r="V3" i="825"/>
  <c r="T3" i="825"/>
  <c r="S3" i="825"/>
  <c r="R3" i="825"/>
  <c r="Q3" i="825"/>
  <c r="P3" i="825"/>
  <c r="O3" i="825"/>
  <c r="N3" i="825"/>
  <c r="M3" i="825"/>
  <c r="L3" i="825"/>
  <c r="K3" i="825"/>
  <c r="J3" i="825"/>
  <c r="I3" i="825"/>
  <c r="H3" i="825"/>
  <c r="G3" i="825"/>
  <c r="F3" i="825"/>
  <c r="E3" i="825"/>
  <c r="D3" i="825"/>
  <c r="C3" i="825"/>
  <c r="F21" i="824"/>
  <c r="V19" i="824"/>
  <c r="T19" i="824"/>
  <c r="S19" i="824"/>
  <c r="R19" i="824"/>
  <c r="Q19" i="824"/>
  <c r="P19" i="824"/>
  <c r="O19" i="824"/>
  <c r="N19" i="824"/>
  <c r="M19" i="824"/>
  <c r="L19" i="824"/>
  <c r="K19" i="824"/>
  <c r="J19" i="824"/>
  <c r="I19" i="824"/>
  <c r="H19" i="824"/>
  <c r="G19" i="824"/>
  <c r="F19" i="824"/>
  <c r="E19" i="824"/>
  <c r="D19" i="824"/>
  <c r="C19" i="824"/>
  <c r="V18" i="824"/>
  <c r="T18" i="824"/>
  <c r="S18" i="824"/>
  <c r="R18" i="824"/>
  <c r="Q18" i="824"/>
  <c r="P18" i="824"/>
  <c r="O18" i="824"/>
  <c r="N18" i="824"/>
  <c r="M18" i="824"/>
  <c r="L18" i="824"/>
  <c r="K18" i="824"/>
  <c r="J18" i="824"/>
  <c r="I18" i="824"/>
  <c r="H18" i="824"/>
  <c r="G18" i="824"/>
  <c r="F18" i="824"/>
  <c r="E18" i="824"/>
  <c r="D18" i="824"/>
  <c r="C18" i="824"/>
  <c r="V4" i="824"/>
  <c r="T4" i="824"/>
  <c r="S4" i="824"/>
  <c r="R4" i="824"/>
  <c r="Q4" i="824"/>
  <c r="P4" i="824"/>
  <c r="O4" i="824"/>
  <c r="N4" i="824"/>
  <c r="M4" i="824"/>
  <c r="L4" i="824"/>
  <c r="K4" i="824"/>
  <c r="J4" i="824"/>
  <c r="I4" i="824"/>
  <c r="H4" i="824"/>
  <c r="G4" i="824"/>
  <c r="F4" i="824"/>
  <c r="E4" i="824"/>
  <c r="D4" i="824"/>
  <c r="C4" i="824"/>
  <c r="V3" i="824"/>
  <c r="T3" i="824"/>
  <c r="S3" i="824"/>
  <c r="R3" i="824"/>
  <c r="Q3" i="824"/>
  <c r="P3" i="824"/>
  <c r="O3" i="824"/>
  <c r="N3" i="824"/>
  <c r="M3" i="824"/>
  <c r="L3" i="824"/>
  <c r="K3" i="824"/>
  <c r="J3" i="824"/>
  <c r="I3" i="824"/>
  <c r="H3" i="824"/>
  <c r="G3" i="824"/>
  <c r="F3" i="824"/>
  <c r="E3" i="824"/>
  <c r="D3" i="824"/>
  <c r="C3" i="824"/>
  <c r="F21" i="823"/>
  <c r="V19" i="823"/>
  <c r="T19" i="823"/>
  <c r="S19" i="823"/>
  <c r="R19" i="823"/>
  <c r="Q19" i="823"/>
  <c r="P19" i="823"/>
  <c r="O19" i="823"/>
  <c r="N19" i="823"/>
  <c r="M19" i="823"/>
  <c r="L19" i="823"/>
  <c r="K19" i="823"/>
  <c r="J19" i="823"/>
  <c r="I19" i="823"/>
  <c r="H19" i="823"/>
  <c r="G19" i="823"/>
  <c r="F19" i="823"/>
  <c r="E19" i="823"/>
  <c r="D19" i="823"/>
  <c r="C19" i="823"/>
  <c r="V18" i="823"/>
  <c r="T18" i="823"/>
  <c r="S18" i="823"/>
  <c r="R18" i="823"/>
  <c r="Q18" i="823"/>
  <c r="P18" i="823"/>
  <c r="O18" i="823"/>
  <c r="N18" i="823"/>
  <c r="M18" i="823"/>
  <c r="L18" i="823"/>
  <c r="K18" i="823"/>
  <c r="J18" i="823"/>
  <c r="I18" i="823"/>
  <c r="H18" i="823"/>
  <c r="G18" i="823"/>
  <c r="F18" i="823"/>
  <c r="E18" i="823"/>
  <c r="D18" i="823"/>
  <c r="C18" i="823"/>
  <c r="V4" i="823"/>
  <c r="T4" i="823"/>
  <c r="S4" i="823"/>
  <c r="R4" i="823"/>
  <c r="Q4" i="823"/>
  <c r="P4" i="823"/>
  <c r="O4" i="823"/>
  <c r="N4" i="823"/>
  <c r="M4" i="823"/>
  <c r="L4" i="823"/>
  <c r="K4" i="823"/>
  <c r="J4" i="823"/>
  <c r="I4" i="823"/>
  <c r="H4" i="823"/>
  <c r="G4" i="823"/>
  <c r="F4" i="823"/>
  <c r="E4" i="823"/>
  <c r="D4" i="823"/>
  <c r="C4" i="823"/>
  <c r="V3" i="823"/>
  <c r="T3" i="823"/>
  <c r="S3" i="823"/>
  <c r="R3" i="823"/>
  <c r="Q3" i="823"/>
  <c r="P3" i="823"/>
  <c r="O3" i="823"/>
  <c r="N3" i="823"/>
  <c r="M3" i="823"/>
  <c r="L3" i="823"/>
  <c r="K3" i="823"/>
  <c r="J3" i="823"/>
  <c r="I3" i="823"/>
  <c r="H3" i="823"/>
  <c r="G3" i="823"/>
  <c r="F3" i="823"/>
  <c r="E3" i="823"/>
  <c r="D3" i="823"/>
  <c r="C3" i="823"/>
  <c r="F21" i="822"/>
  <c r="V19" i="822"/>
  <c r="T19" i="822"/>
  <c r="S19" i="822"/>
  <c r="R19" i="822"/>
  <c r="Q19" i="822"/>
  <c r="P19" i="822"/>
  <c r="O19" i="822"/>
  <c r="N19" i="822"/>
  <c r="M19" i="822"/>
  <c r="L19" i="822"/>
  <c r="K19" i="822"/>
  <c r="J19" i="822"/>
  <c r="I19" i="822"/>
  <c r="H19" i="822"/>
  <c r="G19" i="822"/>
  <c r="F19" i="822"/>
  <c r="E19" i="822"/>
  <c r="D19" i="822"/>
  <c r="C19" i="822"/>
  <c r="V18" i="822"/>
  <c r="T18" i="822"/>
  <c r="S18" i="822"/>
  <c r="R18" i="822"/>
  <c r="Q18" i="822"/>
  <c r="P18" i="822"/>
  <c r="O18" i="822"/>
  <c r="N18" i="822"/>
  <c r="M18" i="822"/>
  <c r="L18" i="822"/>
  <c r="K18" i="822"/>
  <c r="J18" i="822"/>
  <c r="I18" i="822"/>
  <c r="H18" i="822"/>
  <c r="G18" i="822"/>
  <c r="F18" i="822"/>
  <c r="E18" i="822"/>
  <c r="D18" i="822"/>
  <c r="C18" i="822"/>
  <c r="V4" i="822"/>
  <c r="T4" i="822"/>
  <c r="S4" i="822"/>
  <c r="R4" i="822"/>
  <c r="Q4" i="822"/>
  <c r="P4" i="822"/>
  <c r="O4" i="822"/>
  <c r="N4" i="822"/>
  <c r="M4" i="822"/>
  <c r="L4" i="822"/>
  <c r="K4" i="822"/>
  <c r="J4" i="822"/>
  <c r="I4" i="822"/>
  <c r="H4" i="822"/>
  <c r="G4" i="822"/>
  <c r="F4" i="822"/>
  <c r="E4" i="822"/>
  <c r="D4" i="822"/>
  <c r="C4" i="822"/>
  <c r="V3" i="822"/>
  <c r="T3" i="822"/>
  <c r="S3" i="822"/>
  <c r="R3" i="822"/>
  <c r="Q3" i="822"/>
  <c r="P3" i="822"/>
  <c r="O3" i="822"/>
  <c r="N3" i="822"/>
  <c r="M3" i="822"/>
  <c r="L3" i="822"/>
  <c r="K3" i="822"/>
  <c r="J3" i="822"/>
  <c r="I3" i="822"/>
  <c r="H3" i="822"/>
  <c r="G3" i="822"/>
  <c r="F3" i="822"/>
  <c r="E3" i="822"/>
  <c r="D3" i="822"/>
  <c r="C3" i="822"/>
  <c r="F21" i="821"/>
  <c r="V19" i="821"/>
  <c r="T19" i="821"/>
  <c r="S19" i="821"/>
  <c r="R19" i="821"/>
  <c r="Q19" i="821"/>
  <c r="P19" i="821"/>
  <c r="O19" i="821"/>
  <c r="N19" i="821"/>
  <c r="M19" i="821"/>
  <c r="L19" i="821"/>
  <c r="K19" i="821"/>
  <c r="J19" i="821"/>
  <c r="I19" i="821"/>
  <c r="H19" i="821"/>
  <c r="G19" i="821"/>
  <c r="F19" i="821"/>
  <c r="E19" i="821"/>
  <c r="D19" i="821"/>
  <c r="C19" i="821"/>
  <c r="V18" i="821"/>
  <c r="T18" i="821"/>
  <c r="S18" i="821"/>
  <c r="R18" i="821"/>
  <c r="Q18" i="821"/>
  <c r="P18" i="821"/>
  <c r="O18" i="821"/>
  <c r="N18" i="821"/>
  <c r="M18" i="821"/>
  <c r="L18" i="821"/>
  <c r="K18" i="821"/>
  <c r="J18" i="821"/>
  <c r="I18" i="821"/>
  <c r="H18" i="821"/>
  <c r="G18" i="821"/>
  <c r="F18" i="821"/>
  <c r="E18" i="821"/>
  <c r="D18" i="821"/>
  <c r="C18" i="821"/>
  <c r="V4" i="821"/>
  <c r="T4" i="821"/>
  <c r="S4" i="821"/>
  <c r="R4" i="821"/>
  <c r="Q4" i="821"/>
  <c r="P4" i="821"/>
  <c r="O4" i="821"/>
  <c r="N4" i="821"/>
  <c r="M4" i="821"/>
  <c r="L4" i="821"/>
  <c r="K4" i="821"/>
  <c r="J4" i="821"/>
  <c r="I4" i="821"/>
  <c r="H4" i="821"/>
  <c r="G4" i="821"/>
  <c r="F4" i="821"/>
  <c r="E4" i="821"/>
  <c r="D4" i="821"/>
  <c r="C4" i="821"/>
  <c r="V3" i="821"/>
  <c r="T3" i="821"/>
  <c r="S3" i="821"/>
  <c r="R3" i="821"/>
  <c r="Q3" i="821"/>
  <c r="P3" i="821"/>
  <c r="O3" i="821"/>
  <c r="N3" i="821"/>
  <c r="M3" i="821"/>
  <c r="L3" i="821"/>
  <c r="K3" i="821"/>
  <c r="J3" i="821"/>
  <c r="I3" i="821"/>
  <c r="H3" i="821"/>
  <c r="G3" i="821"/>
  <c r="F3" i="821"/>
  <c r="E3" i="821"/>
  <c r="D3" i="821"/>
  <c r="C3" i="821"/>
  <c r="F21" i="820"/>
  <c r="V19" i="820"/>
  <c r="T19" i="820"/>
  <c r="S19" i="820"/>
  <c r="R19" i="820"/>
  <c r="Q19" i="820"/>
  <c r="P19" i="820"/>
  <c r="O19" i="820"/>
  <c r="N19" i="820"/>
  <c r="M19" i="820"/>
  <c r="L19" i="820"/>
  <c r="K19" i="820"/>
  <c r="J19" i="820"/>
  <c r="I19" i="820"/>
  <c r="H19" i="820"/>
  <c r="G19" i="820"/>
  <c r="F19" i="820"/>
  <c r="E19" i="820"/>
  <c r="D19" i="820"/>
  <c r="C19" i="820"/>
  <c r="V18" i="820"/>
  <c r="T18" i="820"/>
  <c r="S18" i="820"/>
  <c r="R18" i="820"/>
  <c r="Q18" i="820"/>
  <c r="P18" i="820"/>
  <c r="O18" i="820"/>
  <c r="N18" i="820"/>
  <c r="M18" i="820"/>
  <c r="L18" i="820"/>
  <c r="K18" i="820"/>
  <c r="J18" i="820"/>
  <c r="I18" i="820"/>
  <c r="H18" i="820"/>
  <c r="G18" i="820"/>
  <c r="F18" i="820"/>
  <c r="E18" i="820"/>
  <c r="D18" i="820"/>
  <c r="C18" i="820"/>
  <c r="V4" i="820"/>
  <c r="T4" i="820"/>
  <c r="S4" i="820"/>
  <c r="R4" i="820"/>
  <c r="Q4" i="820"/>
  <c r="P4" i="820"/>
  <c r="O4" i="820"/>
  <c r="N4" i="820"/>
  <c r="M4" i="820"/>
  <c r="L4" i="820"/>
  <c r="K4" i="820"/>
  <c r="J4" i="820"/>
  <c r="I4" i="820"/>
  <c r="H4" i="820"/>
  <c r="G4" i="820"/>
  <c r="F4" i="820"/>
  <c r="E4" i="820"/>
  <c r="D4" i="820"/>
  <c r="C4" i="820"/>
  <c r="V3" i="820"/>
  <c r="T3" i="820"/>
  <c r="S3" i="820"/>
  <c r="R3" i="820"/>
  <c r="Q3" i="820"/>
  <c r="P3" i="820"/>
  <c r="O3" i="820"/>
  <c r="N3" i="820"/>
  <c r="M3" i="820"/>
  <c r="L3" i="820"/>
  <c r="K3" i="820"/>
  <c r="J3" i="820"/>
  <c r="I3" i="820"/>
  <c r="H3" i="820"/>
  <c r="G3" i="820"/>
  <c r="F3" i="820"/>
  <c r="E3" i="820"/>
  <c r="D3" i="820"/>
  <c r="C3" i="820"/>
  <c r="F21" i="819" l="1"/>
  <c r="V19" i="819"/>
  <c r="T19" i="819"/>
  <c r="S19" i="819"/>
  <c r="R19" i="819"/>
  <c r="Q19" i="819"/>
  <c r="P19" i="819"/>
  <c r="O19" i="819"/>
  <c r="N19" i="819"/>
  <c r="M19" i="819"/>
  <c r="L19" i="819"/>
  <c r="K19" i="819"/>
  <c r="J19" i="819"/>
  <c r="I19" i="819"/>
  <c r="H19" i="819"/>
  <c r="G19" i="819"/>
  <c r="F19" i="819"/>
  <c r="E19" i="819"/>
  <c r="D19" i="819"/>
  <c r="C19" i="819"/>
  <c r="V18" i="819"/>
  <c r="T18" i="819"/>
  <c r="S18" i="819"/>
  <c r="R18" i="819"/>
  <c r="Q18" i="819"/>
  <c r="P18" i="819"/>
  <c r="O18" i="819"/>
  <c r="N18" i="819"/>
  <c r="M18" i="819"/>
  <c r="L18" i="819"/>
  <c r="K18" i="819"/>
  <c r="J18" i="819"/>
  <c r="I18" i="819"/>
  <c r="H18" i="819"/>
  <c r="G18" i="819"/>
  <c r="F18" i="819"/>
  <c r="E18" i="819"/>
  <c r="D18" i="819"/>
  <c r="C18" i="819"/>
  <c r="V4" i="819"/>
  <c r="T4" i="819"/>
  <c r="S4" i="819"/>
  <c r="R4" i="819"/>
  <c r="Q4" i="819"/>
  <c r="P4" i="819"/>
  <c r="O4" i="819"/>
  <c r="N4" i="819"/>
  <c r="M4" i="819"/>
  <c r="L4" i="819"/>
  <c r="K4" i="819"/>
  <c r="J4" i="819"/>
  <c r="I4" i="819"/>
  <c r="H4" i="819"/>
  <c r="G4" i="819"/>
  <c r="F4" i="819"/>
  <c r="E4" i="819"/>
  <c r="D4" i="819"/>
  <c r="C4" i="819"/>
  <c r="V3" i="819"/>
  <c r="T3" i="819"/>
  <c r="S3" i="819"/>
  <c r="R3" i="819"/>
  <c r="Q3" i="819"/>
  <c r="P3" i="819"/>
  <c r="O3" i="819"/>
  <c r="N3" i="819"/>
  <c r="M3" i="819"/>
  <c r="L3" i="819"/>
  <c r="K3" i="819"/>
  <c r="J3" i="819"/>
  <c r="I3" i="819"/>
  <c r="H3" i="819"/>
  <c r="G3" i="819"/>
  <c r="F3" i="819"/>
  <c r="E3" i="819"/>
  <c r="D3" i="819"/>
  <c r="C3" i="819"/>
  <c r="F21" i="818"/>
  <c r="V19" i="818"/>
  <c r="T19" i="818"/>
  <c r="S19" i="818"/>
  <c r="R19" i="818"/>
  <c r="Q19" i="818"/>
  <c r="P19" i="818"/>
  <c r="O19" i="818"/>
  <c r="N19" i="818"/>
  <c r="M19" i="818"/>
  <c r="L19" i="818"/>
  <c r="K19" i="818"/>
  <c r="J19" i="818"/>
  <c r="I19" i="818"/>
  <c r="H19" i="818"/>
  <c r="G19" i="818"/>
  <c r="F19" i="818"/>
  <c r="E19" i="818"/>
  <c r="D19" i="818"/>
  <c r="C19" i="818"/>
  <c r="V18" i="818"/>
  <c r="T18" i="818"/>
  <c r="S18" i="818"/>
  <c r="R18" i="818"/>
  <c r="Q18" i="818"/>
  <c r="P18" i="818"/>
  <c r="O18" i="818"/>
  <c r="N18" i="818"/>
  <c r="M18" i="818"/>
  <c r="L18" i="818"/>
  <c r="K18" i="818"/>
  <c r="J18" i="818"/>
  <c r="I18" i="818"/>
  <c r="H18" i="818"/>
  <c r="G18" i="818"/>
  <c r="F18" i="818"/>
  <c r="E18" i="818"/>
  <c r="D18" i="818"/>
  <c r="C18" i="818"/>
  <c r="V4" i="818"/>
  <c r="T4" i="818"/>
  <c r="S4" i="818"/>
  <c r="R4" i="818"/>
  <c r="Q4" i="818"/>
  <c r="P4" i="818"/>
  <c r="O4" i="818"/>
  <c r="N4" i="818"/>
  <c r="M4" i="818"/>
  <c r="L4" i="818"/>
  <c r="K4" i="818"/>
  <c r="J4" i="818"/>
  <c r="I4" i="818"/>
  <c r="H4" i="818"/>
  <c r="G4" i="818"/>
  <c r="F4" i="818"/>
  <c r="E4" i="818"/>
  <c r="D4" i="818"/>
  <c r="C4" i="818"/>
  <c r="V3" i="818"/>
  <c r="T3" i="818"/>
  <c r="S3" i="818"/>
  <c r="R3" i="818"/>
  <c r="Q3" i="818"/>
  <c r="P3" i="818"/>
  <c r="O3" i="818"/>
  <c r="N3" i="818"/>
  <c r="M3" i="818"/>
  <c r="L3" i="818"/>
  <c r="K3" i="818"/>
  <c r="J3" i="818"/>
  <c r="I3" i="818"/>
  <c r="H3" i="818"/>
  <c r="G3" i="818"/>
  <c r="F3" i="818"/>
  <c r="E3" i="818"/>
  <c r="D3" i="818"/>
  <c r="C3" i="818"/>
  <c r="F21" i="817"/>
  <c r="V19" i="817"/>
  <c r="T19" i="817"/>
  <c r="S19" i="817"/>
  <c r="R19" i="817"/>
  <c r="Q19" i="817"/>
  <c r="P19" i="817"/>
  <c r="O19" i="817"/>
  <c r="N19" i="817"/>
  <c r="M19" i="817"/>
  <c r="L19" i="817"/>
  <c r="K19" i="817"/>
  <c r="J19" i="817"/>
  <c r="I19" i="817"/>
  <c r="H19" i="817"/>
  <c r="G19" i="817"/>
  <c r="F19" i="817"/>
  <c r="E19" i="817"/>
  <c r="D19" i="817"/>
  <c r="C19" i="817"/>
  <c r="V18" i="817"/>
  <c r="T18" i="817"/>
  <c r="S18" i="817"/>
  <c r="R18" i="817"/>
  <c r="Q18" i="817"/>
  <c r="P18" i="817"/>
  <c r="O18" i="817"/>
  <c r="N18" i="817"/>
  <c r="M18" i="817"/>
  <c r="L18" i="817"/>
  <c r="K18" i="817"/>
  <c r="J18" i="817"/>
  <c r="I18" i="817"/>
  <c r="H18" i="817"/>
  <c r="G18" i="817"/>
  <c r="F18" i="817"/>
  <c r="E18" i="817"/>
  <c r="D18" i="817"/>
  <c r="C18" i="817"/>
  <c r="V4" i="817"/>
  <c r="T4" i="817"/>
  <c r="S4" i="817"/>
  <c r="R4" i="817"/>
  <c r="Q4" i="817"/>
  <c r="P4" i="817"/>
  <c r="O4" i="817"/>
  <c r="N4" i="817"/>
  <c r="M4" i="817"/>
  <c r="L4" i="817"/>
  <c r="K4" i="817"/>
  <c r="J4" i="817"/>
  <c r="I4" i="817"/>
  <c r="H4" i="817"/>
  <c r="G4" i="817"/>
  <c r="F4" i="817"/>
  <c r="E4" i="817"/>
  <c r="D4" i="817"/>
  <c r="C4" i="817"/>
  <c r="V3" i="817"/>
  <c r="T3" i="817"/>
  <c r="S3" i="817"/>
  <c r="R3" i="817"/>
  <c r="Q3" i="817"/>
  <c r="P3" i="817"/>
  <c r="O3" i="817"/>
  <c r="N3" i="817"/>
  <c r="M3" i="817"/>
  <c r="L3" i="817"/>
  <c r="K3" i="817"/>
  <c r="J3" i="817"/>
  <c r="I3" i="817"/>
  <c r="H3" i="817"/>
  <c r="G3" i="817"/>
  <c r="F3" i="817"/>
  <c r="E3" i="817"/>
  <c r="D3" i="817"/>
  <c r="C3" i="817"/>
  <c r="F21" i="816"/>
  <c r="V19" i="816"/>
  <c r="T19" i="816"/>
  <c r="S19" i="816"/>
  <c r="R19" i="816"/>
  <c r="Q19" i="816"/>
  <c r="P19" i="816"/>
  <c r="O19" i="816"/>
  <c r="N19" i="816"/>
  <c r="M19" i="816"/>
  <c r="L19" i="816"/>
  <c r="K19" i="816"/>
  <c r="J19" i="816"/>
  <c r="I19" i="816"/>
  <c r="H19" i="816"/>
  <c r="G19" i="816"/>
  <c r="F19" i="816"/>
  <c r="E19" i="816"/>
  <c r="D19" i="816"/>
  <c r="C19" i="816"/>
  <c r="V18" i="816"/>
  <c r="T18" i="816"/>
  <c r="S18" i="816"/>
  <c r="R18" i="816"/>
  <c r="Q18" i="816"/>
  <c r="P18" i="816"/>
  <c r="O18" i="816"/>
  <c r="N18" i="816"/>
  <c r="M18" i="816"/>
  <c r="L18" i="816"/>
  <c r="K18" i="816"/>
  <c r="J18" i="816"/>
  <c r="I18" i="816"/>
  <c r="H18" i="816"/>
  <c r="G18" i="816"/>
  <c r="F18" i="816"/>
  <c r="E18" i="816"/>
  <c r="D18" i="816"/>
  <c r="C18" i="816"/>
  <c r="V4" i="816"/>
  <c r="T4" i="816"/>
  <c r="S4" i="816"/>
  <c r="R4" i="816"/>
  <c r="Q4" i="816"/>
  <c r="P4" i="816"/>
  <c r="O4" i="816"/>
  <c r="N4" i="816"/>
  <c r="M4" i="816"/>
  <c r="L4" i="816"/>
  <c r="K4" i="816"/>
  <c r="J4" i="816"/>
  <c r="I4" i="816"/>
  <c r="H4" i="816"/>
  <c r="G4" i="816"/>
  <c r="F4" i="816"/>
  <c r="E4" i="816"/>
  <c r="D4" i="816"/>
  <c r="C4" i="816"/>
  <c r="V3" i="816"/>
  <c r="T3" i="816"/>
  <c r="S3" i="816"/>
  <c r="R3" i="816"/>
  <c r="Q3" i="816"/>
  <c r="P3" i="816"/>
  <c r="O3" i="816"/>
  <c r="N3" i="816"/>
  <c r="M3" i="816"/>
  <c r="L3" i="816"/>
  <c r="K3" i="816"/>
  <c r="J3" i="816"/>
  <c r="I3" i="816"/>
  <c r="H3" i="816"/>
  <c r="G3" i="816"/>
  <c r="F3" i="816"/>
  <c r="E3" i="816"/>
  <c r="D3" i="816"/>
  <c r="C3" i="816"/>
  <c r="F21" i="815"/>
  <c r="V19" i="815"/>
  <c r="T19" i="815"/>
  <c r="S19" i="815"/>
  <c r="R19" i="815"/>
  <c r="Q19" i="815"/>
  <c r="P19" i="815"/>
  <c r="O19" i="815"/>
  <c r="N19" i="815"/>
  <c r="M19" i="815"/>
  <c r="L19" i="815"/>
  <c r="K19" i="815"/>
  <c r="J19" i="815"/>
  <c r="I19" i="815"/>
  <c r="H19" i="815"/>
  <c r="G19" i="815"/>
  <c r="F19" i="815"/>
  <c r="E19" i="815"/>
  <c r="D19" i="815"/>
  <c r="C19" i="815"/>
  <c r="V18" i="815"/>
  <c r="T18" i="815"/>
  <c r="S18" i="815"/>
  <c r="R18" i="815"/>
  <c r="Q18" i="815"/>
  <c r="P18" i="815"/>
  <c r="O18" i="815"/>
  <c r="N18" i="815"/>
  <c r="M18" i="815"/>
  <c r="L18" i="815"/>
  <c r="K18" i="815"/>
  <c r="J18" i="815"/>
  <c r="I18" i="815"/>
  <c r="H18" i="815"/>
  <c r="G18" i="815"/>
  <c r="F18" i="815"/>
  <c r="E18" i="815"/>
  <c r="D18" i="815"/>
  <c r="C18" i="815"/>
  <c r="V4" i="815"/>
  <c r="T4" i="815"/>
  <c r="S4" i="815"/>
  <c r="R4" i="815"/>
  <c r="Q4" i="815"/>
  <c r="P4" i="815"/>
  <c r="O4" i="815"/>
  <c r="N4" i="815"/>
  <c r="M4" i="815"/>
  <c r="L4" i="815"/>
  <c r="K4" i="815"/>
  <c r="J4" i="815"/>
  <c r="I4" i="815"/>
  <c r="H4" i="815"/>
  <c r="G4" i="815"/>
  <c r="F4" i="815"/>
  <c r="E4" i="815"/>
  <c r="D4" i="815"/>
  <c r="C4" i="815"/>
  <c r="V3" i="815"/>
  <c r="T3" i="815"/>
  <c r="S3" i="815"/>
  <c r="R3" i="815"/>
  <c r="Q3" i="815"/>
  <c r="P3" i="815"/>
  <c r="O3" i="815"/>
  <c r="N3" i="815"/>
  <c r="M3" i="815"/>
  <c r="L3" i="815"/>
  <c r="K3" i="815"/>
  <c r="J3" i="815"/>
  <c r="I3" i="815"/>
  <c r="H3" i="815"/>
  <c r="G3" i="815"/>
  <c r="F3" i="815"/>
  <c r="E3" i="815"/>
  <c r="D3" i="815"/>
  <c r="C3" i="815"/>
  <c r="F21" i="814"/>
  <c r="V19" i="814"/>
  <c r="T19" i="814"/>
  <c r="S19" i="814"/>
  <c r="R19" i="814"/>
  <c r="Q19" i="814"/>
  <c r="P19" i="814"/>
  <c r="O19" i="814"/>
  <c r="N19" i="814"/>
  <c r="M19" i="814"/>
  <c r="L19" i="814"/>
  <c r="K19" i="814"/>
  <c r="J19" i="814"/>
  <c r="I19" i="814"/>
  <c r="H19" i="814"/>
  <c r="G19" i="814"/>
  <c r="F19" i="814"/>
  <c r="E19" i="814"/>
  <c r="D19" i="814"/>
  <c r="C19" i="814"/>
  <c r="V18" i="814"/>
  <c r="T18" i="814"/>
  <c r="S18" i="814"/>
  <c r="R18" i="814"/>
  <c r="Q18" i="814"/>
  <c r="P18" i="814"/>
  <c r="O18" i="814"/>
  <c r="N18" i="814"/>
  <c r="M18" i="814"/>
  <c r="L18" i="814"/>
  <c r="K18" i="814"/>
  <c r="J18" i="814"/>
  <c r="I18" i="814"/>
  <c r="H18" i="814"/>
  <c r="G18" i="814"/>
  <c r="F18" i="814"/>
  <c r="E18" i="814"/>
  <c r="D18" i="814"/>
  <c r="C18" i="814"/>
  <c r="V4" i="814"/>
  <c r="T4" i="814"/>
  <c r="S4" i="814"/>
  <c r="R4" i="814"/>
  <c r="Q4" i="814"/>
  <c r="P4" i="814"/>
  <c r="O4" i="814"/>
  <c r="N4" i="814"/>
  <c r="M4" i="814"/>
  <c r="L4" i="814"/>
  <c r="K4" i="814"/>
  <c r="J4" i="814"/>
  <c r="I4" i="814"/>
  <c r="H4" i="814"/>
  <c r="G4" i="814"/>
  <c r="F4" i="814"/>
  <c r="E4" i="814"/>
  <c r="D4" i="814"/>
  <c r="C4" i="814"/>
  <c r="V3" i="814"/>
  <c r="T3" i="814"/>
  <c r="S3" i="814"/>
  <c r="R3" i="814"/>
  <c r="Q3" i="814"/>
  <c r="P3" i="814"/>
  <c r="O3" i="814"/>
  <c r="N3" i="814"/>
  <c r="M3" i="814"/>
  <c r="L3" i="814"/>
  <c r="K3" i="814"/>
  <c r="J3" i="814"/>
  <c r="I3" i="814"/>
  <c r="H3" i="814"/>
  <c r="G3" i="814"/>
  <c r="F3" i="814"/>
  <c r="E3" i="814"/>
  <c r="D3" i="814"/>
  <c r="C3" i="814"/>
  <c r="F21" i="813"/>
  <c r="V19" i="813"/>
  <c r="T19" i="813"/>
  <c r="S19" i="813"/>
  <c r="R19" i="813"/>
  <c r="Q19" i="813"/>
  <c r="P19" i="813"/>
  <c r="O19" i="813"/>
  <c r="N19" i="813"/>
  <c r="M19" i="813"/>
  <c r="L19" i="813"/>
  <c r="K19" i="813"/>
  <c r="J19" i="813"/>
  <c r="I19" i="813"/>
  <c r="H19" i="813"/>
  <c r="G19" i="813"/>
  <c r="F19" i="813"/>
  <c r="E19" i="813"/>
  <c r="D19" i="813"/>
  <c r="C19" i="813"/>
  <c r="V18" i="813"/>
  <c r="T18" i="813"/>
  <c r="S18" i="813"/>
  <c r="R18" i="813"/>
  <c r="Q18" i="813"/>
  <c r="P18" i="813"/>
  <c r="O18" i="813"/>
  <c r="N18" i="813"/>
  <c r="M18" i="813"/>
  <c r="L18" i="813"/>
  <c r="K18" i="813"/>
  <c r="J18" i="813"/>
  <c r="I18" i="813"/>
  <c r="H18" i="813"/>
  <c r="G18" i="813"/>
  <c r="F18" i="813"/>
  <c r="E18" i="813"/>
  <c r="D18" i="813"/>
  <c r="C18" i="813"/>
  <c r="V4" i="813"/>
  <c r="T4" i="813"/>
  <c r="S4" i="813"/>
  <c r="R4" i="813"/>
  <c r="Q4" i="813"/>
  <c r="P4" i="813"/>
  <c r="O4" i="813"/>
  <c r="N4" i="813"/>
  <c r="M4" i="813"/>
  <c r="L4" i="813"/>
  <c r="K4" i="813"/>
  <c r="J4" i="813"/>
  <c r="I4" i="813"/>
  <c r="H4" i="813"/>
  <c r="G4" i="813"/>
  <c r="F4" i="813"/>
  <c r="E4" i="813"/>
  <c r="D4" i="813"/>
  <c r="C4" i="813"/>
  <c r="V3" i="813"/>
  <c r="T3" i="813"/>
  <c r="S3" i="813"/>
  <c r="R3" i="813"/>
  <c r="Q3" i="813"/>
  <c r="P3" i="813"/>
  <c r="O3" i="813"/>
  <c r="N3" i="813"/>
  <c r="M3" i="813"/>
  <c r="L3" i="813"/>
  <c r="K3" i="813"/>
  <c r="J3" i="813"/>
  <c r="I3" i="813"/>
  <c r="H3" i="813"/>
  <c r="G3" i="813"/>
  <c r="F3" i="813"/>
  <c r="E3" i="813"/>
  <c r="D3" i="813"/>
  <c r="C3" i="813"/>
  <c r="F21" i="812"/>
  <c r="V19" i="812"/>
  <c r="T19" i="812"/>
  <c r="S19" i="812"/>
  <c r="R19" i="812"/>
  <c r="Q19" i="812"/>
  <c r="P19" i="812"/>
  <c r="O19" i="812"/>
  <c r="N19" i="812"/>
  <c r="M19" i="812"/>
  <c r="L19" i="812"/>
  <c r="K19" i="812"/>
  <c r="J19" i="812"/>
  <c r="I19" i="812"/>
  <c r="H19" i="812"/>
  <c r="G19" i="812"/>
  <c r="F19" i="812"/>
  <c r="E19" i="812"/>
  <c r="D19" i="812"/>
  <c r="C19" i="812"/>
  <c r="V18" i="812"/>
  <c r="T18" i="812"/>
  <c r="S18" i="812"/>
  <c r="R18" i="812"/>
  <c r="Q18" i="812"/>
  <c r="P18" i="812"/>
  <c r="O18" i="812"/>
  <c r="N18" i="812"/>
  <c r="M18" i="812"/>
  <c r="L18" i="812"/>
  <c r="K18" i="812"/>
  <c r="J18" i="812"/>
  <c r="I18" i="812"/>
  <c r="H18" i="812"/>
  <c r="G18" i="812"/>
  <c r="F18" i="812"/>
  <c r="E18" i="812"/>
  <c r="D18" i="812"/>
  <c r="C18" i="812"/>
  <c r="V4" i="812"/>
  <c r="T4" i="812"/>
  <c r="S4" i="812"/>
  <c r="R4" i="812"/>
  <c r="Q4" i="812"/>
  <c r="P4" i="812"/>
  <c r="O4" i="812"/>
  <c r="N4" i="812"/>
  <c r="M4" i="812"/>
  <c r="L4" i="812"/>
  <c r="K4" i="812"/>
  <c r="J4" i="812"/>
  <c r="I4" i="812"/>
  <c r="H4" i="812"/>
  <c r="G4" i="812"/>
  <c r="F4" i="812"/>
  <c r="E4" i="812"/>
  <c r="D4" i="812"/>
  <c r="C4" i="812"/>
  <c r="V3" i="812"/>
  <c r="T3" i="812"/>
  <c r="S3" i="812"/>
  <c r="R3" i="812"/>
  <c r="Q3" i="812"/>
  <c r="P3" i="812"/>
  <c r="O3" i="812"/>
  <c r="N3" i="812"/>
  <c r="M3" i="812"/>
  <c r="L3" i="812"/>
  <c r="K3" i="812"/>
  <c r="J3" i="812"/>
  <c r="I3" i="812"/>
  <c r="H3" i="812"/>
  <c r="G3" i="812"/>
  <c r="F3" i="812"/>
  <c r="E3" i="812"/>
  <c r="D3" i="812"/>
  <c r="C3" i="812"/>
  <c r="F21" i="811"/>
  <c r="V19" i="811"/>
  <c r="T19" i="811"/>
  <c r="S19" i="811"/>
  <c r="R19" i="811"/>
  <c r="Q19" i="811"/>
  <c r="P19" i="811"/>
  <c r="O19" i="811"/>
  <c r="N19" i="811"/>
  <c r="M19" i="811"/>
  <c r="L19" i="811"/>
  <c r="K19" i="811"/>
  <c r="J19" i="811"/>
  <c r="I19" i="811"/>
  <c r="H19" i="811"/>
  <c r="G19" i="811"/>
  <c r="F19" i="811"/>
  <c r="E19" i="811"/>
  <c r="D19" i="811"/>
  <c r="C19" i="811"/>
  <c r="V18" i="811"/>
  <c r="T18" i="811"/>
  <c r="S18" i="811"/>
  <c r="R18" i="811"/>
  <c r="Q18" i="811"/>
  <c r="P18" i="811"/>
  <c r="O18" i="811"/>
  <c r="N18" i="811"/>
  <c r="M18" i="811"/>
  <c r="L18" i="811"/>
  <c r="K18" i="811"/>
  <c r="J18" i="811"/>
  <c r="I18" i="811"/>
  <c r="H18" i="811"/>
  <c r="G18" i="811"/>
  <c r="F18" i="811"/>
  <c r="E18" i="811"/>
  <c r="D18" i="811"/>
  <c r="C18" i="811"/>
  <c r="V4" i="811"/>
  <c r="T4" i="811"/>
  <c r="S4" i="811"/>
  <c r="R4" i="811"/>
  <c r="Q4" i="811"/>
  <c r="P4" i="811"/>
  <c r="O4" i="811"/>
  <c r="N4" i="811"/>
  <c r="M4" i="811"/>
  <c r="L4" i="811"/>
  <c r="K4" i="811"/>
  <c r="J4" i="811"/>
  <c r="I4" i="811"/>
  <c r="H4" i="811"/>
  <c r="G4" i="811"/>
  <c r="F4" i="811"/>
  <c r="E4" i="811"/>
  <c r="D4" i="811"/>
  <c r="C4" i="811"/>
  <c r="V3" i="811"/>
  <c r="T3" i="811"/>
  <c r="S3" i="811"/>
  <c r="R3" i="811"/>
  <c r="Q3" i="811"/>
  <c r="P3" i="811"/>
  <c r="O3" i="811"/>
  <c r="N3" i="811"/>
  <c r="M3" i="811"/>
  <c r="L3" i="811"/>
  <c r="K3" i="811"/>
  <c r="J3" i="811"/>
  <c r="I3" i="811"/>
  <c r="H3" i="811"/>
  <c r="G3" i="811"/>
  <c r="F3" i="811"/>
  <c r="E3" i="811"/>
  <c r="D3" i="811"/>
  <c r="C3" i="811"/>
  <c r="F21" i="810"/>
  <c r="V19" i="810"/>
  <c r="T19" i="810"/>
  <c r="S19" i="810"/>
  <c r="R19" i="810"/>
  <c r="Q19" i="810"/>
  <c r="P19" i="810"/>
  <c r="O19" i="810"/>
  <c r="N19" i="810"/>
  <c r="M19" i="810"/>
  <c r="L19" i="810"/>
  <c r="K19" i="810"/>
  <c r="J19" i="810"/>
  <c r="I19" i="810"/>
  <c r="H19" i="810"/>
  <c r="G19" i="810"/>
  <c r="F19" i="810"/>
  <c r="E19" i="810"/>
  <c r="D19" i="810"/>
  <c r="C19" i="810"/>
  <c r="V18" i="810"/>
  <c r="T18" i="810"/>
  <c r="S18" i="810"/>
  <c r="R18" i="810"/>
  <c r="Q18" i="810"/>
  <c r="P18" i="810"/>
  <c r="O18" i="810"/>
  <c r="N18" i="810"/>
  <c r="M18" i="810"/>
  <c r="L18" i="810"/>
  <c r="K18" i="810"/>
  <c r="J18" i="810"/>
  <c r="I18" i="810"/>
  <c r="H18" i="810"/>
  <c r="G18" i="810"/>
  <c r="F18" i="810"/>
  <c r="E18" i="810"/>
  <c r="D18" i="810"/>
  <c r="C18" i="810"/>
  <c r="V4" i="810"/>
  <c r="T4" i="810"/>
  <c r="S4" i="810"/>
  <c r="R4" i="810"/>
  <c r="Q4" i="810"/>
  <c r="P4" i="810"/>
  <c r="O4" i="810"/>
  <c r="N4" i="810"/>
  <c r="M4" i="810"/>
  <c r="L4" i="810"/>
  <c r="K4" i="810"/>
  <c r="J4" i="810"/>
  <c r="I4" i="810"/>
  <c r="H4" i="810"/>
  <c r="G4" i="810"/>
  <c r="F4" i="810"/>
  <c r="E4" i="810"/>
  <c r="D4" i="810"/>
  <c r="C4" i="810"/>
  <c r="V3" i="810"/>
  <c r="T3" i="810"/>
  <c r="S3" i="810"/>
  <c r="R3" i="810"/>
  <c r="Q3" i="810"/>
  <c r="P3" i="810"/>
  <c r="O3" i="810"/>
  <c r="N3" i="810"/>
  <c r="M3" i="810"/>
  <c r="L3" i="810"/>
  <c r="K3" i="810"/>
  <c r="J3" i="810"/>
  <c r="I3" i="810"/>
  <c r="H3" i="810"/>
  <c r="G3" i="810"/>
  <c r="F3" i="810"/>
  <c r="E3" i="810"/>
  <c r="D3" i="810"/>
  <c r="C3" i="810"/>
  <c r="F21" i="809"/>
  <c r="V19" i="809"/>
  <c r="T19" i="809"/>
  <c r="S19" i="809"/>
  <c r="R19" i="809"/>
  <c r="Q19" i="809"/>
  <c r="P19" i="809"/>
  <c r="O19" i="809"/>
  <c r="N19" i="809"/>
  <c r="M19" i="809"/>
  <c r="L19" i="809"/>
  <c r="K19" i="809"/>
  <c r="J19" i="809"/>
  <c r="I19" i="809"/>
  <c r="H19" i="809"/>
  <c r="G19" i="809"/>
  <c r="F19" i="809"/>
  <c r="E19" i="809"/>
  <c r="D19" i="809"/>
  <c r="C19" i="809"/>
  <c r="V18" i="809"/>
  <c r="T18" i="809"/>
  <c r="S18" i="809"/>
  <c r="R18" i="809"/>
  <c r="Q18" i="809"/>
  <c r="P18" i="809"/>
  <c r="O18" i="809"/>
  <c r="N18" i="809"/>
  <c r="M18" i="809"/>
  <c r="L18" i="809"/>
  <c r="K18" i="809"/>
  <c r="J18" i="809"/>
  <c r="I18" i="809"/>
  <c r="H18" i="809"/>
  <c r="G18" i="809"/>
  <c r="F18" i="809"/>
  <c r="E18" i="809"/>
  <c r="D18" i="809"/>
  <c r="C18" i="809"/>
  <c r="V4" i="809"/>
  <c r="T4" i="809"/>
  <c r="S4" i="809"/>
  <c r="R4" i="809"/>
  <c r="Q4" i="809"/>
  <c r="P4" i="809"/>
  <c r="O4" i="809"/>
  <c r="N4" i="809"/>
  <c r="M4" i="809"/>
  <c r="L4" i="809"/>
  <c r="K4" i="809"/>
  <c r="J4" i="809"/>
  <c r="I4" i="809"/>
  <c r="H4" i="809"/>
  <c r="G4" i="809"/>
  <c r="F4" i="809"/>
  <c r="E4" i="809"/>
  <c r="D4" i="809"/>
  <c r="C4" i="809"/>
  <c r="V3" i="809"/>
  <c r="T3" i="809"/>
  <c r="S3" i="809"/>
  <c r="R3" i="809"/>
  <c r="Q3" i="809"/>
  <c r="P3" i="809"/>
  <c r="O3" i="809"/>
  <c r="N3" i="809"/>
  <c r="M3" i="809"/>
  <c r="L3" i="809"/>
  <c r="K3" i="809"/>
  <c r="J3" i="809"/>
  <c r="I3" i="809"/>
  <c r="H3" i="809"/>
  <c r="G3" i="809"/>
  <c r="F3" i="809"/>
  <c r="E3" i="809"/>
  <c r="D3" i="809"/>
  <c r="C3" i="809"/>
  <c r="F21" i="808"/>
  <c r="V19" i="808"/>
  <c r="T19" i="808"/>
  <c r="S19" i="808"/>
  <c r="R19" i="808"/>
  <c r="Q19" i="808"/>
  <c r="P19" i="808"/>
  <c r="O19" i="808"/>
  <c r="N19" i="808"/>
  <c r="M19" i="808"/>
  <c r="L19" i="808"/>
  <c r="K19" i="808"/>
  <c r="J19" i="808"/>
  <c r="I19" i="808"/>
  <c r="H19" i="808"/>
  <c r="G19" i="808"/>
  <c r="F19" i="808"/>
  <c r="E19" i="808"/>
  <c r="D19" i="808"/>
  <c r="C19" i="808"/>
  <c r="V18" i="808"/>
  <c r="T18" i="808"/>
  <c r="S18" i="808"/>
  <c r="R18" i="808"/>
  <c r="Q18" i="808"/>
  <c r="P18" i="808"/>
  <c r="O18" i="808"/>
  <c r="N18" i="808"/>
  <c r="M18" i="808"/>
  <c r="L18" i="808"/>
  <c r="K18" i="808"/>
  <c r="J18" i="808"/>
  <c r="I18" i="808"/>
  <c r="H18" i="808"/>
  <c r="G18" i="808"/>
  <c r="F18" i="808"/>
  <c r="E18" i="808"/>
  <c r="D18" i="808"/>
  <c r="C18" i="808"/>
  <c r="V4" i="808"/>
  <c r="T4" i="808"/>
  <c r="S4" i="808"/>
  <c r="R4" i="808"/>
  <c r="Q4" i="808"/>
  <c r="P4" i="808"/>
  <c r="O4" i="808"/>
  <c r="N4" i="808"/>
  <c r="M4" i="808"/>
  <c r="L4" i="808"/>
  <c r="K4" i="808"/>
  <c r="J4" i="808"/>
  <c r="I4" i="808"/>
  <c r="H4" i="808"/>
  <c r="G4" i="808"/>
  <c r="F4" i="808"/>
  <c r="E4" i="808"/>
  <c r="D4" i="808"/>
  <c r="C4" i="808"/>
  <c r="V3" i="808"/>
  <c r="T3" i="808"/>
  <c r="S3" i="808"/>
  <c r="R3" i="808"/>
  <c r="Q3" i="808"/>
  <c r="P3" i="808"/>
  <c r="O3" i="808"/>
  <c r="N3" i="808"/>
  <c r="M3" i="808"/>
  <c r="L3" i="808"/>
  <c r="K3" i="808"/>
  <c r="J3" i="808"/>
  <c r="I3" i="808"/>
  <c r="H3" i="808"/>
  <c r="G3" i="808"/>
  <c r="F3" i="808"/>
  <c r="E3" i="808"/>
  <c r="D3" i="808"/>
  <c r="C3" i="808"/>
  <c r="F21" i="807"/>
  <c r="V19" i="807"/>
  <c r="T19" i="807"/>
  <c r="S19" i="807"/>
  <c r="R19" i="807"/>
  <c r="Q19" i="807"/>
  <c r="P19" i="807"/>
  <c r="O19" i="807"/>
  <c r="N19" i="807"/>
  <c r="M19" i="807"/>
  <c r="L19" i="807"/>
  <c r="K19" i="807"/>
  <c r="J19" i="807"/>
  <c r="I19" i="807"/>
  <c r="H19" i="807"/>
  <c r="G19" i="807"/>
  <c r="F19" i="807"/>
  <c r="E19" i="807"/>
  <c r="D19" i="807"/>
  <c r="C19" i="807"/>
  <c r="V18" i="807"/>
  <c r="T18" i="807"/>
  <c r="S18" i="807"/>
  <c r="R18" i="807"/>
  <c r="Q18" i="807"/>
  <c r="P18" i="807"/>
  <c r="O18" i="807"/>
  <c r="N18" i="807"/>
  <c r="M18" i="807"/>
  <c r="L18" i="807"/>
  <c r="K18" i="807"/>
  <c r="J18" i="807"/>
  <c r="I18" i="807"/>
  <c r="H18" i="807"/>
  <c r="G18" i="807"/>
  <c r="F18" i="807"/>
  <c r="E18" i="807"/>
  <c r="D18" i="807"/>
  <c r="C18" i="807"/>
  <c r="V4" i="807"/>
  <c r="T4" i="807"/>
  <c r="S4" i="807"/>
  <c r="R4" i="807"/>
  <c r="Q4" i="807"/>
  <c r="P4" i="807"/>
  <c r="O4" i="807"/>
  <c r="N4" i="807"/>
  <c r="M4" i="807"/>
  <c r="L4" i="807"/>
  <c r="K4" i="807"/>
  <c r="J4" i="807"/>
  <c r="I4" i="807"/>
  <c r="H4" i="807"/>
  <c r="G4" i="807"/>
  <c r="F4" i="807"/>
  <c r="E4" i="807"/>
  <c r="D4" i="807"/>
  <c r="C4" i="807"/>
  <c r="V3" i="807"/>
  <c r="T3" i="807"/>
  <c r="S3" i="807"/>
  <c r="R3" i="807"/>
  <c r="Q3" i="807"/>
  <c r="P3" i="807"/>
  <c r="O3" i="807"/>
  <c r="N3" i="807"/>
  <c r="M3" i="807"/>
  <c r="L3" i="807"/>
  <c r="K3" i="807"/>
  <c r="J3" i="807"/>
  <c r="I3" i="807"/>
  <c r="H3" i="807"/>
  <c r="G3" i="807"/>
  <c r="F3" i="807"/>
  <c r="E3" i="807"/>
  <c r="D3" i="807"/>
  <c r="C3" i="807"/>
  <c r="F21" i="806"/>
  <c r="V19" i="806"/>
  <c r="T19" i="806"/>
  <c r="S19" i="806"/>
  <c r="R19" i="806"/>
  <c r="Q19" i="806"/>
  <c r="P19" i="806"/>
  <c r="O19" i="806"/>
  <c r="N19" i="806"/>
  <c r="M19" i="806"/>
  <c r="L19" i="806"/>
  <c r="K19" i="806"/>
  <c r="J19" i="806"/>
  <c r="I19" i="806"/>
  <c r="H19" i="806"/>
  <c r="G19" i="806"/>
  <c r="F19" i="806"/>
  <c r="E19" i="806"/>
  <c r="D19" i="806"/>
  <c r="C19" i="806"/>
  <c r="V18" i="806"/>
  <c r="T18" i="806"/>
  <c r="S18" i="806"/>
  <c r="R18" i="806"/>
  <c r="Q18" i="806"/>
  <c r="P18" i="806"/>
  <c r="O18" i="806"/>
  <c r="N18" i="806"/>
  <c r="M18" i="806"/>
  <c r="L18" i="806"/>
  <c r="K18" i="806"/>
  <c r="J18" i="806"/>
  <c r="I18" i="806"/>
  <c r="H18" i="806"/>
  <c r="G18" i="806"/>
  <c r="F18" i="806"/>
  <c r="E18" i="806"/>
  <c r="D18" i="806"/>
  <c r="C18" i="806"/>
  <c r="V4" i="806"/>
  <c r="T4" i="806"/>
  <c r="S4" i="806"/>
  <c r="R4" i="806"/>
  <c r="Q4" i="806"/>
  <c r="P4" i="806"/>
  <c r="O4" i="806"/>
  <c r="N4" i="806"/>
  <c r="M4" i="806"/>
  <c r="L4" i="806"/>
  <c r="K4" i="806"/>
  <c r="J4" i="806"/>
  <c r="I4" i="806"/>
  <c r="H4" i="806"/>
  <c r="G4" i="806"/>
  <c r="F4" i="806"/>
  <c r="E4" i="806"/>
  <c r="D4" i="806"/>
  <c r="C4" i="806"/>
  <c r="V3" i="806"/>
  <c r="T3" i="806"/>
  <c r="S3" i="806"/>
  <c r="R3" i="806"/>
  <c r="Q3" i="806"/>
  <c r="P3" i="806"/>
  <c r="O3" i="806"/>
  <c r="N3" i="806"/>
  <c r="M3" i="806"/>
  <c r="L3" i="806"/>
  <c r="K3" i="806"/>
  <c r="J3" i="806"/>
  <c r="I3" i="806"/>
  <c r="H3" i="806"/>
  <c r="G3" i="806"/>
  <c r="F3" i="806"/>
  <c r="E3" i="806"/>
  <c r="D3" i="806"/>
  <c r="C3" i="806"/>
  <c r="F21" i="805"/>
  <c r="V19" i="805"/>
  <c r="T19" i="805"/>
  <c r="S19" i="805"/>
  <c r="R19" i="805"/>
  <c r="Q19" i="805"/>
  <c r="P19" i="805"/>
  <c r="O19" i="805"/>
  <c r="N19" i="805"/>
  <c r="M19" i="805"/>
  <c r="L19" i="805"/>
  <c r="K19" i="805"/>
  <c r="J19" i="805"/>
  <c r="I19" i="805"/>
  <c r="H19" i="805"/>
  <c r="G19" i="805"/>
  <c r="F19" i="805"/>
  <c r="E19" i="805"/>
  <c r="D19" i="805"/>
  <c r="C19" i="805"/>
  <c r="V18" i="805"/>
  <c r="T18" i="805"/>
  <c r="S18" i="805"/>
  <c r="R18" i="805"/>
  <c r="Q18" i="805"/>
  <c r="P18" i="805"/>
  <c r="O18" i="805"/>
  <c r="N18" i="805"/>
  <c r="M18" i="805"/>
  <c r="L18" i="805"/>
  <c r="K18" i="805"/>
  <c r="J18" i="805"/>
  <c r="I18" i="805"/>
  <c r="H18" i="805"/>
  <c r="G18" i="805"/>
  <c r="F18" i="805"/>
  <c r="E18" i="805"/>
  <c r="D18" i="805"/>
  <c r="C18" i="805"/>
  <c r="V4" i="805"/>
  <c r="T4" i="805"/>
  <c r="S4" i="805"/>
  <c r="R4" i="805"/>
  <c r="Q4" i="805"/>
  <c r="P4" i="805"/>
  <c r="O4" i="805"/>
  <c r="N4" i="805"/>
  <c r="M4" i="805"/>
  <c r="L4" i="805"/>
  <c r="K4" i="805"/>
  <c r="J4" i="805"/>
  <c r="I4" i="805"/>
  <c r="H4" i="805"/>
  <c r="G4" i="805"/>
  <c r="F4" i="805"/>
  <c r="E4" i="805"/>
  <c r="D4" i="805"/>
  <c r="C4" i="805"/>
  <c r="V3" i="805"/>
  <c r="T3" i="805"/>
  <c r="S3" i="805"/>
  <c r="R3" i="805"/>
  <c r="Q3" i="805"/>
  <c r="P3" i="805"/>
  <c r="O3" i="805"/>
  <c r="N3" i="805"/>
  <c r="M3" i="805"/>
  <c r="L3" i="805"/>
  <c r="K3" i="805"/>
  <c r="J3" i="805"/>
  <c r="I3" i="805"/>
  <c r="H3" i="805"/>
  <c r="G3" i="805"/>
  <c r="F3" i="805"/>
  <c r="E3" i="805"/>
  <c r="D3" i="805"/>
  <c r="C3" i="805"/>
  <c r="F21" i="804"/>
  <c r="V19" i="804"/>
  <c r="T19" i="804"/>
  <c r="S19" i="804"/>
  <c r="R19" i="804"/>
  <c r="Q19" i="804"/>
  <c r="P19" i="804"/>
  <c r="O19" i="804"/>
  <c r="N19" i="804"/>
  <c r="M19" i="804"/>
  <c r="L19" i="804"/>
  <c r="K19" i="804"/>
  <c r="J19" i="804"/>
  <c r="I19" i="804"/>
  <c r="H19" i="804"/>
  <c r="G19" i="804"/>
  <c r="F19" i="804"/>
  <c r="E19" i="804"/>
  <c r="D19" i="804"/>
  <c r="C19" i="804"/>
  <c r="V18" i="804"/>
  <c r="T18" i="804"/>
  <c r="S18" i="804"/>
  <c r="R18" i="804"/>
  <c r="Q18" i="804"/>
  <c r="P18" i="804"/>
  <c r="O18" i="804"/>
  <c r="N18" i="804"/>
  <c r="M18" i="804"/>
  <c r="L18" i="804"/>
  <c r="K18" i="804"/>
  <c r="J18" i="804"/>
  <c r="I18" i="804"/>
  <c r="H18" i="804"/>
  <c r="G18" i="804"/>
  <c r="F18" i="804"/>
  <c r="E18" i="804"/>
  <c r="D18" i="804"/>
  <c r="C18" i="804"/>
  <c r="V4" i="804"/>
  <c r="T4" i="804"/>
  <c r="S4" i="804"/>
  <c r="R4" i="804"/>
  <c r="Q4" i="804"/>
  <c r="P4" i="804"/>
  <c r="O4" i="804"/>
  <c r="N4" i="804"/>
  <c r="M4" i="804"/>
  <c r="L4" i="804"/>
  <c r="K4" i="804"/>
  <c r="J4" i="804"/>
  <c r="I4" i="804"/>
  <c r="H4" i="804"/>
  <c r="G4" i="804"/>
  <c r="F4" i="804"/>
  <c r="E4" i="804"/>
  <c r="D4" i="804"/>
  <c r="C4" i="804"/>
  <c r="V3" i="804"/>
  <c r="T3" i="804"/>
  <c r="S3" i="804"/>
  <c r="R3" i="804"/>
  <c r="Q3" i="804"/>
  <c r="P3" i="804"/>
  <c r="O3" i="804"/>
  <c r="N3" i="804"/>
  <c r="M3" i="804"/>
  <c r="L3" i="804"/>
  <c r="K3" i="804"/>
  <c r="J3" i="804"/>
  <c r="I3" i="804"/>
  <c r="H3" i="804"/>
  <c r="G3" i="804"/>
  <c r="F3" i="804"/>
  <c r="E3" i="804"/>
  <c r="D3" i="804"/>
  <c r="C3" i="804"/>
  <c r="F21" i="803"/>
  <c r="V19" i="803"/>
  <c r="T19" i="803"/>
  <c r="S19" i="803"/>
  <c r="R19" i="803"/>
  <c r="Q19" i="803"/>
  <c r="P19" i="803"/>
  <c r="O19" i="803"/>
  <c r="N19" i="803"/>
  <c r="M19" i="803"/>
  <c r="L19" i="803"/>
  <c r="K19" i="803"/>
  <c r="J19" i="803"/>
  <c r="I19" i="803"/>
  <c r="H19" i="803"/>
  <c r="G19" i="803"/>
  <c r="F19" i="803"/>
  <c r="E19" i="803"/>
  <c r="D19" i="803"/>
  <c r="C19" i="803"/>
  <c r="V18" i="803"/>
  <c r="T18" i="803"/>
  <c r="S18" i="803"/>
  <c r="R18" i="803"/>
  <c r="Q18" i="803"/>
  <c r="P18" i="803"/>
  <c r="O18" i="803"/>
  <c r="N18" i="803"/>
  <c r="M18" i="803"/>
  <c r="L18" i="803"/>
  <c r="K18" i="803"/>
  <c r="J18" i="803"/>
  <c r="I18" i="803"/>
  <c r="H18" i="803"/>
  <c r="G18" i="803"/>
  <c r="F18" i="803"/>
  <c r="E18" i="803"/>
  <c r="D18" i="803"/>
  <c r="C18" i="803"/>
  <c r="V4" i="803"/>
  <c r="T4" i="803"/>
  <c r="S4" i="803"/>
  <c r="R4" i="803"/>
  <c r="Q4" i="803"/>
  <c r="P4" i="803"/>
  <c r="O4" i="803"/>
  <c r="N4" i="803"/>
  <c r="M4" i="803"/>
  <c r="L4" i="803"/>
  <c r="K4" i="803"/>
  <c r="J4" i="803"/>
  <c r="I4" i="803"/>
  <c r="H4" i="803"/>
  <c r="G4" i="803"/>
  <c r="F4" i="803"/>
  <c r="E4" i="803"/>
  <c r="D4" i="803"/>
  <c r="C4" i="803"/>
  <c r="V3" i="803"/>
  <c r="T3" i="803"/>
  <c r="S3" i="803"/>
  <c r="R3" i="803"/>
  <c r="Q3" i="803"/>
  <c r="P3" i="803"/>
  <c r="O3" i="803"/>
  <c r="N3" i="803"/>
  <c r="M3" i="803"/>
  <c r="L3" i="803"/>
  <c r="K3" i="803"/>
  <c r="J3" i="803"/>
  <c r="I3" i="803"/>
  <c r="H3" i="803"/>
  <c r="G3" i="803"/>
  <c r="F3" i="803"/>
  <c r="E3" i="803"/>
  <c r="D3" i="803"/>
  <c r="C3" i="803"/>
  <c r="F21" i="802"/>
  <c r="V19" i="802"/>
  <c r="T19" i="802"/>
  <c r="S19" i="802"/>
  <c r="R19" i="802"/>
  <c r="Q19" i="802"/>
  <c r="P19" i="802"/>
  <c r="O19" i="802"/>
  <c r="N19" i="802"/>
  <c r="M19" i="802"/>
  <c r="L19" i="802"/>
  <c r="K19" i="802"/>
  <c r="J19" i="802"/>
  <c r="I19" i="802"/>
  <c r="H19" i="802"/>
  <c r="G19" i="802"/>
  <c r="F19" i="802"/>
  <c r="E19" i="802"/>
  <c r="D19" i="802"/>
  <c r="C19" i="802"/>
  <c r="V18" i="802"/>
  <c r="T18" i="802"/>
  <c r="S18" i="802"/>
  <c r="R18" i="802"/>
  <c r="Q18" i="802"/>
  <c r="P18" i="802"/>
  <c r="O18" i="802"/>
  <c r="N18" i="802"/>
  <c r="M18" i="802"/>
  <c r="L18" i="802"/>
  <c r="K18" i="802"/>
  <c r="J18" i="802"/>
  <c r="I18" i="802"/>
  <c r="H18" i="802"/>
  <c r="G18" i="802"/>
  <c r="F18" i="802"/>
  <c r="E18" i="802"/>
  <c r="D18" i="802"/>
  <c r="C18" i="802"/>
  <c r="V4" i="802"/>
  <c r="T4" i="802"/>
  <c r="S4" i="802"/>
  <c r="R4" i="802"/>
  <c r="Q4" i="802"/>
  <c r="P4" i="802"/>
  <c r="O4" i="802"/>
  <c r="N4" i="802"/>
  <c r="M4" i="802"/>
  <c r="L4" i="802"/>
  <c r="K4" i="802"/>
  <c r="J4" i="802"/>
  <c r="I4" i="802"/>
  <c r="H4" i="802"/>
  <c r="G4" i="802"/>
  <c r="F4" i="802"/>
  <c r="E4" i="802"/>
  <c r="D4" i="802"/>
  <c r="C4" i="802"/>
  <c r="V3" i="802"/>
  <c r="T3" i="802"/>
  <c r="S3" i="802"/>
  <c r="R3" i="802"/>
  <c r="Q3" i="802"/>
  <c r="P3" i="802"/>
  <c r="O3" i="802"/>
  <c r="N3" i="802"/>
  <c r="M3" i="802"/>
  <c r="L3" i="802"/>
  <c r="K3" i="802"/>
  <c r="J3" i="802"/>
  <c r="I3" i="802"/>
  <c r="H3" i="802"/>
  <c r="G3" i="802"/>
  <c r="F3" i="802"/>
  <c r="E3" i="802"/>
  <c r="D3" i="802"/>
  <c r="C3" i="802"/>
  <c r="F21" i="801"/>
  <c r="V19" i="801"/>
  <c r="T19" i="801"/>
  <c r="S19" i="801"/>
  <c r="R19" i="801"/>
  <c r="Q19" i="801"/>
  <c r="P19" i="801"/>
  <c r="O19" i="801"/>
  <c r="N19" i="801"/>
  <c r="M19" i="801"/>
  <c r="L19" i="801"/>
  <c r="K19" i="801"/>
  <c r="J19" i="801"/>
  <c r="I19" i="801"/>
  <c r="H19" i="801"/>
  <c r="G19" i="801"/>
  <c r="F19" i="801"/>
  <c r="E19" i="801"/>
  <c r="D19" i="801"/>
  <c r="C19" i="801"/>
  <c r="V18" i="801"/>
  <c r="T18" i="801"/>
  <c r="S18" i="801"/>
  <c r="R18" i="801"/>
  <c r="Q18" i="801"/>
  <c r="P18" i="801"/>
  <c r="O18" i="801"/>
  <c r="N18" i="801"/>
  <c r="M18" i="801"/>
  <c r="L18" i="801"/>
  <c r="K18" i="801"/>
  <c r="J18" i="801"/>
  <c r="I18" i="801"/>
  <c r="H18" i="801"/>
  <c r="G18" i="801"/>
  <c r="F18" i="801"/>
  <c r="E18" i="801"/>
  <c r="D18" i="801"/>
  <c r="C18" i="801"/>
  <c r="V4" i="801"/>
  <c r="T4" i="801"/>
  <c r="S4" i="801"/>
  <c r="R4" i="801"/>
  <c r="Q4" i="801"/>
  <c r="P4" i="801"/>
  <c r="O4" i="801"/>
  <c r="N4" i="801"/>
  <c r="M4" i="801"/>
  <c r="L4" i="801"/>
  <c r="K4" i="801"/>
  <c r="J4" i="801"/>
  <c r="I4" i="801"/>
  <c r="H4" i="801"/>
  <c r="G4" i="801"/>
  <c r="F4" i="801"/>
  <c r="E4" i="801"/>
  <c r="D4" i="801"/>
  <c r="C4" i="801"/>
  <c r="V3" i="801"/>
  <c r="T3" i="801"/>
  <c r="S3" i="801"/>
  <c r="R3" i="801"/>
  <c r="Q3" i="801"/>
  <c r="P3" i="801"/>
  <c r="O3" i="801"/>
  <c r="N3" i="801"/>
  <c r="M3" i="801"/>
  <c r="L3" i="801"/>
  <c r="K3" i="801"/>
  <c r="J3" i="801"/>
  <c r="I3" i="801"/>
  <c r="H3" i="801"/>
  <c r="G3" i="801"/>
  <c r="F3" i="801"/>
  <c r="E3" i="801"/>
  <c r="D3" i="801"/>
  <c r="C3" i="801"/>
  <c r="F21" i="604" l="1"/>
  <c r="V19" i="604"/>
  <c r="T19" i="604"/>
  <c r="S19" i="604"/>
  <c r="R19" i="604"/>
  <c r="Q19" i="604"/>
  <c r="P19" i="604"/>
  <c r="O19" i="604"/>
  <c r="N19" i="604"/>
  <c r="M19" i="604"/>
  <c r="L19" i="604"/>
  <c r="K19" i="604"/>
  <c r="J19" i="604"/>
  <c r="I19" i="604"/>
  <c r="H19" i="604"/>
  <c r="G19" i="604"/>
  <c r="F19" i="604"/>
  <c r="E19" i="604"/>
  <c r="D19" i="604"/>
  <c r="C19" i="604"/>
  <c r="V18" i="604"/>
  <c r="T18" i="604"/>
  <c r="S18" i="604"/>
  <c r="R18" i="604"/>
  <c r="Q18" i="604"/>
  <c r="P18" i="604"/>
  <c r="O18" i="604"/>
  <c r="N18" i="604"/>
  <c r="M18" i="604"/>
  <c r="L18" i="604"/>
  <c r="K18" i="604"/>
  <c r="J18" i="604"/>
  <c r="I18" i="604"/>
  <c r="H18" i="604"/>
  <c r="G18" i="604"/>
  <c r="F18" i="604"/>
  <c r="E18" i="604"/>
  <c r="D18" i="604"/>
  <c r="C18" i="604"/>
  <c r="V4" i="604"/>
  <c r="T4" i="604"/>
  <c r="S4" i="604"/>
  <c r="R4" i="604"/>
  <c r="Q4" i="604"/>
  <c r="P4" i="604"/>
  <c r="O4" i="604"/>
  <c r="N4" i="604"/>
  <c r="M4" i="604"/>
  <c r="L4" i="604"/>
  <c r="K4" i="604"/>
  <c r="J4" i="604"/>
  <c r="I4" i="604"/>
  <c r="H4" i="604"/>
  <c r="G4" i="604"/>
  <c r="F4" i="604"/>
  <c r="E4" i="604"/>
  <c r="D4" i="604"/>
  <c r="C4" i="604"/>
  <c r="V3" i="604"/>
  <c r="T3" i="604"/>
  <c r="S3" i="604"/>
  <c r="R3" i="604"/>
  <c r="Q3" i="604"/>
  <c r="P3" i="604"/>
  <c r="O3" i="604"/>
  <c r="N3" i="604"/>
  <c r="M3" i="604"/>
  <c r="L3" i="604"/>
  <c r="K3" i="604"/>
  <c r="J3" i="604"/>
  <c r="I3" i="604"/>
  <c r="H3" i="604"/>
  <c r="G3" i="604"/>
  <c r="F3" i="604"/>
  <c r="E3" i="604"/>
  <c r="D3" i="604"/>
  <c r="C3" i="604"/>
  <c r="F21" i="603"/>
  <c r="V19" i="603"/>
  <c r="T19" i="603"/>
  <c r="S19" i="603"/>
  <c r="R19" i="603"/>
  <c r="Q19" i="603"/>
  <c r="P19" i="603"/>
  <c r="O19" i="603"/>
  <c r="N19" i="603"/>
  <c r="M19" i="603"/>
  <c r="L19" i="603"/>
  <c r="K19" i="603"/>
  <c r="J19" i="603"/>
  <c r="I19" i="603"/>
  <c r="H19" i="603"/>
  <c r="G19" i="603"/>
  <c r="F19" i="603"/>
  <c r="E19" i="603"/>
  <c r="D19" i="603"/>
  <c r="C19" i="603"/>
  <c r="V18" i="603"/>
  <c r="T18" i="603"/>
  <c r="S18" i="603"/>
  <c r="R18" i="603"/>
  <c r="Q18" i="603"/>
  <c r="P18" i="603"/>
  <c r="O18" i="603"/>
  <c r="N18" i="603"/>
  <c r="M18" i="603"/>
  <c r="L18" i="603"/>
  <c r="K18" i="603"/>
  <c r="J18" i="603"/>
  <c r="I18" i="603"/>
  <c r="H18" i="603"/>
  <c r="G18" i="603"/>
  <c r="F18" i="603"/>
  <c r="E18" i="603"/>
  <c r="D18" i="603"/>
  <c r="C18" i="603"/>
  <c r="V4" i="603"/>
  <c r="T4" i="603"/>
  <c r="S4" i="603"/>
  <c r="R4" i="603"/>
  <c r="Q4" i="603"/>
  <c r="P4" i="603"/>
  <c r="O4" i="603"/>
  <c r="N4" i="603"/>
  <c r="M4" i="603"/>
  <c r="L4" i="603"/>
  <c r="K4" i="603"/>
  <c r="J4" i="603"/>
  <c r="I4" i="603"/>
  <c r="H4" i="603"/>
  <c r="G4" i="603"/>
  <c r="F4" i="603"/>
  <c r="E4" i="603"/>
  <c r="D4" i="603"/>
  <c r="C4" i="603"/>
  <c r="V3" i="603"/>
  <c r="T3" i="603"/>
  <c r="S3" i="603"/>
  <c r="R3" i="603"/>
  <c r="Q3" i="603"/>
  <c r="P3" i="603"/>
  <c r="O3" i="603"/>
  <c r="N3" i="603"/>
  <c r="M3" i="603"/>
  <c r="L3" i="603"/>
  <c r="K3" i="603"/>
  <c r="J3" i="603"/>
  <c r="I3" i="603"/>
  <c r="H3" i="603"/>
  <c r="G3" i="603"/>
  <c r="F3" i="603"/>
  <c r="E3" i="603"/>
  <c r="D3" i="603"/>
  <c r="C3" i="603"/>
  <c r="F21" i="601" l="1"/>
  <c r="V19" i="601"/>
  <c r="T19" i="601"/>
  <c r="S19" i="601"/>
  <c r="R19" i="601"/>
  <c r="Q19" i="601"/>
  <c r="P19" i="601"/>
  <c r="O19" i="601"/>
  <c r="N19" i="601"/>
  <c r="M19" i="601"/>
  <c r="L19" i="601"/>
  <c r="K19" i="601"/>
  <c r="J19" i="601"/>
  <c r="I19" i="601"/>
  <c r="H19" i="601"/>
  <c r="G19" i="601"/>
  <c r="F19" i="601"/>
  <c r="E19" i="601"/>
  <c r="D19" i="601"/>
  <c r="C19" i="601"/>
  <c r="V18" i="601"/>
  <c r="T18" i="601"/>
  <c r="S18" i="601"/>
  <c r="R18" i="601"/>
  <c r="Q18" i="601"/>
  <c r="P18" i="601"/>
  <c r="O18" i="601"/>
  <c r="N18" i="601"/>
  <c r="M18" i="601"/>
  <c r="L18" i="601"/>
  <c r="K18" i="601"/>
  <c r="J18" i="601"/>
  <c r="I18" i="601"/>
  <c r="H18" i="601"/>
  <c r="G18" i="601"/>
  <c r="F18" i="601"/>
  <c r="E18" i="601"/>
  <c r="D18" i="601"/>
  <c r="C18" i="601"/>
  <c r="V4" i="601"/>
  <c r="T4" i="601"/>
  <c r="S4" i="601"/>
  <c r="R4" i="601"/>
  <c r="Q4" i="601"/>
  <c r="P4" i="601"/>
  <c r="O4" i="601"/>
  <c r="N4" i="601"/>
  <c r="M4" i="601"/>
  <c r="L4" i="601"/>
  <c r="K4" i="601"/>
  <c r="J4" i="601"/>
  <c r="I4" i="601"/>
  <c r="H4" i="601"/>
  <c r="G4" i="601"/>
  <c r="F4" i="601"/>
  <c r="E4" i="601"/>
  <c r="D4" i="601"/>
  <c r="C4" i="601"/>
  <c r="V3" i="601"/>
  <c r="T3" i="601"/>
  <c r="S3" i="601"/>
  <c r="R3" i="601"/>
  <c r="Q3" i="601"/>
  <c r="P3" i="601"/>
  <c r="O3" i="601"/>
  <c r="N3" i="601"/>
  <c r="M3" i="601"/>
  <c r="L3" i="601"/>
  <c r="K3" i="601"/>
  <c r="J3" i="601"/>
  <c r="I3" i="601"/>
  <c r="H3" i="601"/>
  <c r="G3" i="601"/>
  <c r="F3" i="601"/>
  <c r="E3" i="601"/>
  <c r="D3" i="601"/>
  <c r="C3" i="601"/>
  <c r="F21" i="600"/>
  <c r="V19" i="600"/>
  <c r="T19" i="600"/>
  <c r="S19" i="600"/>
  <c r="R19" i="600"/>
  <c r="Q19" i="600"/>
  <c r="P19" i="600"/>
  <c r="O19" i="600"/>
  <c r="N19" i="600"/>
  <c r="M19" i="600"/>
  <c r="L19" i="600"/>
  <c r="K19" i="600"/>
  <c r="J19" i="600"/>
  <c r="I19" i="600"/>
  <c r="H19" i="600"/>
  <c r="G19" i="600"/>
  <c r="F19" i="600"/>
  <c r="E19" i="600"/>
  <c r="D19" i="600"/>
  <c r="C19" i="600"/>
  <c r="V18" i="600"/>
  <c r="T18" i="600"/>
  <c r="S18" i="600"/>
  <c r="R18" i="600"/>
  <c r="Q18" i="600"/>
  <c r="P18" i="600"/>
  <c r="O18" i="600"/>
  <c r="N18" i="600"/>
  <c r="M18" i="600"/>
  <c r="L18" i="600"/>
  <c r="K18" i="600"/>
  <c r="J18" i="600"/>
  <c r="I18" i="600"/>
  <c r="H18" i="600"/>
  <c r="G18" i="600"/>
  <c r="F18" i="600"/>
  <c r="E18" i="600"/>
  <c r="D18" i="600"/>
  <c r="C18" i="600"/>
  <c r="V4" i="600"/>
  <c r="T4" i="600"/>
  <c r="S4" i="600"/>
  <c r="R4" i="600"/>
  <c r="Q4" i="600"/>
  <c r="P4" i="600"/>
  <c r="O4" i="600"/>
  <c r="N4" i="600"/>
  <c r="M4" i="600"/>
  <c r="L4" i="600"/>
  <c r="K4" i="600"/>
  <c r="J4" i="600"/>
  <c r="I4" i="600"/>
  <c r="H4" i="600"/>
  <c r="G4" i="600"/>
  <c r="F4" i="600"/>
  <c r="E4" i="600"/>
  <c r="D4" i="600"/>
  <c r="C4" i="600"/>
  <c r="V3" i="600"/>
  <c r="T3" i="600"/>
  <c r="S3" i="600"/>
  <c r="R3" i="600"/>
  <c r="Q3" i="600"/>
  <c r="P3" i="600"/>
  <c r="O3" i="600"/>
  <c r="N3" i="600"/>
  <c r="M3" i="600"/>
  <c r="L3" i="600"/>
  <c r="K3" i="600"/>
  <c r="J3" i="600"/>
  <c r="I3" i="600"/>
  <c r="H3" i="600"/>
  <c r="G3" i="600"/>
  <c r="F3" i="600"/>
  <c r="E3" i="600"/>
  <c r="D3" i="600"/>
  <c r="C3" i="600"/>
  <c r="F21" i="598"/>
  <c r="V19" i="598"/>
  <c r="T19" i="598"/>
  <c r="S19" i="598"/>
  <c r="R19" i="598"/>
  <c r="Q19" i="598"/>
  <c r="P19" i="598"/>
  <c r="O19" i="598"/>
  <c r="N19" i="598"/>
  <c r="M19" i="598"/>
  <c r="L19" i="598"/>
  <c r="K19" i="598"/>
  <c r="J19" i="598"/>
  <c r="I19" i="598"/>
  <c r="H19" i="598"/>
  <c r="G19" i="598"/>
  <c r="F19" i="598"/>
  <c r="E19" i="598"/>
  <c r="D19" i="598"/>
  <c r="C19" i="598"/>
  <c r="V18" i="598"/>
  <c r="T18" i="598"/>
  <c r="S18" i="598"/>
  <c r="R18" i="598"/>
  <c r="Q18" i="598"/>
  <c r="P18" i="598"/>
  <c r="O18" i="598"/>
  <c r="N18" i="598"/>
  <c r="M18" i="598"/>
  <c r="L18" i="598"/>
  <c r="K18" i="598"/>
  <c r="J18" i="598"/>
  <c r="I18" i="598"/>
  <c r="H18" i="598"/>
  <c r="G18" i="598"/>
  <c r="F18" i="598"/>
  <c r="E18" i="598"/>
  <c r="D18" i="598"/>
  <c r="C18" i="598"/>
  <c r="V4" i="598"/>
  <c r="T4" i="598"/>
  <c r="S4" i="598"/>
  <c r="R4" i="598"/>
  <c r="Q4" i="598"/>
  <c r="P4" i="598"/>
  <c r="O4" i="598"/>
  <c r="N4" i="598"/>
  <c r="M4" i="598"/>
  <c r="L4" i="598"/>
  <c r="K4" i="598"/>
  <c r="J4" i="598"/>
  <c r="I4" i="598"/>
  <c r="H4" i="598"/>
  <c r="G4" i="598"/>
  <c r="F4" i="598"/>
  <c r="E4" i="598"/>
  <c r="D4" i="598"/>
  <c r="C4" i="598"/>
  <c r="V3" i="598"/>
  <c r="T3" i="598"/>
  <c r="S3" i="598"/>
  <c r="R3" i="598"/>
  <c r="Q3" i="598"/>
  <c r="P3" i="598"/>
  <c r="O3" i="598"/>
  <c r="N3" i="598"/>
  <c r="M3" i="598"/>
  <c r="L3" i="598"/>
  <c r="K3" i="598"/>
  <c r="J3" i="598"/>
  <c r="I3" i="598"/>
  <c r="H3" i="598"/>
  <c r="G3" i="598"/>
  <c r="F3" i="598"/>
  <c r="E3" i="598"/>
  <c r="D3" i="598"/>
  <c r="C3" i="598"/>
</calcChain>
</file>

<file path=xl/sharedStrings.xml><?xml version="1.0" encoding="utf-8"?>
<sst xmlns="http://schemas.openxmlformats.org/spreadsheetml/2006/main" count="6508" uniqueCount="197">
  <si>
    <t>CHECKER STOCK REPORT</t>
  </si>
  <si>
    <t>UPDATE PRICE FGS</t>
  </si>
  <si>
    <t>UPDATE PRICE CMTS</t>
  </si>
  <si>
    <t>UPDATE PRICE LS</t>
  </si>
  <si>
    <t>UPDATE PRICE LB</t>
  </si>
  <si>
    <t>ROUTE 1</t>
  </si>
  <si>
    <t>PAMB</t>
  </si>
  <si>
    <t>PAMC</t>
  </si>
  <si>
    <t>KRB</t>
  </si>
  <si>
    <t>KRC</t>
  </si>
  <si>
    <t>CBC</t>
  </si>
  <si>
    <t>SDB</t>
  </si>
  <si>
    <t>SDC</t>
  </si>
  <si>
    <t>SMLB</t>
  </si>
  <si>
    <t>SMLC</t>
  </si>
  <si>
    <t>FBA</t>
  </si>
  <si>
    <t>FBAC</t>
  </si>
  <si>
    <t>FBL</t>
  </si>
  <si>
    <t>FBLC</t>
  </si>
  <si>
    <t>FBLY</t>
  </si>
  <si>
    <t>FBLYC</t>
  </si>
  <si>
    <t>PP</t>
  </si>
  <si>
    <t>PPG</t>
  </si>
  <si>
    <t>1ST LOAD</t>
  </si>
  <si>
    <t>2ND LOAD</t>
  </si>
  <si>
    <t>FGS RETURNED</t>
  </si>
  <si>
    <t>TOTAL SALES</t>
  </si>
  <si>
    <t>PL</t>
  </si>
  <si>
    <t>PPC</t>
  </si>
  <si>
    <t>RHS</t>
  </si>
  <si>
    <t>RHP</t>
  </si>
  <si>
    <t>RHL</t>
  </si>
  <si>
    <t>RHC</t>
  </si>
  <si>
    <t>RHSL</t>
  </si>
  <si>
    <t>SMFC</t>
  </si>
  <si>
    <t>GEK</t>
  </si>
  <si>
    <t>HSC</t>
  </si>
  <si>
    <t>HTA</t>
  </si>
  <si>
    <t>CB</t>
  </si>
  <si>
    <t>CC</t>
  </si>
  <si>
    <t>C10C</t>
  </si>
  <si>
    <t>CIB</t>
  </si>
  <si>
    <t>CIC</t>
  </si>
  <si>
    <t>EMPTIES</t>
  </si>
  <si>
    <t>RHL/PL</t>
  </si>
  <si>
    <t>RH5</t>
  </si>
  <si>
    <t>FBA/SML/RHS</t>
  </si>
  <si>
    <t>MHT</t>
  </si>
  <si>
    <t>REMARKS</t>
  </si>
  <si>
    <t>COMPLETE</t>
  </si>
  <si>
    <t>SHELL</t>
  </si>
  <si>
    <t>BOTTLE</t>
  </si>
  <si>
    <t>RETURNED</t>
  </si>
  <si>
    <t>TOTAL</t>
  </si>
  <si>
    <t>SIGNATURE</t>
  </si>
  <si>
    <t>ROUTE 2</t>
  </si>
  <si>
    <t>ROUTE 3</t>
  </si>
  <si>
    <t>RH500C</t>
  </si>
  <si>
    <t>CBB</t>
  </si>
  <si>
    <t>CNB</t>
  </si>
  <si>
    <t>CLC</t>
  </si>
  <si>
    <t>SMZB</t>
  </si>
  <si>
    <t>SMFB</t>
  </si>
  <si>
    <t>GE320</t>
  </si>
  <si>
    <t>DATE ______________________________</t>
  </si>
  <si>
    <t xml:space="preserve">ROUTE </t>
  </si>
  <si>
    <t>DATE ___________09/01/2025___________</t>
  </si>
  <si>
    <t>DATE ___________09/02/2025___________</t>
  </si>
  <si>
    <t>DATE ___________09/03/2025___________</t>
  </si>
  <si>
    <t>DATE ___________09/04/2025___________</t>
  </si>
  <si>
    <t>DATE ___________09/05/2025___________</t>
  </si>
  <si>
    <t>DATE ___________09/06/2025___________</t>
  </si>
  <si>
    <t>12B</t>
  </si>
  <si>
    <t>18/16B</t>
  </si>
  <si>
    <t>13/9B</t>
  </si>
  <si>
    <t>5/7B</t>
  </si>
  <si>
    <t>1/12B</t>
  </si>
  <si>
    <t>5/19B</t>
  </si>
  <si>
    <t>14/7B</t>
  </si>
  <si>
    <t>20/2B</t>
  </si>
  <si>
    <t>6/11B</t>
  </si>
  <si>
    <t>15/7B</t>
  </si>
  <si>
    <t>21/18B</t>
  </si>
  <si>
    <t>2/12B</t>
  </si>
  <si>
    <t>22/9B</t>
  </si>
  <si>
    <t>12/21B</t>
  </si>
  <si>
    <t>9/12B</t>
  </si>
  <si>
    <t>4/19B</t>
  </si>
  <si>
    <t>15/12B</t>
  </si>
  <si>
    <t>20/7B</t>
  </si>
  <si>
    <t>7/2b</t>
  </si>
  <si>
    <t>13/5b</t>
  </si>
  <si>
    <t>20/7b</t>
  </si>
  <si>
    <t>2/12b</t>
  </si>
  <si>
    <t>12b</t>
  </si>
  <si>
    <t>17/21b</t>
  </si>
  <si>
    <t>9/3b</t>
  </si>
  <si>
    <t>8/18b</t>
  </si>
  <si>
    <t>1/12b</t>
  </si>
  <si>
    <t>8/7b</t>
  </si>
  <si>
    <t>12/5b</t>
  </si>
  <si>
    <t>20/12b</t>
  </si>
  <si>
    <t>18/5b</t>
  </si>
  <si>
    <t>3/18b</t>
  </si>
  <si>
    <t>14/11b</t>
  </si>
  <si>
    <t>4/12b</t>
  </si>
  <si>
    <t>18/3b</t>
  </si>
  <si>
    <t>3/12b</t>
  </si>
  <si>
    <t>19/17b</t>
  </si>
  <si>
    <t>22/5b</t>
  </si>
  <si>
    <t>DATE ___________09/08/2025___________</t>
  </si>
  <si>
    <t>DATE ___________09/09/2025___________</t>
  </si>
  <si>
    <t>DATE ___________09/10/2025___________</t>
  </si>
  <si>
    <t>DATE ___________09/11/2025___________</t>
  </si>
  <si>
    <t>DATE ___________09/12/2025___________</t>
  </si>
  <si>
    <t>DATE ___________09/13/2025___________</t>
  </si>
  <si>
    <t>5/23B</t>
  </si>
  <si>
    <t>7/19B</t>
  </si>
  <si>
    <t>13/18B</t>
  </si>
  <si>
    <t>14/3B</t>
  </si>
  <si>
    <t>6/13B</t>
  </si>
  <si>
    <t>7/14B</t>
  </si>
  <si>
    <t>7/4B</t>
  </si>
  <si>
    <t>10/8B</t>
  </si>
  <si>
    <t>17/12B</t>
  </si>
  <si>
    <t>15/3B</t>
  </si>
  <si>
    <t>10/16B</t>
  </si>
  <si>
    <t>25/19B</t>
  </si>
  <si>
    <t>16/13B</t>
  </si>
  <si>
    <t>11/21B</t>
  </si>
  <si>
    <t>4/16B</t>
  </si>
  <si>
    <t>9/23B</t>
  </si>
  <si>
    <t>10/9B</t>
  </si>
  <si>
    <t>20/8B</t>
  </si>
  <si>
    <t>13/13B</t>
  </si>
  <si>
    <t>5/3B</t>
  </si>
  <si>
    <t>13/21B</t>
  </si>
  <si>
    <t>5/1B</t>
  </si>
  <si>
    <t>8/20B</t>
  </si>
  <si>
    <t>9/4B</t>
  </si>
  <si>
    <t>6/5B</t>
  </si>
  <si>
    <t>15/9B</t>
  </si>
  <si>
    <t>18/13B</t>
  </si>
  <si>
    <t>8/21B</t>
  </si>
  <si>
    <t>9/16B</t>
  </si>
  <si>
    <t>21/1B</t>
  </si>
  <si>
    <t>10/13B</t>
  </si>
  <si>
    <t>10/12B</t>
  </si>
  <si>
    <t>20/5B</t>
  </si>
  <si>
    <t>14/17B</t>
  </si>
  <si>
    <t>5/12B</t>
  </si>
  <si>
    <t>13/21b</t>
  </si>
  <si>
    <t>1/7b</t>
  </si>
  <si>
    <t>12/14b</t>
  </si>
  <si>
    <t>18/12b</t>
  </si>
  <si>
    <t>15/13b</t>
  </si>
  <si>
    <t>8/11b</t>
  </si>
  <si>
    <t>10/5b</t>
  </si>
  <si>
    <t>19/12b</t>
  </si>
  <si>
    <t>29/17b</t>
  </si>
  <si>
    <t>DATE ___________09/15/2025___________</t>
  </si>
  <si>
    <t>DATE ___________09/16/2025___________</t>
  </si>
  <si>
    <t>DATE ___________09/17/2025___________</t>
  </si>
  <si>
    <t>DATE ___________09/18/2025___________</t>
  </si>
  <si>
    <t>DATE ___________09/19/2025___________</t>
  </si>
  <si>
    <t>DATE ___________09/20/2025___________</t>
  </si>
  <si>
    <t>4/11B</t>
  </si>
  <si>
    <t>11/20B</t>
  </si>
  <si>
    <t>16/7B</t>
  </si>
  <si>
    <t>3/12B</t>
  </si>
  <si>
    <t>21/12B</t>
  </si>
  <si>
    <t>17/2B</t>
  </si>
  <si>
    <t>8/18B</t>
  </si>
  <si>
    <t>8/8B</t>
  </si>
  <si>
    <t>39/12B</t>
  </si>
  <si>
    <t>47/12B</t>
  </si>
  <si>
    <t>6/12B</t>
  </si>
  <si>
    <t>DATE ___________09/14/2025___________</t>
  </si>
  <si>
    <t>14/20B</t>
  </si>
  <si>
    <t>12/17B</t>
  </si>
  <si>
    <t>2/3B</t>
  </si>
  <si>
    <t>13/12B</t>
  </si>
  <si>
    <t>11/12B</t>
  </si>
  <si>
    <t>17/18B</t>
  </si>
  <si>
    <t>11/13B</t>
  </si>
  <si>
    <t>10/5B</t>
  </si>
  <si>
    <t>12/19B</t>
  </si>
  <si>
    <t>19/17B</t>
  </si>
  <si>
    <t>11/1B</t>
  </si>
  <si>
    <t>8/16B</t>
  </si>
  <si>
    <t>1/22B</t>
  </si>
  <si>
    <t>9/15B</t>
  </si>
  <si>
    <t>22/19B</t>
  </si>
  <si>
    <t>17/9B</t>
  </si>
  <si>
    <t>5/10B</t>
  </si>
  <si>
    <t>35/12B</t>
  </si>
  <si>
    <t>31/12B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</si>
</sst>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(* #,##0.0_);_(* \(#,##0.0\);_(* &quot;-&quot;??_);_(@_)"/>
    <numFmt numFmtId="165" formatCode="_(* #,##0.00_);_(* \(#,##0.0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indexed="64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indexed="64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9" fillId="0" borderId="0"/>
  </cellStyleXfs>
  <cellXfs count="78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164" fontId="6" fillId="0" borderId="0" xfId="1" applyNumberFormat="1" applyFont="1" applyFill="1" applyAlignment="1">
      <alignment vertical="center"/>
    </xf>
    <xf numFmtId="14" fontId="6" fillId="0" borderId="0" xfId="0" applyNumberFormat="1" applyFont="1" applyAlignment="1">
      <alignment vertical="center"/>
    </xf>
    <xf numFmtId="164" fontId="6" fillId="0" borderId="0" xfId="1" applyNumberFormat="1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3" fillId="0" borderId="6" xfId="0" applyFont="1" applyBorder="1" applyAlignment="1" applyProtection="1">
      <alignment horizontal="center" vertical="center"/>
      <protection locked="0"/>
    </xf>
    <xf numFmtId="0" fontId="3" fillId="0" borderId="7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4" fillId="0" borderId="9" xfId="0" applyFont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 vertical="center"/>
    </xf>
    <xf numFmtId="3" fontId="3" fillId="0" borderId="11" xfId="0" applyNumberFormat="1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/>
    </xf>
    <xf numFmtId="3" fontId="3" fillId="0" borderId="14" xfId="0" applyNumberFormat="1" applyFont="1" applyBorder="1" applyAlignment="1" applyProtection="1">
      <alignment horizontal="center" vertical="center"/>
      <protection locked="0"/>
    </xf>
    <xf numFmtId="3" fontId="3" fillId="0" borderId="15" xfId="0" applyNumberFormat="1" applyFont="1" applyBorder="1" applyAlignment="1" applyProtection="1">
      <alignment horizontal="center" vertical="center"/>
      <protection locked="0"/>
    </xf>
    <xf numFmtId="3" fontId="3" fillId="0" borderId="16" xfId="0" applyNumberFormat="1" applyFont="1" applyBorder="1" applyAlignment="1" applyProtection="1">
      <alignment horizontal="center" vertical="center"/>
      <protection locked="0"/>
    </xf>
    <xf numFmtId="0" fontId="4" fillId="0" borderId="17" xfId="0" applyFont="1" applyBorder="1" applyAlignment="1">
      <alignment horizontal="left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7" fillId="0" borderId="18" xfId="0" applyFont="1" applyBorder="1" applyAlignment="1">
      <alignment horizontal="left" vertical="center"/>
    </xf>
    <xf numFmtId="165" fontId="6" fillId="0" borderId="0" xfId="2" applyFont="1" applyFill="1" applyBorder="1" applyAlignment="1">
      <alignment horizontal="center" vertical="center"/>
    </xf>
    <xf numFmtId="165" fontId="6" fillId="0" borderId="19" xfId="2" applyFont="1" applyFill="1" applyBorder="1" applyAlignment="1">
      <alignment horizontal="center" vertical="center"/>
    </xf>
    <xf numFmtId="0" fontId="6" fillId="0" borderId="20" xfId="0" applyFont="1" applyBorder="1" applyAlignment="1">
      <alignment vertical="center"/>
    </xf>
    <xf numFmtId="164" fontId="6" fillId="0" borderId="0" xfId="1" applyNumberFormat="1" applyFont="1" applyFill="1" applyBorder="1" applyAlignment="1">
      <alignment horizontal="center" vertical="center"/>
    </xf>
    <xf numFmtId="164" fontId="6" fillId="0" borderId="19" xfId="1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1" xfId="0" applyFont="1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3" fontId="3" fillId="0" borderId="26" xfId="0" applyNumberFormat="1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4" fillId="0" borderId="27" xfId="0" applyFont="1" applyBorder="1" applyAlignment="1">
      <alignment horizontal="center" vertical="center"/>
    </xf>
    <xf numFmtId="3" fontId="3" fillId="0" borderId="3" xfId="0" applyNumberFormat="1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3" fontId="3" fillId="0" borderId="2" xfId="0" applyNumberFormat="1" applyFont="1" applyBorder="1" applyAlignment="1">
      <alignment horizontal="center" vertical="center"/>
    </xf>
    <xf numFmtId="0" fontId="7" fillId="0" borderId="29" xfId="3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3" fontId="3" fillId="0" borderId="30" xfId="0" applyNumberFormat="1" applyFont="1" applyBorder="1" applyAlignment="1">
      <alignment horizontal="center" vertical="center"/>
    </xf>
    <xf numFmtId="0" fontId="7" fillId="0" borderId="31" xfId="3" applyFont="1" applyBorder="1" applyAlignment="1">
      <alignment horizontal="center" vertical="center"/>
    </xf>
    <xf numFmtId="3" fontId="3" fillId="0" borderId="32" xfId="0" applyNumberFormat="1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33" xfId="0" applyFont="1" applyBorder="1" applyAlignment="1">
      <alignment horizontal="left" vertical="center"/>
    </xf>
    <xf numFmtId="0" fontId="4" fillId="0" borderId="34" xfId="0" applyFont="1" applyBorder="1" applyAlignment="1">
      <alignment horizontal="left" vertical="center"/>
    </xf>
    <xf numFmtId="0" fontId="7" fillId="0" borderId="7" xfId="3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4" xfId="0" applyNumberFormat="1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 wrapText="1"/>
    </xf>
    <xf numFmtId="0" fontId="3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>
      <alignment horizontal="center" vertical="center"/>
    </xf>
    <xf numFmtId="3" fontId="3" fillId="0" borderId="37" xfId="0" applyNumberFormat="1" applyFont="1" applyBorder="1" applyAlignment="1" applyProtection="1">
      <alignment horizontal="center" vertical="center"/>
      <protection locked="0"/>
    </xf>
    <xf numFmtId="3" fontId="4" fillId="0" borderId="37" xfId="0" applyNumberFormat="1" applyFon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16" fontId="4" fillId="0" borderId="15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4" fillId="0" borderId="22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3" xfId="3" applyFont="1" applyBorder="1" applyAlignment="1">
      <alignment horizontal="center" vertical="center"/>
    </xf>
    <xf numFmtId="0" fontId="4" fillId="0" borderId="24" xfId="3" applyFont="1" applyBorder="1" applyAlignment="1">
      <alignment horizontal="center" vertical="center"/>
    </xf>
    <xf numFmtId="0" fontId="4" fillId="0" borderId="1" xfId="3" applyFont="1" applyBorder="1" applyAlignment="1">
      <alignment horizontal="center" vertical="center"/>
    </xf>
  </cellXfs>
  <cellStyles count="4">
    <cellStyle name="Comma" xfId="1" builtinId="3"/>
    <cellStyle name="Comma 2" xfId="2" xr:uid="{38233363-A84A-45E9-A936-15838938B2C9}"/>
    <cellStyle name="Normal" xfId="0" builtinId="0"/>
    <cellStyle name="Normal 2" xfId="3" xr:uid="{C44E70A0-C100-4105-8DF8-F24B0B53F05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worksheet" Target="worksheets/sheet74.xml"/><Relationship Id="rId79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EE0DBD8-1D0A-400A-9479-E4E1867C0C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8EA9A6-B50F-4CA9-A8A1-555FD4164A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4F6E1B8-8AB4-4295-B2AC-09D829B551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550769E-C852-4C25-9BCB-F18315E879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A279CB-014A-489A-A526-F792C5D258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EDD55B6-4214-44C2-BA48-11F8A9905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BFC3E5-D4A8-4BDF-8673-A7003E9B20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1D6822B-B687-447C-9BD1-B4429DC566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52F034D-A929-41E2-BA6A-ECF3CD24B3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2E0B317-6F0B-486A-976D-F75F8B072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E38D69-AD75-4165-9C60-9AD49C217D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31B7B55-8250-4966-90BA-F813CFCB80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BC6928B-F435-4CF3-A875-3768B97464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C88E81-E197-42E1-A156-1793921D39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C428D5B-2B19-4D8D-93A1-EB2B596ADE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0C82C69-9203-4FD8-B73A-EB70E1FD6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3658DA-3783-4108-9655-7E9B99243C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CCEE37-BA40-4D44-B10A-2948DDDDEB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1638CBA-3587-4451-9D20-99E4B79237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BABAA06-E310-40B3-96FA-114F0A4546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B8F955C-1E59-42D8-B89F-040D2895A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922CC0-CE10-458E-84DD-5583AC9714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224FEA3-021E-4828-B6C5-1FA0CE3DD2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BE02CA-F5D5-487A-A9E0-AB8E3278EE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B2C1FF5-23C3-4CC8-97E9-9B061EA3EE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5F524A9-6598-4941-8488-84099CD3C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8AA07FF-23C3-4679-A73A-693F904E4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373E77-A7CE-45A1-857D-0F20E4355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C786C97-356C-44D8-8F40-FA9295BCF2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64BE886-21BE-437C-82C8-81372E8575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1DC8463-3FCC-4A68-AEDF-13118C41FC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9293978-3C4F-47B9-9803-6303D413DF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826B18E-8582-4E65-AEE9-38BB8A7DE8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0A71EE-F0FE-4531-B8D5-96518A31BB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8E3D45-E5D7-4F91-AB4E-3C752290E5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2F3650F-382A-4CA5-8D0A-776FE1E841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3C76EC3-EA7F-4BFE-B8F7-3FCF0D78DE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21D71BB-425C-41ED-8EFB-B30661229A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4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8CC0B1-4DCA-4149-BF9C-EDABAF3CEF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6A8C7A-5BE6-4F91-AFBB-8EF089A68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E5889FE-0DB7-40D4-98CD-51BFB7AB37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4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0E4AB9-4761-46A0-AE1F-EB641B84B4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4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A714DCA-DAE0-443F-BD3D-D492A795A0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4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0A21B16-CE79-4C46-AA4C-B64186F272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650E70-372F-497A-8B32-F14ADFB726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0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E8FCC30-D09B-4181-8A22-52FB074894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392ADAB-B010-4C7B-ACB2-0042BF854D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52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CDC3EFD-100B-4A5F-8383-8C4E5C5BA1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53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9657F8E-241D-462A-9BAF-C8E8053D09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54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C9B068-899F-48CB-8277-84566314D4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E41AB04-9BFE-4F96-A57A-8506482D3B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77392</xdr:colOff>
      <xdr:row>35</xdr:row>
      <xdr:rowOff>82764</xdr:rowOff>
    </xdr:from>
    <xdr:to>
      <xdr:col>20</xdr:col>
      <xdr:colOff>339329</xdr:colOff>
      <xdr:row>40</xdr:row>
      <xdr:rowOff>210050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0104564-B4B7-40B7-B49F-E0670AE5EE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49867" y="6026364"/>
          <a:ext cx="1157287" cy="127028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23812</xdr:colOff>
      <xdr:row>36</xdr:row>
      <xdr:rowOff>143105</xdr:rowOff>
    </xdr:from>
    <xdr:to>
      <xdr:col>21</xdr:col>
      <xdr:colOff>321469</xdr:colOff>
      <xdr:row>39</xdr:row>
      <xdr:rowOff>207165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D0163BC-A938-4C0F-A559-D93FEECB2D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10800000">
          <a:off x="7948612" y="6315305"/>
          <a:ext cx="2088357" cy="74986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190502</xdr:colOff>
      <xdr:row>34</xdr:row>
      <xdr:rowOff>22592</xdr:rowOff>
    </xdr:from>
    <xdr:to>
      <xdr:col>22</xdr:col>
      <xdr:colOff>99392</xdr:colOff>
      <xdr:row>40</xdr:row>
      <xdr:rowOff>215968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33A55B-2382-43BE-8CC4-DC404DFC59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15302" y="5737592"/>
          <a:ext cx="2147265" cy="156497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\GBDS\GBDS%20Documents\DAILY%20SALES,%20STOCK%20ISSUANCE%20AND%20RECEIP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SSR"/>
      <sheetName val="WW Monitoring"/>
      <sheetName val="Route Sales MTD"/>
      <sheetName val="Checker Stock Report"/>
      <sheetName val="Production Date"/>
      <sheetName val="RET-WS"/>
    </sheetNames>
    <sheetDataSet>
      <sheetData sheetId="0">
        <row r="4">
          <cell r="B4">
            <v>1300</v>
          </cell>
          <cell r="C4">
            <v>1534</v>
          </cell>
          <cell r="D4">
            <v>1728</v>
          </cell>
          <cell r="E4">
            <v>1728</v>
          </cell>
          <cell r="F4">
            <v>1452</v>
          </cell>
          <cell r="G4">
            <v>1240</v>
          </cell>
          <cell r="H4">
            <v>1520</v>
          </cell>
          <cell r="I4">
            <v>978</v>
          </cell>
          <cell r="J4">
            <v>945</v>
          </cell>
          <cell r="K4"/>
          <cell r="L4">
            <v>1127</v>
          </cell>
          <cell r="M4">
            <v>773</v>
          </cell>
          <cell r="N4">
            <v>1038</v>
          </cell>
          <cell r="O4">
            <v>773</v>
          </cell>
          <cell r="P4">
            <v>1038</v>
          </cell>
          <cell r="Q4">
            <v>773</v>
          </cell>
          <cell r="R4">
            <v>1038</v>
          </cell>
          <cell r="S4">
            <v>792</v>
          </cell>
          <cell r="T4">
            <v>948</v>
          </cell>
        </row>
        <row r="5">
          <cell r="B5">
            <v>120</v>
          </cell>
          <cell r="C5"/>
          <cell r="D5"/>
          <cell r="E5"/>
          <cell r="F5"/>
          <cell r="G5">
            <v>120</v>
          </cell>
          <cell r="H5"/>
          <cell r="I5">
            <v>120</v>
          </cell>
          <cell r="J5">
            <v>120</v>
          </cell>
          <cell r="K5">
            <v>111</v>
          </cell>
          <cell r="L5"/>
          <cell r="M5">
            <v>120</v>
          </cell>
          <cell r="N5"/>
          <cell r="O5">
            <v>120</v>
          </cell>
          <cell r="P5"/>
          <cell r="Q5">
            <v>120</v>
          </cell>
          <cell r="R5"/>
          <cell r="S5">
            <v>120</v>
          </cell>
          <cell r="T5">
            <v>120</v>
          </cell>
        </row>
        <row r="24">
          <cell r="B24">
            <v>544</v>
          </cell>
          <cell r="C24">
            <v>1127</v>
          </cell>
          <cell r="D24">
            <v>853</v>
          </cell>
          <cell r="E24">
            <v>563</v>
          </cell>
          <cell r="F24">
            <v>575</v>
          </cell>
          <cell r="G24">
            <v>1175</v>
          </cell>
          <cell r="H24"/>
          <cell r="I24">
            <v>791</v>
          </cell>
          <cell r="J24">
            <v>1102</v>
          </cell>
          <cell r="K24">
            <v>520</v>
          </cell>
          <cell r="L24">
            <v>1142</v>
          </cell>
          <cell r="M24">
            <v>205</v>
          </cell>
          <cell r="N24">
            <v>205</v>
          </cell>
          <cell r="O24">
            <v>205</v>
          </cell>
          <cell r="P24">
            <v>500</v>
          </cell>
          <cell r="Q24">
            <v>650</v>
          </cell>
          <cell r="R24">
            <v>650</v>
          </cell>
          <cell r="S24">
            <v>500</v>
          </cell>
          <cell r="T24">
            <v>650</v>
          </cell>
        </row>
        <row r="25">
          <cell r="B25">
            <v>111</v>
          </cell>
          <cell r="C25"/>
          <cell r="D25">
            <v>120</v>
          </cell>
          <cell r="E25">
            <v>111</v>
          </cell>
          <cell r="F25">
            <v>111</v>
          </cell>
          <cell r="G25"/>
          <cell r="H25">
            <v>111</v>
          </cell>
          <cell r="I25">
            <v>120</v>
          </cell>
          <cell r="J25"/>
          <cell r="K25">
            <v>111</v>
          </cell>
          <cell r="L25"/>
          <cell r="M25">
            <v>78</v>
          </cell>
          <cell r="N25">
            <v>78</v>
          </cell>
          <cell r="O25">
            <v>78</v>
          </cell>
          <cell r="P25">
            <v>120</v>
          </cell>
          <cell r="Q25"/>
          <cell r="R25"/>
          <cell r="S25">
            <v>120</v>
          </cell>
          <cell r="T25"/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1.x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2.x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3.x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4.x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5.x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6.x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7.x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8.x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9.x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0.x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1.x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2.x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3.x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4.x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9623F4-8699-4879-BC39-88C03DE9D2F9}">
  <dimension ref="B1:AA43"/>
  <sheetViews>
    <sheetView showGridLines="0" zoomScale="160" zoomScaleNormal="160" workbookViewId="0">
      <selection activeCell="C8" sqref="C8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747A9-943B-4602-A6C4-575AF884162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9DB0C-4A66-4D77-AAB3-75A1A3370C2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F390B-B519-4F2B-A74C-188B1F0F446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68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6E6DEF-D118-49AE-A2D5-FFFE80BFAB6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8935F-1BF0-4247-9A30-50E096DDBDC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2</v>
      </c>
      <c r="G8" s="15"/>
      <c r="H8" s="15" t="s">
        <v>92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93</v>
      </c>
      <c r="U8" s="62">
        <v>1</v>
      </c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0</v>
      </c>
      <c r="F15" s="24">
        <v>2</v>
      </c>
      <c r="G15" s="24"/>
      <c r="H15" s="24" t="s">
        <v>91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93</v>
      </c>
      <c r="U15" s="64">
        <v>1</v>
      </c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1</v>
      </c>
      <c r="F16" s="28">
        <v>0</v>
      </c>
      <c r="G16" s="29"/>
      <c r="H16" s="29" t="s">
        <v>90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>
        <v>1</v>
      </c>
      <c r="H24" s="15">
        <v>3</v>
      </c>
      <c r="I24" s="15"/>
      <c r="J24" s="15">
        <v>40</v>
      </c>
      <c r="K24" s="15">
        <v>1</v>
      </c>
      <c r="L24" s="15">
        <v>2</v>
      </c>
      <c r="M24" s="15">
        <v>10</v>
      </c>
      <c r="N24" s="15">
        <v>270</v>
      </c>
      <c r="O24" s="15">
        <v>1</v>
      </c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>
        <v>1</v>
      </c>
      <c r="H31" s="24">
        <v>3</v>
      </c>
      <c r="I31" s="24"/>
      <c r="J31" s="24">
        <v>20</v>
      </c>
      <c r="K31" s="24">
        <v>1</v>
      </c>
      <c r="L31" s="24">
        <v>2</v>
      </c>
      <c r="M31" s="24">
        <v>7</v>
      </c>
      <c r="N31" s="24">
        <v>91</v>
      </c>
      <c r="O31" s="24">
        <v>1</v>
      </c>
      <c r="P31" s="24"/>
      <c r="Q31" s="24">
        <v>15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>
        <v>0</v>
      </c>
      <c r="H32" s="29">
        <v>0</v>
      </c>
      <c r="I32" s="29"/>
      <c r="J32" s="29">
        <v>20</v>
      </c>
      <c r="K32" s="29">
        <v>0</v>
      </c>
      <c r="L32" s="29">
        <v>0</v>
      </c>
      <c r="M32" s="29">
        <v>3</v>
      </c>
      <c r="N32" s="29">
        <v>179</v>
      </c>
      <c r="O32" s="24">
        <v>0</v>
      </c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189</v>
      </c>
      <c r="G36" s="45">
        <v>9</v>
      </c>
      <c r="H36" s="45">
        <v>7</v>
      </c>
      <c r="I36" s="45">
        <v>2</v>
      </c>
      <c r="J36" s="45">
        <v>1</v>
      </c>
      <c r="K36" s="45">
        <v>14</v>
      </c>
      <c r="L36" s="45">
        <v>2</v>
      </c>
      <c r="M36" s="45">
        <v>2</v>
      </c>
      <c r="N36" s="45">
        <v>29</v>
      </c>
      <c r="O36" s="45">
        <v>6</v>
      </c>
      <c r="P36" s="45">
        <v>2</v>
      </c>
      <c r="Q36" s="46">
        <v>31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189</v>
      </c>
      <c r="G42" s="45">
        <v>9</v>
      </c>
      <c r="H42" s="45">
        <v>7</v>
      </c>
      <c r="I42" s="45">
        <v>2</v>
      </c>
      <c r="J42" s="45">
        <v>1</v>
      </c>
      <c r="K42" s="45">
        <v>14</v>
      </c>
      <c r="L42" s="45">
        <v>2</v>
      </c>
      <c r="M42" s="45">
        <v>2</v>
      </c>
      <c r="N42" s="45">
        <v>29</v>
      </c>
      <c r="O42" s="45">
        <v>6</v>
      </c>
      <c r="P42" s="45">
        <v>2</v>
      </c>
      <c r="Q42" s="46">
        <v>31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A4473E-70A3-4BDF-876C-FE2218EEB56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94</v>
      </c>
      <c r="D8" s="15">
        <v>4</v>
      </c>
      <c r="E8" s="15"/>
      <c r="F8" s="15"/>
      <c r="G8" s="15"/>
      <c r="H8" s="15" t="s">
        <v>95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98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94</v>
      </c>
      <c r="D15" s="24">
        <v>4</v>
      </c>
      <c r="E15" s="24"/>
      <c r="F15" s="24"/>
      <c r="G15" s="24"/>
      <c r="H15" s="24" t="s">
        <v>96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97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67</v>
      </c>
      <c r="K24" s="15"/>
      <c r="L24" s="15">
        <v>2</v>
      </c>
      <c r="M24" s="15">
        <v>15</v>
      </c>
      <c r="N24" s="15">
        <v>356</v>
      </c>
      <c r="O24" s="15">
        <v>1</v>
      </c>
      <c r="P24" s="15"/>
      <c r="Q24" s="15">
        <v>3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27</v>
      </c>
      <c r="K31" s="24"/>
      <c r="L31" s="24">
        <v>2</v>
      </c>
      <c r="M31" s="24">
        <v>13</v>
      </c>
      <c r="N31" s="24">
        <v>166</v>
      </c>
      <c r="O31" s="24">
        <v>1</v>
      </c>
      <c r="P31" s="24"/>
      <c r="Q31" s="24">
        <v>1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40</v>
      </c>
      <c r="K32" s="29"/>
      <c r="L32" s="29">
        <v>0</v>
      </c>
      <c r="M32" s="29">
        <v>2</v>
      </c>
      <c r="N32" s="29">
        <v>190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11</v>
      </c>
      <c r="F36" s="45">
        <v>191</v>
      </c>
      <c r="G36" s="45">
        <v>1</v>
      </c>
      <c r="H36" s="45">
        <v>2</v>
      </c>
      <c r="I36" s="45">
        <v>1</v>
      </c>
      <c r="J36" s="45">
        <v>1</v>
      </c>
      <c r="K36" s="45">
        <v>11</v>
      </c>
      <c r="L36" s="45"/>
      <c r="M36" s="45">
        <v>2</v>
      </c>
      <c r="N36" s="45">
        <v>10</v>
      </c>
      <c r="O36" s="45">
        <v>5</v>
      </c>
      <c r="P36" s="45">
        <v>7</v>
      </c>
      <c r="Q36" s="46">
        <v>20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11</v>
      </c>
      <c r="F42" s="45">
        <v>191</v>
      </c>
      <c r="G42" s="45">
        <v>1</v>
      </c>
      <c r="H42" s="45">
        <v>2</v>
      </c>
      <c r="I42" s="45">
        <v>1</v>
      </c>
      <c r="J42" s="45">
        <v>1</v>
      </c>
      <c r="K42" s="45">
        <v>11</v>
      </c>
      <c r="L42" s="45"/>
      <c r="M42" s="45">
        <v>2</v>
      </c>
      <c r="N42" s="45">
        <v>10</v>
      </c>
      <c r="O42" s="45">
        <v>5</v>
      </c>
      <c r="P42" s="45">
        <v>7</v>
      </c>
      <c r="Q42" s="46">
        <v>20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C1142-D8B7-4A66-83DC-7CDF09825BD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69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 t="s">
        <v>98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100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 t="s">
        <v>98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99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 t="s">
        <v>94</v>
      </c>
      <c r="D24" s="15"/>
      <c r="E24" s="15"/>
      <c r="F24" s="15"/>
      <c r="G24" s="15"/>
      <c r="H24" s="15"/>
      <c r="I24" s="15"/>
      <c r="J24" s="15">
        <v>99</v>
      </c>
      <c r="K24" s="15"/>
      <c r="L24" s="15">
        <v>2</v>
      </c>
      <c r="M24" s="15">
        <v>15</v>
      </c>
      <c r="N24" s="15">
        <v>514</v>
      </c>
      <c r="O24" s="15"/>
      <c r="P24" s="15"/>
      <c r="Q24" s="15">
        <v>17</v>
      </c>
      <c r="R24" s="15"/>
      <c r="S24" s="15"/>
      <c r="T24" s="15"/>
      <c r="U24" s="15">
        <v>10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/>
      <c r="I31" s="24"/>
      <c r="J31" s="24">
        <v>56</v>
      </c>
      <c r="K31" s="24"/>
      <c r="L31" s="24">
        <v>2</v>
      </c>
      <c r="M31" s="24">
        <v>1</v>
      </c>
      <c r="N31" s="24">
        <v>243</v>
      </c>
      <c r="O31" s="24"/>
      <c r="P31" s="24"/>
      <c r="Q31" s="24">
        <v>16</v>
      </c>
      <c r="R31" s="24"/>
      <c r="S31" s="24"/>
      <c r="T31" s="24"/>
      <c r="U31" s="64">
        <v>10</v>
      </c>
      <c r="V31" s="25"/>
    </row>
    <row r="32" spans="2:22" s="5" customFormat="1" ht="18" customHeight="1" thickBot="1" x14ac:dyDescent="0.3">
      <c r="B32" s="39" t="s">
        <v>26</v>
      </c>
      <c r="C32" s="27" t="s">
        <v>94</v>
      </c>
      <c r="D32" s="28"/>
      <c r="E32" s="28"/>
      <c r="F32" s="28"/>
      <c r="G32" s="29"/>
      <c r="H32" s="29"/>
      <c r="I32" s="29"/>
      <c r="J32" s="29">
        <v>43</v>
      </c>
      <c r="K32" s="29"/>
      <c r="L32" s="29">
        <v>0</v>
      </c>
      <c r="M32" s="29">
        <v>14</v>
      </c>
      <c r="N32" s="29">
        <v>266</v>
      </c>
      <c r="O32" s="24"/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126</v>
      </c>
      <c r="G36" s="45">
        <v>3</v>
      </c>
      <c r="H36" s="45">
        <v>4</v>
      </c>
      <c r="I36" s="45">
        <v>10</v>
      </c>
      <c r="J36" s="45"/>
      <c r="K36" s="45">
        <v>2</v>
      </c>
      <c r="L36" s="45">
        <v>1</v>
      </c>
      <c r="M36" s="45"/>
      <c r="N36" s="45">
        <v>12</v>
      </c>
      <c r="O36" s="45">
        <v>7</v>
      </c>
      <c r="P36" s="45">
        <v>1</v>
      </c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126</v>
      </c>
      <c r="G42" s="45">
        <v>3</v>
      </c>
      <c r="H42" s="45">
        <v>4</v>
      </c>
      <c r="I42" s="45">
        <v>10</v>
      </c>
      <c r="J42" s="45"/>
      <c r="K42" s="45">
        <v>2</v>
      </c>
      <c r="L42" s="45">
        <v>1</v>
      </c>
      <c r="M42" s="45"/>
      <c r="N42" s="45">
        <v>12</v>
      </c>
      <c r="O42" s="45">
        <v>7</v>
      </c>
      <c r="P42" s="45">
        <v>1</v>
      </c>
      <c r="Q42" s="46">
        <v>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81663-21F5-4B10-B7E2-7352A44FDD1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76E2F-E1C4-4F8C-91C4-5E69B28EC4A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4</v>
      </c>
      <c r="E8" s="15">
        <v>1</v>
      </c>
      <c r="F8" s="15">
        <v>3</v>
      </c>
      <c r="G8" s="15"/>
      <c r="H8" s="15" t="s">
        <v>102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105</v>
      </c>
      <c r="U8" s="62">
        <v>1</v>
      </c>
      <c r="V8" s="16">
        <v>10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3</v>
      </c>
      <c r="E15" s="24">
        <v>1</v>
      </c>
      <c r="F15" s="24">
        <v>2</v>
      </c>
      <c r="G15" s="24"/>
      <c r="H15" s="24" t="s">
        <v>103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>
        <v>1</v>
      </c>
      <c r="V15" s="25">
        <v>0</v>
      </c>
    </row>
    <row r="16" spans="2:27" ht="18" customHeight="1" thickBot="1" x14ac:dyDescent="0.3">
      <c r="B16" s="26" t="s">
        <v>26</v>
      </c>
      <c r="C16" s="60">
        <v>1</v>
      </c>
      <c r="D16" s="61">
        <v>1</v>
      </c>
      <c r="E16" s="28">
        <v>0</v>
      </c>
      <c r="F16" s="28">
        <v>1</v>
      </c>
      <c r="G16" s="29"/>
      <c r="H16" s="67" t="s">
        <v>104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3</v>
      </c>
      <c r="U16" s="65">
        <v>0</v>
      </c>
      <c r="V16" s="30">
        <v>10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7</v>
      </c>
      <c r="I24" s="15"/>
      <c r="J24" s="15">
        <v>75</v>
      </c>
      <c r="K24" s="15">
        <v>1</v>
      </c>
      <c r="L24" s="15">
        <v>3</v>
      </c>
      <c r="M24" s="15">
        <v>15</v>
      </c>
      <c r="N24" s="15">
        <v>354</v>
      </c>
      <c r="O24" s="15">
        <v>1</v>
      </c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3</v>
      </c>
      <c r="I31" s="24"/>
      <c r="J31" s="24">
        <v>4</v>
      </c>
      <c r="K31" s="24">
        <v>1</v>
      </c>
      <c r="L31" s="24">
        <v>3</v>
      </c>
      <c r="M31" s="24">
        <v>5</v>
      </c>
      <c r="N31" s="24">
        <v>135</v>
      </c>
      <c r="O31" s="24">
        <v>1</v>
      </c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4</v>
      </c>
      <c r="I32" s="29"/>
      <c r="J32" s="29">
        <v>71</v>
      </c>
      <c r="K32" s="29">
        <v>0</v>
      </c>
      <c r="L32" s="29">
        <v>0</v>
      </c>
      <c r="M32" s="29">
        <v>10</v>
      </c>
      <c r="N32" s="29">
        <v>219</v>
      </c>
      <c r="O32" s="24">
        <v>0</v>
      </c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</v>
      </c>
      <c r="F36" s="45">
        <v>340</v>
      </c>
      <c r="G36" s="45">
        <v>27</v>
      </c>
      <c r="H36" s="45">
        <v>5</v>
      </c>
      <c r="I36" s="45">
        <v>8</v>
      </c>
      <c r="J36" s="45">
        <v>2</v>
      </c>
      <c r="K36" s="45">
        <v>5</v>
      </c>
      <c r="L36" s="45">
        <v>14</v>
      </c>
      <c r="M36" s="45"/>
      <c r="N36" s="45">
        <v>30</v>
      </c>
      <c r="O36" s="45">
        <v>8</v>
      </c>
      <c r="P36" s="45">
        <v>21</v>
      </c>
      <c r="Q36" s="46">
        <v>21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</v>
      </c>
      <c r="F42" s="45">
        <v>340</v>
      </c>
      <c r="G42" s="45">
        <v>27</v>
      </c>
      <c r="H42" s="45">
        <v>5</v>
      </c>
      <c r="I42" s="45">
        <v>8</v>
      </c>
      <c r="J42" s="45">
        <v>2</v>
      </c>
      <c r="K42" s="45">
        <v>5</v>
      </c>
      <c r="L42" s="45">
        <v>14</v>
      </c>
      <c r="M42" s="45"/>
      <c r="N42" s="45">
        <v>30</v>
      </c>
      <c r="O42" s="45">
        <v>8</v>
      </c>
      <c r="P42" s="45">
        <v>21</v>
      </c>
      <c r="Q42" s="46">
        <v>21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E3F25-C6A9-4D46-8F6E-58515AE2FD4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94</v>
      </c>
      <c r="D8" s="15">
        <v>4</v>
      </c>
      <c r="E8" s="15">
        <v>1</v>
      </c>
      <c r="F8" s="15">
        <v>1</v>
      </c>
      <c r="G8" s="15"/>
      <c r="H8" s="15" t="s">
        <v>106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107</v>
      </c>
      <c r="U8" s="62"/>
      <c r="V8" s="16">
        <v>7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94</v>
      </c>
      <c r="D15" s="24">
        <v>4</v>
      </c>
      <c r="E15" s="24">
        <v>0</v>
      </c>
      <c r="F15" s="24">
        <v>0</v>
      </c>
      <c r="G15" s="24"/>
      <c r="H15" s="24" t="s">
        <v>96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29">
        <v>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3</v>
      </c>
      <c r="I24" s="15"/>
      <c r="J24" s="15">
        <v>66</v>
      </c>
      <c r="K24" s="15"/>
      <c r="L24" s="15">
        <v>2</v>
      </c>
      <c r="M24" s="15">
        <v>18</v>
      </c>
      <c r="N24" s="15">
        <v>404</v>
      </c>
      <c r="O24" s="15">
        <v>1</v>
      </c>
      <c r="P24" s="15"/>
      <c r="Q24" s="15">
        <v>3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0</v>
      </c>
      <c r="G31" s="24"/>
      <c r="H31" s="24">
        <v>3</v>
      </c>
      <c r="I31" s="24"/>
      <c r="J31" s="24">
        <v>27</v>
      </c>
      <c r="K31" s="24"/>
      <c r="L31" s="24">
        <v>2</v>
      </c>
      <c r="M31" s="24">
        <v>13</v>
      </c>
      <c r="N31" s="24">
        <v>166</v>
      </c>
      <c r="O31" s="24">
        <v>1</v>
      </c>
      <c r="P31" s="24"/>
      <c r="Q31" s="24">
        <v>1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1</v>
      </c>
      <c r="G32" s="29"/>
      <c r="H32" s="29">
        <v>0</v>
      </c>
      <c r="I32" s="29"/>
      <c r="J32" s="29">
        <v>39</v>
      </c>
      <c r="K32" s="29"/>
      <c r="L32" s="29">
        <v>0</v>
      </c>
      <c r="M32" s="29">
        <v>5</v>
      </c>
      <c r="N32" s="29">
        <v>238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388</v>
      </c>
      <c r="G36" s="45">
        <v>4</v>
      </c>
      <c r="H36" s="45">
        <v>3</v>
      </c>
      <c r="I36" s="45">
        <v>2</v>
      </c>
      <c r="J36" s="45"/>
      <c r="K36" s="45">
        <v>2</v>
      </c>
      <c r="L36" s="45"/>
      <c r="M36" s="45"/>
      <c r="N36" s="45"/>
      <c r="O36" s="45">
        <v>2</v>
      </c>
      <c r="P36" s="45">
        <v>10</v>
      </c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388</v>
      </c>
      <c r="G42" s="45">
        <v>4</v>
      </c>
      <c r="H42" s="45">
        <v>3</v>
      </c>
      <c r="I42" s="45">
        <v>2</v>
      </c>
      <c r="J42" s="45"/>
      <c r="K42" s="45">
        <v>2</v>
      </c>
      <c r="L42" s="45"/>
      <c r="M42" s="45"/>
      <c r="N42" s="45"/>
      <c r="O42" s="45">
        <v>2</v>
      </c>
      <c r="P42" s="45">
        <v>10</v>
      </c>
      <c r="Q42" s="46">
        <v>16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D0EFC-44FF-4CD2-806F-3290EC31A76C}">
  <dimension ref="B1:AA43"/>
  <sheetViews>
    <sheetView showGridLines="0" topLeftCell="A2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5CEB6-5BAA-4966-A06F-3FE94C00344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109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 t="s">
        <v>98</v>
      </c>
      <c r="U8" s="62"/>
      <c r="V8" s="16">
        <v>11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93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 t="s">
        <v>98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108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130</v>
      </c>
      <c r="K24" s="15"/>
      <c r="L24" s="15">
        <v>2</v>
      </c>
      <c r="M24" s="15">
        <v>21</v>
      </c>
      <c r="N24" s="15">
        <v>336</v>
      </c>
      <c r="O24" s="15"/>
      <c r="P24" s="15"/>
      <c r="Q24" s="15">
        <v>16</v>
      </c>
      <c r="R24" s="15"/>
      <c r="S24" s="15"/>
      <c r="T24" s="15"/>
      <c r="U24" s="15">
        <v>10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16</v>
      </c>
      <c r="K31" s="24"/>
      <c r="L31" s="24">
        <v>2</v>
      </c>
      <c r="M31" s="24">
        <v>18</v>
      </c>
      <c r="N31" s="24">
        <v>43</v>
      </c>
      <c r="O31" s="24"/>
      <c r="P31" s="24"/>
      <c r="Q31" s="24">
        <v>16</v>
      </c>
      <c r="R31" s="24"/>
      <c r="S31" s="24"/>
      <c r="T31" s="24"/>
      <c r="U31" s="64">
        <v>0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114</v>
      </c>
      <c r="K32" s="29"/>
      <c r="L32" s="29">
        <v>0</v>
      </c>
      <c r="M32" s="29">
        <v>3</v>
      </c>
      <c r="N32" s="29">
        <v>293</v>
      </c>
      <c r="O32" s="24"/>
      <c r="P32" s="29"/>
      <c r="Q32" s="29">
        <v>0</v>
      </c>
      <c r="R32" s="29"/>
      <c r="S32" s="29"/>
      <c r="T32" s="29"/>
      <c r="U32" s="66">
        <v>10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760</v>
      </c>
      <c r="G36" s="45">
        <v>5</v>
      </c>
      <c r="H36" s="45">
        <v>5</v>
      </c>
      <c r="I36" s="45">
        <v>7</v>
      </c>
      <c r="J36" s="45"/>
      <c r="K36" s="45">
        <v>10</v>
      </c>
      <c r="L36" s="45">
        <v>4</v>
      </c>
      <c r="M36" s="45"/>
      <c r="N36" s="45"/>
      <c r="O36" s="45">
        <v>22</v>
      </c>
      <c r="P36" s="45">
        <v>1</v>
      </c>
      <c r="Q36" s="46">
        <v>18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760</v>
      </c>
      <c r="G42" s="45">
        <v>5</v>
      </c>
      <c r="H42" s="45">
        <v>5</v>
      </c>
      <c r="I42" s="45">
        <v>7</v>
      </c>
      <c r="J42" s="45"/>
      <c r="K42" s="45">
        <v>10</v>
      </c>
      <c r="L42" s="45">
        <v>4</v>
      </c>
      <c r="M42" s="45"/>
      <c r="N42" s="45"/>
      <c r="O42" s="45">
        <v>22</v>
      </c>
      <c r="P42" s="45">
        <v>1</v>
      </c>
      <c r="Q42" s="46">
        <v>18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CBBB5-184E-4430-AB52-5B1F9B5EE92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0594E-DAF8-40B5-A503-2882DB19062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>
        <v>1</v>
      </c>
      <c r="F8" s="15">
        <v>2</v>
      </c>
      <c r="G8" s="15"/>
      <c r="H8" s="15" t="s">
        <v>118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2</v>
      </c>
      <c r="G15" s="24"/>
      <c r="H15" s="24" t="s">
        <v>117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>
        <v>1</v>
      </c>
      <c r="V15" s="25">
        <v>2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0</v>
      </c>
      <c r="F16" s="28">
        <v>0</v>
      </c>
      <c r="G16" s="29"/>
      <c r="H16" s="67" t="s">
        <v>116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3</v>
      </c>
      <c r="I24" s="15"/>
      <c r="J24" s="15">
        <v>40</v>
      </c>
      <c r="K24" s="15">
        <v>1</v>
      </c>
      <c r="L24" s="15">
        <v>28</v>
      </c>
      <c r="M24" s="15">
        <v>11</v>
      </c>
      <c r="N24" s="15">
        <v>277</v>
      </c>
      <c r="O24" s="15">
        <v>1</v>
      </c>
      <c r="P24" s="15"/>
      <c r="Q24" s="15">
        <v>12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3</v>
      </c>
      <c r="I31" s="24"/>
      <c r="J31" s="24">
        <v>29</v>
      </c>
      <c r="K31" s="24">
        <v>1</v>
      </c>
      <c r="L31" s="24">
        <v>3</v>
      </c>
      <c r="M31" s="24">
        <v>5</v>
      </c>
      <c r="N31" s="24">
        <v>56</v>
      </c>
      <c r="O31" s="24">
        <v>1</v>
      </c>
      <c r="P31" s="24"/>
      <c r="Q31" s="24">
        <v>10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0</v>
      </c>
      <c r="I32" s="29"/>
      <c r="J32" s="29">
        <v>11</v>
      </c>
      <c r="K32" s="29">
        <v>0</v>
      </c>
      <c r="L32" s="29">
        <v>25</v>
      </c>
      <c r="M32" s="29">
        <v>6</v>
      </c>
      <c r="N32" s="29">
        <v>221</v>
      </c>
      <c r="O32" s="24">
        <v>0</v>
      </c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3</v>
      </c>
      <c r="F36" s="45">
        <v>230</v>
      </c>
      <c r="G36" s="45">
        <v>4</v>
      </c>
      <c r="H36" s="45">
        <v>2</v>
      </c>
      <c r="I36" s="45">
        <v>5</v>
      </c>
      <c r="J36" s="45">
        <v>2</v>
      </c>
      <c r="K36" s="45">
        <v>10</v>
      </c>
      <c r="L36" s="45">
        <v>27</v>
      </c>
      <c r="M36" s="45"/>
      <c r="N36" s="45">
        <v>35</v>
      </c>
      <c r="O36" s="45">
        <v>4</v>
      </c>
      <c r="P36" s="45">
        <v>3</v>
      </c>
      <c r="Q36" s="46">
        <v>26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3</v>
      </c>
      <c r="F42" s="45">
        <v>230</v>
      </c>
      <c r="G42" s="45">
        <v>4</v>
      </c>
      <c r="H42" s="45">
        <v>2</v>
      </c>
      <c r="I42" s="45">
        <v>5</v>
      </c>
      <c r="J42" s="45">
        <v>2</v>
      </c>
      <c r="K42" s="45">
        <v>10</v>
      </c>
      <c r="L42" s="45">
        <v>27</v>
      </c>
      <c r="M42" s="45"/>
      <c r="N42" s="45">
        <v>35</v>
      </c>
      <c r="O42" s="45">
        <v>4</v>
      </c>
      <c r="P42" s="45">
        <v>3</v>
      </c>
      <c r="Q42" s="46">
        <v>26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965FC-2954-480A-B429-BCBFD525D73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119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120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121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45</v>
      </c>
      <c r="K24" s="15"/>
      <c r="L24" s="15">
        <v>2</v>
      </c>
      <c r="M24" s="15">
        <v>15</v>
      </c>
      <c r="N24" s="15">
        <v>236</v>
      </c>
      <c r="O24" s="15">
        <v>1</v>
      </c>
      <c r="P24" s="15"/>
      <c r="Q24" s="15">
        <v>5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14</v>
      </c>
      <c r="K31" s="24"/>
      <c r="L31" s="24">
        <v>1</v>
      </c>
      <c r="M31" s="24">
        <v>13</v>
      </c>
      <c r="N31" s="24">
        <v>140</v>
      </c>
      <c r="O31" s="24">
        <v>1</v>
      </c>
      <c r="P31" s="24"/>
      <c r="Q31" s="24">
        <v>4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31</v>
      </c>
      <c r="K32" s="29"/>
      <c r="L32" s="29">
        <v>1</v>
      </c>
      <c r="M32" s="29">
        <v>2</v>
      </c>
      <c r="N32" s="29">
        <v>96</v>
      </c>
      <c r="O32" s="24">
        <v>0</v>
      </c>
      <c r="P32" s="29"/>
      <c r="Q32" s="29">
        <v>1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221</v>
      </c>
      <c r="G36" s="45">
        <v>4</v>
      </c>
      <c r="H36" s="45">
        <v>5</v>
      </c>
      <c r="I36" s="45">
        <v>9</v>
      </c>
      <c r="J36" s="45">
        <v>1</v>
      </c>
      <c r="K36" s="45">
        <v>9</v>
      </c>
      <c r="L36" s="45">
        <v>1</v>
      </c>
      <c r="M36" s="45"/>
      <c r="N36" s="45"/>
      <c r="O36" s="45">
        <v>1</v>
      </c>
      <c r="P36" s="45">
        <v>3</v>
      </c>
      <c r="Q36" s="46">
        <v>11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221</v>
      </c>
      <c r="G42" s="45">
        <v>4</v>
      </c>
      <c r="H42" s="45">
        <v>5</v>
      </c>
      <c r="I42" s="45">
        <v>9</v>
      </c>
      <c r="J42" s="45">
        <v>1</v>
      </c>
      <c r="K42" s="45">
        <v>9</v>
      </c>
      <c r="L42" s="45">
        <v>1</v>
      </c>
      <c r="M42" s="45"/>
      <c r="N42" s="45"/>
      <c r="O42" s="45">
        <v>1</v>
      </c>
      <c r="P42" s="45">
        <v>3</v>
      </c>
      <c r="Q42" s="46">
        <v>11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AE095-A65B-450C-BC18-DCDC0C21606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71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124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 t="s">
        <v>76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1</v>
      </c>
      <c r="G15" s="24"/>
      <c r="H15" s="24" t="s">
        <v>123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0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122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 t="s">
        <v>76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70</v>
      </c>
      <c r="K24" s="15"/>
      <c r="L24" s="15">
        <v>2</v>
      </c>
      <c r="M24" s="15">
        <v>18</v>
      </c>
      <c r="N24" s="15">
        <v>259</v>
      </c>
      <c r="O24" s="15">
        <v>1</v>
      </c>
      <c r="P24" s="15"/>
      <c r="Q24" s="15">
        <v>16</v>
      </c>
      <c r="R24" s="15"/>
      <c r="S24" s="15">
        <v>10</v>
      </c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57</v>
      </c>
      <c r="K31" s="24"/>
      <c r="L31" s="24">
        <v>2</v>
      </c>
      <c r="M31" s="24">
        <v>18</v>
      </c>
      <c r="N31" s="24">
        <v>89</v>
      </c>
      <c r="O31" s="24">
        <v>0</v>
      </c>
      <c r="P31" s="24"/>
      <c r="Q31" s="24">
        <v>16</v>
      </c>
      <c r="R31" s="24"/>
      <c r="S31" s="24">
        <v>0</v>
      </c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13</v>
      </c>
      <c r="K32" s="29"/>
      <c r="L32" s="29">
        <v>0</v>
      </c>
      <c r="M32" s="29">
        <v>0</v>
      </c>
      <c r="N32" s="29">
        <v>170</v>
      </c>
      <c r="O32" s="24">
        <v>1</v>
      </c>
      <c r="P32" s="29"/>
      <c r="Q32" s="29">
        <v>0</v>
      </c>
      <c r="R32" s="29"/>
      <c r="S32" s="29">
        <v>10</v>
      </c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/>
      <c r="E36" s="45"/>
      <c r="F36" s="45">
        <v>272</v>
      </c>
      <c r="G36" s="45">
        <v>4</v>
      </c>
      <c r="H36" s="45">
        <v>5</v>
      </c>
      <c r="I36" s="45"/>
      <c r="J36" s="45">
        <v>1</v>
      </c>
      <c r="K36" s="45">
        <v>9</v>
      </c>
      <c r="L36" s="45"/>
      <c r="M36" s="45">
        <v>1</v>
      </c>
      <c r="N36" s="45">
        <v>12</v>
      </c>
      <c r="O36" s="45">
        <v>3</v>
      </c>
      <c r="P36" s="45">
        <v>4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/>
      <c r="E42" s="45"/>
      <c r="F42" s="45">
        <v>272</v>
      </c>
      <c r="G42" s="45">
        <v>4</v>
      </c>
      <c r="H42" s="45">
        <v>5</v>
      </c>
      <c r="I42" s="45"/>
      <c r="J42" s="45">
        <v>1</v>
      </c>
      <c r="K42" s="45">
        <v>9</v>
      </c>
      <c r="L42" s="45"/>
      <c r="M42" s="45">
        <v>1</v>
      </c>
      <c r="N42" s="45">
        <v>12</v>
      </c>
      <c r="O42" s="45">
        <v>3</v>
      </c>
      <c r="P42" s="45">
        <v>4</v>
      </c>
      <c r="Q42" s="46">
        <v>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424100-7AA8-4430-B765-DA9999AC5D2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A4C1A-EA58-42A9-830A-B3E9624DF53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6</v>
      </c>
      <c r="F8" s="15">
        <v>6</v>
      </c>
      <c r="G8" s="15"/>
      <c r="H8" s="15" t="s">
        <v>127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>
        <v>1</v>
      </c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>
        <v>1</v>
      </c>
      <c r="F15" s="24">
        <v>2</v>
      </c>
      <c r="G15" s="24"/>
      <c r="H15" s="24" t="s">
        <v>126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>
        <v>1</v>
      </c>
      <c r="V15" s="25">
        <v>0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5</v>
      </c>
      <c r="F16" s="28">
        <v>4</v>
      </c>
      <c r="G16" s="29"/>
      <c r="H16" s="67" t="s">
        <v>125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2</v>
      </c>
      <c r="U16" s="65">
        <v>0</v>
      </c>
      <c r="V16" s="30">
        <v>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4</v>
      </c>
      <c r="I24" s="15"/>
      <c r="J24" s="15">
        <v>246</v>
      </c>
      <c r="K24" s="15">
        <v>2</v>
      </c>
      <c r="L24" s="15">
        <v>3</v>
      </c>
      <c r="M24" s="15">
        <v>10</v>
      </c>
      <c r="N24" s="15">
        <v>233</v>
      </c>
      <c r="O24" s="15">
        <v>1</v>
      </c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0</v>
      </c>
      <c r="I31" s="24"/>
      <c r="J31" s="24">
        <v>31</v>
      </c>
      <c r="K31" s="24">
        <v>1</v>
      </c>
      <c r="L31" s="24" t="s">
        <v>72</v>
      </c>
      <c r="M31" s="24">
        <v>0</v>
      </c>
      <c r="N31" s="24">
        <v>48</v>
      </c>
      <c r="O31" s="24">
        <v>1</v>
      </c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4</v>
      </c>
      <c r="I32" s="29"/>
      <c r="J32" s="29">
        <v>215</v>
      </c>
      <c r="K32" s="29">
        <v>1</v>
      </c>
      <c r="L32" s="29" t="s">
        <v>83</v>
      </c>
      <c r="M32" s="29">
        <v>10</v>
      </c>
      <c r="N32" s="29">
        <v>185</v>
      </c>
      <c r="O32" s="24">
        <v>0</v>
      </c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23</v>
      </c>
      <c r="D36" s="44">
        <v>2</v>
      </c>
      <c r="E36" s="45">
        <v>24</v>
      </c>
      <c r="F36" s="45">
        <v>1765</v>
      </c>
      <c r="G36" s="45">
        <v>25</v>
      </c>
      <c r="H36" s="45">
        <v>7</v>
      </c>
      <c r="I36" s="45">
        <v>51</v>
      </c>
      <c r="J36" s="45">
        <v>5</v>
      </c>
      <c r="K36" s="45">
        <v>9</v>
      </c>
      <c r="L36" s="45">
        <v>25</v>
      </c>
      <c r="M36" s="45">
        <v>8</v>
      </c>
      <c r="N36" s="45">
        <v>35</v>
      </c>
      <c r="O36" s="45">
        <v>24</v>
      </c>
      <c r="P36" s="45">
        <v>22</v>
      </c>
      <c r="Q36" s="46">
        <v>36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23</v>
      </c>
      <c r="D42" s="44">
        <v>2</v>
      </c>
      <c r="E42" s="45">
        <v>24</v>
      </c>
      <c r="F42" s="45">
        <v>1765</v>
      </c>
      <c r="G42" s="45">
        <v>25</v>
      </c>
      <c r="H42" s="45">
        <v>7</v>
      </c>
      <c r="I42" s="45">
        <v>51</v>
      </c>
      <c r="J42" s="45">
        <v>5</v>
      </c>
      <c r="K42" s="45">
        <v>9</v>
      </c>
      <c r="L42" s="45">
        <v>25</v>
      </c>
      <c r="M42" s="45">
        <v>8</v>
      </c>
      <c r="N42" s="45">
        <v>35</v>
      </c>
      <c r="O42" s="45">
        <v>24</v>
      </c>
      <c r="P42" s="45">
        <v>22</v>
      </c>
      <c r="Q42" s="46">
        <v>36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8362F-ECCB-4970-B58D-65B669FB283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128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129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130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50</v>
      </c>
      <c r="K24" s="15"/>
      <c r="L24" s="15">
        <v>2</v>
      </c>
      <c r="M24" s="15">
        <v>15</v>
      </c>
      <c r="N24" s="15">
        <v>329</v>
      </c>
      <c r="O24" s="15">
        <v>1</v>
      </c>
      <c r="P24" s="15"/>
      <c r="Q24" s="15">
        <v>4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29</v>
      </c>
      <c r="K31" s="24"/>
      <c r="L31" s="24">
        <v>2</v>
      </c>
      <c r="M31" s="24">
        <v>13</v>
      </c>
      <c r="N31" s="24">
        <v>111</v>
      </c>
      <c r="O31" s="24">
        <v>1</v>
      </c>
      <c r="P31" s="24"/>
      <c r="Q31" s="24">
        <v>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21</v>
      </c>
      <c r="K32" s="29"/>
      <c r="L32" s="29">
        <v>0</v>
      </c>
      <c r="M32" s="29">
        <v>2</v>
      </c>
      <c r="N32" s="29">
        <v>218</v>
      </c>
      <c r="O32" s="24">
        <v>0</v>
      </c>
      <c r="P32" s="29"/>
      <c r="Q32" s="29">
        <v>4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23</v>
      </c>
      <c r="F36" s="45">
        <v>241</v>
      </c>
      <c r="G36" s="45">
        <v>5</v>
      </c>
      <c r="H36" s="45"/>
      <c r="I36" s="45">
        <v>2</v>
      </c>
      <c r="J36" s="45"/>
      <c r="K36" s="45">
        <v>12</v>
      </c>
      <c r="L36" s="45">
        <v>2</v>
      </c>
      <c r="M36" s="45"/>
      <c r="N36" s="45"/>
      <c r="O36" s="45">
        <v>4</v>
      </c>
      <c r="P36" s="45">
        <v>2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23</v>
      </c>
      <c r="F42" s="45">
        <v>241</v>
      </c>
      <c r="G42" s="45">
        <v>5</v>
      </c>
      <c r="H42" s="45"/>
      <c r="I42" s="45">
        <v>2</v>
      </c>
      <c r="J42" s="45"/>
      <c r="K42" s="45">
        <v>12</v>
      </c>
      <c r="L42" s="45">
        <v>2</v>
      </c>
      <c r="M42" s="45"/>
      <c r="N42" s="45"/>
      <c r="O42" s="45">
        <v>4</v>
      </c>
      <c r="P42" s="45">
        <v>2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21D76-6A9A-4D29-8F51-B5A5E0A0450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133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1</v>
      </c>
      <c r="G15" s="24"/>
      <c r="H15" s="24" t="s">
        <v>132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3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131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57</v>
      </c>
      <c r="K24" s="15"/>
      <c r="L24" s="15">
        <v>2</v>
      </c>
      <c r="M24" s="15">
        <v>18</v>
      </c>
      <c r="N24" s="15">
        <v>413</v>
      </c>
      <c r="O24" s="15"/>
      <c r="P24" s="15"/>
      <c r="Q24" s="15">
        <v>16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47</v>
      </c>
      <c r="K31" s="24"/>
      <c r="L31" s="24">
        <v>2</v>
      </c>
      <c r="M31" s="24">
        <v>12</v>
      </c>
      <c r="N31" s="24">
        <v>171</v>
      </c>
      <c r="O31" s="24"/>
      <c r="P31" s="24"/>
      <c r="Q31" s="24">
        <v>14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10</v>
      </c>
      <c r="K32" s="29"/>
      <c r="L32" s="29">
        <v>0</v>
      </c>
      <c r="M32" s="29">
        <v>6</v>
      </c>
      <c r="N32" s="29">
        <v>242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642</v>
      </c>
      <c r="G36" s="45"/>
      <c r="H36" s="45">
        <v>5</v>
      </c>
      <c r="I36" s="45">
        <v>9</v>
      </c>
      <c r="J36" s="45">
        <v>1</v>
      </c>
      <c r="K36" s="45">
        <v>2</v>
      </c>
      <c r="L36" s="45">
        <v>1</v>
      </c>
      <c r="M36" s="45"/>
      <c r="N36" s="45"/>
      <c r="O36" s="45">
        <v>6</v>
      </c>
      <c r="P36" s="45">
        <v>6</v>
      </c>
      <c r="Q36" s="46">
        <v>7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642</v>
      </c>
      <c r="G42" s="45"/>
      <c r="H42" s="45">
        <v>5</v>
      </c>
      <c r="I42" s="45">
        <v>9</v>
      </c>
      <c r="J42" s="45">
        <v>1</v>
      </c>
      <c r="K42" s="45">
        <v>2</v>
      </c>
      <c r="L42" s="45">
        <v>1</v>
      </c>
      <c r="M42" s="45"/>
      <c r="N42" s="45"/>
      <c r="O42" s="45">
        <v>6</v>
      </c>
      <c r="P42" s="45">
        <v>6</v>
      </c>
      <c r="Q42" s="46">
        <v>7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3BEF4-5CD7-466C-8D27-D4ECEADDE0B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0CAD0-7821-45FE-AE6E-56D6306ED3B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73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74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75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49</v>
      </c>
      <c r="K24" s="15"/>
      <c r="L24" s="15">
        <v>2</v>
      </c>
      <c r="M24" s="15">
        <v>16</v>
      </c>
      <c r="N24" s="15">
        <v>296</v>
      </c>
      <c r="O24" s="15">
        <v>1</v>
      </c>
      <c r="P24" s="15"/>
      <c r="Q24" s="15">
        <v>10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36</v>
      </c>
      <c r="K31" s="24"/>
      <c r="L31" s="24">
        <v>2</v>
      </c>
      <c r="M31" s="24">
        <v>12</v>
      </c>
      <c r="N31" s="24">
        <v>115</v>
      </c>
      <c r="O31" s="24">
        <v>1</v>
      </c>
      <c r="P31" s="24"/>
      <c r="Q31" s="24">
        <v>5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13</v>
      </c>
      <c r="K32" s="29"/>
      <c r="L32" s="29">
        <v>0</v>
      </c>
      <c r="M32" s="29">
        <v>4</v>
      </c>
      <c r="N32" s="29">
        <v>181</v>
      </c>
      <c r="O32" s="24">
        <v>0</v>
      </c>
      <c r="P32" s="29"/>
      <c r="Q32" s="29">
        <v>5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196</v>
      </c>
      <c r="G36" s="45">
        <v>3</v>
      </c>
      <c r="H36" s="45">
        <v>3</v>
      </c>
      <c r="I36" s="45">
        <v>3</v>
      </c>
      <c r="J36" s="45">
        <v>1</v>
      </c>
      <c r="K36" s="45">
        <v>10</v>
      </c>
      <c r="L36" s="45"/>
      <c r="M36" s="45"/>
      <c r="N36" s="45"/>
      <c r="O36" s="45">
        <v>1</v>
      </c>
      <c r="P36" s="45">
        <v>2</v>
      </c>
      <c r="Q36" s="46">
        <v>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196</v>
      </c>
      <c r="G42" s="45">
        <v>3</v>
      </c>
      <c r="H42" s="45">
        <v>3</v>
      </c>
      <c r="I42" s="45">
        <v>3</v>
      </c>
      <c r="J42" s="45">
        <v>1</v>
      </c>
      <c r="K42" s="45">
        <v>10</v>
      </c>
      <c r="L42" s="45"/>
      <c r="M42" s="45"/>
      <c r="N42" s="45"/>
      <c r="O42" s="45">
        <v>1</v>
      </c>
      <c r="P42" s="45">
        <v>2</v>
      </c>
      <c r="Q42" s="46">
        <v>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93BBEF-94E7-4695-9224-A2EEC7D61397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>
        <v>1</v>
      </c>
      <c r="E8" s="15">
        <v>1</v>
      </c>
      <c r="F8" s="15">
        <v>2</v>
      </c>
      <c r="G8" s="15"/>
      <c r="H8" s="15" t="s">
        <v>73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72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>
        <v>1</v>
      </c>
      <c r="E15" s="24">
        <v>1</v>
      </c>
      <c r="F15" s="24">
        <v>2</v>
      </c>
      <c r="G15" s="24"/>
      <c r="H15" s="24" t="s">
        <v>134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>
        <v>1</v>
      </c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67" t="s">
        <v>135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0</v>
      </c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3</v>
      </c>
      <c r="I24" s="15"/>
      <c r="J24" s="15">
        <v>40</v>
      </c>
      <c r="K24" s="15">
        <v>1</v>
      </c>
      <c r="L24" s="15" t="s">
        <v>72</v>
      </c>
      <c r="M24" s="15">
        <v>10</v>
      </c>
      <c r="N24" s="15">
        <v>287</v>
      </c>
      <c r="O24" s="15">
        <v>1</v>
      </c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1</v>
      </c>
      <c r="H31" s="24">
        <v>3</v>
      </c>
      <c r="I31" s="24"/>
      <c r="J31" s="24">
        <v>40</v>
      </c>
      <c r="K31" s="24">
        <v>1</v>
      </c>
      <c r="L31" s="24" t="s">
        <v>72</v>
      </c>
      <c r="M31" s="24">
        <v>8</v>
      </c>
      <c r="N31" s="24">
        <v>48</v>
      </c>
      <c r="O31" s="24">
        <v>1</v>
      </c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0</v>
      </c>
      <c r="H32" s="29">
        <v>0</v>
      </c>
      <c r="I32" s="29"/>
      <c r="J32" s="29">
        <v>0</v>
      </c>
      <c r="K32" s="29">
        <v>0</v>
      </c>
      <c r="L32" s="29">
        <v>0</v>
      </c>
      <c r="M32" s="29">
        <v>2</v>
      </c>
      <c r="N32" s="29">
        <v>239</v>
      </c>
      <c r="O32" s="24">
        <v>0</v>
      </c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940</v>
      </c>
      <c r="G36" s="45">
        <v>3</v>
      </c>
      <c r="H36" s="45">
        <v>1</v>
      </c>
      <c r="I36" s="45">
        <v>6</v>
      </c>
      <c r="J36" s="45"/>
      <c r="K36" s="45">
        <v>7</v>
      </c>
      <c r="L36" s="45"/>
      <c r="M36" s="45"/>
      <c r="N36" s="45"/>
      <c r="O36" s="45">
        <v>2</v>
      </c>
      <c r="P36" s="45">
        <v>24</v>
      </c>
      <c r="Q36" s="46">
        <v>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940</v>
      </c>
      <c r="G42" s="45">
        <v>3</v>
      </c>
      <c r="H42" s="45">
        <v>1</v>
      </c>
      <c r="I42" s="45">
        <v>6</v>
      </c>
      <c r="J42" s="45"/>
      <c r="K42" s="45">
        <v>7</v>
      </c>
      <c r="L42" s="45"/>
      <c r="M42" s="45"/>
      <c r="N42" s="45"/>
      <c r="O42" s="45">
        <v>2</v>
      </c>
      <c r="P42" s="45">
        <v>24</v>
      </c>
      <c r="Q42" s="46">
        <v>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8F04B-D3FA-4FCD-A045-A038F242DFC1}">
  <dimension ref="B1:AA43"/>
  <sheetViews>
    <sheetView showGridLines="0" topLeftCell="A7" zoomScale="160" zoomScaleNormal="160" workbookViewId="0">
      <selection activeCell="F16" sqref="F1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>
        <v>1</v>
      </c>
      <c r="F8" s="15">
        <v>1</v>
      </c>
      <c r="G8" s="15"/>
      <c r="H8" s="15" t="s">
        <v>136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3</v>
      </c>
      <c r="E15" s="24">
        <v>0</v>
      </c>
      <c r="F15" s="24">
        <v>0</v>
      </c>
      <c r="G15" s="24"/>
      <c r="H15" s="24" t="s">
        <v>137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1</v>
      </c>
      <c r="E16" s="28">
        <v>1</v>
      </c>
      <c r="F16" s="28">
        <v>1</v>
      </c>
      <c r="G16" s="29"/>
      <c r="H16" s="29" t="s">
        <v>138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49</v>
      </c>
      <c r="K24" s="15"/>
      <c r="L24" s="15">
        <v>2</v>
      </c>
      <c r="M24" s="15">
        <v>17</v>
      </c>
      <c r="N24" s="15">
        <v>327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23</v>
      </c>
      <c r="K31" s="24"/>
      <c r="L31" s="24">
        <v>2</v>
      </c>
      <c r="M31" s="24">
        <v>10</v>
      </c>
      <c r="N31" s="24">
        <v>135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2</v>
      </c>
      <c r="I32" s="29"/>
      <c r="J32" s="29">
        <v>26</v>
      </c>
      <c r="K32" s="29"/>
      <c r="L32" s="29">
        <v>0</v>
      </c>
      <c r="M32" s="29">
        <v>7</v>
      </c>
      <c r="N32" s="29">
        <v>192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194</v>
      </c>
      <c r="G36" s="45">
        <v>3</v>
      </c>
      <c r="H36" s="45">
        <v>8</v>
      </c>
      <c r="I36" s="45">
        <v>2</v>
      </c>
      <c r="J36" s="45">
        <v>1</v>
      </c>
      <c r="K36" s="45">
        <v>2</v>
      </c>
      <c r="L36" s="45"/>
      <c r="M36" s="45">
        <v>1</v>
      </c>
      <c r="N36" s="45"/>
      <c r="O36" s="45"/>
      <c r="P36" s="45">
        <v>11</v>
      </c>
      <c r="Q36" s="46">
        <v>34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194</v>
      </c>
      <c r="G42" s="45">
        <v>3</v>
      </c>
      <c r="H42" s="45">
        <v>8</v>
      </c>
      <c r="I42" s="45">
        <v>2</v>
      </c>
      <c r="J42" s="45">
        <v>1</v>
      </c>
      <c r="K42" s="45">
        <v>2</v>
      </c>
      <c r="L42" s="45"/>
      <c r="M42" s="45">
        <v>1</v>
      </c>
      <c r="N42" s="45"/>
      <c r="O42" s="45"/>
      <c r="P42" s="45">
        <v>11</v>
      </c>
      <c r="Q42" s="46">
        <v>34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C850D0-7A5F-401C-AEDA-C877858CB9D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141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>
        <v>1</v>
      </c>
      <c r="F15" s="24">
        <v>1</v>
      </c>
      <c r="G15" s="24"/>
      <c r="H15" s="24" t="s">
        <v>140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>
        <v>5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139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47</v>
      </c>
      <c r="K24" s="15"/>
      <c r="L24" s="15">
        <v>2</v>
      </c>
      <c r="M24" s="15">
        <v>16</v>
      </c>
      <c r="N24" s="15">
        <v>331</v>
      </c>
      <c r="O24" s="15"/>
      <c r="P24" s="15"/>
      <c r="Q24" s="15">
        <v>14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38</v>
      </c>
      <c r="K31" s="24"/>
      <c r="L31" s="24">
        <v>2</v>
      </c>
      <c r="M31" s="24">
        <v>12</v>
      </c>
      <c r="N31" s="24">
        <v>146</v>
      </c>
      <c r="O31" s="24"/>
      <c r="P31" s="24"/>
      <c r="Q31" s="24">
        <v>14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9</v>
      </c>
      <c r="K32" s="29"/>
      <c r="L32" s="29">
        <v>0</v>
      </c>
      <c r="M32" s="29">
        <v>4</v>
      </c>
      <c r="N32" s="29">
        <v>185</v>
      </c>
      <c r="O32" s="24"/>
      <c r="P32" s="29"/>
      <c r="Q32" s="29">
        <v>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/>
      <c r="E36" s="45">
        <v>22</v>
      </c>
      <c r="F36" s="45">
        <v>539</v>
      </c>
      <c r="G36" s="45">
        <v>3</v>
      </c>
      <c r="H36" s="45">
        <v>5</v>
      </c>
      <c r="I36" s="45">
        <v>19</v>
      </c>
      <c r="J36" s="45"/>
      <c r="K36" s="45">
        <v>12</v>
      </c>
      <c r="L36" s="45">
        <v>2</v>
      </c>
      <c r="M36" s="45">
        <v>1</v>
      </c>
      <c r="N36" s="45">
        <v>1</v>
      </c>
      <c r="O36" s="45">
        <v>12</v>
      </c>
      <c r="P36" s="45">
        <v>8</v>
      </c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/>
      <c r="E42" s="45">
        <v>22</v>
      </c>
      <c r="F42" s="45">
        <v>539</v>
      </c>
      <c r="G42" s="45">
        <v>3</v>
      </c>
      <c r="H42" s="45">
        <v>5</v>
      </c>
      <c r="I42" s="45">
        <v>19</v>
      </c>
      <c r="J42" s="45"/>
      <c r="K42" s="45">
        <v>12</v>
      </c>
      <c r="L42" s="45">
        <v>2</v>
      </c>
      <c r="M42" s="45">
        <v>1</v>
      </c>
      <c r="N42" s="45">
        <v>1</v>
      </c>
      <c r="O42" s="45">
        <v>12</v>
      </c>
      <c r="P42" s="45">
        <v>8</v>
      </c>
      <c r="Q42" s="46">
        <v>12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D072E-38B6-489B-8839-139BF98EDDF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AC365-1236-4FC6-8811-670D7DFE617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>
        <v>1</v>
      </c>
      <c r="E8" s="15">
        <v>1</v>
      </c>
      <c r="F8" s="15">
        <v>3</v>
      </c>
      <c r="G8" s="15"/>
      <c r="H8" s="15" t="s">
        <v>142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72</v>
      </c>
      <c r="U8" s="62">
        <v>1</v>
      </c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>
        <v>1</v>
      </c>
      <c r="E15" s="24">
        <v>0</v>
      </c>
      <c r="F15" s="24">
        <v>0</v>
      </c>
      <c r="G15" s="24"/>
      <c r="H15" s="24" t="s">
        <v>143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>
        <v>0</v>
      </c>
      <c r="V15" s="25">
        <v>1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3</v>
      </c>
      <c r="G16" s="29"/>
      <c r="H16" s="67" t="s">
        <v>144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>
        <v>1</v>
      </c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40</v>
      </c>
      <c r="K24" s="15">
        <v>1</v>
      </c>
      <c r="L24" s="15" t="s">
        <v>72</v>
      </c>
      <c r="M24" s="15">
        <v>10</v>
      </c>
      <c r="N24" s="15">
        <v>287</v>
      </c>
      <c r="O24" s="15">
        <v>1</v>
      </c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37</v>
      </c>
      <c r="K31" s="24">
        <v>1</v>
      </c>
      <c r="L31" s="24" t="s">
        <v>72</v>
      </c>
      <c r="M31" s="24">
        <v>5</v>
      </c>
      <c r="N31" s="24">
        <v>63</v>
      </c>
      <c r="O31" s="24">
        <v>1</v>
      </c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</v>
      </c>
      <c r="K32" s="29">
        <v>0</v>
      </c>
      <c r="L32" s="29">
        <v>0</v>
      </c>
      <c r="M32" s="29">
        <v>5</v>
      </c>
      <c r="N32" s="29">
        <v>224</v>
      </c>
      <c r="O32" s="24">
        <v>0</v>
      </c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251</v>
      </c>
      <c r="G36" s="45">
        <v>2</v>
      </c>
      <c r="H36" s="45"/>
      <c r="I36" s="45"/>
      <c r="J36" s="45"/>
      <c r="K36" s="45">
        <v>2</v>
      </c>
      <c r="L36" s="45"/>
      <c r="M36" s="45"/>
      <c r="N36" s="45">
        <v>3</v>
      </c>
      <c r="O36" s="45">
        <v>6</v>
      </c>
      <c r="P36" s="45">
        <v>4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251</v>
      </c>
      <c r="G42" s="45">
        <v>2</v>
      </c>
      <c r="H42" s="45"/>
      <c r="I42" s="45"/>
      <c r="J42" s="45"/>
      <c r="K42" s="45">
        <v>2</v>
      </c>
      <c r="L42" s="45"/>
      <c r="M42" s="45"/>
      <c r="N42" s="45">
        <v>3</v>
      </c>
      <c r="O42" s="45">
        <v>6</v>
      </c>
      <c r="P42" s="45">
        <v>4</v>
      </c>
      <c r="Q42" s="46">
        <v>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A966F-9B3C-4D93-98BE-9FA52B11AF9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3</v>
      </c>
      <c r="E8" s="15">
        <v>1</v>
      </c>
      <c r="F8" s="15">
        <v>1</v>
      </c>
      <c r="G8" s="15"/>
      <c r="H8" s="15" t="s">
        <v>145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4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3</v>
      </c>
      <c r="E15" s="24">
        <v>0</v>
      </c>
      <c r="F15" s="24">
        <v>0</v>
      </c>
      <c r="G15" s="24"/>
      <c r="H15" s="24" t="s">
        <v>146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4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29" t="s">
        <v>147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>
        <v>1</v>
      </c>
      <c r="H24" s="15">
        <v>2</v>
      </c>
      <c r="I24" s="15"/>
      <c r="J24" s="15">
        <v>23</v>
      </c>
      <c r="K24" s="15"/>
      <c r="L24" s="15">
        <v>2</v>
      </c>
      <c r="M24" s="15">
        <v>10</v>
      </c>
      <c r="N24" s="15">
        <v>505</v>
      </c>
      <c r="O24" s="15">
        <v>1</v>
      </c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>
        <v>0</v>
      </c>
      <c r="H31" s="24">
        <v>2</v>
      </c>
      <c r="I31" s="24"/>
      <c r="J31" s="24">
        <v>22</v>
      </c>
      <c r="K31" s="24"/>
      <c r="L31" s="24">
        <v>2</v>
      </c>
      <c r="M31" s="24">
        <v>9</v>
      </c>
      <c r="N31" s="24">
        <v>295</v>
      </c>
      <c r="O31" s="24">
        <v>0</v>
      </c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>
        <v>1</v>
      </c>
      <c r="H32" s="29">
        <v>0</v>
      </c>
      <c r="I32" s="29"/>
      <c r="J32" s="29">
        <v>1</v>
      </c>
      <c r="K32" s="29"/>
      <c r="L32" s="29">
        <v>0</v>
      </c>
      <c r="M32" s="29">
        <v>1</v>
      </c>
      <c r="N32" s="29">
        <v>212</v>
      </c>
      <c r="O32" s="24">
        <v>1</v>
      </c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138</v>
      </c>
      <c r="G36" s="45">
        <v>2</v>
      </c>
      <c r="H36" s="45">
        <v>5</v>
      </c>
      <c r="I36" s="45">
        <v>1</v>
      </c>
      <c r="J36" s="45"/>
      <c r="K36" s="45"/>
      <c r="L36" s="45"/>
      <c r="M36" s="45"/>
      <c r="N36" s="45"/>
      <c r="O36" s="45"/>
      <c r="P36" s="45">
        <v>5</v>
      </c>
      <c r="Q36" s="46">
        <v>14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138</v>
      </c>
      <c r="G42" s="45">
        <v>2</v>
      </c>
      <c r="H42" s="45">
        <v>5</v>
      </c>
      <c r="I42" s="45">
        <v>1</v>
      </c>
      <c r="J42" s="45"/>
      <c r="K42" s="45"/>
      <c r="L42" s="45"/>
      <c r="M42" s="45"/>
      <c r="N42" s="45"/>
      <c r="O42" s="45"/>
      <c r="P42" s="45">
        <v>5</v>
      </c>
      <c r="Q42" s="46">
        <v>14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2ADA6-0CF0-4EA4-AE8E-39C23EB6859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4</v>
      </c>
      <c r="F8" s="15">
        <v>2</v>
      </c>
      <c r="G8" s="15">
        <v>1</v>
      </c>
      <c r="H8" s="15" t="s">
        <v>148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>
        <v>1</v>
      </c>
      <c r="F15" s="24">
        <v>1</v>
      </c>
      <c r="G15" s="24">
        <v>0</v>
      </c>
      <c r="H15" s="24" t="s">
        <v>149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1</v>
      </c>
      <c r="E16" s="28">
        <v>3</v>
      </c>
      <c r="F16" s="28">
        <v>1</v>
      </c>
      <c r="G16" s="29">
        <v>1</v>
      </c>
      <c r="H16" s="29" t="s">
        <v>150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4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59</v>
      </c>
      <c r="K24" s="15"/>
      <c r="L24" s="15">
        <v>2</v>
      </c>
      <c r="M24" s="15">
        <v>15</v>
      </c>
      <c r="N24" s="15">
        <v>362</v>
      </c>
      <c r="O24" s="15"/>
      <c r="P24" s="15"/>
      <c r="Q24" s="15">
        <v>14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10</v>
      </c>
      <c r="K31" s="24"/>
      <c r="L31" s="24">
        <v>1</v>
      </c>
      <c r="M31" s="24">
        <v>3</v>
      </c>
      <c r="N31" s="24">
        <v>177</v>
      </c>
      <c r="O31" s="24"/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49</v>
      </c>
      <c r="K32" s="29"/>
      <c r="L32" s="29">
        <v>1</v>
      </c>
      <c r="M32" s="29">
        <v>12</v>
      </c>
      <c r="N32" s="29">
        <v>185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898</v>
      </c>
      <c r="G36" s="45">
        <v>8</v>
      </c>
      <c r="H36" s="45">
        <v>4</v>
      </c>
      <c r="I36" s="45">
        <v>11</v>
      </c>
      <c r="J36" s="45">
        <v>1</v>
      </c>
      <c r="K36" s="45">
        <v>10</v>
      </c>
      <c r="L36" s="45">
        <v>2</v>
      </c>
      <c r="M36" s="45">
        <v>6</v>
      </c>
      <c r="N36" s="45">
        <v>12</v>
      </c>
      <c r="O36" s="45">
        <v>5</v>
      </c>
      <c r="P36" s="45"/>
      <c r="Q36" s="46">
        <v>39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898</v>
      </c>
      <c r="G42" s="45">
        <v>8</v>
      </c>
      <c r="H42" s="45">
        <v>4</v>
      </c>
      <c r="I42" s="45">
        <v>11</v>
      </c>
      <c r="J42" s="45">
        <v>1</v>
      </c>
      <c r="K42" s="45">
        <v>10</v>
      </c>
      <c r="L42" s="45">
        <v>2</v>
      </c>
      <c r="M42" s="45">
        <v>6</v>
      </c>
      <c r="N42" s="45">
        <v>12</v>
      </c>
      <c r="O42" s="45">
        <v>5</v>
      </c>
      <c r="P42" s="45"/>
      <c r="Q42" s="46">
        <v>39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18391-CA0B-4F20-8D94-8545A3C3F49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619059-E420-45A0-AF99-E4717FC3FE0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5C255-BE4A-4DBC-A23D-1C28717352BD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B3C5C-431A-4A1D-91EC-3797DE9D5DF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66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3</v>
      </c>
      <c r="E8" s="15"/>
      <c r="F8" s="15"/>
      <c r="G8" s="15"/>
      <c r="H8" s="15" t="s">
        <v>79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78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2</v>
      </c>
      <c r="U15" s="64"/>
      <c r="V15" s="25">
        <v>1</v>
      </c>
    </row>
    <row r="16" spans="2:27" ht="18" customHeight="1" thickBot="1" x14ac:dyDescent="0.3">
      <c r="B16" s="26" t="s">
        <v>26</v>
      </c>
      <c r="C16" s="60"/>
      <c r="D16" s="61">
        <v>1</v>
      </c>
      <c r="E16" s="28"/>
      <c r="F16" s="28"/>
      <c r="G16" s="29"/>
      <c r="H16" s="29" t="s">
        <v>77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84</v>
      </c>
      <c r="K24" s="15"/>
      <c r="L24" s="15">
        <v>2</v>
      </c>
      <c r="M24" s="15">
        <v>20</v>
      </c>
      <c r="N24" s="15">
        <v>321</v>
      </c>
      <c r="O24" s="15"/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46</v>
      </c>
      <c r="K31" s="24"/>
      <c r="L31" s="24">
        <v>2</v>
      </c>
      <c r="M31" s="24">
        <v>11</v>
      </c>
      <c r="N31" s="24">
        <v>179</v>
      </c>
      <c r="O31" s="24"/>
      <c r="P31" s="24"/>
      <c r="Q31" s="24">
        <v>8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38</v>
      </c>
      <c r="K32" s="29"/>
      <c r="L32" s="29">
        <v>0</v>
      </c>
      <c r="M32" s="29">
        <v>9</v>
      </c>
      <c r="N32" s="29">
        <v>142</v>
      </c>
      <c r="O32" s="24"/>
      <c r="P32" s="29"/>
      <c r="Q32" s="29">
        <v>3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12</v>
      </c>
      <c r="F36" s="45">
        <v>389</v>
      </c>
      <c r="G36" s="45">
        <v>10</v>
      </c>
      <c r="H36" s="45">
        <v>2</v>
      </c>
      <c r="I36" s="45">
        <v>7</v>
      </c>
      <c r="J36" s="45"/>
      <c r="K36" s="45">
        <v>10</v>
      </c>
      <c r="L36" s="45">
        <v>2</v>
      </c>
      <c r="M36" s="45"/>
      <c r="N36" s="45">
        <v>1</v>
      </c>
      <c r="O36" s="45">
        <v>3</v>
      </c>
      <c r="P36" s="45">
        <v>4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12</v>
      </c>
      <c r="F42" s="45">
        <v>389</v>
      </c>
      <c r="G42" s="45">
        <v>10</v>
      </c>
      <c r="H42" s="45">
        <v>2</v>
      </c>
      <c r="I42" s="45">
        <v>7</v>
      </c>
      <c r="J42" s="45"/>
      <c r="K42" s="45">
        <v>10</v>
      </c>
      <c r="L42" s="45">
        <v>2</v>
      </c>
      <c r="M42" s="45"/>
      <c r="N42" s="45">
        <v>1</v>
      </c>
      <c r="O42" s="45">
        <v>3</v>
      </c>
      <c r="P42" s="45">
        <v>4</v>
      </c>
      <c r="Q42" s="46">
        <v>23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F59F9-9499-40F4-92BA-9C1DDFBDEAA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DD1EA-4355-40E9-9465-3F9C6EEE8784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FC171-72AA-4111-AB63-6FEF7A1B39B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>
        <v>1</v>
      </c>
      <c r="E8" s="15">
        <v>1</v>
      </c>
      <c r="F8" s="15">
        <v>1</v>
      </c>
      <c r="G8" s="15"/>
      <c r="H8" s="15" t="s">
        <v>151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3</v>
      </c>
      <c r="D15" s="24">
        <v>1</v>
      </c>
      <c r="E15" s="24">
        <v>0</v>
      </c>
      <c r="F15" s="24">
        <v>0</v>
      </c>
      <c r="G15" s="24"/>
      <c r="H15" s="24" t="s">
        <v>152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93</v>
      </c>
      <c r="U15" s="64"/>
      <c r="V15" s="25">
        <v>3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1</v>
      </c>
      <c r="F16" s="28">
        <v>1</v>
      </c>
      <c r="G16" s="29"/>
      <c r="H16" s="67" t="s">
        <v>153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40</v>
      </c>
      <c r="K24" s="15">
        <v>1</v>
      </c>
      <c r="L24" s="15" t="s">
        <v>154</v>
      </c>
      <c r="M24" s="15">
        <v>10</v>
      </c>
      <c r="N24" s="15">
        <v>259</v>
      </c>
      <c r="O24" s="15">
        <v>1</v>
      </c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17</v>
      </c>
      <c r="K31" s="24">
        <v>1</v>
      </c>
      <c r="L31" s="24" t="s">
        <v>98</v>
      </c>
      <c r="M31" s="24">
        <v>0</v>
      </c>
      <c r="N31" s="24">
        <f>259-141</f>
        <v>118</v>
      </c>
      <c r="O31" s="24">
        <v>1</v>
      </c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23</v>
      </c>
      <c r="K32" s="29">
        <v>0</v>
      </c>
      <c r="L32" s="29">
        <v>17</v>
      </c>
      <c r="M32" s="29">
        <v>10</v>
      </c>
      <c r="N32" s="29">
        <v>141</v>
      </c>
      <c r="O32" s="24">
        <v>0</v>
      </c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>
        <v>1</v>
      </c>
      <c r="E36" s="45">
        <v>23</v>
      </c>
      <c r="F36" s="45">
        <v>172</v>
      </c>
      <c r="G36" s="45">
        <v>19</v>
      </c>
      <c r="H36" s="45"/>
      <c r="I36" s="45">
        <v>6</v>
      </c>
      <c r="J36" s="45">
        <v>7</v>
      </c>
      <c r="K36" s="45">
        <v>4</v>
      </c>
      <c r="L36" s="45">
        <v>17</v>
      </c>
      <c r="M36" s="45"/>
      <c r="N36" s="45">
        <v>7</v>
      </c>
      <c r="O36" s="45">
        <v>12</v>
      </c>
      <c r="P36" s="45"/>
      <c r="Q36" s="46">
        <v>8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>
        <v>1</v>
      </c>
      <c r="E42" s="45">
        <v>23</v>
      </c>
      <c r="F42" s="45">
        <v>172</v>
      </c>
      <c r="G42" s="45">
        <v>19</v>
      </c>
      <c r="H42" s="45"/>
      <c r="I42" s="45">
        <v>6</v>
      </c>
      <c r="J42" s="45">
        <v>7</v>
      </c>
      <c r="K42" s="45">
        <v>4</v>
      </c>
      <c r="L42" s="45">
        <v>17</v>
      </c>
      <c r="M42" s="45"/>
      <c r="N42" s="45">
        <v>7</v>
      </c>
      <c r="O42" s="45">
        <v>12</v>
      </c>
      <c r="P42" s="45"/>
      <c r="Q42" s="46">
        <v>8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DCD1B-E672-46AC-8736-5934DBC7F9B0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94</v>
      </c>
      <c r="D8" s="15">
        <v>3</v>
      </c>
      <c r="E8" s="15">
        <v>1</v>
      </c>
      <c r="F8" s="15">
        <v>1</v>
      </c>
      <c r="G8" s="15"/>
      <c r="H8" s="15" t="s">
        <v>155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98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94</v>
      </c>
      <c r="D15" s="24">
        <v>3</v>
      </c>
      <c r="E15" s="24">
        <v>1</v>
      </c>
      <c r="F15" s="24">
        <v>1</v>
      </c>
      <c r="G15" s="24"/>
      <c r="H15" s="24" t="s">
        <v>90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98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29" t="s">
        <v>156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f>29+33</f>
        <v>62</v>
      </c>
      <c r="K24" s="15"/>
      <c r="L24" s="15">
        <v>2</v>
      </c>
      <c r="M24" s="15">
        <v>15</v>
      </c>
      <c r="N24" s="15">
        <v>318</v>
      </c>
      <c r="O24" s="15"/>
      <c r="P24" s="15"/>
      <c r="Q24" s="15">
        <v>2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29</v>
      </c>
      <c r="K31" s="24"/>
      <c r="L31" s="24">
        <v>2</v>
      </c>
      <c r="M31" s="24">
        <v>9</v>
      </c>
      <c r="N31" s="24">
        <f>318-216</f>
        <v>102</v>
      </c>
      <c r="O31" s="24"/>
      <c r="P31" s="24"/>
      <c r="Q31" s="24">
        <v>0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33</v>
      </c>
      <c r="K32" s="29"/>
      <c r="L32" s="29">
        <v>0</v>
      </c>
      <c r="M32" s="29">
        <v>6</v>
      </c>
      <c r="N32" s="29">
        <v>216</v>
      </c>
      <c r="O32" s="24"/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258</v>
      </c>
      <c r="G36" s="45"/>
      <c r="H36" s="45"/>
      <c r="I36" s="45">
        <v>6</v>
      </c>
      <c r="J36" s="45">
        <v>1</v>
      </c>
      <c r="K36" s="45">
        <v>1</v>
      </c>
      <c r="L36" s="45"/>
      <c r="M36" s="45"/>
      <c r="N36" s="45"/>
      <c r="O36" s="45">
        <v>4</v>
      </c>
      <c r="P36" s="45">
        <v>4</v>
      </c>
      <c r="Q36" s="46">
        <v>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258</v>
      </c>
      <c r="G42" s="45"/>
      <c r="H42" s="45"/>
      <c r="I42" s="45">
        <v>6</v>
      </c>
      <c r="J42" s="45">
        <v>1</v>
      </c>
      <c r="K42" s="45">
        <v>1</v>
      </c>
      <c r="L42" s="45"/>
      <c r="M42" s="45"/>
      <c r="N42" s="45"/>
      <c r="O42" s="45">
        <v>4</v>
      </c>
      <c r="P42" s="45">
        <v>4</v>
      </c>
      <c r="Q42" s="46">
        <v>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9F5D2-76BF-41E4-A895-D76363D0095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1</v>
      </c>
      <c r="E8" s="15">
        <v>1</v>
      </c>
      <c r="F8" s="15">
        <v>1</v>
      </c>
      <c r="G8" s="15"/>
      <c r="H8" s="15" t="s">
        <v>159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1</v>
      </c>
      <c r="E15" s="24">
        <v>1</v>
      </c>
      <c r="F15" s="24">
        <v>1</v>
      </c>
      <c r="G15" s="24"/>
      <c r="H15" s="24" t="s">
        <v>158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>
        <v>5</v>
      </c>
    </row>
    <row r="16" spans="2:27" ht="18" customHeight="1" thickBot="1" x14ac:dyDescent="0.3">
      <c r="B16" s="26" t="s">
        <v>26</v>
      </c>
      <c r="C16" s="60"/>
      <c r="D16" s="61">
        <v>0</v>
      </c>
      <c r="E16" s="28">
        <v>0</v>
      </c>
      <c r="F16" s="28">
        <v>0</v>
      </c>
      <c r="G16" s="29"/>
      <c r="H16" s="29" t="s">
        <v>157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2</v>
      </c>
      <c r="I24" s="15"/>
      <c r="J24" s="15">
        <v>82</v>
      </c>
      <c r="K24" s="15"/>
      <c r="L24" s="15">
        <v>1</v>
      </c>
      <c r="M24" s="15">
        <v>23</v>
      </c>
      <c r="N24" s="15">
        <v>501</v>
      </c>
      <c r="O24" s="15"/>
      <c r="P24" s="15"/>
      <c r="Q24" s="15">
        <v>11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1</v>
      </c>
      <c r="D31" s="24"/>
      <c r="E31" s="24"/>
      <c r="F31" s="24"/>
      <c r="G31" s="24"/>
      <c r="H31" s="24">
        <v>2</v>
      </c>
      <c r="I31" s="24"/>
      <c r="J31" s="24">
        <v>1</v>
      </c>
      <c r="K31" s="24"/>
      <c r="L31" s="24">
        <v>1</v>
      </c>
      <c r="M31" s="24">
        <v>6</v>
      </c>
      <c r="N31" s="24">
        <v>145</v>
      </c>
      <c r="O31" s="24"/>
      <c r="P31" s="24"/>
      <c r="Q31" s="24">
        <v>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0</v>
      </c>
      <c r="D32" s="28"/>
      <c r="E32" s="28"/>
      <c r="F32" s="28"/>
      <c r="G32" s="29"/>
      <c r="H32" s="29">
        <v>0</v>
      </c>
      <c r="I32" s="29"/>
      <c r="J32" s="29">
        <v>81</v>
      </c>
      <c r="K32" s="29"/>
      <c r="L32" s="29">
        <v>0</v>
      </c>
      <c r="M32" s="29">
        <v>17</v>
      </c>
      <c r="N32" s="29">
        <v>356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261</v>
      </c>
      <c r="G36" s="45">
        <v>1</v>
      </c>
      <c r="H36" s="45"/>
      <c r="I36" s="45">
        <v>5</v>
      </c>
      <c r="J36" s="45"/>
      <c r="K36" s="45">
        <v>10</v>
      </c>
      <c r="L36" s="45"/>
      <c r="M36" s="45"/>
      <c r="N36" s="45">
        <v>3</v>
      </c>
      <c r="O36" s="45">
        <v>2</v>
      </c>
      <c r="P36" s="45">
        <v>6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261</v>
      </c>
      <c r="G42" s="45">
        <v>1</v>
      </c>
      <c r="H42" s="45"/>
      <c r="I42" s="45">
        <v>5</v>
      </c>
      <c r="J42" s="45"/>
      <c r="K42" s="45">
        <v>10</v>
      </c>
      <c r="L42" s="45"/>
      <c r="M42" s="45"/>
      <c r="N42" s="45">
        <v>3</v>
      </c>
      <c r="O42" s="45">
        <v>2</v>
      </c>
      <c r="P42" s="45">
        <v>6</v>
      </c>
      <c r="Q42" s="46">
        <v>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840061-ED90-4E06-BEF7-EA1A37C83AF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A9B212-6F45-40C4-8CF4-188C15AD89E6}">
  <dimension ref="B1:AA43"/>
  <sheetViews>
    <sheetView showGridLines="0" topLeftCell="A17" zoomScale="160" zoomScaleNormal="160" workbookViewId="0">
      <selection activeCell="N32" sqref="N3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3</v>
      </c>
      <c r="D8" s="15">
        <v>1</v>
      </c>
      <c r="E8" s="15">
        <v>1</v>
      </c>
      <c r="F8" s="15"/>
      <c r="G8" s="15"/>
      <c r="H8" s="15" t="s">
        <v>168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169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1</v>
      </c>
      <c r="E15" s="24">
        <v>1</v>
      </c>
      <c r="F15" s="24"/>
      <c r="G15" s="24"/>
      <c r="H15" s="24" t="s">
        <v>167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72</v>
      </c>
      <c r="U15" s="64"/>
      <c r="V15" s="25">
        <v>0</v>
      </c>
    </row>
    <row r="16" spans="2:27" ht="18" customHeight="1" thickBot="1" x14ac:dyDescent="0.3">
      <c r="B16" s="26" t="s">
        <v>26</v>
      </c>
      <c r="C16" s="60">
        <v>3</v>
      </c>
      <c r="D16" s="61">
        <v>0</v>
      </c>
      <c r="E16" s="28">
        <v>0</v>
      </c>
      <c r="F16" s="28"/>
      <c r="G16" s="29"/>
      <c r="H16" s="67" t="s">
        <v>166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3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45</v>
      </c>
      <c r="K24" s="15">
        <v>1</v>
      </c>
      <c r="L24" s="15" t="s">
        <v>170</v>
      </c>
      <c r="M24" s="15">
        <v>10</v>
      </c>
      <c r="N24" s="15">
        <v>313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0</v>
      </c>
      <c r="I31" s="24"/>
      <c r="J31" s="24">
        <v>0</v>
      </c>
      <c r="K31" s="24">
        <v>1</v>
      </c>
      <c r="L31" s="24" t="s">
        <v>76</v>
      </c>
      <c r="M31" s="24">
        <v>10</v>
      </c>
      <c r="N31" s="24">
        <v>25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3</v>
      </c>
      <c r="I32" s="29"/>
      <c r="J32" s="29">
        <v>45</v>
      </c>
      <c r="K32" s="29">
        <v>0</v>
      </c>
      <c r="L32" s="29">
        <v>20</v>
      </c>
      <c r="M32" s="29">
        <v>0</v>
      </c>
      <c r="N32" s="29">
        <v>288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3</v>
      </c>
      <c r="D36" s="44"/>
      <c r="E36" s="45"/>
      <c r="F36" s="45">
        <v>258</v>
      </c>
      <c r="G36" s="45">
        <v>5</v>
      </c>
      <c r="H36" s="45">
        <v>1</v>
      </c>
      <c r="I36" s="45">
        <v>2</v>
      </c>
      <c r="J36" s="45"/>
      <c r="K36" s="45"/>
      <c r="L36" s="45">
        <v>28</v>
      </c>
      <c r="M36" s="45">
        <v>1</v>
      </c>
      <c r="N36" s="45">
        <v>18</v>
      </c>
      <c r="O36" s="45">
        <v>3</v>
      </c>
      <c r="P36" s="45">
        <v>2</v>
      </c>
      <c r="Q36" s="46">
        <v>16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3</v>
      </c>
      <c r="D42" s="44"/>
      <c r="E42" s="45"/>
      <c r="F42" s="45">
        <v>258</v>
      </c>
      <c r="G42" s="45">
        <v>5</v>
      </c>
      <c r="H42" s="45">
        <v>1</v>
      </c>
      <c r="I42" s="45">
        <v>2</v>
      </c>
      <c r="J42" s="45"/>
      <c r="K42" s="45"/>
      <c r="L42" s="45">
        <v>28</v>
      </c>
      <c r="M42" s="45">
        <v>1</v>
      </c>
      <c r="N42" s="45">
        <v>18</v>
      </c>
      <c r="O42" s="45">
        <v>3</v>
      </c>
      <c r="P42" s="45">
        <v>2</v>
      </c>
      <c r="Q42" s="46">
        <v>16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536D-BB73-40DA-89BF-01803BC1B06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3</v>
      </c>
      <c r="E8" s="15">
        <v>1</v>
      </c>
      <c r="F8" s="15">
        <v>1</v>
      </c>
      <c r="G8" s="15"/>
      <c r="H8" s="15" t="s">
        <v>171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3</v>
      </c>
      <c r="E15" s="24">
        <v>1</v>
      </c>
      <c r="F15" s="24">
        <v>1</v>
      </c>
      <c r="G15" s="24"/>
      <c r="H15" s="24" t="s">
        <v>172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>
        <v>0</v>
      </c>
      <c r="G16" s="29"/>
      <c r="H16" s="29" t="s">
        <v>173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6</v>
      </c>
      <c r="I24" s="15"/>
      <c r="J24" s="15">
        <v>76</v>
      </c>
      <c r="K24" s="15"/>
      <c r="L24" s="15">
        <v>2</v>
      </c>
      <c r="M24" s="15">
        <v>15</v>
      </c>
      <c r="N24" s="15">
        <v>392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1</v>
      </c>
      <c r="I31" s="24"/>
      <c r="J31" s="24">
        <v>18</v>
      </c>
      <c r="K31" s="24"/>
      <c r="L31" s="24">
        <v>2</v>
      </c>
      <c r="M31" s="24">
        <v>5</v>
      </c>
      <c r="N31" s="24">
        <v>116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5</v>
      </c>
      <c r="I32" s="29"/>
      <c r="J32" s="29">
        <v>58</v>
      </c>
      <c r="K32" s="29"/>
      <c r="L32" s="29">
        <v>0</v>
      </c>
      <c r="M32" s="29">
        <v>10</v>
      </c>
      <c r="N32" s="29">
        <v>276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4</v>
      </c>
      <c r="D36" s="44"/>
      <c r="E36" s="45"/>
      <c r="F36" s="45">
        <v>251</v>
      </c>
      <c r="G36" s="45">
        <v>2</v>
      </c>
      <c r="H36" s="45">
        <v>5</v>
      </c>
      <c r="I36" s="45">
        <v>9</v>
      </c>
      <c r="J36" s="45"/>
      <c r="K36" s="45"/>
      <c r="L36" s="45"/>
      <c r="M36" s="45"/>
      <c r="N36" s="45"/>
      <c r="O36" s="45">
        <v>1</v>
      </c>
      <c r="P36" s="45">
        <v>3</v>
      </c>
      <c r="Q36" s="46">
        <v>11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4</v>
      </c>
      <c r="D42" s="44"/>
      <c r="E42" s="45"/>
      <c r="F42" s="45">
        <v>251</v>
      </c>
      <c r="G42" s="45">
        <v>2</v>
      </c>
      <c r="H42" s="45">
        <v>5</v>
      </c>
      <c r="I42" s="45">
        <v>9</v>
      </c>
      <c r="J42" s="45"/>
      <c r="K42" s="45"/>
      <c r="L42" s="45"/>
      <c r="M42" s="45"/>
      <c r="N42" s="45"/>
      <c r="O42" s="45">
        <v>1</v>
      </c>
      <c r="P42" s="45">
        <v>3</v>
      </c>
      <c r="Q42" s="46">
        <v>11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D6BFE-2956-4B55-82EF-5D0A26628BD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115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>
        <v>1</v>
      </c>
      <c r="F8" s="15">
        <v>1</v>
      </c>
      <c r="G8" s="15"/>
      <c r="H8" s="15" t="s">
        <v>175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9</v>
      </c>
      <c r="U8" s="62">
        <v>1</v>
      </c>
      <c r="V8" s="16">
        <v>9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0</v>
      </c>
      <c r="E15" s="24">
        <v>0</v>
      </c>
      <c r="F15" s="24">
        <v>0</v>
      </c>
      <c r="G15" s="24"/>
      <c r="H15" s="24">
        <v>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>
        <v>0</v>
      </c>
      <c r="V15" s="25" t="s">
        <v>176</v>
      </c>
    </row>
    <row r="16" spans="2:27" ht="18" customHeight="1" thickBot="1" x14ac:dyDescent="0.3">
      <c r="B16" s="26" t="s">
        <v>26</v>
      </c>
      <c r="C16" s="60"/>
      <c r="D16" s="61">
        <v>2</v>
      </c>
      <c r="E16" s="28">
        <v>1</v>
      </c>
      <c r="F16" s="28">
        <v>1</v>
      </c>
      <c r="G16" s="29"/>
      <c r="H16" s="29" t="s">
        <v>174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5</v>
      </c>
      <c r="U16" s="65">
        <v>1</v>
      </c>
      <c r="V16" s="30" t="s">
        <v>83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3</v>
      </c>
      <c r="D24" s="15"/>
      <c r="E24" s="15"/>
      <c r="F24" s="15"/>
      <c r="G24" s="15"/>
      <c r="H24" s="15">
        <v>12</v>
      </c>
      <c r="I24" s="15"/>
      <c r="J24" s="15">
        <v>242</v>
      </c>
      <c r="K24" s="15">
        <v>1</v>
      </c>
      <c r="L24" s="15">
        <v>2</v>
      </c>
      <c r="M24" s="15">
        <v>47</v>
      </c>
      <c r="N24" s="15">
        <v>901</v>
      </c>
      <c r="O24" s="15">
        <v>1</v>
      </c>
      <c r="P24" s="15"/>
      <c r="Q24" s="15">
        <v>21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4</v>
      </c>
      <c r="I31" s="24"/>
      <c r="J31" s="24">
        <v>0</v>
      </c>
      <c r="K31" s="24">
        <v>0</v>
      </c>
      <c r="L31" s="24" t="s">
        <v>76</v>
      </c>
      <c r="M31" s="24">
        <v>1</v>
      </c>
      <c r="N31" s="24">
        <v>17</v>
      </c>
      <c r="O31" s="24">
        <v>1</v>
      </c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3</v>
      </c>
      <c r="D32" s="28"/>
      <c r="E32" s="28"/>
      <c r="F32" s="28"/>
      <c r="G32" s="29"/>
      <c r="H32" s="29">
        <v>8</v>
      </c>
      <c r="I32" s="29"/>
      <c r="J32" s="29">
        <v>242</v>
      </c>
      <c r="K32" s="29">
        <v>1</v>
      </c>
      <c r="L32" s="29" t="s">
        <v>72</v>
      </c>
      <c r="M32" s="29">
        <v>46</v>
      </c>
      <c r="N32" s="29">
        <v>884</v>
      </c>
      <c r="O32" s="24">
        <v>0</v>
      </c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>
        <v>16</v>
      </c>
      <c r="F36" s="45">
        <v>1096</v>
      </c>
      <c r="G36" s="45">
        <v>3</v>
      </c>
      <c r="H36" s="45">
        <v>1</v>
      </c>
      <c r="I36" s="45">
        <v>28</v>
      </c>
      <c r="J36" s="45"/>
      <c r="K36" s="45">
        <v>6</v>
      </c>
      <c r="L36" s="45">
        <v>10</v>
      </c>
      <c r="M36" s="45">
        <v>1</v>
      </c>
      <c r="N36" s="45">
        <v>2</v>
      </c>
      <c r="O36" s="45">
        <v>12</v>
      </c>
      <c r="P36" s="45">
        <v>20</v>
      </c>
      <c r="Q36" s="46">
        <v>6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>
        <v>16</v>
      </c>
      <c r="F42" s="45">
        <v>1096</v>
      </c>
      <c r="G42" s="45">
        <v>3</v>
      </c>
      <c r="H42" s="45">
        <v>1</v>
      </c>
      <c r="I42" s="45">
        <v>28</v>
      </c>
      <c r="J42" s="45"/>
      <c r="K42" s="45">
        <v>6</v>
      </c>
      <c r="L42" s="45">
        <v>10</v>
      </c>
      <c r="M42" s="45">
        <v>1</v>
      </c>
      <c r="N42" s="45">
        <v>2</v>
      </c>
      <c r="O42" s="45">
        <v>12</v>
      </c>
      <c r="P42" s="45">
        <v>20</v>
      </c>
      <c r="Q42" s="46">
        <v>6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6F19E-CE22-4A0C-A6B5-38A086B7C72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3458D-EBF6-45C4-B98B-BB2C1D0667F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52A39-656E-4813-B2DD-E5F86CA92999}">
  <dimension ref="B1:AA43"/>
  <sheetViews>
    <sheetView showGridLines="0" topLeftCell="A29" zoomScale="160" zoomScaleNormal="160" workbookViewId="0">
      <selection activeCell="F36" sqref="F36:Q36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177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>
        <v>15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>
        <v>0</v>
      </c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8">
        <v>15</v>
      </c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>
        <v>52</v>
      </c>
      <c r="K24" s="15"/>
      <c r="L24" s="15"/>
      <c r="M24" s="15"/>
      <c r="N24" s="15">
        <v>565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>
        <v>0</v>
      </c>
      <c r="K31" s="24"/>
      <c r="L31" s="24"/>
      <c r="M31" s="24"/>
      <c r="N31" s="24">
        <v>0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>
        <v>52</v>
      </c>
      <c r="K32" s="29"/>
      <c r="L32" s="29"/>
      <c r="M32" s="29"/>
      <c r="N32" s="29">
        <v>565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812</v>
      </c>
      <c r="G36" s="45">
        <v>8</v>
      </c>
      <c r="H36" s="45">
        <v>5</v>
      </c>
      <c r="I36" s="45"/>
      <c r="J36" s="45"/>
      <c r="K36" s="45">
        <v>2</v>
      </c>
      <c r="L36" s="45"/>
      <c r="M36" s="45"/>
      <c r="N36" s="45"/>
      <c r="O36" s="45">
        <v>3</v>
      </c>
      <c r="P36" s="45">
        <v>28</v>
      </c>
      <c r="Q36" s="46">
        <v>1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812</v>
      </c>
      <c r="G42" s="45">
        <v>8</v>
      </c>
      <c r="H42" s="45">
        <v>5</v>
      </c>
      <c r="I42" s="45"/>
      <c r="J42" s="45"/>
      <c r="K42" s="45">
        <v>2</v>
      </c>
      <c r="L42" s="45"/>
      <c r="M42" s="45"/>
      <c r="N42" s="45"/>
      <c r="O42" s="45">
        <v>3</v>
      </c>
      <c r="P42" s="45">
        <v>28</v>
      </c>
      <c r="Q42" s="46">
        <v>1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D262D-A6A1-45F2-9A5F-3AF0E4FBE3F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1E605-487C-4C9A-BC35-043E80ABF89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5</v>
      </c>
      <c r="E8" s="15">
        <v>11</v>
      </c>
      <c r="F8" s="15">
        <v>2</v>
      </c>
      <c r="G8" s="15">
        <v>5</v>
      </c>
      <c r="H8" s="15" t="s">
        <v>178</v>
      </c>
      <c r="I8" s="15"/>
      <c r="J8" s="15">
        <v>1</v>
      </c>
      <c r="K8" s="15"/>
      <c r="L8" s="15"/>
      <c r="M8" s="15"/>
      <c r="N8" s="15"/>
      <c r="O8" s="15"/>
      <c r="P8" s="15"/>
      <c r="Q8" s="15">
        <v>1</v>
      </c>
      <c r="R8" s="15">
        <v>1</v>
      </c>
      <c r="S8" s="15"/>
      <c r="T8" s="15" t="s">
        <v>181</v>
      </c>
      <c r="U8" s="62">
        <v>2</v>
      </c>
      <c r="V8" s="16">
        <v>33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3</v>
      </c>
      <c r="E15" s="24">
        <v>1</v>
      </c>
      <c r="F15" s="24">
        <v>0</v>
      </c>
      <c r="G15" s="24">
        <v>0</v>
      </c>
      <c r="H15" s="24" t="s">
        <v>179</v>
      </c>
      <c r="I15" s="24"/>
      <c r="J15" s="24">
        <v>0</v>
      </c>
      <c r="K15" s="24"/>
      <c r="L15" s="24"/>
      <c r="M15" s="24"/>
      <c r="N15" s="24"/>
      <c r="O15" s="24"/>
      <c r="P15" s="24"/>
      <c r="Q15" s="24">
        <v>0</v>
      </c>
      <c r="R15" s="24">
        <v>1</v>
      </c>
      <c r="S15" s="24"/>
      <c r="T15" s="24">
        <v>3</v>
      </c>
      <c r="U15" s="64">
        <v>0</v>
      </c>
      <c r="V15" s="25">
        <v>3</v>
      </c>
    </row>
    <row r="16" spans="2:27" ht="18" customHeight="1" thickBot="1" x14ac:dyDescent="0.3">
      <c r="B16" s="26" t="s">
        <v>26</v>
      </c>
      <c r="C16" s="60"/>
      <c r="D16" s="61">
        <v>2</v>
      </c>
      <c r="E16" s="28">
        <v>10</v>
      </c>
      <c r="F16" s="28">
        <v>2</v>
      </c>
      <c r="G16" s="29">
        <v>5</v>
      </c>
      <c r="H16" s="67" t="s">
        <v>180</v>
      </c>
      <c r="I16" s="29"/>
      <c r="J16" s="29">
        <v>1</v>
      </c>
      <c r="K16" s="59"/>
      <c r="L16" s="29"/>
      <c r="M16" s="29"/>
      <c r="N16" s="29"/>
      <c r="O16" s="29"/>
      <c r="P16" s="29"/>
      <c r="Q16" s="29">
        <v>1</v>
      </c>
      <c r="R16" s="29">
        <v>0</v>
      </c>
      <c r="S16" s="29"/>
      <c r="T16" s="59" t="s">
        <v>147</v>
      </c>
      <c r="U16" s="65">
        <v>2</v>
      </c>
      <c r="V16" s="30">
        <v>30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5</v>
      </c>
      <c r="D24" s="15"/>
      <c r="E24" s="15"/>
      <c r="F24" s="15"/>
      <c r="G24" s="15"/>
      <c r="H24" s="15">
        <v>13</v>
      </c>
      <c r="I24" s="15">
        <v>1</v>
      </c>
      <c r="J24" s="15">
        <v>90</v>
      </c>
      <c r="K24" s="15">
        <v>3</v>
      </c>
      <c r="L24" s="15" t="s">
        <v>182</v>
      </c>
      <c r="M24" s="15">
        <v>50</v>
      </c>
      <c r="N24" s="15">
        <v>437</v>
      </c>
      <c r="O24" s="15"/>
      <c r="P24" s="15"/>
      <c r="Q24" s="15">
        <v>10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2</v>
      </c>
      <c r="I31" s="24">
        <v>0</v>
      </c>
      <c r="J31" s="24">
        <v>31</v>
      </c>
      <c r="K31" s="24">
        <v>1</v>
      </c>
      <c r="L31" s="24" t="s">
        <v>72</v>
      </c>
      <c r="M31" s="24">
        <v>4</v>
      </c>
      <c r="N31" s="24">
        <v>150</v>
      </c>
      <c r="O31" s="24"/>
      <c r="P31" s="24"/>
      <c r="Q31" s="24">
        <v>0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5</v>
      </c>
      <c r="D32" s="28"/>
      <c r="E32" s="28"/>
      <c r="F32" s="28"/>
      <c r="G32" s="29"/>
      <c r="H32" s="29">
        <v>11</v>
      </c>
      <c r="I32" s="29">
        <v>1</v>
      </c>
      <c r="J32" s="29">
        <v>59</v>
      </c>
      <c r="K32" s="29">
        <v>2</v>
      </c>
      <c r="L32" s="29">
        <v>11</v>
      </c>
      <c r="M32" s="29">
        <v>46</v>
      </c>
      <c r="N32" s="29">
        <v>287</v>
      </c>
      <c r="O32" s="24"/>
      <c r="P32" s="29"/>
      <c r="Q32" s="29">
        <v>10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5</v>
      </c>
      <c r="E36" s="45"/>
      <c r="F36" s="45">
        <v>61</v>
      </c>
      <c r="G36" s="45">
        <v>221</v>
      </c>
      <c r="H36" s="45">
        <v>11</v>
      </c>
      <c r="I36" s="45">
        <v>4</v>
      </c>
      <c r="J36" s="45">
        <v>33</v>
      </c>
      <c r="K36" s="45">
        <v>18</v>
      </c>
      <c r="L36" s="45">
        <v>2</v>
      </c>
      <c r="M36" s="45">
        <v>65</v>
      </c>
      <c r="N36" s="45">
        <v>29</v>
      </c>
      <c r="O36" s="45">
        <v>2</v>
      </c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5</v>
      </c>
      <c r="E42" s="45"/>
      <c r="F42" s="45">
        <v>61</v>
      </c>
      <c r="G42" s="45">
        <v>221</v>
      </c>
      <c r="H42" s="45">
        <v>11</v>
      </c>
      <c r="I42" s="45">
        <v>4</v>
      </c>
      <c r="J42" s="45">
        <v>33</v>
      </c>
      <c r="K42" s="45">
        <v>18</v>
      </c>
      <c r="L42" s="45">
        <v>2</v>
      </c>
      <c r="M42" s="45">
        <v>65</v>
      </c>
      <c r="N42" s="45">
        <v>29</v>
      </c>
      <c r="O42" s="45">
        <v>2</v>
      </c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60769-32EA-4C3E-8DF0-66DC9D68CE4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76</v>
      </c>
      <c r="D8" s="15">
        <v>3</v>
      </c>
      <c r="E8" s="15">
        <v>1</v>
      </c>
      <c r="F8" s="15"/>
      <c r="G8" s="15"/>
      <c r="H8" s="15" t="s">
        <v>183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76</v>
      </c>
      <c r="D15" s="24">
        <v>3</v>
      </c>
      <c r="E15" s="24">
        <v>1</v>
      </c>
      <c r="F15" s="24"/>
      <c r="G15" s="24"/>
      <c r="H15" s="24" t="s">
        <v>184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6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>
        <v>0</v>
      </c>
      <c r="F16" s="28"/>
      <c r="G16" s="29"/>
      <c r="H16" s="29" t="s">
        <v>140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60</v>
      </c>
      <c r="K24" s="15"/>
      <c r="L24" s="15">
        <v>3</v>
      </c>
      <c r="M24" s="15">
        <v>15</v>
      </c>
      <c r="N24" s="15">
        <v>446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4</v>
      </c>
      <c r="I31" s="24"/>
      <c r="J31" s="24">
        <v>36</v>
      </c>
      <c r="K31" s="24"/>
      <c r="L31" s="24">
        <v>3</v>
      </c>
      <c r="M31" s="24">
        <v>15</v>
      </c>
      <c r="N31" s="24">
        <v>196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24</v>
      </c>
      <c r="K32" s="29"/>
      <c r="L32" s="29">
        <v>0</v>
      </c>
      <c r="M32" s="29">
        <v>0</v>
      </c>
      <c r="N32" s="29">
        <v>250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281</v>
      </c>
      <c r="G36" s="45">
        <v>1</v>
      </c>
      <c r="H36" s="45">
        <v>4</v>
      </c>
      <c r="I36" s="45"/>
      <c r="J36" s="45"/>
      <c r="K36" s="45"/>
      <c r="L36" s="45"/>
      <c r="M36" s="45"/>
      <c r="N36" s="45"/>
      <c r="O36" s="45">
        <v>4</v>
      </c>
      <c r="P36" s="45">
        <v>2</v>
      </c>
      <c r="Q36" s="46">
        <v>4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281</v>
      </c>
      <c r="G42" s="45">
        <v>1</v>
      </c>
      <c r="H42" s="45">
        <v>4</v>
      </c>
      <c r="I42" s="45"/>
      <c r="J42" s="45"/>
      <c r="K42" s="45"/>
      <c r="L42" s="45"/>
      <c r="M42" s="45"/>
      <c r="N42" s="45"/>
      <c r="O42" s="45">
        <v>4</v>
      </c>
      <c r="P42" s="45">
        <v>2</v>
      </c>
      <c r="Q42" s="46">
        <v>4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A30BD-30DC-4B2E-9877-DBCB92E1521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160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/>
      <c r="E8" s="15"/>
      <c r="F8" s="15"/>
      <c r="G8" s="15"/>
      <c r="H8" s="15">
        <v>23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4</v>
      </c>
      <c r="U8" s="62"/>
      <c r="V8" s="16" t="s">
        <v>176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2</v>
      </c>
      <c r="D15" s="24"/>
      <c r="E15" s="24"/>
      <c r="F15" s="24"/>
      <c r="G15" s="24"/>
      <c r="H15" s="24" t="s">
        <v>186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>
        <v>4</v>
      </c>
      <c r="U15" s="64"/>
      <c r="V15" s="25" t="s">
        <v>150</v>
      </c>
    </row>
    <row r="16" spans="2:27" ht="18" customHeight="1" thickBot="1" x14ac:dyDescent="0.3">
      <c r="B16" s="26" t="s">
        <v>26</v>
      </c>
      <c r="C16" s="60">
        <v>0</v>
      </c>
      <c r="D16" s="61"/>
      <c r="E16" s="28"/>
      <c r="F16" s="28"/>
      <c r="G16" s="29"/>
      <c r="H16" s="29" t="s">
        <v>185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108</v>
      </c>
      <c r="K24" s="15"/>
      <c r="L24" s="15" t="s">
        <v>76</v>
      </c>
      <c r="M24" s="15">
        <v>21</v>
      </c>
      <c r="N24" s="15">
        <v>341</v>
      </c>
      <c r="O24" s="15">
        <v>1</v>
      </c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67</v>
      </c>
      <c r="K31" s="24"/>
      <c r="L31" s="24" t="s">
        <v>76</v>
      </c>
      <c r="M31" s="24">
        <v>11</v>
      </c>
      <c r="N31" s="24">
        <v>68</v>
      </c>
      <c r="O31" s="24">
        <v>1</v>
      </c>
      <c r="P31" s="24"/>
      <c r="Q31" s="24">
        <v>11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1</v>
      </c>
      <c r="I32" s="29"/>
      <c r="J32" s="29">
        <v>41</v>
      </c>
      <c r="K32" s="29"/>
      <c r="L32" s="29">
        <v>0</v>
      </c>
      <c r="M32" s="29">
        <v>10</v>
      </c>
      <c r="N32" s="29">
        <v>273</v>
      </c>
      <c r="O32" s="24">
        <v>0</v>
      </c>
      <c r="P32" s="29"/>
      <c r="Q32" s="29">
        <v>4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/>
      <c r="E36" s="45"/>
      <c r="F36" s="45">
        <v>208</v>
      </c>
      <c r="G36" s="45">
        <v>8</v>
      </c>
      <c r="H36" s="45">
        <v>5</v>
      </c>
      <c r="I36" s="45">
        <v>8</v>
      </c>
      <c r="J36" s="45">
        <v>2</v>
      </c>
      <c r="K36" s="45">
        <v>6</v>
      </c>
      <c r="L36" s="45">
        <v>1</v>
      </c>
      <c r="M36" s="45"/>
      <c r="N36" s="45">
        <v>13</v>
      </c>
      <c r="O36" s="45">
        <v>9</v>
      </c>
      <c r="P36" s="45">
        <v>1</v>
      </c>
      <c r="Q36" s="46">
        <v>23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/>
      <c r="E42" s="45"/>
      <c r="F42" s="45">
        <v>208</v>
      </c>
      <c r="G42" s="45">
        <v>8</v>
      </c>
      <c r="H42" s="45">
        <v>5</v>
      </c>
      <c r="I42" s="45">
        <v>8</v>
      </c>
      <c r="J42" s="45">
        <v>2</v>
      </c>
      <c r="K42" s="45">
        <v>6</v>
      </c>
      <c r="L42" s="45">
        <v>1</v>
      </c>
      <c r="M42" s="45"/>
      <c r="N42" s="45">
        <v>13</v>
      </c>
      <c r="O42" s="45">
        <v>9</v>
      </c>
      <c r="P42" s="45">
        <v>1</v>
      </c>
      <c r="Q42" s="46">
        <v>23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B341F-3501-4E38-984B-1BC26F54D0A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41EB1-F3F2-4B9C-911A-C3DD4034315B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 t="s">
        <v>187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>
        <v>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 t="s">
        <v>188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>
        <v>3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 t="s">
        <v>189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1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2</v>
      </c>
      <c r="I24" s="15"/>
      <c r="J24" s="15">
        <v>50</v>
      </c>
      <c r="K24" s="15"/>
      <c r="L24" s="15" t="s">
        <v>76</v>
      </c>
      <c r="M24" s="15">
        <v>10</v>
      </c>
      <c r="N24" s="15">
        <v>393</v>
      </c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2</v>
      </c>
      <c r="I31" s="24"/>
      <c r="J31" s="24">
        <v>0</v>
      </c>
      <c r="K31" s="24"/>
      <c r="L31" s="24" t="s">
        <v>76</v>
      </c>
      <c r="M31" s="24">
        <v>5</v>
      </c>
      <c r="N31" s="24">
        <v>57</v>
      </c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50</v>
      </c>
      <c r="K32" s="29"/>
      <c r="L32" s="29">
        <v>0</v>
      </c>
      <c r="M32" s="29">
        <v>5</v>
      </c>
      <c r="N32" s="29">
        <f>393-57</f>
        <v>336</v>
      </c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391</v>
      </c>
      <c r="G36" s="45"/>
      <c r="H36" s="45"/>
      <c r="I36" s="45">
        <v>5</v>
      </c>
      <c r="J36" s="45"/>
      <c r="K36" s="45">
        <v>4</v>
      </c>
      <c r="L36" s="45"/>
      <c r="M36" s="45"/>
      <c r="N36" s="45"/>
      <c r="O36" s="45">
        <v>7</v>
      </c>
      <c r="P36" s="45">
        <v>3</v>
      </c>
      <c r="Q36" s="46">
        <v>13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391</v>
      </c>
      <c r="G42" s="45"/>
      <c r="H42" s="45"/>
      <c r="I42" s="45">
        <v>5</v>
      </c>
      <c r="J42" s="45"/>
      <c r="K42" s="45">
        <v>4</v>
      </c>
      <c r="L42" s="45"/>
      <c r="M42" s="45"/>
      <c r="N42" s="45"/>
      <c r="O42" s="45">
        <v>7</v>
      </c>
      <c r="P42" s="45">
        <v>3</v>
      </c>
      <c r="Q42" s="46">
        <v>13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6DC683-A25F-45F3-BED4-1C0FC36D966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76</v>
      </c>
      <c r="D8" s="15">
        <v>3</v>
      </c>
      <c r="E8" s="15"/>
      <c r="F8" s="15"/>
      <c r="G8" s="15"/>
      <c r="H8" s="15" t="s">
        <v>184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6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76</v>
      </c>
      <c r="D15" s="24">
        <v>3</v>
      </c>
      <c r="E15" s="24"/>
      <c r="F15" s="24"/>
      <c r="G15" s="24"/>
      <c r="H15" s="24" t="s">
        <v>190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6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191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4</v>
      </c>
      <c r="I24" s="15"/>
      <c r="J24" s="15">
        <v>63</v>
      </c>
      <c r="K24" s="15"/>
      <c r="L24" s="15">
        <v>3</v>
      </c>
      <c r="M24" s="15">
        <v>15</v>
      </c>
      <c r="N24" s="15">
        <v>377</v>
      </c>
      <c r="O24" s="15"/>
      <c r="P24" s="15"/>
      <c r="Q24" s="15"/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4</v>
      </c>
      <c r="I31" s="24"/>
      <c r="J31" s="24">
        <v>22</v>
      </c>
      <c r="K31" s="24"/>
      <c r="L31" s="24">
        <v>3</v>
      </c>
      <c r="M31" s="24">
        <v>12</v>
      </c>
      <c r="N31" s="24">
        <v>159</v>
      </c>
      <c r="O31" s="24"/>
      <c r="P31" s="24"/>
      <c r="Q31" s="24"/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41</v>
      </c>
      <c r="K32" s="29"/>
      <c r="L32" s="29">
        <v>0</v>
      </c>
      <c r="M32" s="29">
        <v>3</v>
      </c>
      <c r="N32" s="29">
        <v>218</v>
      </c>
      <c r="O32" s="24"/>
      <c r="P32" s="29"/>
      <c r="Q32" s="29"/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317</v>
      </c>
      <c r="G36" s="45">
        <v>5</v>
      </c>
      <c r="H36" s="45">
        <v>3</v>
      </c>
      <c r="I36" s="45">
        <v>2</v>
      </c>
      <c r="J36" s="45">
        <v>1</v>
      </c>
      <c r="K36" s="45">
        <v>9</v>
      </c>
      <c r="L36" s="45"/>
      <c r="M36" s="45"/>
      <c r="N36" s="45"/>
      <c r="O36" s="45">
        <v>5</v>
      </c>
      <c r="P36" s="45">
        <v>6</v>
      </c>
      <c r="Q36" s="46">
        <v>5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317</v>
      </c>
      <c r="G42" s="45">
        <v>5</v>
      </c>
      <c r="H42" s="45">
        <v>3</v>
      </c>
      <c r="I42" s="45">
        <v>2</v>
      </c>
      <c r="J42" s="45">
        <v>1</v>
      </c>
      <c r="K42" s="45">
        <v>9</v>
      </c>
      <c r="L42" s="45"/>
      <c r="M42" s="45"/>
      <c r="N42" s="45"/>
      <c r="O42" s="45">
        <v>5</v>
      </c>
      <c r="P42" s="45">
        <v>6</v>
      </c>
      <c r="Q42" s="46">
        <v>5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AD061-509D-450D-B45A-30AA929B421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161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2</v>
      </c>
      <c r="D8" s="15">
        <v>10</v>
      </c>
      <c r="E8" s="15"/>
      <c r="F8" s="15">
        <v>5</v>
      </c>
      <c r="G8" s="15">
        <v>5</v>
      </c>
      <c r="H8" s="15" t="s">
        <v>192</v>
      </c>
      <c r="I8" s="15">
        <v>1</v>
      </c>
      <c r="J8" s="15">
        <v>1</v>
      </c>
      <c r="K8" s="15"/>
      <c r="L8" s="15">
        <v>1</v>
      </c>
      <c r="M8" s="15"/>
      <c r="N8" s="15"/>
      <c r="O8" s="15"/>
      <c r="P8" s="15"/>
      <c r="Q8" s="15">
        <v>1</v>
      </c>
      <c r="R8" s="15">
        <v>3</v>
      </c>
      <c r="S8" s="15"/>
      <c r="T8" s="15">
        <v>19</v>
      </c>
      <c r="U8" s="62">
        <v>2</v>
      </c>
      <c r="V8" s="16" t="s">
        <v>195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1</v>
      </c>
      <c r="D15" s="24">
        <v>0</v>
      </c>
      <c r="E15" s="24"/>
      <c r="F15" s="24">
        <v>0</v>
      </c>
      <c r="G15" s="24">
        <v>0</v>
      </c>
      <c r="H15" s="24" t="s">
        <v>193</v>
      </c>
      <c r="I15" s="24">
        <v>0</v>
      </c>
      <c r="J15" s="24">
        <v>0</v>
      </c>
      <c r="K15" s="24"/>
      <c r="L15" s="24">
        <v>1</v>
      </c>
      <c r="M15" s="24"/>
      <c r="N15" s="24"/>
      <c r="O15" s="24"/>
      <c r="P15" s="24"/>
      <c r="Q15" s="24">
        <v>0</v>
      </c>
      <c r="R15" s="24">
        <v>3</v>
      </c>
      <c r="S15" s="24"/>
      <c r="T15" s="24">
        <v>0</v>
      </c>
      <c r="U15" s="64">
        <v>0</v>
      </c>
      <c r="V15" s="25" t="s">
        <v>169</v>
      </c>
    </row>
    <row r="16" spans="2:27" ht="18" customHeight="1" thickBot="1" x14ac:dyDescent="0.3">
      <c r="B16" s="26" t="s">
        <v>26</v>
      </c>
      <c r="C16" s="60">
        <v>1</v>
      </c>
      <c r="D16" s="61">
        <v>10</v>
      </c>
      <c r="E16" s="28"/>
      <c r="F16" s="28">
        <v>5</v>
      </c>
      <c r="G16" s="29">
        <v>5</v>
      </c>
      <c r="H16" s="29" t="s">
        <v>194</v>
      </c>
      <c r="I16" s="29">
        <v>1</v>
      </c>
      <c r="J16" s="29">
        <v>1</v>
      </c>
      <c r="K16" s="59"/>
      <c r="L16" s="29">
        <v>0</v>
      </c>
      <c r="M16" s="29"/>
      <c r="N16" s="29"/>
      <c r="O16" s="29"/>
      <c r="P16" s="29"/>
      <c r="Q16" s="29">
        <v>1</v>
      </c>
      <c r="R16" s="29">
        <v>0</v>
      </c>
      <c r="S16" s="29"/>
      <c r="T16" s="59">
        <v>19</v>
      </c>
      <c r="U16" s="65">
        <v>2</v>
      </c>
      <c r="V16" s="30">
        <v>32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20</v>
      </c>
      <c r="D24" s="15"/>
      <c r="E24" s="15"/>
      <c r="F24" s="15"/>
      <c r="G24" s="15"/>
      <c r="H24" s="15">
        <v>13</v>
      </c>
      <c r="I24" s="15">
        <v>1</v>
      </c>
      <c r="J24" s="15">
        <v>117</v>
      </c>
      <c r="K24" s="15">
        <v>4</v>
      </c>
      <c r="L24" s="15" t="s">
        <v>196</v>
      </c>
      <c r="M24" s="15">
        <v>55</v>
      </c>
      <c r="N24" s="15">
        <v>626</v>
      </c>
      <c r="O24" s="15">
        <v>1</v>
      </c>
      <c r="P24" s="15"/>
      <c r="Q24" s="15">
        <v>21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>
        <v>0</v>
      </c>
      <c r="D31" s="24"/>
      <c r="E31" s="24"/>
      <c r="F31" s="24"/>
      <c r="G31" s="24"/>
      <c r="H31" s="24">
        <v>0</v>
      </c>
      <c r="I31" s="24">
        <v>0</v>
      </c>
      <c r="J31" s="24">
        <v>59</v>
      </c>
      <c r="K31" s="24">
        <v>0</v>
      </c>
      <c r="L31" s="24" t="s">
        <v>76</v>
      </c>
      <c r="M31" s="24">
        <v>1</v>
      </c>
      <c r="N31" s="24">
        <f>626-496</f>
        <v>130</v>
      </c>
      <c r="O31" s="24">
        <v>0</v>
      </c>
      <c r="P31" s="24"/>
      <c r="Q31" s="24">
        <v>12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>
        <v>20</v>
      </c>
      <c r="D32" s="28"/>
      <c r="E32" s="28"/>
      <c r="F32" s="28"/>
      <c r="G32" s="29"/>
      <c r="H32" s="29">
        <v>13</v>
      </c>
      <c r="I32" s="29">
        <v>1</v>
      </c>
      <c r="J32" s="29">
        <v>58</v>
      </c>
      <c r="K32" s="29">
        <v>4</v>
      </c>
      <c r="L32" s="29">
        <v>30</v>
      </c>
      <c r="M32" s="29">
        <v>54</v>
      </c>
      <c r="N32" s="29">
        <v>496</v>
      </c>
      <c r="O32" s="24">
        <v>1</v>
      </c>
      <c r="P32" s="29"/>
      <c r="Q32" s="29">
        <v>9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1</v>
      </c>
      <c r="D36" s="44">
        <v>11</v>
      </c>
      <c r="E36" s="45">
        <v>23</v>
      </c>
      <c r="F36" s="45">
        <v>227</v>
      </c>
      <c r="G36" s="45">
        <v>394</v>
      </c>
      <c r="H36" s="45">
        <v>4</v>
      </c>
      <c r="I36" s="45">
        <v>14</v>
      </c>
      <c r="J36" s="45">
        <v>20</v>
      </c>
      <c r="K36" s="45">
        <v>8</v>
      </c>
      <c r="L36" s="45">
        <v>4</v>
      </c>
      <c r="M36" s="45">
        <v>72</v>
      </c>
      <c r="N36" s="45">
        <v>25</v>
      </c>
      <c r="O36" s="45">
        <v>5</v>
      </c>
      <c r="P36" s="45">
        <v>1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1</v>
      </c>
      <c r="D42" s="44">
        <v>11</v>
      </c>
      <c r="E42" s="45">
        <v>23</v>
      </c>
      <c r="F42" s="45">
        <v>227</v>
      </c>
      <c r="G42" s="45">
        <v>394</v>
      </c>
      <c r="H42" s="45">
        <v>4</v>
      </c>
      <c r="I42" s="45">
        <v>14</v>
      </c>
      <c r="J42" s="45">
        <v>20</v>
      </c>
      <c r="K42" s="45">
        <v>8</v>
      </c>
      <c r="L42" s="45">
        <v>4</v>
      </c>
      <c r="M42" s="45">
        <v>72</v>
      </c>
      <c r="N42" s="45">
        <v>25</v>
      </c>
      <c r="O42" s="45">
        <v>5</v>
      </c>
      <c r="P42" s="45">
        <v>1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2F3AF-24D0-4030-800B-74A4D47D1125}">
  <dimension ref="B1:AA43"/>
  <sheetViews>
    <sheetView showGridLines="0" tabSelected="1" topLeftCell="A1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F4EA8-5788-430D-8781-77A36A4323E8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>
        <v>1</v>
      </c>
      <c r="D8" s="15">
        <v>2</v>
      </c>
      <c r="E8" s="15">
        <v>1</v>
      </c>
      <c r="F8" s="15">
        <v>1</v>
      </c>
      <c r="G8" s="15">
        <v>1</v>
      </c>
      <c r="H8" s="15" t="s">
        <v>82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83</v>
      </c>
      <c r="U8" s="62"/>
      <c r="V8" s="16">
        <v>3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>
        <v>0</v>
      </c>
      <c r="D15" s="24">
        <v>2</v>
      </c>
      <c r="E15" s="24">
        <v>0</v>
      </c>
      <c r="F15" s="24">
        <v>0</v>
      </c>
      <c r="G15" s="24">
        <v>0</v>
      </c>
      <c r="H15" s="24" t="s">
        <v>81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0</v>
      </c>
    </row>
    <row r="16" spans="2:27" ht="18" customHeight="1" thickBot="1" x14ac:dyDescent="0.3">
      <c r="B16" s="26" t="s">
        <v>26</v>
      </c>
      <c r="C16" s="60">
        <v>1</v>
      </c>
      <c r="D16" s="61">
        <v>0</v>
      </c>
      <c r="E16" s="28">
        <v>1</v>
      </c>
      <c r="F16" s="28">
        <v>1</v>
      </c>
      <c r="G16" s="29">
        <v>1</v>
      </c>
      <c r="H16" s="67" t="s">
        <v>80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1</v>
      </c>
      <c r="U16" s="65"/>
      <c r="V16" s="30">
        <v>3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>
        <v>1</v>
      </c>
      <c r="G24" s="15"/>
      <c r="H24" s="15">
        <v>3</v>
      </c>
      <c r="I24" s="15"/>
      <c r="J24" s="15">
        <v>54</v>
      </c>
      <c r="K24" s="15"/>
      <c r="L24" s="15">
        <v>2</v>
      </c>
      <c r="M24" s="15">
        <v>15</v>
      </c>
      <c r="N24" s="15">
        <v>270</v>
      </c>
      <c r="O24" s="15"/>
      <c r="P24" s="15"/>
      <c r="Q24" s="15">
        <v>15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>
        <v>1</v>
      </c>
      <c r="G31" s="24"/>
      <c r="H31" s="24">
        <v>3</v>
      </c>
      <c r="I31" s="24"/>
      <c r="J31" s="24">
        <v>25</v>
      </c>
      <c r="K31" s="24"/>
      <c r="L31" s="24">
        <v>1</v>
      </c>
      <c r="M31" s="24">
        <v>6</v>
      </c>
      <c r="N31" s="24">
        <v>121</v>
      </c>
      <c r="O31" s="24"/>
      <c r="P31" s="24"/>
      <c r="Q31" s="24">
        <v>13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>
        <v>0</v>
      </c>
      <c r="G32" s="29"/>
      <c r="H32" s="29">
        <v>0</v>
      </c>
      <c r="I32" s="29"/>
      <c r="J32" s="29">
        <v>29</v>
      </c>
      <c r="K32" s="29"/>
      <c r="L32" s="29">
        <v>1</v>
      </c>
      <c r="M32" s="29">
        <v>9</v>
      </c>
      <c r="N32" s="29">
        <v>149</v>
      </c>
      <c r="O32" s="24"/>
      <c r="P32" s="29"/>
      <c r="Q32" s="29">
        <v>2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>
        <v>4</v>
      </c>
      <c r="F36" s="45">
        <v>170</v>
      </c>
      <c r="G36" s="45">
        <v>8</v>
      </c>
      <c r="H36" s="45">
        <v>5</v>
      </c>
      <c r="I36" s="45">
        <v>8</v>
      </c>
      <c r="J36" s="45">
        <v>2</v>
      </c>
      <c r="K36" s="45">
        <v>12</v>
      </c>
      <c r="L36" s="45"/>
      <c r="M36" s="45">
        <v>2</v>
      </c>
      <c r="N36" s="45">
        <v>14</v>
      </c>
      <c r="O36" s="45">
        <v>6</v>
      </c>
      <c r="P36" s="45"/>
      <c r="Q36" s="46">
        <v>12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>
        <v>4</v>
      </c>
      <c r="F42" s="45">
        <v>170</v>
      </c>
      <c r="G42" s="45">
        <v>8</v>
      </c>
      <c r="H42" s="45">
        <v>5</v>
      </c>
      <c r="I42" s="45">
        <v>8</v>
      </c>
      <c r="J42" s="45">
        <v>2</v>
      </c>
      <c r="K42" s="45">
        <v>12</v>
      </c>
      <c r="L42" s="45"/>
      <c r="M42" s="45">
        <v>2</v>
      </c>
      <c r="N42" s="45">
        <v>14</v>
      </c>
      <c r="O42" s="45">
        <v>6</v>
      </c>
      <c r="P42" s="45"/>
      <c r="Q42" s="46">
        <v>12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1EE0F-2AA7-4B67-9258-4FDFF3CEBC5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C6474-81F7-49AB-802E-BFB019EB29D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BD3A7-3447-4229-8B55-4D1B9B3304F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162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C8AEB-2520-422E-9C8A-EE9894C53835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B15A0-DE6A-4DB9-A832-AFF1EBA05EC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9B0C58-F9AA-4EE7-90B0-E05D642D2E9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27CEED-CD1D-43B2-B4D5-AE5D3EDD88E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163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9ACD7-280C-406C-B91A-B1C310E152D1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B9CF-4FAA-4624-9948-D08609521ECC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10BA7-4E2E-4F51-A49D-5ECEDD71717A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3942A-C7E7-4C4E-B268-00BCEB7F2893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 t="s">
        <v>72</v>
      </c>
      <c r="D8" s="15">
        <v>4</v>
      </c>
      <c r="E8" s="15"/>
      <c r="F8" s="15"/>
      <c r="G8" s="15"/>
      <c r="H8" s="15" t="s">
        <v>84</v>
      </c>
      <c r="I8" s="15"/>
      <c r="J8" s="15"/>
      <c r="K8" s="15"/>
      <c r="L8" s="15"/>
      <c r="M8" s="15"/>
      <c r="N8" s="15"/>
      <c r="O8" s="15"/>
      <c r="P8" s="15"/>
      <c r="Q8" s="15"/>
      <c r="R8" s="15">
        <v>1</v>
      </c>
      <c r="S8" s="15"/>
      <c r="T8" s="15" t="s">
        <v>76</v>
      </c>
      <c r="U8" s="62"/>
      <c r="V8" s="16">
        <v>5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 t="s">
        <v>72</v>
      </c>
      <c r="D15" s="24">
        <v>4</v>
      </c>
      <c r="E15" s="24"/>
      <c r="F15" s="24"/>
      <c r="G15" s="24"/>
      <c r="H15" s="24" t="s">
        <v>85</v>
      </c>
      <c r="I15" s="24"/>
      <c r="J15" s="24"/>
      <c r="K15" s="24"/>
      <c r="L15" s="24"/>
      <c r="M15" s="24"/>
      <c r="N15" s="24"/>
      <c r="O15" s="24"/>
      <c r="P15" s="24"/>
      <c r="Q15" s="24"/>
      <c r="R15" s="24">
        <v>1</v>
      </c>
      <c r="S15" s="24"/>
      <c r="T15" s="24" t="s">
        <v>76</v>
      </c>
      <c r="U15" s="64"/>
      <c r="V15" s="25">
        <v>5</v>
      </c>
    </row>
    <row r="16" spans="2:27" ht="18" customHeight="1" thickBot="1" x14ac:dyDescent="0.3">
      <c r="B16" s="26" t="s">
        <v>26</v>
      </c>
      <c r="C16" s="60">
        <v>0</v>
      </c>
      <c r="D16" s="61">
        <v>0</v>
      </c>
      <c r="E16" s="28"/>
      <c r="F16" s="28"/>
      <c r="G16" s="29"/>
      <c r="H16" s="29" t="s">
        <v>86</v>
      </c>
      <c r="I16" s="29"/>
      <c r="J16" s="29"/>
      <c r="K16" s="59"/>
      <c r="L16" s="29"/>
      <c r="M16" s="29"/>
      <c r="N16" s="29"/>
      <c r="O16" s="29"/>
      <c r="P16" s="29"/>
      <c r="Q16" s="29"/>
      <c r="R16" s="29">
        <v>0</v>
      </c>
      <c r="S16" s="29"/>
      <c r="T16" s="59">
        <v>0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>
        <v>3</v>
      </c>
      <c r="I24" s="15"/>
      <c r="J24" s="15">
        <v>36</v>
      </c>
      <c r="K24" s="15"/>
      <c r="L24" s="15">
        <v>2</v>
      </c>
      <c r="M24" s="15">
        <v>22</v>
      </c>
      <c r="N24" s="15">
        <v>399</v>
      </c>
      <c r="O24" s="15">
        <v>1</v>
      </c>
      <c r="P24" s="15"/>
      <c r="Q24" s="15">
        <v>5</v>
      </c>
      <c r="R24" s="15"/>
      <c r="S24" s="15"/>
      <c r="T24" s="15"/>
      <c r="U24" s="15">
        <v>2</v>
      </c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>
        <v>3</v>
      </c>
      <c r="I31" s="24"/>
      <c r="J31" s="24">
        <v>32</v>
      </c>
      <c r="K31" s="24"/>
      <c r="L31" s="24">
        <v>2</v>
      </c>
      <c r="M31" s="24">
        <v>12</v>
      </c>
      <c r="N31" s="24">
        <v>153</v>
      </c>
      <c r="O31" s="24">
        <v>1</v>
      </c>
      <c r="P31" s="24"/>
      <c r="Q31" s="24">
        <v>3</v>
      </c>
      <c r="R31" s="24"/>
      <c r="S31" s="24"/>
      <c r="T31" s="24"/>
      <c r="U31" s="64">
        <v>2</v>
      </c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>
        <v>0</v>
      </c>
      <c r="I32" s="29"/>
      <c r="J32" s="29">
        <v>4</v>
      </c>
      <c r="K32" s="29"/>
      <c r="L32" s="29">
        <v>0</v>
      </c>
      <c r="M32" s="29">
        <v>10</v>
      </c>
      <c r="N32" s="29">
        <v>246</v>
      </c>
      <c r="O32" s="24">
        <v>0</v>
      </c>
      <c r="P32" s="29"/>
      <c r="Q32" s="29">
        <v>2</v>
      </c>
      <c r="R32" s="29"/>
      <c r="S32" s="29"/>
      <c r="T32" s="29"/>
      <c r="U32" s="66">
        <v>0</v>
      </c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>
        <v>386</v>
      </c>
      <c r="G36" s="45">
        <v>3</v>
      </c>
      <c r="H36" s="45">
        <v>2</v>
      </c>
      <c r="I36" s="45">
        <v>1</v>
      </c>
      <c r="J36" s="45"/>
      <c r="K36" s="45"/>
      <c r="L36" s="45"/>
      <c r="M36" s="45"/>
      <c r="N36" s="45"/>
      <c r="O36" s="45">
        <v>10</v>
      </c>
      <c r="P36" s="45">
        <v>3</v>
      </c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>
        <v>386</v>
      </c>
      <c r="G42" s="45">
        <v>3</v>
      </c>
      <c r="H42" s="45">
        <v>2</v>
      </c>
      <c r="I42" s="45">
        <v>1</v>
      </c>
      <c r="J42" s="45"/>
      <c r="K42" s="45"/>
      <c r="L42" s="45"/>
      <c r="M42" s="45"/>
      <c r="N42" s="45"/>
      <c r="O42" s="45">
        <v>10</v>
      </c>
      <c r="P42" s="45">
        <v>3</v>
      </c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AFD93-A4A4-4CCA-92CD-7502ED611C1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3989F-1589-4B39-A5A3-FB08D1A741C2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A348B-82D6-4393-B655-AA2668013C8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67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8A465-AEA4-49BE-9094-7EF70C769E0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F3993A-37C0-453A-9888-5B5DDA58C4A9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165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6E371-AF82-461C-953E-DB18FCF17676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6BC07-072B-4C5B-B90F-7D7D3314F85F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67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56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>
        <v>2</v>
      </c>
      <c r="E8" s="15"/>
      <c r="F8" s="15"/>
      <c r="G8" s="15"/>
      <c r="H8" s="15" t="s">
        <v>89</v>
      </c>
      <c r="I8" s="15"/>
      <c r="J8" s="15"/>
      <c r="K8" s="15"/>
      <c r="L8" s="15">
        <v>1</v>
      </c>
      <c r="M8" s="15"/>
      <c r="N8" s="15"/>
      <c r="O8" s="15"/>
      <c r="P8" s="15"/>
      <c r="Q8" s="15"/>
      <c r="R8" s="15">
        <v>3</v>
      </c>
      <c r="S8" s="15"/>
      <c r="T8" s="15">
        <v>2</v>
      </c>
      <c r="U8" s="62"/>
      <c r="V8" s="16">
        <v>2</v>
      </c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>
        <v>2</v>
      </c>
      <c r="E15" s="24"/>
      <c r="F15" s="24"/>
      <c r="G15" s="24"/>
      <c r="H15" s="24" t="s">
        <v>88</v>
      </c>
      <c r="I15" s="24"/>
      <c r="J15" s="24"/>
      <c r="K15" s="24"/>
      <c r="L15" s="24">
        <v>1</v>
      </c>
      <c r="M15" s="24"/>
      <c r="N15" s="24"/>
      <c r="O15" s="24"/>
      <c r="P15" s="24"/>
      <c r="Q15" s="24"/>
      <c r="R15" s="24">
        <v>3</v>
      </c>
      <c r="S15" s="24"/>
      <c r="T15" s="24" t="s">
        <v>76</v>
      </c>
      <c r="U15" s="64"/>
      <c r="V15" s="25">
        <v>2</v>
      </c>
    </row>
    <row r="16" spans="2:27" ht="18" customHeight="1" thickBot="1" x14ac:dyDescent="0.3">
      <c r="B16" s="26" t="s">
        <v>26</v>
      </c>
      <c r="C16" s="60"/>
      <c r="D16" s="61">
        <v>0</v>
      </c>
      <c r="E16" s="28"/>
      <c r="F16" s="28"/>
      <c r="G16" s="29"/>
      <c r="H16" s="29" t="s">
        <v>87</v>
      </c>
      <c r="I16" s="29"/>
      <c r="J16" s="29"/>
      <c r="K16" s="59"/>
      <c r="L16" s="29">
        <v>0</v>
      </c>
      <c r="M16" s="29"/>
      <c r="N16" s="29"/>
      <c r="O16" s="29"/>
      <c r="P16" s="29"/>
      <c r="Q16" s="29"/>
      <c r="R16" s="29">
        <v>0</v>
      </c>
      <c r="S16" s="29"/>
      <c r="T16" s="59" t="s">
        <v>72</v>
      </c>
      <c r="U16" s="65"/>
      <c r="V16" s="30">
        <v>0</v>
      </c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>
        <v>1</v>
      </c>
      <c r="D24" s="15"/>
      <c r="E24" s="15"/>
      <c r="F24" s="15"/>
      <c r="G24" s="15"/>
      <c r="H24" s="15">
        <v>3</v>
      </c>
      <c r="I24" s="15"/>
      <c r="J24" s="15">
        <v>66</v>
      </c>
      <c r="K24" s="15"/>
      <c r="L24" s="15">
        <v>2</v>
      </c>
      <c r="M24" s="15">
        <v>20</v>
      </c>
      <c r="N24" s="15">
        <v>346</v>
      </c>
      <c r="O24" s="15"/>
      <c r="P24" s="15"/>
      <c r="Q24" s="15">
        <v>22</v>
      </c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 t="s">
        <v>72</v>
      </c>
      <c r="D31" s="24"/>
      <c r="E31" s="24"/>
      <c r="F31" s="24"/>
      <c r="G31" s="24"/>
      <c r="H31" s="24">
        <v>0</v>
      </c>
      <c r="I31" s="24"/>
      <c r="J31" s="24">
        <v>35</v>
      </c>
      <c r="K31" s="24"/>
      <c r="L31" s="24">
        <v>2</v>
      </c>
      <c r="M31" s="24">
        <v>15</v>
      </c>
      <c r="N31" s="24">
        <v>190</v>
      </c>
      <c r="O31" s="24"/>
      <c r="P31" s="24"/>
      <c r="Q31" s="24">
        <v>17</v>
      </c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 t="s">
        <v>72</v>
      </c>
      <c r="D32" s="28"/>
      <c r="E32" s="28"/>
      <c r="F32" s="28"/>
      <c r="G32" s="29"/>
      <c r="H32" s="29">
        <v>3</v>
      </c>
      <c r="I32" s="29"/>
      <c r="J32" s="29">
        <v>31</v>
      </c>
      <c r="K32" s="29"/>
      <c r="L32" s="29">
        <v>0</v>
      </c>
      <c r="M32" s="29">
        <v>5</v>
      </c>
      <c r="N32" s="29">
        <v>156</v>
      </c>
      <c r="O32" s="24"/>
      <c r="P32" s="29"/>
      <c r="Q32" s="29">
        <v>5</v>
      </c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>
        <v>2</v>
      </c>
      <c r="D36" s="44">
        <v>1</v>
      </c>
      <c r="E36" s="45">
        <v>22</v>
      </c>
      <c r="F36" s="45">
        <v>302</v>
      </c>
      <c r="G36" s="45">
        <v>9</v>
      </c>
      <c r="H36" s="45">
        <v>2</v>
      </c>
      <c r="I36" s="45">
        <v>10</v>
      </c>
      <c r="J36" s="45">
        <v>7</v>
      </c>
      <c r="K36" s="45">
        <v>7</v>
      </c>
      <c r="L36" s="45">
        <v>1</v>
      </c>
      <c r="M36" s="45"/>
      <c r="N36" s="45">
        <v>3</v>
      </c>
      <c r="O36" s="45">
        <v>3</v>
      </c>
      <c r="P36" s="45">
        <v>1</v>
      </c>
      <c r="Q36" s="46">
        <v>10</v>
      </c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>
        <v>2</v>
      </c>
      <c r="D42" s="44">
        <v>1</v>
      </c>
      <c r="E42" s="45">
        <v>22</v>
      </c>
      <c r="F42" s="45">
        <v>302</v>
      </c>
      <c r="G42" s="45">
        <v>9</v>
      </c>
      <c r="H42" s="45">
        <v>2</v>
      </c>
      <c r="I42" s="45">
        <v>10</v>
      </c>
      <c r="J42" s="45">
        <v>7</v>
      </c>
      <c r="K42" s="45">
        <v>7</v>
      </c>
      <c r="L42" s="45">
        <v>1</v>
      </c>
      <c r="M42" s="45"/>
      <c r="N42" s="45">
        <v>3</v>
      </c>
      <c r="O42" s="45">
        <v>3</v>
      </c>
      <c r="P42" s="45">
        <v>1</v>
      </c>
      <c r="Q42" s="46">
        <v>10</v>
      </c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3B033-EA5E-45E3-A1C8-77443B388B8E}">
  <dimension ref="B1:AA43"/>
  <sheetViews>
    <sheetView showGridLines="0" zoomScale="160" zoomScaleNormal="160" workbookViewId="0">
      <selection activeCell="B2" sqref="B2"/>
    </sheetView>
  </sheetViews>
  <sheetFormatPr defaultColWidth="8.7109375" defaultRowHeight="12.75" x14ac:dyDescent="0.25"/>
  <cols>
    <col min="1" max="1" width="1.140625" style="2" customWidth="1"/>
    <col min="2" max="2" width="14.42578125" style="2" customWidth="1"/>
    <col min="3" max="3" width="8" style="2" bestFit="1" customWidth="1"/>
    <col min="4" max="14" width="6.7109375" style="2" customWidth="1"/>
    <col min="15" max="15" width="8" style="2" bestFit="1" customWidth="1"/>
    <col min="16" max="22" width="6.7109375" style="2" customWidth="1"/>
    <col min="23" max="23" width="14.7109375" style="2" bestFit="1" customWidth="1"/>
    <col min="24" max="24" width="22.140625" style="2" bestFit="1" customWidth="1"/>
    <col min="25" max="29" width="5.7109375" style="2" customWidth="1"/>
    <col min="30" max="16384" width="8.7109375" style="2"/>
  </cols>
  <sheetData>
    <row r="1" spans="2:27" ht="18" customHeight="1" x14ac:dyDescent="0.25">
      <c r="B1" s="1" t="s">
        <v>0</v>
      </c>
      <c r="AA1" s="3"/>
    </row>
    <row r="2" spans="2:27" ht="18" customHeight="1" thickBot="1" x14ac:dyDescent="0.3">
      <c r="B2" s="4" t="s">
        <v>64</v>
      </c>
    </row>
    <row r="3" spans="2:27" s="5" customFormat="1" ht="18" hidden="1" customHeight="1" x14ac:dyDescent="0.25">
      <c r="B3" s="5" t="s">
        <v>1</v>
      </c>
      <c r="C3" s="6">
        <f>[1]DSSR!B4</f>
        <v>1300</v>
      </c>
      <c r="D3" s="6">
        <f>[1]DSSR!C4</f>
        <v>1534</v>
      </c>
      <c r="E3" s="6">
        <f>[1]DSSR!D4</f>
        <v>1728</v>
      </c>
      <c r="F3" s="6">
        <f>[1]DSSR!E4</f>
        <v>1728</v>
      </c>
      <c r="G3" s="6">
        <f>[1]DSSR!F4</f>
        <v>1452</v>
      </c>
      <c r="H3" s="6">
        <f>[1]DSSR!G4</f>
        <v>1240</v>
      </c>
      <c r="I3" s="6">
        <f>[1]DSSR!H4</f>
        <v>1520</v>
      </c>
      <c r="J3" s="6">
        <f>[1]DSSR!I4</f>
        <v>978</v>
      </c>
      <c r="K3" s="6">
        <f>[1]DSSR!J4</f>
        <v>945</v>
      </c>
      <c r="L3" s="6">
        <f>[1]DSSR!K4</f>
        <v>0</v>
      </c>
      <c r="M3" s="6">
        <f>[1]DSSR!L4</f>
        <v>1127</v>
      </c>
      <c r="N3" s="6">
        <f>[1]DSSR!M4</f>
        <v>773</v>
      </c>
      <c r="O3" s="6">
        <f>[1]DSSR!N4</f>
        <v>1038</v>
      </c>
      <c r="P3" s="6">
        <f>[1]DSSR!O4</f>
        <v>773</v>
      </c>
      <c r="Q3" s="6">
        <f>[1]DSSR!P4</f>
        <v>1038</v>
      </c>
      <c r="R3" s="6">
        <f>[1]DSSR!Q4</f>
        <v>773</v>
      </c>
      <c r="S3" s="6">
        <f>[1]DSSR!R4</f>
        <v>1038</v>
      </c>
      <c r="T3" s="6">
        <f>[1]DSSR!S4</f>
        <v>792</v>
      </c>
      <c r="U3" s="6"/>
      <c r="V3" s="6">
        <f>[1]DSSR!T4</f>
        <v>948</v>
      </c>
      <c r="X3" s="7"/>
    </row>
    <row r="4" spans="2:27" s="5" customFormat="1" ht="18" hidden="1" customHeight="1" x14ac:dyDescent="0.25">
      <c r="B4" s="5" t="s">
        <v>2</v>
      </c>
      <c r="C4" s="6">
        <f>[1]DSSR!B5</f>
        <v>120</v>
      </c>
      <c r="D4" s="6">
        <f>[1]DSSR!C5</f>
        <v>0</v>
      </c>
      <c r="E4" s="6">
        <f>[1]DSSR!D5</f>
        <v>0</v>
      </c>
      <c r="F4" s="6">
        <f>[1]DSSR!E5</f>
        <v>0</v>
      </c>
      <c r="G4" s="6">
        <f>[1]DSSR!F5</f>
        <v>0</v>
      </c>
      <c r="H4" s="6">
        <f>[1]DSSR!G5</f>
        <v>120</v>
      </c>
      <c r="I4" s="6">
        <f>[1]DSSR!H5</f>
        <v>0</v>
      </c>
      <c r="J4" s="6">
        <f>[1]DSSR!I5</f>
        <v>120</v>
      </c>
      <c r="K4" s="6">
        <f>[1]DSSR!J5</f>
        <v>120</v>
      </c>
      <c r="L4" s="6">
        <f>[1]DSSR!K5</f>
        <v>111</v>
      </c>
      <c r="M4" s="6">
        <f>[1]DSSR!L5</f>
        <v>0</v>
      </c>
      <c r="N4" s="6">
        <f>[1]DSSR!M5</f>
        <v>120</v>
      </c>
      <c r="O4" s="6">
        <f>[1]DSSR!N5</f>
        <v>0</v>
      </c>
      <c r="P4" s="6">
        <f>[1]DSSR!O5</f>
        <v>120</v>
      </c>
      <c r="Q4" s="6">
        <f>[1]DSSR!P5</f>
        <v>0</v>
      </c>
      <c r="R4" s="6">
        <f>[1]DSSR!Q5</f>
        <v>120</v>
      </c>
      <c r="S4" s="6">
        <f>[1]DSSR!R5</f>
        <v>0</v>
      </c>
      <c r="T4" s="6">
        <f>[1]DSSR!S5</f>
        <v>120</v>
      </c>
      <c r="U4" s="6"/>
      <c r="V4" s="6">
        <f>[1]DSSR!T5</f>
        <v>120</v>
      </c>
      <c r="X4" s="7"/>
    </row>
    <row r="5" spans="2:27" s="5" customFormat="1" ht="18" hidden="1" customHeight="1" x14ac:dyDescent="0.25">
      <c r="B5" s="5" t="s">
        <v>3</v>
      </c>
      <c r="C5" s="8">
        <v>84</v>
      </c>
      <c r="D5" s="8"/>
      <c r="E5" s="8"/>
      <c r="F5" s="8"/>
      <c r="G5" s="8"/>
      <c r="H5" s="8">
        <v>84</v>
      </c>
      <c r="I5" s="8"/>
      <c r="J5" s="8">
        <v>84</v>
      </c>
      <c r="K5" s="8">
        <v>84</v>
      </c>
      <c r="L5" s="8">
        <v>84</v>
      </c>
      <c r="M5" s="8"/>
      <c r="N5" s="8">
        <v>84</v>
      </c>
      <c r="O5" s="8"/>
      <c r="P5" s="8">
        <v>84</v>
      </c>
      <c r="Q5" s="8"/>
      <c r="R5" s="8">
        <v>84</v>
      </c>
      <c r="S5" s="8"/>
      <c r="T5" s="8">
        <v>84</v>
      </c>
      <c r="U5" s="8"/>
      <c r="V5" s="8">
        <v>84</v>
      </c>
      <c r="X5" s="7"/>
    </row>
    <row r="6" spans="2:27" s="5" customFormat="1" ht="18" hidden="1" customHeight="1" x14ac:dyDescent="0.25">
      <c r="B6" s="5" t="s">
        <v>4</v>
      </c>
      <c r="C6" s="8">
        <v>1.5</v>
      </c>
      <c r="D6" s="8"/>
      <c r="E6" s="8"/>
      <c r="F6" s="8"/>
      <c r="G6" s="8"/>
      <c r="H6" s="8">
        <v>1.5</v>
      </c>
      <c r="I6" s="8"/>
      <c r="J6" s="8">
        <v>1.5</v>
      </c>
      <c r="K6" s="8">
        <v>1.5</v>
      </c>
      <c r="L6" s="8">
        <v>4.5</v>
      </c>
      <c r="M6" s="8"/>
      <c r="N6" s="8">
        <v>1.5</v>
      </c>
      <c r="O6" s="8"/>
      <c r="P6" s="8">
        <v>1.5</v>
      </c>
      <c r="Q6" s="8"/>
      <c r="R6" s="8">
        <v>1.5</v>
      </c>
      <c r="S6" s="8"/>
      <c r="T6" s="8">
        <v>1.5</v>
      </c>
      <c r="U6" s="8"/>
      <c r="V6" s="8">
        <v>1.5</v>
      </c>
      <c r="X6" s="7"/>
    </row>
    <row r="7" spans="2:27" ht="18" customHeight="1" thickBot="1" x14ac:dyDescent="0.3">
      <c r="B7" s="9" t="s">
        <v>65</v>
      </c>
      <c r="C7" s="10" t="s">
        <v>38</v>
      </c>
      <c r="D7" s="11" t="s">
        <v>41</v>
      </c>
      <c r="E7" s="11" t="s">
        <v>39</v>
      </c>
      <c r="F7" s="11" t="s">
        <v>42</v>
      </c>
      <c r="G7" s="11" t="s">
        <v>40</v>
      </c>
      <c r="H7" s="11" t="s">
        <v>37</v>
      </c>
      <c r="I7" s="11" t="s">
        <v>6</v>
      </c>
      <c r="J7" s="11" t="s">
        <v>7</v>
      </c>
      <c r="K7" s="11" t="s">
        <v>8</v>
      </c>
      <c r="L7" s="11" t="s">
        <v>9</v>
      </c>
      <c r="M7" s="11" t="s">
        <v>10</v>
      </c>
      <c r="N7" s="11" t="s">
        <v>58</v>
      </c>
      <c r="O7" s="11" t="s">
        <v>11</v>
      </c>
      <c r="P7" s="11" t="s">
        <v>12</v>
      </c>
      <c r="Q7" s="11" t="s">
        <v>59</v>
      </c>
      <c r="R7" s="11" t="s">
        <v>60</v>
      </c>
      <c r="S7" s="11" t="s">
        <v>61</v>
      </c>
      <c r="T7" s="11" t="s">
        <v>13</v>
      </c>
      <c r="U7" s="12" t="s">
        <v>14</v>
      </c>
      <c r="V7" s="12" t="s">
        <v>15</v>
      </c>
    </row>
    <row r="8" spans="2:27" ht="18" customHeight="1" x14ac:dyDescent="0.25">
      <c r="B8" s="13"/>
      <c r="C8" s="14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62"/>
      <c r="V8" s="16"/>
    </row>
    <row r="9" spans="2:27" ht="18" customHeight="1" x14ac:dyDescent="0.25">
      <c r="B9" s="13" t="s">
        <v>23</v>
      </c>
      <c r="C9" s="18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63"/>
      <c r="V9" s="21"/>
    </row>
    <row r="10" spans="2:27" ht="18" customHeight="1" x14ac:dyDescent="0.25">
      <c r="B10" s="17" t="s">
        <v>24</v>
      </c>
      <c r="C10" s="18"/>
      <c r="D10" s="19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63"/>
      <c r="V10" s="21"/>
    </row>
    <row r="11" spans="2:27" ht="18" customHeight="1" x14ac:dyDescent="0.25">
      <c r="B11" s="17"/>
      <c r="C11" s="18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63"/>
      <c r="V11" s="21"/>
    </row>
    <row r="12" spans="2:27" ht="18" customHeight="1" x14ac:dyDescent="0.25">
      <c r="B12" s="17"/>
      <c r="C12" s="18"/>
      <c r="D12" s="19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63"/>
      <c r="V12" s="21"/>
    </row>
    <row r="13" spans="2:27" ht="18" customHeight="1" x14ac:dyDescent="0.25">
      <c r="B13" s="17"/>
      <c r="C13" s="18"/>
      <c r="D13" s="19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63"/>
      <c r="V13" s="21"/>
    </row>
    <row r="14" spans="2:27" ht="18" customHeight="1" x14ac:dyDescent="0.25">
      <c r="B14" s="17"/>
      <c r="C14" s="18"/>
      <c r="D14" s="19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63"/>
      <c r="V14" s="21"/>
    </row>
    <row r="15" spans="2:27" ht="18" customHeight="1" thickBot="1" x14ac:dyDescent="0.3">
      <c r="B15" s="22" t="s">
        <v>25</v>
      </c>
      <c r="C15" s="23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64"/>
      <c r="V15" s="25"/>
    </row>
    <row r="16" spans="2:27" ht="18" customHeight="1" thickBot="1" x14ac:dyDescent="0.3">
      <c r="B16" s="26" t="s">
        <v>26</v>
      </c>
      <c r="C16" s="60"/>
      <c r="D16" s="61"/>
      <c r="E16" s="28"/>
      <c r="F16" s="28"/>
      <c r="G16" s="29"/>
      <c r="H16" s="29"/>
      <c r="I16" s="29"/>
      <c r="J16" s="29"/>
      <c r="K16" s="59"/>
      <c r="L16" s="29"/>
      <c r="M16" s="29"/>
      <c r="N16" s="29"/>
      <c r="O16" s="29"/>
      <c r="P16" s="29"/>
      <c r="Q16" s="29"/>
      <c r="R16" s="29"/>
      <c r="S16" s="29"/>
      <c r="T16" s="59"/>
      <c r="U16" s="65"/>
      <c r="V16" s="30"/>
    </row>
    <row r="17" spans="2:22" s="5" customFormat="1" ht="18" customHeight="1" thickBot="1" x14ac:dyDescent="0.3">
      <c r="B17" s="31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2"/>
      <c r="V17" s="33"/>
    </row>
    <row r="18" spans="2:22" s="5" customFormat="1" ht="18" hidden="1" customHeight="1" x14ac:dyDescent="0.25">
      <c r="B18" s="34" t="s">
        <v>1</v>
      </c>
      <c r="C18" s="35">
        <f>[1]DSSR!B24</f>
        <v>544</v>
      </c>
      <c r="D18" s="35">
        <f>[1]DSSR!C24</f>
        <v>1127</v>
      </c>
      <c r="E18" s="35">
        <f>[1]DSSR!D24</f>
        <v>853</v>
      </c>
      <c r="F18" s="35">
        <f>[1]DSSR!E24</f>
        <v>563</v>
      </c>
      <c r="G18" s="35">
        <f>[1]DSSR!F24</f>
        <v>575</v>
      </c>
      <c r="H18" s="35">
        <f>[1]DSSR!G24</f>
        <v>1175</v>
      </c>
      <c r="I18" s="35">
        <f>[1]DSSR!H24</f>
        <v>0</v>
      </c>
      <c r="J18" s="35">
        <f>[1]DSSR!I24</f>
        <v>791</v>
      </c>
      <c r="K18" s="35">
        <f>[1]DSSR!J24</f>
        <v>1102</v>
      </c>
      <c r="L18" s="35">
        <f>[1]DSSR!K24</f>
        <v>520</v>
      </c>
      <c r="M18" s="35">
        <f>[1]DSSR!L24</f>
        <v>1142</v>
      </c>
      <c r="N18" s="35">
        <f>[1]DSSR!M24</f>
        <v>205</v>
      </c>
      <c r="O18" s="35">
        <f>[1]DSSR!N24</f>
        <v>205</v>
      </c>
      <c r="P18" s="35">
        <f>[1]DSSR!O24</f>
        <v>205</v>
      </c>
      <c r="Q18" s="35">
        <f>[1]DSSR!P24</f>
        <v>500</v>
      </c>
      <c r="R18" s="35">
        <f>[1]DSSR!Q24</f>
        <v>650</v>
      </c>
      <c r="S18" s="35">
        <f>[1]DSSR!R24</f>
        <v>650</v>
      </c>
      <c r="T18" s="35">
        <f>[1]DSSR!S24</f>
        <v>500</v>
      </c>
      <c r="U18" s="35"/>
      <c r="V18" s="36">
        <f>[1]DSSR!T24</f>
        <v>650</v>
      </c>
    </row>
    <row r="19" spans="2:22" s="5" customFormat="1" ht="18" hidden="1" customHeight="1" x14ac:dyDescent="0.25">
      <c r="B19" s="34" t="s">
        <v>2</v>
      </c>
      <c r="C19" s="35">
        <f>[1]DSSR!B25</f>
        <v>111</v>
      </c>
      <c r="D19" s="35">
        <f>[1]DSSR!C25</f>
        <v>0</v>
      </c>
      <c r="E19" s="35">
        <f>[1]DSSR!D25</f>
        <v>120</v>
      </c>
      <c r="F19" s="35">
        <f>[1]DSSR!E25</f>
        <v>111</v>
      </c>
      <c r="G19" s="35">
        <f>[1]DSSR!F25</f>
        <v>111</v>
      </c>
      <c r="H19" s="35">
        <f>[1]DSSR!G25</f>
        <v>0</v>
      </c>
      <c r="I19" s="35">
        <f>[1]DSSR!H25</f>
        <v>111</v>
      </c>
      <c r="J19" s="35">
        <f>[1]DSSR!I25</f>
        <v>120</v>
      </c>
      <c r="K19" s="35">
        <f>[1]DSSR!J25</f>
        <v>0</v>
      </c>
      <c r="L19" s="35">
        <f>[1]DSSR!K25</f>
        <v>111</v>
      </c>
      <c r="M19" s="35">
        <f>[1]DSSR!L25</f>
        <v>0</v>
      </c>
      <c r="N19" s="35">
        <f>[1]DSSR!M25</f>
        <v>78</v>
      </c>
      <c r="O19" s="35">
        <f>[1]DSSR!N25</f>
        <v>78</v>
      </c>
      <c r="P19" s="35">
        <f>[1]DSSR!O25</f>
        <v>78</v>
      </c>
      <c r="Q19" s="35">
        <f>[1]DSSR!P25</f>
        <v>120</v>
      </c>
      <c r="R19" s="35">
        <f>[1]DSSR!Q25</f>
        <v>0</v>
      </c>
      <c r="S19" s="35">
        <f>[1]DSSR!R25</f>
        <v>0</v>
      </c>
      <c r="T19" s="35">
        <f>[1]DSSR!S25</f>
        <v>120</v>
      </c>
      <c r="U19" s="35"/>
      <c r="V19" s="36">
        <f>[1]DSSR!T25</f>
        <v>0</v>
      </c>
    </row>
    <row r="20" spans="2:22" s="5" customFormat="1" ht="18" hidden="1" customHeight="1" x14ac:dyDescent="0.25">
      <c r="B20" s="34" t="s">
        <v>3</v>
      </c>
      <c r="C20" s="35">
        <v>84</v>
      </c>
      <c r="D20" s="35"/>
      <c r="E20" s="35">
        <v>84</v>
      </c>
      <c r="F20" s="35">
        <v>84</v>
      </c>
      <c r="G20" s="35">
        <v>84</v>
      </c>
      <c r="H20" s="35"/>
      <c r="I20" s="35">
        <v>84</v>
      </c>
      <c r="J20" s="35">
        <v>84</v>
      </c>
      <c r="K20" s="35"/>
      <c r="L20" s="35">
        <v>84</v>
      </c>
      <c r="M20" s="35"/>
      <c r="N20" s="35">
        <v>42</v>
      </c>
      <c r="O20" s="35">
        <v>42</v>
      </c>
      <c r="P20" s="35">
        <v>42</v>
      </c>
      <c r="Q20" s="35">
        <v>84</v>
      </c>
      <c r="R20" s="35"/>
      <c r="S20" s="35"/>
      <c r="T20" s="35">
        <v>84</v>
      </c>
      <c r="U20" s="35"/>
      <c r="V20" s="36"/>
    </row>
    <row r="21" spans="2:22" s="5" customFormat="1" ht="18" hidden="1" customHeight="1" x14ac:dyDescent="0.25">
      <c r="B21" s="34" t="s">
        <v>4</v>
      </c>
      <c r="C21" s="35">
        <v>4.5</v>
      </c>
      <c r="D21" s="35"/>
      <c r="E21" s="35">
        <v>1.5</v>
      </c>
      <c r="F21" s="37">
        <f>4.5/2</f>
        <v>2.25</v>
      </c>
      <c r="G21" s="35">
        <v>4.5</v>
      </c>
      <c r="H21" s="35"/>
      <c r="I21" s="35">
        <v>4.5</v>
      </c>
      <c r="J21" s="35">
        <v>1.5</v>
      </c>
      <c r="K21" s="35"/>
      <c r="L21" s="35">
        <v>1.5</v>
      </c>
      <c r="M21" s="35"/>
      <c r="N21" s="35">
        <v>1.5</v>
      </c>
      <c r="O21" s="35">
        <v>1.5</v>
      </c>
      <c r="P21" s="35">
        <v>1.5</v>
      </c>
      <c r="Q21" s="35">
        <v>1.5</v>
      </c>
      <c r="R21" s="35"/>
      <c r="S21" s="35"/>
      <c r="T21" s="35">
        <v>1.5</v>
      </c>
      <c r="U21" s="35"/>
      <c r="V21" s="36"/>
    </row>
    <row r="22" spans="2:22" s="5" customFormat="1" ht="18" hidden="1" customHeight="1" x14ac:dyDescent="0.25">
      <c r="B22" s="34"/>
      <c r="C22" s="35"/>
      <c r="D22" s="35"/>
      <c r="E22" s="35"/>
      <c r="F22" s="37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6"/>
    </row>
    <row r="23" spans="2:22" s="5" customFormat="1" ht="18" customHeight="1" thickBot="1" x14ac:dyDescent="0.3">
      <c r="B23" s="38"/>
      <c r="C23" s="11" t="s">
        <v>17</v>
      </c>
      <c r="D23" s="11" t="s">
        <v>19</v>
      </c>
      <c r="E23" s="11" t="s">
        <v>16</v>
      </c>
      <c r="F23" s="11" t="s">
        <v>18</v>
      </c>
      <c r="G23" s="11" t="s">
        <v>20</v>
      </c>
      <c r="H23" s="11" t="s">
        <v>21</v>
      </c>
      <c r="I23" s="11" t="s">
        <v>22</v>
      </c>
      <c r="J23" s="11" t="s">
        <v>27</v>
      </c>
      <c r="K23" s="11" t="s">
        <v>28</v>
      </c>
      <c r="L23" s="11" t="s">
        <v>29</v>
      </c>
      <c r="M23" s="11" t="s">
        <v>30</v>
      </c>
      <c r="N23" s="11" t="s">
        <v>31</v>
      </c>
      <c r="O23" s="11" t="s">
        <v>32</v>
      </c>
      <c r="P23" s="11" t="s">
        <v>57</v>
      </c>
      <c r="Q23" s="11" t="s">
        <v>33</v>
      </c>
      <c r="R23" s="11" t="s">
        <v>62</v>
      </c>
      <c r="S23" s="11" t="s">
        <v>34</v>
      </c>
      <c r="T23" s="12" t="s">
        <v>63</v>
      </c>
      <c r="U23" s="12" t="s">
        <v>35</v>
      </c>
      <c r="V23" s="12" t="s">
        <v>36</v>
      </c>
    </row>
    <row r="24" spans="2:22" s="5" customFormat="1" ht="18" customHeight="1" x14ac:dyDescent="0.25">
      <c r="B24" s="13" t="s">
        <v>23</v>
      </c>
      <c r="C24" s="14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6"/>
    </row>
    <row r="25" spans="2:22" s="5" customFormat="1" ht="18" customHeight="1" x14ac:dyDescent="0.25">
      <c r="B25" s="17" t="s">
        <v>24</v>
      </c>
      <c r="C25" s="18"/>
      <c r="D25" s="19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63"/>
      <c r="V25" s="21"/>
    </row>
    <row r="26" spans="2:22" s="5" customFormat="1" ht="18" customHeight="1" x14ac:dyDescent="0.25">
      <c r="B26" s="17"/>
      <c r="C26" s="18"/>
      <c r="D26" s="19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63"/>
      <c r="V26" s="21"/>
    </row>
    <row r="27" spans="2:22" s="5" customFormat="1" ht="18" customHeight="1" x14ac:dyDescent="0.25">
      <c r="B27" s="17"/>
      <c r="C27" s="18"/>
      <c r="D27" s="19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63"/>
      <c r="V27" s="21"/>
    </row>
    <row r="28" spans="2:22" s="5" customFormat="1" ht="18" customHeight="1" x14ac:dyDescent="0.25">
      <c r="B28" s="17"/>
      <c r="C28" s="18"/>
      <c r="D28" s="19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63"/>
      <c r="V28" s="21"/>
    </row>
    <row r="29" spans="2:22" s="5" customFormat="1" ht="18" customHeight="1" x14ac:dyDescent="0.25">
      <c r="B29" s="17"/>
      <c r="C29" s="18"/>
      <c r="D29" s="19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63"/>
      <c r="V29" s="21"/>
    </row>
    <row r="30" spans="2:22" s="5" customFormat="1" ht="18" customHeight="1" x14ac:dyDescent="0.25">
      <c r="B30" s="17"/>
      <c r="C30" s="18"/>
      <c r="D30" s="19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63"/>
      <c r="V30" s="21"/>
    </row>
    <row r="31" spans="2:22" s="5" customFormat="1" ht="18" customHeight="1" thickBot="1" x14ac:dyDescent="0.3">
      <c r="B31" s="22" t="s">
        <v>25</v>
      </c>
      <c r="C31" s="23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64"/>
      <c r="V31" s="25"/>
    </row>
    <row r="32" spans="2:22" s="5" customFormat="1" ht="18" customHeight="1" thickBot="1" x14ac:dyDescent="0.3">
      <c r="B32" s="39" t="s">
        <v>26</v>
      </c>
      <c r="C32" s="27"/>
      <c r="D32" s="28"/>
      <c r="E32" s="28"/>
      <c r="F32" s="28"/>
      <c r="G32" s="29"/>
      <c r="H32" s="29"/>
      <c r="I32" s="29"/>
      <c r="J32" s="29"/>
      <c r="K32" s="29"/>
      <c r="L32" s="29"/>
      <c r="M32" s="29"/>
      <c r="N32" s="29"/>
      <c r="O32" s="24"/>
      <c r="P32" s="29"/>
      <c r="Q32" s="29"/>
      <c r="R32" s="29"/>
      <c r="S32" s="29"/>
      <c r="T32" s="29"/>
      <c r="U32" s="66"/>
      <c r="V32" s="30"/>
    </row>
    <row r="33" spans="2:23" s="5" customFormat="1" ht="18" customHeight="1" thickBot="1" x14ac:dyDescent="0.3">
      <c r="B33" s="31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</row>
    <row r="34" spans="2:23" ht="18" customHeight="1" thickBot="1" x14ac:dyDescent="0.3">
      <c r="B34" s="73" t="s">
        <v>43</v>
      </c>
      <c r="C34" s="75" t="s">
        <v>21</v>
      </c>
      <c r="D34" s="75"/>
      <c r="E34" s="76"/>
      <c r="F34" s="77" t="s">
        <v>44</v>
      </c>
      <c r="G34" s="75"/>
      <c r="H34" s="76"/>
      <c r="I34" s="77" t="s">
        <v>45</v>
      </c>
      <c r="J34" s="75"/>
      <c r="K34" s="76"/>
      <c r="L34" s="77" t="s">
        <v>46</v>
      </c>
      <c r="M34" s="75"/>
      <c r="N34" s="76"/>
      <c r="O34" s="77" t="s">
        <v>47</v>
      </c>
      <c r="P34" s="75"/>
      <c r="Q34" s="76"/>
      <c r="R34" s="69" t="s">
        <v>48</v>
      </c>
      <c r="S34" s="70"/>
      <c r="T34" s="70"/>
      <c r="U34" s="70"/>
      <c r="V34" s="71"/>
      <c r="W34" s="32"/>
    </row>
    <row r="35" spans="2:23" ht="18" customHeight="1" thickBot="1" x14ac:dyDescent="0.3">
      <c r="B35" s="74"/>
      <c r="C35" s="53" t="s">
        <v>49</v>
      </c>
      <c r="D35" s="50" t="s">
        <v>50</v>
      </c>
      <c r="E35" s="50" t="s">
        <v>51</v>
      </c>
      <c r="F35" s="58" t="s">
        <v>49</v>
      </c>
      <c r="G35" s="58" t="s">
        <v>50</v>
      </c>
      <c r="H35" s="58" t="s">
        <v>51</v>
      </c>
      <c r="I35" s="58" t="s">
        <v>49</v>
      </c>
      <c r="J35" s="58" t="s">
        <v>50</v>
      </c>
      <c r="K35" s="58" t="s">
        <v>51</v>
      </c>
      <c r="L35" s="58" t="s">
        <v>49</v>
      </c>
      <c r="M35" s="58" t="s">
        <v>50</v>
      </c>
      <c r="N35" s="58" t="s">
        <v>51</v>
      </c>
      <c r="O35" s="58" t="s">
        <v>49</v>
      </c>
      <c r="P35" s="58" t="s">
        <v>50</v>
      </c>
      <c r="Q35" s="58" t="s">
        <v>51</v>
      </c>
      <c r="R35" s="40"/>
      <c r="S35" s="40"/>
      <c r="T35" s="40"/>
      <c r="U35" s="40"/>
      <c r="V35" s="40"/>
    </row>
    <row r="36" spans="2:23" ht="18" customHeight="1" thickBot="1" x14ac:dyDescent="0.3">
      <c r="B36" s="55" t="s">
        <v>52</v>
      </c>
      <c r="C36" s="49"/>
      <c r="D36" s="44"/>
      <c r="E36" s="45"/>
      <c r="F36" s="45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6"/>
      <c r="R36" s="40"/>
      <c r="S36" s="40"/>
      <c r="T36" s="40"/>
      <c r="U36" s="40"/>
      <c r="V36" s="40"/>
    </row>
    <row r="37" spans="2:23" s="5" customFormat="1" ht="18" customHeight="1" x14ac:dyDescent="0.25">
      <c r="B37" s="56"/>
      <c r="C37" s="52"/>
      <c r="D37" s="19"/>
      <c r="E37" s="20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40"/>
      <c r="S37" s="40"/>
      <c r="T37" s="40"/>
      <c r="U37" s="40"/>
      <c r="V37" s="40"/>
    </row>
    <row r="38" spans="2:23" s="5" customFormat="1" ht="18" customHeight="1" x14ac:dyDescent="0.25">
      <c r="B38" s="56"/>
      <c r="C38" s="52"/>
      <c r="D38" s="19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40"/>
      <c r="S38" s="40"/>
      <c r="T38" s="40"/>
      <c r="U38" s="40"/>
      <c r="V38" s="40"/>
    </row>
    <row r="39" spans="2:23" s="5" customFormat="1" ht="18" customHeight="1" x14ac:dyDescent="0.25">
      <c r="B39" s="56"/>
      <c r="C39" s="52"/>
      <c r="D39" s="19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40"/>
      <c r="S39" s="40"/>
      <c r="T39" s="40"/>
      <c r="U39" s="40"/>
      <c r="V39" s="40"/>
    </row>
    <row r="40" spans="2:23" s="5" customFormat="1" ht="18" customHeight="1" x14ac:dyDescent="0.25">
      <c r="B40" s="56"/>
      <c r="C40" s="52"/>
      <c r="D40" s="19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40"/>
      <c r="S40" s="40"/>
      <c r="T40" s="40"/>
      <c r="U40" s="40"/>
      <c r="V40" s="40"/>
    </row>
    <row r="41" spans="2:23" s="5" customFormat="1" ht="18" customHeight="1" thickBot="1" x14ac:dyDescent="0.3">
      <c r="B41" s="57"/>
      <c r="C41" s="54"/>
      <c r="D41" s="41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3"/>
      <c r="S41" s="43"/>
      <c r="T41" s="43"/>
      <c r="U41" s="43"/>
      <c r="V41" s="43"/>
    </row>
    <row r="42" spans="2:23" s="5" customFormat="1" ht="18" customHeight="1" thickBot="1" x14ac:dyDescent="0.3">
      <c r="B42" s="48" t="s">
        <v>53</v>
      </c>
      <c r="C42" s="49"/>
      <c r="D42" s="44"/>
      <c r="E42" s="45"/>
      <c r="F42" s="45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6"/>
      <c r="R42" s="72" t="s">
        <v>54</v>
      </c>
      <c r="S42" s="72"/>
      <c r="T42" s="72"/>
      <c r="U42" s="72"/>
      <c r="V42" s="72"/>
    </row>
    <row r="43" spans="2:23" ht="18" customHeight="1" x14ac:dyDescent="0.25">
      <c r="B43" s="3"/>
      <c r="C43" s="47"/>
      <c r="D43" s="47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0"/>
      <c r="S43" s="40"/>
      <c r="T43" s="40"/>
      <c r="U43" s="40"/>
      <c r="V43" s="40"/>
    </row>
  </sheetData>
  <mergeCells count="8">
    <mergeCell ref="R34:V34"/>
    <mergeCell ref="R42:V42"/>
    <mergeCell ref="B34:B35"/>
    <mergeCell ref="C34:E34"/>
    <mergeCell ref="F34:H34"/>
    <mergeCell ref="I34:K34"/>
    <mergeCell ref="L34:N34"/>
    <mergeCell ref="O34:Q34"/>
  </mergeCells>
  <printOptions horizontalCentered="1"/>
  <pageMargins left="0.19685039370078741" right="0.19685039370078741" top="0.19685039370078741" bottom="0.19685039370078741" header="0" footer="0"/>
  <pageSetup paperSize="9" scale="90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75</vt:i4>
      </vt:variant>
      <vt:variant>
        <vt:lpstr>Named Ranges</vt:lpstr>
      </vt:variant>
      <vt:variant>
        <vt:i4>75</vt:i4>
      </vt:variant>
    </vt:vector>
  </HeadingPairs>
  <TitlesOfParts>
    <vt:vector size="150" baseType="lpstr">
      <vt:lpstr>CSR SEPTEMBER</vt:lpstr>
      <vt:lpstr>(1)</vt:lpstr>
      <vt:lpstr>09-01 R2</vt:lpstr>
      <vt:lpstr>09-01 R3</vt:lpstr>
      <vt:lpstr>(2)</vt:lpstr>
      <vt:lpstr>09-02 R1</vt:lpstr>
      <vt:lpstr>09-02 R2</vt:lpstr>
      <vt:lpstr>09-02 R3</vt:lpstr>
      <vt:lpstr>(3)</vt:lpstr>
      <vt:lpstr>09-03 R1</vt:lpstr>
      <vt:lpstr>09-03 R2</vt:lpstr>
      <vt:lpstr>09-03 R3</vt:lpstr>
      <vt:lpstr>(4)</vt:lpstr>
      <vt:lpstr>09-04 R1</vt:lpstr>
      <vt:lpstr>09-04 R2</vt:lpstr>
      <vt:lpstr>09-04 R3</vt:lpstr>
      <vt:lpstr>(5)</vt:lpstr>
      <vt:lpstr>09-05 R1</vt:lpstr>
      <vt:lpstr>09-05 R2</vt:lpstr>
      <vt:lpstr>09-05 R3</vt:lpstr>
      <vt:lpstr>(6)</vt:lpstr>
      <vt:lpstr>09-06 R1</vt:lpstr>
      <vt:lpstr>09-06 R2</vt:lpstr>
      <vt:lpstr>09-06 R3</vt:lpstr>
      <vt:lpstr>(8)</vt:lpstr>
      <vt:lpstr>09-08 R1</vt:lpstr>
      <vt:lpstr>09-08 R2</vt:lpstr>
      <vt:lpstr>09-08 R3</vt:lpstr>
      <vt:lpstr>(9)</vt:lpstr>
      <vt:lpstr>09-09 R1</vt:lpstr>
      <vt:lpstr>09-09 R2</vt:lpstr>
      <vt:lpstr>09-09 R3</vt:lpstr>
      <vt:lpstr>(10)</vt:lpstr>
      <vt:lpstr>09-10 R1</vt:lpstr>
      <vt:lpstr>09-10 R2</vt:lpstr>
      <vt:lpstr>09-10 R3</vt:lpstr>
      <vt:lpstr>(11 No Trip)</vt:lpstr>
      <vt:lpstr>09-11 R1</vt:lpstr>
      <vt:lpstr>09-11 R2</vt:lpstr>
      <vt:lpstr>09-11 R3</vt:lpstr>
      <vt:lpstr>(12)</vt:lpstr>
      <vt:lpstr>09-12 R1</vt:lpstr>
      <vt:lpstr>09-12 R2</vt:lpstr>
      <vt:lpstr>09-12 R3</vt:lpstr>
      <vt:lpstr>(13)</vt:lpstr>
      <vt:lpstr>09-13 R1</vt:lpstr>
      <vt:lpstr>09-13 R2</vt:lpstr>
      <vt:lpstr>09-13 R3</vt:lpstr>
      <vt:lpstr>(14)</vt:lpstr>
      <vt:lpstr>09-14 R1</vt:lpstr>
      <vt:lpstr>(15)</vt:lpstr>
      <vt:lpstr>09-15 R1</vt:lpstr>
      <vt:lpstr>09-15 R2</vt:lpstr>
      <vt:lpstr>09-15 R3</vt:lpstr>
      <vt:lpstr>(16)</vt:lpstr>
      <vt:lpstr>09-16 R1</vt:lpstr>
      <vt:lpstr>09-16 R2</vt:lpstr>
      <vt:lpstr>09-16 R3</vt:lpstr>
      <vt:lpstr>(17)</vt:lpstr>
      <vt:lpstr>09-17 R1</vt:lpstr>
      <vt:lpstr>09-17 R2</vt:lpstr>
      <vt:lpstr>09-17 R3</vt:lpstr>
      <vt:lpstr>(18)</vt:lpstr>
      <vt:lpstr>09-18 R1</vt:lpstr>
      <vt:lpstr>09-18 R2</vt:lpstr>
      <vt:lpstr>09-18 R3</vt:lpstr>
      <vt:lpstr>(19)</vt:lpstr>
      <vt:lpstr>09-19 R1</vt:lpstr>
      <vt:lpstr>09-19 R2</vt:lpstr>
      <vt:lpstr>09-19 R3</vt:lpstr>
      <vt:lpstr>(20)</vt:lpstr>
      <vt:lpstr>09-20 R1</vt:lpstr>
      <vt:lpstr>09-20 R2</vt:lpstr>
      <vt:lpstr>09-20 R3</vt:lpstr>
      <vt:lpstr>(22)</vt:lpstr>
      <vt:lpstr>'(1)'!Print_Area</vt:lpstr>
      <vt:lpstr>'(10)'!Print_Area</vt:lpstr>
      <vt:lpstr>'(11 No Trip)'!Print_Area</vt:lpstr>
      <vt:lpstr>'(12)'!Print_Area</vt:lpstr>
      <vt:lpstr>'(13)'!Print_Area</vt:lpstr>
      <vt:lpstr>'(14)'!Print_Area</vt:lpstr>
      <vt:lpstr>'(15)'!Print_Area</vt:lpstr>
      <vt:lpstr>'(16)'!Print_Area</vt:lpstr>
      <vt:lpstr>'(17)'!Print_Area</vt:lpstr>
      <vt:lpstr>'(18)'!Print_Area</vt:lpstr>
      <vt:lpstr>'(19)'!Print_Area</vt:lpstr>
      <vt:lpstr>'(2)'!Print_Area</vt:lpstr>
      <vt:lpstr>'(20)'!Print_Area</vt:lpstr>
      <vt:lpstr>'(22)'!Print_Area</vt:lpstr>
      <vt:lpstr>'(3)'!Print_Area</vt:lpstr>
      <vt:lpstr>'(4)'!Print_Area</vt:lpstr>
      <vt:lpstr>'(5)'!Print_Area</vt:lpstr>
      <vt:lpstr>'(6)'!Print_Area</vt:lpstr>
      <vt:lpstr>'(8)'!Print_Area</vt:lpstr>
      <vt:lpstr>'(9)'!Print_Area</vt:lpstr>
      <vt:lpstr>'09-01 R2'!Print_Area</vt:lpstr>
      <vt:lpstr>'09-01 R3'!Print_Area</vt:lpstr>
      <vt:lpstr>'09-02 R1'!Print_Area</vt:lpstr>
      <vt:lpstr>'09-02 R2'!Print_Area</vt:lpstr>
      <vt:lpstr>'09-02 R3'!Print_Area</vt:lpstr>
      <vt:lpstr>'09-03 R1'!Print_Area</vt:lpstr>
      <vt:lpstr>'09-03 R2'!Print_Area</vt:lpstr>
      <vt:lpstr>'09-03 R3'!Print_Area</vt:lpstr>
      <vt:lpstr>'09-04 R1'!Print_Area</vt:lpstr>
      <vt:lpstr>'09-04 R2'!Print_Area</vt:lpstr>
      <vt:lpstr>'09-04 R3'!Print_Area</vt:lpstr>
      <vt:lpstr>'09-05 R1'!Print_Area</vt:lpstr>
      <vt:lpstr>'09-05 R2'!Print_Area</vt:lpstr>
      <vt:lpstr>'09-05 R3'!Print_Area</vt:lpstr>
      <vt:lpstr>'09-06 R1'!Print_Area</vt:lpstr>
      <vt:lpstr>'09-06 R2'!Print_Area</vt:lpstr>
      <vt:lpstr>'09-06 R3'!Print_Area</vt:lpstr>
      <vt:lpstr>'09-08 R1'!Print_Area</vt:lpstr>
      <vt:lpstr>'09-08 R2'!Print_Area</vt:lpstr>
      <vt:lpstr>'09-08 R3'!Print_Area</vt:lpstr>
      <vt:lpstr>'09-09 R1'!Print_Area</vt:lpstr>
      <vt:lpstr>'09-09 R2'!Print_Area</vt:lpstr>
      <vt:lpstr>'09-09 R3'!Print_Area</vt:lpstr>
      <vt:lpstr>'09-10 R1'!Print_Area</vt:lpstr>
      <vt:lpstr>'09-10 R2'!Print_Area</vt:lpstr>
      <vt:lpstr>'09-10 R3'!Print_Area</vt:lpstr>
      <vt:lpstr>'09-11 R1'!Print_Area</vt:lpstr>
      <vt:lpstr>'09-11 R2'!Print_Area</vt:lpstr>
      <vt:lpstr>'09-11 R3'!Print_Area</vt:lpstr>
      <vt:lpstr>'09-12 R1'!Print_Area</vt:lpstr>
      <vt:lpstr>'09-12 R2'!Print_Area</vt:lpstr>
      <vt:lpstr>'09-12 R3'!Print_Area</vt:lpstr>
      <vt:lpstr>'09-13 R1'!Print_Area</vt:lpstr>
      <vt:lpstr>'09-13 R2'!Print_Area</vt:lpstr>
      <vt:lpstr>'09-13 R3'!Print_Area</vt:lpstr>
      <vt:lpstr>'09-14 R1'!Print_Area</vt:lpstr>
      <vt:lpstr>'09-15 R1'!Print_Area</vt:lpstr>
      <vt:lpstr>'09-15 R2'!Print_Area</vt:lpstr>
      <vt:lpstr>'09-15 R3'!Print_Area</vt:lpstr>
      <vt:lpstr>'09-16 R1'!Print_Area</vt:lpstr>
      <vt:lpstr>'09-16 R2'!Print_Area</vt:lpstr>
      <vt:lpstr>'09-16 R3'!Print_Area</vt:lpstr>
      <vt:lpstr>'09-17 R1'!Print_Area</vt:lpstr>
      <vt:lpstr>'09-17 R2'!Print_Area</vt:lpstr>
      <vt:lpstr>'09-17 R3'!Print_Area</vt:lpstr>
      <vt:lpstr>'09-18 R1'!Print_Area</vt:lpstr>
      <vt:lpstr>'09-18 R2'!Print_Area</vt:lpstr>
      <vt:lpstr>'09-18 R3'!Print_Area</vt:lpstr>
      <vt:lpstr>'09-19 R1'!Print_Area</vt:lpstr>
      <vt:lpstr>'09-19 R2'!Print_Area</vt:lpstr>
      <vt:lpstr>'09-19 R3'!Print_Area</vt:lpstr>
      <vt:lpstr>'09-20 R1'!Print_Area</vt:lpstr>
      <vt:lpstr>'09-20 R2'!Print_Area</vt:lpstr>
      <vt:lpstr>'09-20 R3'!Print_Area</vt:lpstr>
      <vt:lpstr>'CSR SEPTEMBER'!Print_Area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2025-09-18T06:19:41Z</cp:lastPrinted>
  <dcterms:created xsi:type="dcterms:W3CDTF">2024-09-01T22:48:10Z</dcterms:created>
  <dcterms:modified xsi:type="dcterms:W3CDTF">2025-09-18T06:19:59Z</dcterms:modified>
</cp:coreProperties>
</file>