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VB koder\3DScan Vfuge 180gr\"/>
    </mc:Choice>
  </mc:AlternateContent>
  <bookViews>
    <workbookView xWindow="0" yWindow="0" windowWidth="23040" windowHeight="9528"/>
  </bookViews>
  <sheets>
    <sheet name="Ark1" sheetId="1" r:id="rId1"/>
    <sheet name="Ark2" sheetId="2" r:id="rId2"/>
    <sheet name="Ark3" sheetId="3" r:id="rId3"/>
    <sheet name="Ark4" sheetId="4" r:id="rId4"/>
  </sheets>
  <definedNames>
    <definedName name="Hough_Data24" localSheetId="0">'Ark1'!$A$2:$D$1280</definedName>
    <definedName name="Hough_Data24" localSheetId="3">'Ark4'!$A$1:$C$1279</definedName>
    <definedName name="Hough_Data25" localSheetId="1">'Ark2'!$A$1:$G$1278</definedName>
    <definedName name="Hough_Data25_1" localSheetId="2">'Ark3'!$A$1:$G$1278</definedName>
    <definedName name="start">'Ark1'!$L$6</definedName>
    <definedName name="StartX">'Ark1'!$K$6</definedName>
    <definedName name="starty">'Ark1'!$L$6</definedName>
    <definedName name="tal1l">'Ark1'!#REF!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6" i="1" l="1"/>
  <c r="T46" i="1" s="1"/>
  <c r="P47" i="1"/>
  <c r="P48" i="1"/>
  <c r="T48" i="1" s="1"/>
  <c r="P49" i="1"/>
  <c r="T49" i="1" s="1"/>
  <c r="U51" i="1" s="1"/>
  <c r="P50" i="1"/>
  <c r="T50" i="1" s="1"/>
  <c r="U52" i="1" s="1"/>
  <c r="P41" i="1"/>
  <c r="P42" i="1"/>
  <c r="T42" i="1" s="1"/>
  <c r="P44" i="1"/>
  <c r="T44" i="1" s="1"/>
  <c r="P45" i="1"/>
  <c r="T45" i="1" s="1"/>
  <c r="P51" i="1"/>
  <c r="P52" i="1"/>
  <c r="T52" i="1" s="1"/>
  <c r="P53" i="1"/>
  <c r="T53" i="1" s="1"/>
  <c r="U55" i="1" s="1"/>
  <c r="P54" i="1"/>
  <c r="P55" i="1"/>
  <c r="P56" i="1"/>
  <c r="P57" i="1"/>
  <c r="T57" i="1" s="1"/>
  <c r="U59" i="1" s="1"/>
  <c r="P58" i="1"/>
  <c r="P59" i="1"/>
  <c r="P60" i="1"/>
  <c r="P61" i="1"/>
  <c r="T61" i="1" s="1"/>
  <c r="U63" i="1" s="1"/>
  <c r="P62" i="1"/>
  <c r="P63" i="1"/>
  <c r="P64" i="1"/>
  <c r="T64" i="1" s="1"/>
  <c r="P65" i="1"/>
  <c r="T65" i="1" s="1"/>
  <c r="P66" i="1"/>
  <c r="P67" i="1"/>
  <c r="P68" i="1"/>
  <c r="T68" i="1" s="1"/>
  <c r="P69" i="1"/>
  <c r="T69" i="1" s="1"/>
  <c r="U71" i="1" s="1"/>
  <c r="P70" i="1"/>
  <c r="P71" i="1"/>
  <c r="P72" i="1"/>
  <c r="P73" i="1"/>
  <c r="T73" i="1" s="1"/>
  <c r="U75" i="1" s="1"/>
  <c r="P74" i="1"/>
  <c r="P75" i="1"/>
  <c r="P76" i="1"/>
  <c r="P77" i="1"/>
  <c r="T77" i="1" s="1"/>
  <c r="P78" i="1"/>
  <c r="P79" i="1"/>
  <c r="P80" i="1"/>
  <c r="T80" i="1" s="1"/>
  <c r="P81" i="1"/>
  <c r="T81" i="1" s="1"/>
  <c r="U83" i="1" s="1"/>
  <c r="P82" i="1"/>
  <c r="P83" i="1"/>
  <c r="P84" i="1"/>
  <c r="T84" i="1" s="1"/>
  <c r="P85" i="1"/>
  <c r="T85" i="1" s="1"/>
  <c r="U87" i="1" s="1"/>
  <c r="P86" i="1"/>
  <c r="P87" i="1"/>
  <c r="P88" i="1"/>
  <c r="P89" i="1"/>
  <c r="T89" i="1" s="1"/>
  <c r="U91" i="1" s="1"/>
  <c r="P90" i="1"/>
  <c r="P91" i="1"/>
  <c r="P92" i="1"/>
  <c r="P93" i="1"/>
  <c r="T93" i="1" s="1"/>
  <c r="U95" i="1" s="1"/>
  <c r="P94" i="1"/>
  <c r="P95" i="1"/>
  <c r="P96" i="1"/>
  <c r="T96" i="1" s="1"/>
  <c r="P97" i="1"/>
  <c r="T97" i="1" s="1"/>
  <c r="P98" i="1"/>
  <c r="P99" i="1"/>
  <c r="P100" i="1"/>
  <c r="T100" i="1" s="1"/>
  <c r="P101" i="1"/>
  <c r="T101" i="1" s="1"/>
  <c r="U103" i="1" s="1"/>
  <c r="P102" i="1"/>
  <c r="P103" i="1"/>
  <c r="P104" i="1"/>
  <c r="P105" i="1"/>
  <c r="T105" i="1" s="1"/>
  <c r="U107" i="1" s="1"/>
  <c r="P106" i="1"/>
  <c r="P107" i="1"/>
  <c r="P108" i="1"/>
  <c r="P109" i="1"/>
  <c r="T109" i="1" s="1"/>
  <c r="P110" i="1"/>
  <c r="P111" i="1"/>
  <c r="P112" i="1"/>
  <c r="T112" i="1" s="1"/>
  <c r="P113" i="1"/>
  <c r="T113" i="1" s="1"/>
  <c r="U115" i="1" s="1"/>
  <c r="P114" i="1"/>
  <c r="P115" i="1"/>
  <c r="P116" i="1"/>
  <c r="T116" i="1" s="1"/>
  <c r="P117" i="1"/>
  <c r="T117" i="1" s="1"/>
  <c r="U119" i="1" s="1"/>
  <c r="P118" i="1"/>
  <c r="P119" i="1"/>
  <c r="P120" i="1"/>
  <c r="P121" i="1"/>
  <c r="T121" i="1" s="1"/>
  <c r="U123" i="1" s="1"/>
  <c r="P122" i="1"/>
  <c r="P123" i="1"/>
  <c r="P124" i="1"/>
  <c r="P125" i="1"/>
  <c r="T125" i="1" s="1"/>
  <c r="U127" i="1" s="1"/>
  <c r="P126" i="1"/>
  <c r="P127" i="1"/>
  <c r="P128" i="1"/>
  <c r="T128" i="1" s="1"/>
  <c r="P129" i="1"/>
  <c r="T129" i="1" s="1"/>
  <c r="P130" i="1"/>
  <c r="P131" i="1"/>
  <c r="P132" i="1"/>
  <c r="T132" i="1" s="1"/>
  <c r="P133" i="1"/>
  <c r="T133" i="1" s="1"/>
  <c r="U135" i="1" s="1"/>
  <c r="P134" i="1"/>
  <c r="P135" i="1"/>
  <c r="P136" i="1"/>
  <c r="P137" i="1"/>
  <c r="T137" i="1" s="1"/>
  <c r="U139" i="1" s="1"/>
  <c r="P138" i="1"/>
  <c r="P139" i="1"/>
  <c r="P140" i="1"/>
  <c r="P141" i="1"/>
  <c r="T141" i="1" s="1"/>
  <c r="P142" i="1"/>
  <c r="P143" i="1"/>
  <c r="P144" i="1"/>
  <c r="T144" i="1" s="1"/>
  <c r="P145" i="1"/>
  <c r="T145" i="1" s="1"/>
  <c r="U147" i="1" s="1"/>
  <c r="P146" i="1"/>
  <c r="P147" i="1"/>
  <c r="P148" i="1"/>
  <c r="T148" i="1" s="1"/>
  <c r="P149" i="1"/>
  <c r="T149" i="1" s="1"/>
  <c r="U151" i="1" s="1"/>
  <c r="P150" i="1"/>
  <c r="P151" i="1"/>
  <c r="P152" i="1"/>
  <c r="P153" i="1"/>
  <c r="T153" i="1" s="1"/>
  <c r="U155" i="1" s="1"/>
  <c r="P154" i="1"/>
  <c r="P155" i="1"/>
  <c r="P156" i="1"/>
  <c r="P157" i="1"/>
  <c r="T157" i="1" s="1"/>
  <c r="P158" i="1"/>
  <c r="P159" i="1"/>
  <c r="P160" i="1"/>
  <c r="T160" i="1" s="1"/>
  <c r="P161" i="1"/>
  <c r="T161" i="1" s="1"/>
  <c r="P162" i="1"/>
  <c r="P163" i="1"/>
  <c r="P164" i="1"/>
  <c r="T164" i="1" s="1"/>
  <c r="P165" i="1"/>
  <c r="T165" i="1" s="1"/>
  <c r="U167" i="1" s="1"/>
  <c r="P166" i="1"/>
  <c r="P167" i="1"/>
  <c r="P168" i="1"/>
  <c r="P169" i="1"/>
  <c r="T169" i="1" s="1"/>
  <c r="U171" i="1" s="1"/>
  <c r="P170" i="1"/>
  <c r="P171" i="1"/>
  <c r="P172" i="1"/>
  <c r="P173" i="1"/>
  <c r="T173" i="1" s="1"/>
  <c r="P174" i="1"/>
  <c r="P175" i="1"/>
  <c r="P176" i="1"/>
  <c r="T176" i="1" s="1"/>
  <c r="P177" i="1"/>
  <c r="T177" i="1" s="1"/>
  <c r="U179" i="1" s="1"/>
  <c r="P178" i="1"/>
  <c r="P179" i="1"/>
  <c r="P180" i="1"/>
  <c r="P181" i="1"/>
  <c r="T181" i="1" s="1"/>
  <c r="U183" i="1" s="1"/>
  <c r="P182" i="1"/>
  <c r="P183" i="1"/>
  <c r="P184" i="1"/>
  <c r="P185" i="1"/>
  <c r="T185" i="1" s="1"/>
  <c r="P186" i="1"/>
  <c r="P187" i="1"/>
  <c r="P188" i="1"/>
  <c r="P189" i="1"/>
  <c r="T189" i="1" s="1"/>
  <c r="U191" i="1" s="1"/>
  <c r="P190" i="1"/>
  <c r="P191" i="1"/>
  <c r="P192" i="1"/>
  <c r="P193" i="1"/>
  <c r="T193" i="1" s="1"/>
  <c r="U195" i="1" s="1"/>
  <c r="P194" i="1"/>
  <c r="P195" i="1"/>
  <c r="P196" i="1"/>
  <c r="P197" i="1"/>
  <c r="T197" i="1" s="1"/>
  <c r="U199" i="1" s="1"/>
  <c r="P198" i="1"/>
  <c r="P199" i="1"/>
  <c r="P200" i="1"/>
  <c r="P201" i="1"/>
  <c r="T201" i="1" s="1"/>
  <c r="P202" i="1"/>
  <c r="P203" i="1"/>
  <c r="P204" i="1"/>
  <c r="P205" i="1"/>
  <c r="T205" i="1" s="1"/>
  <c r="U207" i="1" s="1"/>
  <c r="P206" i="1"/>
  <c r="P207" i="1"/>
  <c r="P208" i="1"/>
  <c r="P209" i="1"/>
  <c r="T209" i="1" s="1"/>
  <c r="U211" i="1" s="1"/>
  <c r="P210" i="1"/>
  <c r="P211" i="1"/>
  <c r="P212" i="1"/>
  <c r="P213" i="1"/>
  <c r="T213" i="1" s="1"/>
  <c r="U215" i="1" s="1"/>
  <c r="P214" i="1"/>
  <c r="P215" i="1"/>
  <c r="P216" i="1"/>
  <c r="P217" i="1"/>
  <c r="T217" i="1" s="1"/>
  <c r="P218" i="1"/>
  <c r="P219" i="1"/>
  <c r="P220" i="1"/>
  <c r="P221" i="1"/>
  <c r="T221" i="1" s="1"/>
  <c r="U223" i="1" s="1"/>
  <c r="P222" i="1"/>
  <c r="P223" i="1"/>
  <c r="P224" i="1"/>
  <c r="P225" i="1"/>
  <c r="T225" i="1" s="1"/>
  <c r="U227" i="1" s="1"/>
  <c r="P226" i="1"/>
  <c r="P227" i="1"/>
  <c r="P228" i="1"/>
  <c r="P229" i="1"/>
  <c r="T229" i="1" s="1"/>
  <c r="U231" i="1" s="1"/>
  <c r="P230" i="1"/>
  <c r="P231" i="1"/>
  <c r="P232" i="1"/>
  <c r="P233" i="1"/>
  <c r="T233" i="1" s="1"/>
  <c r="P234" i="1"/>
  <c r="P235" i="1"/>
  <c r="P236" i="1"/>
  <c r="P237" i="1"/>
  <c r="T237" i="1" s="1"/>
  <c r="U239" i="1" s="1"/>
  <c r="P238" i="1"/>
  <c r="P239" i="1"/>
  <c r="P240" i="1"/>
  <c r="P241" i="1"/>
  <c r="T241" i="1" s="1"/>
  <c r="U243" i="1" s="1"/>
  <c r="P242" i="1"/>
  <c r="P243" i="1"/>
  <c r="P244" i="1"/>
  <c r="P245" i="1"/>
  <c r="T245" i="1" s="1"/>
  <c r="U247" i="1" s="1"/>
  <c r="P246" i="1"/>
  <c r="P247" i="1"/>
  <c r="P248" i="1"/>
  <c r="P249" i="1"/>
  <c r="T249" i="1" s="1"/>
  <c r="P250" i="1"/>
  <c r="P251" i="1"/>
  <c r="P252" i="1"/>
  <c r="P253" i="1"/>
  <c r="T253" i="1" s="1"/>
  <c r="U255" i="1" s="1"/>
  <c r="P254" i="1"/>
  <c r="P255" i="1"/>
  <c r="P256" i="1"/>
  <c r="P257" i="1"/>
  <c r="T257" i="1" s="1"/>
  <c r="U259" i="1" s="1"/>
  <c r="P258" i="1"/>
  <c r="P259" i="1"/>
  <c r="P260" i="1"/>
  <c r="P261" i="1"/>
  <c r="T261" i="1" s="1"/>
  <c r="U263" i="1" s="1"/>
  <c r="P262" i="1"/>
  <c r="P263" i="1"/>
  <c r="P264" i="1"/>
  <c r="P265" i="1"/>
  <c r="T265" i="1" s="1"/>
  <c r="P266" i="1"/>
  <c r="P267" i="1"/>
  <c r="P268" i="1"/>
  <c r="P269" i="1"/>
  <c r="T269" i="1" s="1"/>
  <c r="U271" i="1" s="1"/>
  <c r="P270" i="1"/>
  <c r="P271" i="1"/>
  <c r="P272" i="1"/>
  <c r="P273" i="1"/>
  <c r="T273" i="1" s="1"/>
  <c r="U275" i="1" s="1"/>
  <c r="P274" i="1"/>
  <c r="P275" i="1"/>
  <c r="P276" i="1"/>
  <c r="P277" i="1"/>
  <c r="T277" i="1" s="1"/>
  <c r="U279" i="1" s="1"/>
  <c r="P278" i="1"/>
  <c r="P279" i="1"/>
  <c r="P280" i="1"/>
  <c r="P281" i="1"/>
  <c r="T281" i="1" s="1"/>
  <c r="P282" i="1"/>
  <c r="P283" i="1"/>
  <c r="P284" i="1"/>
  <c r="P285" i="1"/>
  <c r="T285" i="1" s="1"/>
  <c r="P286" i="1"/>
  <c r="P287" i="1"/>
  <c r="P288" i="1"/>
  <c r="P289" i="1"/>
  <c r="T289" i="1" s="1"/>
  <c r="U291" i="1" s="1"/>
  <c r="P290" i="1"/>
  <c r="P291" i="1"/>
  <c r="P292" i="1"/>
  <c r="P293" i="1"/>
  <c r="T293" i="1" s="1"/>
  <c r="U295" i="1" s="1"/>
  <c r="P294" i="1"/>
  <c r="P295" i="1"/>
  <c r="P296" i="1"/>
  <c r="P297" i="1"/>
  <c r="T297" i="1" s="1"/>
  <c r="P298" i="1"/>
  <c r="P299" i="1"/>
  <c r="P300" i="1"/>
  <c r="P301" i="1"/>
  <c r="T301" i="1" s="1"/>
  <c r="U303" i="1" s="1"/>
  <c r="P302" i="1"/>
  <c r="P303" i="1"/>
  <c r="P304" i="1"/>
  <c r="P305" i="1"/>
  <c r="T305" i="1" s="1"/>
  <c r="U307" i="1" s="1"/>
  <c r="P306" i="1"/>
  <c r="P307" i="1"/>
  <c r="P308" i="1"/>
  <c r="P309" i="1"/>
  <c r="T309" i="1" s="1"/>
  <c r="U311" i="1" s="1"/>
  <c r="P310" i="1"/>
  <c r="P311" i="1"/>
  <c r="P312" i="1"/>
  <c r="P313" i="1"/>
  <c r="T313" i="1" s="1"/>
  <c r="U315" i="1" s="1"/>
  <c r="P314" i="1"/>
  <c r="P315" i="1"/>
  <c r="P316" i="1"/>
  <c r="P317" i="1"/>
  <c r="T317" i="1" s="1"/>
  <c r="U319" i="1" s="1"/>
  <c r="P318" i="1"/>
  <c r="P319" i="1"/>
  <c r="P320" i="1"/>
  <c r="P321" i="1"/>
  <c r="T321" i="1" s="1"/>
  <c r="U323" i="1" s="1"/>
  <c r="P322" i="1"/>
  <c r="P323" i="1"/>
  <c r="P324" i="1"/>
  <c r="P325" i="1"/>
  <c r="T325" i="1" s="1"/>
  <c r="U327" i="1" s="1"/>
  <c r="P326" i="1"/>
  <c r="P327" i="1"/>
  <c r="P328" i="1"/>
  <c r="P329" i="1"/>
  <c r="T329" i="1" s="1"/>
  <c r="P330" i="1"/>
  <c r="P331" i="1"/>
  <c r="P332" i="1"/>
  <c r="P333" i="1"/>
  <c r="T333" i="1" s="1"/>
  <c r="U335" i="1" s="1"/>
  <c r="P334" i="1"/>
  <c r="P335" i="1"/>
  <c r="P336" i="1"/>
  <c r="P337" i="1"/>
  <c r="T337" i="1" s="1"/>
  <c r="U339" i="1" s="1"/>
  <c r="P338" i="1"/>
  <c r="P339" i="1"/>
  <c r="P340" i="1"/>
  <c r="P341" i="1"/>
  <c r="T341" i="1" s="1"/>
  <c r="U343" i="1" s="1"/>
  <c r="P342" i="1"/>
  <c r="P343" i="1"/>
  <c r="P344" i="1"/>
  <c r="P345" i="1"/>
  <c r="T345" i="1" s="1"/>
  <c r="U347" i="1" s="1"/>
  <c r="P346" i="1"/>
  <c r="P347" i="1"/>
  <c r="P348" i="1"/>
  <c r="P349" i="1"/>
  <c r="T349" i="1" s="1"/>
  <c r="P350" i="1"/>
  <c r="P351" i="1"/>
  <c r="P352" i="1"/>
  <c r="P353" i="1"/>
  <c r="T353" i="1" s="1"/>
  <c r="U355" i="1" s="1"/>
  <c r="P354" i="1"/>
  <c r="P355" i="1"/>
  <c r="P356" i="1"/>
  <c r="P357" i="1"/>
  <c r="T357" i="1" s="1"/>
  <c r="U359" i="1" s="1"/>
  <c r="P358" i="1"/>
  <c r="P359" i="1"/>
  <c r="P360" i="1"/>
  <c r="P361" i="1"/>
  <c r="T361" i="1" s="1"/>
  <c r="P362" i="1"/>
  <c r="P363" i="1"/>
  <c r="P364" i="1"/>
  <c r="P365" i="1"/>
  <c r="T365" i="1" s="1"/>
  <c r="U367" i="1" s="1"/>
  <c r="P366" i="1"/>
  <c r="P367" i="1"/>
  <c r="P368" i="1"/>
  <c r="P369" i="1"/>
  <c r="T369" i="1" s="1"/>
  <c r="U371" i="1" s="1"/>
  <c r="P370" i="1"/>
  <c r="P371" i="1"/>
  <c r="P372" i="1"/>
  <c r="P373" i="1"/>
  <c r="T373" i="1" s="1"/>
  <c r="U375" i="1" s="1"/>
  <c r="P374" i="1"/>
  <c r="P375" i="1"/>
  <c r="P376" i="1"/>
  <c r="P377" i="1"/>
  <c r="T377" i="1" s="1"/>
  <c r="U379" i="1" s="1"/>
  <c r="P378" i="1"/>
  <c r="P379" i="1"/>
  <c r="P380" i="1"/>
  <c r="P381" i="1"/>
  <c r="T381" i="1" s="1"/>
  <c r="U383" i="1" s="1"/>
  <c r="P382" i="1"/>
  <c r="P383" i="1"/>
  <c r="P384" i="1"/>
  <c r="P385" i="1"/>
  <c r="T385" i="1" s="1"/>
  <c r="U387" i="1" s="1"/>
  <c r="P386" i="1"/>
  <c r="P387" i="1"/>
  <c r="P388" i="1"/>
  <c r="P389" i="1"/>
  <c r="T389" i="1" s="1"/>
  <c r="U391" i="1" s="1"/>
  <c r="P390" i="1"/>
  <c r="P391" i="1"/>
  <c r="P392" i="1"/>
  <c r="P393" i="1"/>
  <c r="T393" i="1" s="1"/>
  <c r="P394" i="1"/>
  <c r="P395" i="1"/>
  <c r="P396" i="1"/>
  <c r="P397" i="1"/>
  <c r="T397" i="1" s="1"/>
  <c r="U399" i="1" s="1"/>
  <c r="P398" i="1"/>
  <c r="P399" i="1"/>
  <c r="P400" i="1"/>
  <c r="P401" i="1"/>
  <c r="T401" i="1" s="1"/>
  <c r="U403" i="1" s="1"/>
  <c r="P402" i="1"/>
  <c r="P403" i="1"/>
  <c r="P404" i="1"/>
  <c r="P405" i="1"/>
  <c r="T405" i="1" s="1"/>
  <c r="U407" i="1" s="1"/>
  <c r="P406" i="1"/>
  <c r="P407" i="1"/>
  <c r="P408" i="1"/>
  <c r="P409" i="1"/>
  <c r="T409" i="1" s="1"/>
  <c r="P410" i="1"/>
  <c r="P411" i="1"/>
  <c r="P412" i="1"/>
  <c r="P413" i="1"/>
  <c r="T413" i="1" s="1"/>
  <c r="U415" i="1" s="1"/>
  <c r="P414" i="1"/>
  <c r="P415" i="1"/>
  <c r="P416" i="1"/>
  <c r="P417" i="1"/>
  <c r="T417" i="1" s="1"/>
  <c r="U419" i="1" s="1"/>
  <c r="P418" i="1"/>
  <c r="P419" i="1"/>
  <c r="P420" i="1"/>
  <c r="P421" i="1"/>
  <c r="T421" i="1" s="1"/>
  <c r="U423" i="1" s="1"/>
  <c r="P422" i="1"/>
  <c r="P423" i="1"/>
  <c r="P424" i="1"/>
  <c r="P425" i="1"/>
  <c r="T425" i="1" s="1"/>
  <c r="P426" i="1"/>
  <c r="P427" i="1"/>
  <c r="P428" i="1"/>
  <c r="P429" i="1"/>
  <c r="T429" i="1" s="1"/>
  <c r="U431" i="1" s="1"/>
  <c r="P430" i="1"/>
  <c r="P431" i="1"/>
  <c r="P432" i="1"/>
  <c r="P433" i="1"/>
  <c r="T433" i="1" s="1"/>
  <c r="U435" i="1" s="1"/>
  <c r="P434" i="1"/>
  <c r="P435" i="1"/>
  <c r="P436" i="1"/>
  <c r="P437" i="1"/>
  <c r="T437" i="1" s="1"/>
  <c r="U439" i="1" s="1"/>
  <c r="P438" i="1"/>
  <c r="P439" i="1"/>
  <c r="P440" i="1"/>
  <c r="P441" i="1"/>
  <c r="T441" i="1" s="1"/>
  <c r="P442" i="1"/>
  <c r="P443" i="1"/>
  <c r="P444" i="1"/>
  <c r="P445" i="1"/>
  <c r="T445" i="1" s="1"/>
  <c r="U447" i="1" s="1"/>
  <c r="P446" i="1"/>
  <c r="P447" i="1"/>
  <c r="P448" i="1"/>
  <c r="P449" i="1"/>
  <c r="T449" i="1" s="1"/>
  <c r="U451" i="1" s="1"/>
  <c r="P450" i="1"/>
  <c r="P451" i="1"/>
  <c r="P452" i="1"/>
  <c r="P453" i="1"/>
  <c r="T453" i="1" s="1"/>
  <c r="U455" i="1" s="1"/>
  <c r="P454" i="1"/>
  <c r="P455" i="1"/>
  <c r="P456" i="1"/>
  <c r="P457" i="1"/>
  <c r="T457" i="1" s="1"/>
  <c r="P458" i="1"/>
  <c r="P459" i="1"/>
  <c r="P460" i="1"/>
  <c r="P461" i="1"/>
  <c r="T461" i="1" s="1"/>
  <c r="U463" i="1" s="1"/>
  <c r="P462" i="1"/>
  <c r="P463" i="1"/>
  <c r="P464" i="1"/>
  <c r="P465" i="1"/>
  <c r="T465" i="1" s="1"/>
  <c r="U467" i="1" s="1"/>
  <c r="P466" i="1"/>
  <c r="P467" i="1"/>
  <c r="P468" i="1"/>
  <c r="P469" i="1"/>
  <c r="T469" i="1" s="1"/>
  <c r="P470" i="1"/>
  <c r="P471" i="1"/>
  <c r="P472" i="1"/>
  <c r="P473" i="1"/>
  <c r="T473" i="1" s="1"/>
  <c r="P474" i="1"/>
  <c r="P475" i="1"/>
  <c r="P476" i="1"/>
  <c r="P477" i="1"/>
  <c r="T477" i="1" s="1"/>
  <c r="P478" i="1"/>
  <c r="P479" i="1"/>
  <c r="P480" i="1"/>
  <c r="P481" i="1"/>
  <c r="T481" i="1" s="1"/>
  <c r="P482" i="1"/>
  <c r="P483" i="1"/>
  <c r="P484" i="1"/>
  <c r="P485" i="1"/>
  <c r="T485" i="1" s="1"/>
  <c r="P486" i="1"/>
  <c r="P487" i="1"/>
  <c r="P488" i="1"/>
  <c r="P489" i="1"/>
  <c r="T489" i="1" s="1"/>
  <c r="P490" i="1"/>
  <c r="P491" i="1"/>
  <c r="P492" i="1"/>
  <c r="P493" i="1"/>
  <c r="T493" i="1" s="1"/>
  <c r="P494" i="1"/>
  <c r="P495" i="1"/>
  <c r="P496" i="1"/>
  <c r="P497" i="1"/>
  <c r="T497" i="1" s="1"/>
  <c r="P498" i="1"/>
  <c r="P499" i="1"/>
  <c r="P500" i="1"/>
  <c r="P501" i="1"/>
  <c r="T501" i="1" s="1"/>
  <c r="P502" i="1"/>
  <c r="P503" i="1"/>
  <c r="P504" i="1"/>
  <c r="P505" i="1"/>
  <c r="T505" i="1" s="1"/>
  <c r="P506" i="1"/>
  <c r="P507" i="1"/>
  <c r="P508" i="1"/>
  <c r="P509" i="1"/>
  <c r="T509" i="1" s="1"/>
  <c r="P510" i="1"/>
  <c r="P511" i="1"/>
  <c r="P512" i="1"/>
  <c r="P513" i="1"/>
  <c r="T513" i="1" s="1"/>
  <c r="P514" i="1"/>
  <c r="P515" i="1"/>
  <c r="P516" i="1"/>
  <c r="P517" i="1"/>
  <c r="T517" i="1" s="1"/>
  <c r="P518" i="1"/>
  <c r="P519" i="1"/>
  <c r="P520" i="1"/>
  <c r="P521" i="1"/>
  <c r="T521" i="1" s="1"/>
  <c r="P522" i="1"/>
  <c r="P523" i="1"/>
  <c r="P524" i="1"/>
  <c r="P525" i="1"/>
  <c r="T525" i="1" s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32" i="1"/>
  <c r="P33" i="1"/>
  <c r="P34" i="1"/>
  <c r="P35" i="1"/>
  <c r="P36" i="1"/>
  <c r="P37" i="1"/>
  <c r="P38" i="1"/>
  <c r="P39" i="1"/>
  <c r="P40" i="1"/>
  <c r="P43" i="1"/>
  <c r="T43" i="1" s="1"/>
  <c r="U38" i="1"/>
  <c r="U116" i="1"/>
  <c r="U159" i="1"/>
  <c r="U202" i="1"/>
  <c r="U244" i="1"/>
  <c r="U287" i="1"/>
  <c r="U308" i="1"/>
  <c r="U330" i="1"/>
  <c r="U351" i="1"/>
  <c r="U372" i="1"/>
  <c r="U392" i="1"/>
  <c r="U408" i="1"/>
  <c r="U424" i="1"/>
  <c r="U440" i="1"/>
  <c r="U456" i="1"/>
  <c r="U34" i="1"/>
  <c r="T32" i="1"/>
  <c r="T33" i="1"/>
  <c r="U35" i="1" s="1"/>
  <c r="T34" i="1"/>
  <c r="U36" i="1" s="1"/>
  <c r="T35" i="1"/>
  <c r="U37" i="1" s="1"/>
  <c r="T36" i="1"/>
  <c r="T37" i="1"/>
  <c r="U39" i="1" s="1"/>
  <c r="T38" i="1"/>
  <c r="U40" i="1" s="1"/>
  <c r="T39" i="1"/>
  <c r="T40" i="1"/>
  <c r="T41" i="1"/>
  <c r="U42" i="1" s="1"/>
  <c r="T47" i="1"/>
  <c r="T51" i="1"/>
  <c r="T54" i="1"/>
  <c r="T55" i="1"/>
  <c r="T56" i="1"/>
  <c r="T58" i="1"/>
  <c r="T59" i="1"/>
  <c r="T60" i="1"/>
  <c r="T62" i="1"/>
  <c r="U64" i="1" s="1"/>
  <c r="T63" i="1"/>
  <c r="T66" i="1"/>
  <c r="U68" i="1" s="1"/>
  <c r="T67" i="1"/>
  <c r="T70" i="1"/>
  <c r="T71" i="1"/>
  <c r="T72" i="1"/>
  <c r="U74" i="1" s="1"/>
  <c r="T74" i="1"/>
  <c r="T75" i="1"/>
  <c r="T76" i="1"/>
  <c r="T78" i="1"/>
  <c r="U80" i="1" s="1"/>
  <c r="T79" i="1"/>
  <c r="T82" i="1"/>
  <c r="U84" i="1" s="1"/>
  <c r="T83" i="1"/>
  <c r="T86" i="1"/>
  <c r="T87" i="1"/>
  <c r="T88" i="1"/>
  <c r="T90" i="1"/>
  <c r="T91" i="1"/>
  <c r="T92" i="1"/>
  <c r="T94" i="1"/>
  <c r="U96" i="1" s="1"/>
  <c r="T95" i="1"/>
  <c r="T98" i="1"/>
  <c r="U100" i="1" s="1"/>
  <c r="T99" i="1"/>
  <c r="T102" i="1"/>
  <c r="T103" i="1"/>
  <c r="T104" i="1"/>
  <c r="U106" i="1" s="1"/>
  <c r="T106" i="1"/>
  <c r="T107" i="1"/>
  <c r="T108" i="1"/>
  <c r="T110" i="1"/>
  <c r="U112" i="1" s="1"/>
  <c r="T111" i="1"/>
  <c r="T114" i="1"/>
  <c r="T115" i="1"/>
  <c r="T118" i="1"/>
  <c r="T119" i="1"/>
  <c r="T120" i="1"/>
  <c r="T122" i="1"/>
  <c r="T123" i="1"/>
  <c r="T124" i="1"/>
  <c r="T126" i="1"/>
  <c r="U128" i="1" s="1"/>
  <c r="T127" i="1"/>
  <c r="T130" i="1"/>
  <c r="U132" i="1" s="1"/>
  <c r="T131" i="1"/>
  <c r="T134" i="1"/>
  <c r="T135" i="1"/>
  <c r="T136" i="1"/>
  <c r="U138" i="1" s="1"/>
  <c r="T138" i="1"/>
  <c r="T139" i="1"/>
  <c r="T140" i="1"/>
  <c r="T142" i="1"/>
  <c r="U144" i="1" s="1"/>
  <c r="T143" i="1"/>
  <c r="T146" i="1"/>
  <c r="T147" i="1"/>
  <c r="T150" i="1"/>
  <c r="T151" i="1"/>
  <c r="T152" i="1"/>
  <c r="T154" i="1"/>
  <c r="T155" i="1"/>
  <c r="T156" i="1"/>
  <c r="T158" i="1"/>
  <c r="U160" i="1" s="1"/>
  <c r="T159" i="1"/>
  <c r="T162" i="1"/>
  <c r="U164" i="1" s="1"/>
  <c r="T163" i="1"/>
  <c r="T166" i="1"/>
  <c r="T167" i="1"/>
  <c r="T168" i="1"/>
  <c r="U170" i="1" s="1"/>
  <c r="T170" i="1"/>
  <c r="T171" i="1"/>
  <c r="T172" i="1"/>
  <c r="T174" i="1"/>
  <c r="U176" i="1" s="1"/>
  <c r="T175" i="1"/>
  <c r="T178" i="1"/>
  <c r="U180" i="1" s="1"/>
  <c r="T179" i="1"/>
  <c r="T182" i="1"/>
  <c r="T183" i="1"/>
  <c r="T184" i="1"/>
  <c r="T186" i="1"/>
  <c r="T187" i="1"/>
  <c r="U189" i="1" s="1"/>
  <c r="T188" i="1"/>
  <c r="T190" i="1"/>
  <c r="T191" i="1"/>
  <c r="T192" i="1"/>
  <c r="U194" i="1" s="1"/>
  <c r="T194" i="1"/>
  <c r="T195" i="1"/>
  <c r="T196" i="1"/>
  <c r="T198" i="1"/>
  <c r="T199" i="1"/>
  <c r="T200" i="1"/>
  <c r="T202" i="1"/>
  <c r="T203" i="1"/>
  <c r="U205" i="1" s="1"/>
  <c r="T204" i="1"/>
  <c r="T206" i="1"/>
  <c r="T207" i="1"/>
  <c r="T208" i="1"/>
  <c r="U210" i="1" s="1"/>
  <c r="T210" i="1"/>
  <c r="T211" i="1"/>
  <c r="T212" i="1"/>
  <c r="T214" i="1"/>
  <c r="T215" i="1"/>
  <c r="T216" i="1"/>
  <c r="T218" i="1"/>
  <c r="T219" i="1"/>
  <c r="U221" i="1" s="1"/>
  <c r="T220" i="1"/>
  <c r="T222" i="1"/>
  <c r="T223" i="1"/>
  <c r="T224" i="1"/>
  <c r="U226" i="1" s="1"/>
  <c r="T226" i="1"/>
  <c r="T227" i="1"/>
  <c r="T228" i="1"/>
  <c r="T230" i="1"/>
  <c r="T231" i="1"/>
  <c r="T232" i="1"/>
  <c r="U234" i="1" s="1"/>
  <c r="T234" i="1"/>
  <c r="T235" i="1"/>
  <c r="U237" i="1" s="1"/>
  <c r="T236" i="1"/>
  <c r="T238" i="1"/>
  <c r="T239" i="1"/>
  <c r="T240" i="1"/>
  <c r="U242" i="1" s="1"/>
  <c r="T242" i="1"/>
  <c r="T243" i="1"/>
  <c r="T244" i="1"/>
  <c r="T246" i="1"/>
  <c r="T247" i="1"/>
  <c r="T248" i="1"/>
  <c r="T250" i="1"/>
  <c r="T251" i="1"/>
  <c r="U253" i="1" s="1"/>
  <c r="T252" i="1"/>
  <c r="T254" i="1"/>
  <c r="T255" i="1"/>
  <c r="T256" i="1"/>
  <c r="U258" i="1" s="1"/>
  <c r="T258" i="1"/>
  <c r="T259" i="1"/>
  <c r="T260" i="1"/>
  <c r="T262" i="1"/>
  <c r="T263" i="1"/>
  <c r="T264" i="1"/>
  <c r="U266" i="1" s="1"/>
  <c r="T266" i="1"/>
  <c r="T267" i="1"/>
  <c r="U269" i="1" s="1"/>
  <c r="T268" i="1"/>
  <c r="T270" i="1"/>
  <c r="T271" i="1"/>
  <c r="T272" i="1"/>
  <c r="U274" i="1" s="1"/>
  <c r="T274" i="1"/>
  <c r="T275" i="1"/>
  <c r="T276" i="1"/>
  <c r="T278" i="1"/>
  <c r="T279" i="1"/>
  <c r="T280" i="1"/>
  <c r="T282" i="1"/>
  <c r="T283" i="1"/>
  <c r="U285" i="1" s="1"/>
  <c r="T284" i="1"/>
  <c r="T286" i="1"/>
  <c r="T287" i="1"/>
  <c r="T288" i="1"/>
  <c r="U290" i="1" s="1"/>
  <c r="T290" i="1"/>
  <c r="T291" i="1"/>
  <c r="T292" i="1"/>
  <c r="U294" i="1" s="1"/>
  <c r="T294" i="1"/>
  <c r="T295" i="1"/>
  <c r="T296" i="1"/>
  <c r="U298" i="1" s="1"/>
  <c r="T298" i="1"/>
  <c r="T299" i="1"/>
  <c r="U301" i="1" s="1"/>
  <c r="T300" i="1"/>
  <c r="T302" i="1"/>
  <c r="T303" i="1"/>
  <c r="T304" i="1"/>
  <c r="U306" i="1" s="1"/>
  <c r="T306" i="1"/>
  <c r="T307" i="1"/>
  <c r="T308" i="1"/>
  <c r="T310" i="1"/>
  <c r="T311" i="1"/>
  <c r="T312" i="1"/>
  <c r="T314" i="1"/>
  <c r="T315" i="1"/>
  <c r="U317" i="1" s="1"/>
  <c r="T316" i="1"/>
  <c r="T318" i="1"/>
  <c r="T319" i="1"/>
  <c r="T320" i="1"/>
  <c r="U322" i="1" s="1"/>
  <c r="T322" i="1"/>
  <c r="T323" i="1"/>
  <c r="T324" i="1"/>
  <c r="U326" i="1" s="1"/>
  <c r="T326" i="1"/>
  <c r="T327" i="1"/>
  <c r="T328" i="1"/>
  <c r="T330" i="1"/>
  <c r="T331" i="1"/>
  <c r="U333" i="1" s="1"/>
  <c r="T332" i="1"/>
  <c r="T334" i="1"/>
  <c r="T335" i="1"/>
  <c r="U336" i="1" s="1"/>
  <c r="T336" i="1"/>
  <c r="U338" i="1" s="1"/>
  <c r="T338" i="1"/>
  <c r="T339" i="1"/>
  <c r="T340" i="1"/>
  <c r="T342" i="1"/>
  <c r="T343" i="1"/>
  <c r="T344" i="1"/>
  <c r="T346" i="1"/>
  <c r="T347" i="1"/>
  <c r="U349" i="1" s="1"/>
  <c r="T348" i="1"/>
  <c r="T350" i="1"/>
  <c r="T351" i="1"/>
  <c r="T352" i="1"/>
  <c r="U354" i="1" s="1"/>
  <c r="T354" i="1"/>
  <c r="T355" i="1"/>
  <c r="T356" i="1"/>
  <c r="U358" i="1" s="1"/>
  <c r="T358" i="1"/>
  <c r="T359" i="1"/>
  <c r="T360" i="1"/>
  <c r="U362" i="1" s="1"/>
  <c r="T362" i="1"/>
  <c r="T363" i="1"/>
  <c r="U365" i="1" s="1"/>
  <c r="T364" i="1"/>
  <c r="T366" i="1"/>
  <c r="T367" i="1"/>
  <c r="T368" i="1"/>
  <c r="U370" i="1" s="1"/>
  <c r="T370" i="1"/>
  <c r="T371" i="1"/>
  <c r="T372" i="1"/>
  <c r="T374" i="1"/>
  <c r="T375" i="1"/>
  <c r="T376" i="1"/>
  <c r="T378" i="1"/>
  <c r="T379" i="1"/>
  <c r="U381" i="1" s="1"/>
  <c r="T380" i="1"/>
  <c r="T382" i="1"/>
  <c r="T383" i="1"/>
  <c r="T384" i="1"/>
  <c r="U386" i="1" s="1"/>
  <c r="T386" i="1"/>
  <c r="T387" i="1"/>
  <c r="T388" i="1"/>
  <c r="T390" i="1"/>
  <c r="T391" i="1"/>
  <c r="T392" i="1"/>
  <c r="T394" i="1"/>
  <c r="T395" i="1"/>
  <c r="U396" i="1" s="1"/>
  <c r="T396" i="1"/>
  <c r="T398" i="1"/>
  <c r="T399" i="1"/>
  <c r="U400" i="1" s="1"/>
  <c r="T400" i="1"/>
  <c r="U402" i="1" s="1"/>
  <c r="T402" i="1"/>
  <c r="T403" i="1"/>
  <c r="T404" i="1"/>
  <c r="T406" i="1"/>
  <c r="T407" i="1"/>
  <c r="T408" i="1"/>
  <c r="T410" i="1"/>
  <c r="T411" i="1"/>
  <c r="U412" i="1" s="1"/>
  <c r="T412" i="1"/>
  <c r="T414" i="1"/>
  <c r="T415" i="1"/>
  <c r="U416" i="1" s="1"/>
  <c r="T416" i="1"/>
  <c r="U418" i="1" s="1"/>
  <c r="T418" i="1"/>
  <c r="T419" i="1"/>
  <c r="T420" i="1"/>
  <c r="T422" i="1"/>
  <c r="T423" i="1"/>
  <c r="T424" i="1"/>
  <c r="T426" i="1"/>
  <c r="T427" i="1"/>
  <c r="U428" i="1" s="1"/>
  <c r="T428" i="1"/>
  <c r="T430" i="1"/>
  <c r="T431" i="1"/>
  <c r="U432" i="1" s="1"/>
  <c r="T432" i="1"/>
  <c r="U434" i="1" s="1"/>
  <c r="T434" i="1"/>
  <c r="T435" i="1"/>
  <c r="T436" i="1"/>
  <c r="T438" i="1"/>
  <c r="T439" i="1"/>
  <c r="T440" i="1"/>
  <c r="T442" i="1"/>
  <c r="T443" i="1"/>
  <c r="U444" i="1" s="1"/>
  <c r="T444" i="1"/>
  <c r="T446" i="1"/>
  <c r="T447" i="1"/>
  <c r="U448" i="1" s="1"/>
  <c r="T448" i="1"/>
  <c r="U450" i="1" s="1"/>
  <c r="T450" i="1"/>
  <c r="T451" i="1"/>
  <c r="T452" i="1"/>
  <c r="T454" i="1"/>
  <c r="T455" i="1"/>
  <c r="T456" i="1"/>
  <c r="T458" i="1"/>
  <c r="T459" i="1"/>
  <c r="U460" i="1" s="1"/>
  <c r="T460" i="1"/>
  <c r="T462" i="1"/>
  <c r="T463" i="1"/>
  <c r="U464" i="1" s="1"/>
  <c r="T464" i="1"/>
  <c r="U466" i="1" s="1"/>
  <c r="T466" i="1"/>
  <c r="T467" i="1"/>
  <c r="T468" i="1"/>
  <c r="T470" i="1"/>
  <c r="T471" i="1"/>
  <c r="T472" i="1"/>
  <c r="T474" i="1"/>
  <c r="T475" i="1"/>
  <c r="T476" i="1"/>
  <c r="T478" i="1"/>
  <c r="T479" i="1"/>
  <c r="T480" i="1"/>
  <c r="T482" i="1"/>
  <c r="T483" i="1"/>
  <c r="T484" i="1"/>
  <c r="T486" i="1"/>
  <c r="T487" i="1"/>
  <c r="T488" i="1"/>
  <c r="T490" i="1"/>
  <c r="T491" i="1"/>
  <c r="T492" i="1"/>
  <c r="T494" i="1"/>
  <c r="T495" i="1"/>
  <c r="T496" i="1"/>
  <c r="T498" i="1"/>
  <c r="T499" i="1"/>
  <c r="T500" i="1"/>
  <c r="T502" i="1"/>
  <c r="T503" i="1"/>
  <c r="T504" i="1"/>
  <c r="T506" i="1"/>
  <c r="T507" i="1"/>
  <c r="T508" i="1"/>
  <c r="T510" i="1"/>
  <c r="T511" i="1"/>
  <c r="T512" i="1"/>
  <c r="T514" i="1"/>
  <c r="T515" i="1"/>
  <c r="T516" i="1"/>
  <c r="T518" i="1"/>
  <c r="T519" i="1"/>
  <c r="T520" i="1"/>
  <c r="T522" i="1"/>
  <c r="T523" i="1"/>
  <c r="T524" i="1"/>
  <c r="T526" i="1"/>
  <c r="T527" i="1"/>
  <c r="T180" i="1"/>
  <c r="U182" i="1" s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32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4" i="1"/>
  <c r="Q335" i="1"/>
  <c r="Q336" i="1"/>
  <c r="Q337" i="1"/>
  <c r="R337" i="1" s="1"/>
  <c r="Q338" i="1"/>
  <c r="Q339" i="1"/>
  <c r="Q340" i="1"/>
  <c r="Q341" i="1"/>
  <c r="R341" i="1" s="1"/>
  <c r="Q342" i="1"/>
  <c r="Q343" i="1"/>
  <c r="Q344" i="1"/>
  <c r="Q345" i="1"/>
  <c r="R345" i="1" s="1"/>
  <c r="Q346" i="1"/>
  <c r="Q347" i="1"/>
  <c r="Q348" i="1"/>
  <c r="Q349" i="1"/>
  <c r="R349" i="1" s="1"/>
  <c r="Q350" i="1"/>
  <c r="Q351" i="1"/>
  <c r="Q352" i="1"/>
  <c r="Q353" i="1"/>
  <c r="R353" i="1" s="1"/>
  <c r="Q354" i="1"/>
  <c r="Q355" i="1"/>
  <c r="Q356" i="1"/>
  <c r="Q357" i="1"/>
  <c r="R357" i="1" s="1"/>
  <c r="Q358" i="1"/>
  <c r="Q359" i="1"/>
  <c r="Q360" i="1"/>
  <c r="Q361" i="1"/>
  <c r="R361" i="1" s="1"/>
  <c r="Q362" i="1"/>
  <c r="Q363" i="1"/>
  <c r="Q364" i="1"/>
  <c r="Q365" i="1"/>
  <c r="R365" i="1" s="1"/>
  <c r="Q366" i="1"/>
  <c r="Q367" i="1"/>
  <c r="Q368" i="1"/>
  <c r="Q369" i="1"/>
  <c r="R369" i="1" s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333" i="1"/>
  <c r="R333" i="1" s="1"/>
  <c r="R334" i="1"/>
  <c r="R335" i="1"/>
  <c r="R336" i="1"/>
  <c r="R338" i="1"/>
  <c r="R339" i="1"/>
  <c r="R340" i="1"/>
  <c r="R342" i="1"/>
  <c r="R343" i="1"/>
  <c r="R344" i="1"/>
  <c r="R346" i="1"/>
  <c r="R347" i="1"/>
  <c r="R348" i="1"/>
  <c r="R350" i="1"/>
  <c r="R351" i="1"/>
  <c r="R352" i="1"/>
  <c r="R354" i="1"/>
  <c r="R355" i="1"/>
  <c r="R356" i="1"/>
  <c r="R358" i="1"/>
  <c r="R359" i="1"/>
  <c r="R360" i="1"/>
  <c r="R362" i="1"/>
  <c r="R363" i="1"/>
  <c r="R364" i="1"/>
  <c r="R366" i="1"/>
  <c r="R367" i="1"/>
  <c r="R368" i="1"/>
  <c r="R370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61" i="1"/>
  <c r="J369" i="1"/>
  <c r="J377" i="1"/>
  <c r="J385" i="1"/>
  <c r="J393" i="1"/>
  <c r="J401" i="1"/>
  <c r="J409" i="1"/>
  <c r="J417" i="1"/>
  <c r="J425" i="1"/>
  <c r="J433" i="1"/>
  <c r="J441" i="1"/>
  <c r="J449" i="1"/>
  <c r="J457" i="1"/>
  <c r="J465" i="1"/>
  <c r="J473" i="1"/>
  <c r="J481" i="1"/>
  <c r="J489" i="1"/>
  <c r="J497" i="1"/>
  <c r="J505" i="1"/>
  <c r="J513" i="1"/>
  <c r="J521" i="1"/>
  <c r="J529" i="1"/>
  <c r="J537" i="1"/>
  <c r="J545" i="1"/>
  <c r="J553" i="1"/>
  <c r="J561" i="1"/>
  <c r="J569" i="1"/>
  <c r="J577" i="1"/>
  <c r="J585" i="1"/>
  <c r="J593" i="1"/>
  <c r="J601" i="1"/>
  <c r="J609" i="1"/>
  <c r="J617" i="1"/>
  <c r="J625" i="1"/>
  <c r="J633" i="1"/>
  <c r="J641" i="1"/>
  <c r="J649" i="1"/>
  <c r="J657" i="1"/>
  <c r="J665" i="1"/>
  <c r="J673" i="1"/>
  <c r="J681" i="1"/>
  <c r="J689" i="1"/>
  <c r="J697" i="1"/>
  <c r="J705" i="1"/>
  <c r="J713" i="1"/>
  <c r="J721" i="1"/>
  <c r="J729" i="1"/>
  <c r="J737" i="1"/>
  <c r="J745" i="1"/>
  <c r="J753" i="1"/>
  <c r="J761" i="1"/>
  <c r="J769" i="1"/>
  <c r="J777" i="1"/>
  <c r="J785" i="1"/>
  <c r="J793" i="1"/>
  <c r="J801" i="1"/>
  <c r="J809" i="1"/>
  <c r="J817" i="1"/>
  <c r="J825" i="1"/>
  <c r="J833" i="1"/>
  <c r="J841" i="1"/>
  <c r="J849" i="1"/>
  <c r="J857" i="1"/>
  <c r="J865" i="1"/>
  <c r="J873" i="1"/>
  <c r="J881" i="1"/>
  <c r="J889" i="1"/>
  <c r="J897" i="1"/>
  <c r="J905" i="1"/>
  <c r="J913" i="1"/>
  <c r="J921" i="1"/>
  <c r="J929" i="1"/>
  <c r="J937" i="1"/>
  <c r="J945" i="1"/>
  <c r="J953" i="1"/>
  <c r="J961" i="1"/>
  <c r="J969" i="1"/>
  <c r="J977" i="1"/>
  <c r="J985" i="1"/>
  <c r="J993" i="1"/>
  <c r="J1001" i="1"/>
  <c r="J1009" i="1"/>
  <c r="J1017" i="1"/>
  <c r="J1025" i="1"/>
  <c r="J1033" i="1"/>
  <c r="J1044" i="1"/>
  <c r="J1055" i="1"/>
  <c r="J1083" i="1"/>
  <c r="J1107" i="1"/>
  <c r="J1115" i="1"/>
  <c r="J1123" i="1"/>
  <c r="J1147" i="1"/>
  <c r="J1155" i="1"/>
  <c r="J1163" i="1"/>
  <c r="J1171" i="1"/>
  <c r="J1179" i="1"/>
  <c r="J1187" i="1"/>
  <c r="J1211" i="1"/>
  <c r="J1227" i="1"/>
  <c r="J1235" i="1"/>
  <c r="J1243" i="1"/>
  <c r="J1251" i="1"/>
  <c r="J1275" i="1"/>
  <c r="F29" i="1"/>
  <c r="F37" i="1"/>
  <c r="J37" i="1" s="1"/>
  <c r="F45" i="1"/>
  <c r="F53" i="1"/>
  <c r="J53" i="1" s="1"/>
  <c r="F61" i="1"/>
  <c r="F69" i="1"/>
  <c r="J69" i="1" s="1"/>
  <c r="F77" i="1"/>
  <c r="F85" i="1"/>
  <c r="J85" i="1" s="1"/>
  <c r="F93" i="1"/>
  <c r="F101" i="1"/>
  <c r="G101" i="1" s="1"/>
  <c r="F109" i="1"/>
  <c r="F117" i="1"/>
  <c r="G117" i="1" s="1"/>
  <c r="F125" i="1"/>
  <c r="F133" i="1"/>
  <c r="G133" i="1" s="1"/>
  <c r="F141" i="1"/>
  <c r="F149" i="1"/>
  <c r="G149" i="1" s="1"/>
  <c r="F157" i="1"/>
  <c r="F165" i="1"/>
  <c r="J165" i="1" s="1"/>
  <c r="F173" i="1"/>
  <c r="F181" i="1"/>
  <c r="G181" i="1" s="1"/>
  <c r="F189" i="1"/>
  <c r="F197" i="1"/>
  <c r="G197" i="1" s="1"/>
  <c r="F205" i="1"/>
  <c r="F213" i="1"/>
  <c r="G213" i="1" s="1"/>
  <c r="F221" i="1"/>
  <c r="F229" i="1"/>
  <c r="J229" i="1" s="1"/>
  <c r="F237" i="1"/>
  <c r="F245" i="1"/>
  <c r="G245" i="1" s="1"/>
  <c r="F253" i="1"/>
  <c r="F261" i="1"/>
  <c r="G261" i="1" s="1"/>
  <c r="F269" i="1"/>
  <c r="F277" i="1"/>
  <c r="G277" i="1" s="1"/>
  <c r="F285" i="1"/>
  <c r="F293" i="1"/>
  <c r="J293" i="1" s="1"/>
  <c r="F301" i="1"/>
  <c r="F309" i="1"/>
  <c r="G309" i="1" s="1"/>
  <c r="F317" i="1"/>
  <c r="F325" i="1"/>
  <c r="G325" i="1" s="1"/>
  <c r="F333" i="1"/>
  <c r="F341" i="1"/>
  <c r="G341" i="1" s="1"/>
  <c r="F349" i="1"/>
  <c r="F357" i="1"/>
  <c r="J357" i="1" s="1"/>
  <c r="G364" i="1"/>
  <c r="G372" i="1"/>
  <c r="G380" i="1"/>
  <c r="G388" i="1"/>
  <c r="G396" i="1"/>
  <c r="G404" i="1"/>
  <c r="G412" i="1"/>
  <c r="G420" i="1"/>
  <c r="G428" i="1"/>
  <c r="G436" i="1"/>
  <c r="G444" i="1"/>
  <c r="G452" i="1"/>
  <c r="G460" i="1"/>
  <c r="G468" i="1"/>
  <c r="G476" i="1"/>
  <c r="G484" i="1"/>
  <c r="G492" i="1"/>
  <c r="G500" i="1"/>
  <c r="G508" i="1"/>
  <c r="G516" i="1"/>
  <c r="G524" i="1"/>
  <c r="G532" i="1"/>
  <c r="G540" i="1"/>
  <c r="G548" i="1"/>
  <c r="G556" i="1"/>
  <c r="G564" i="1"/>
  <c r="G572" i="1"/>
  <c r="G580" i="1"/>
  <c r="G588" i="1"/>
  <c r="G596" i="1"/>
  <c r="G604" i="1"/>
  <c r="G612" i="1"/>
  <c r="G620" i="1"/>
  <c r="G628" i="1"/>
  <c r="G636" i="1"/>
  <c r="G644" i="1"/>
  <c r="G652" i="1"/>
  <c r="G660" i="1"/>
  <c r="G668" i="1"/>
  <c r="G676" i="1"/>
  <c r="G683" i="1"/>
  <c r="G687" i="1"/>
  <c r="G691" i="1"/>
  <c r="G695" i="1"/>
  <c r="G699" i="1"/>
  <c r="G703" i="1"/>
  <c r="G707" i="1"/>
  <c r="G711" i="1"/>
  <c r="G715" i="1"/>
  <c r="G719" i="1"/>
  <c r="G723" i="1"/>
  <c r="G727" i="1"/>
  <c r="G731" i="1"/>
  <c r="G735" i="1"/>
  <c r="G739" i="1"/>
  <c r="G743" i="1"/>
  <c r="G747" i="1"/>
  <c r="G751" i="1"/>
  <c r="G755" i="1"/>
  <c r="G759" i="1"/>
  <c r="G763" i="1"/>
  <c r="G767" i="1"/>
  <c r="G771" i="1"/>
  <c r="G775" i="1"/>
  <c r="G779" i="1"/>
  <c r="G783" i="1"/>
  <c r="G787" i="1"/>
  <c r="G791" i="1"/>
  <c r="G795" i="1"/>
  <c r="G799" i="1"/>
  <c r="G803" i="1"/>
  <c r="G807" i="1"/>
  <c r="G811" i="1"/>
  <c r="G815" i="1"/>
  <c r="G819" i="1"/>
  <c r="G823" i="1"/>
  <c r="G827" i="1"/>
  <c r="G831" i="1"/>
  <c r="G835" i="1"/>
  <c r="G839" i="1"/>
  <c r="G843" i="1"/>
  <c r="G847" i="1"/>
  <c r="G851" i="1"/>
  <c r="G855" i="1"/>
  <c r="G859" i="1"/>
  <c r="G863" i="1"/>
  <c r="G867" i="1"/>
  <c r="G871" i="1"/>
  <c r="G875" i="1"/>
  <c r="G879" i="1"/>
  <c r="G883" i="1"/>
  <c r="G887" i="1"/>
  <c r="G891" i="1"/>
  <c r="G895" i="1"/>
  <c r="G899" i="1"/>
  <c r="G903" i="1"/>
  <c r="G907" i="1"/>
  <c r="G911" i="1"/>
  <c r="G915" i="1"/>
  <c r="G919" i="1"/>
  <c r="G923" i="1"/>
  <c r="G927" i="1"/>
  <c r="G931" i="1"/>
  <c r="G935" i="1"/>
  <c r="G939" i="1"/>
  <c r="G943" i="1"/>
  <c r="G947" i="1"/>
  <c r="G951" i="1"/>
  <c r="G955" i="1"/>
  <c r="G959" i="1"/>
  <c r="G963" i="1"/>
  <c r="G967" i="1"/>
  <c r="G971" i="1"/>
  <c r="G975" i="1"/>
  <c r="G979" i="1"/>
  <c r="G983" i="1"/>
  <c r="G987" i="1"/>
  <c r="G991" i="1"/>
  <c r="G995" i="1"/>
  <c r="G999" i="1"/>
  <c r="G1003" i="1"/>
  <c r="G1007" i="1"/>
  <c r="G1011" i="1"/>
  <c r="G1015" i="1"/>
  <c r="G1019" i="1"/>
  <c r="G1023" i="1"/>
  <c r="G1027" i="1"/>
  <c r="G1031" i="1"/>
  <c r="G1035" i="1"/>
  <c r="G1039" i="1"/>
  <c r="G1043" i="1"/>
  <c r="G1047" i="1"/>
  <c r="F1049" i="1"/>
  <c r="F1051" i="1"/>
  <c r="J1051" i="1" s="1"/>
  <c r="F1053" i="1"/>
  <c r="J1053" i="1" s="1"/>
  <c r="F1055" i="1"/>
  <c r="G1055" i="1" s="1"/>
  <c r="H1065" i="1" s="1"/>
  <c r="I1065" i="1" s="1"/>
  <c r="F1057" i="1"/>
  <c r="G1059" i="1"/>
  <c r="H1069" i="1" s="1"/>
  <c r="I1069" i="1" s="1"/>
  <c r="F1061" i="1"/>
  <c r="J1061" i="1" s="1"/>
  <c r="F1066" i="1"/>
  <c r="G1083" i="1"/>
  <c r="F1085" i="1"/>
  <c r="J1085" i="1" s="1"/>
  <c r="F1094" i="1"/>
  <c r="F1097" i="1"/>
  <c r="J1097" i="1" s="1"/>
  <c r="F1099" i="1"/>
  <c r="G1099" i="1" s="1"/>
  <c r="H1109" i="1" s="1"/>
  <c r="I1109" i="1" s="1"/>
  <c r="F1101" i="1"/>
  <c r="G1101" i="1" s="1"/>
  <c r="F1104" i="1"/>
  <c r="F1111" i="1"/>
  <c r="G1111" i="1" s="1"/>
  <c r="F1113" i="1"/>
  <c r="F1115" i="1"/>
  <c r="F1117" i="1"/>
  <c r="J1117" i="1" s="1"/>
  <c r="F1119" i="1"/>
  <c r="G1119" i="1" s="1"/>
  <c r="H1129" i="1" s="1"/>
  <c r="I1129" i="1" s="1"/>
  <c r="F1121" i="1"/>
  <c r="G1123" i="1"/>
  <c r="H1133" i="1" s="1"/>
  <c r="I1133" i="1" s="1"/>
  <c r="F1125" i="1"/>
  <c r="J1125" i="1" s="1"/>
  <c r="F1131" i="1"/>
  <c r="G1131" i="1" s="1"/>
  <c r="H1141" i="1" s="1"/>
  <c r="I1141" i="1" s="1"/>
  <c r="F1135" i="1"/>
  <c r="G1137" i="1"/>
  <c r="F1139" i="1"/>
  <c r="J1139" i="1" s="1"/>
  <c r="F1141" i="1"/>
  <c r="G1141" i="1" s="1"/>
  <c r="G1143" i="1"/>
  <c r="H1153" i="1" s="1"/>
  <c r="I1153" i="1" s="1"/>
  <c r="F1145" i="1"/>
  <c r="G1145" i="1" s="1"/>
  <c r="F1147" i="1"/>
  <c r="F1149" i="1"/>
  <c r="G1149" i="1" s="1"/>
  <c r="F1151" i="1"/>
  <c r="F1153" i="1"/>
  <c r="G1153" i="1" s="1"/>
  <c r="G1155" i="1"/>
  <c r="F1157" i="1"/>
  <c r="G1157" i="1" s="1"/>
  <c r="F1163" i="1"/>
  <c r="G1163" i="1" s="1"/>
  <c r="F1167" i="1"/>
  <c r="G1167" i="1" s="1"/>
  <c r="G1169" i="1"/>
  <c r="F1171" i="1"/>
  <c r="G1171" i="1" s="1"/>
  <c r="F1173" i="1"/>
  <c r="G1175" i="1"/>
  <c r="F1177" i="1"/>
  <c r="F1179" i="1"/>
  <c r="G1179" i="1" s="1"/>
  <c r="H1189" i="1" s="1"/>
  <c r="I1189" i="1" s="1"/>
  <c r="F1181" i="1"/>
  <c r="F1183" i="1"/>
  <c r="G1183" i="1" s="1"/>
  <c r="F1185" i="1"/>
  <c r="G1187" i="1"/>
  <c r="F1189" i="1"/>
  <c r="F1193" i="1"/>
  <c r="G1193" i="1" s="1"/>
  <c r="F1197" i="1"/>
  <c r="G1197" i="1" s="1"/>
  <c r="F1201" i="1"/>
  <c r="H1211" i="1" s="1"/>
  <c r="I1211" i="1" s="1"/>
  <c r="G1201" i="1"/>
  <c r="F1206" i="1"/>
  <c r="F1209" i="1"/>
  <c r="J1209" i="1" s="1"/>
  <c r="G1209" i="1"/>
  <c r="G1211" i="1"/>
  <c r="F1213" i="1"/>
  <c r="F1221" i="1"/>
  <c r="G1221" i="1" s="1"/>
  <c r="F1225" i="1"/>
  <c r="G1225" i="1" s="1"/>
  <c r="F1227" i="1"/>
  <c r="G1227" i="1" s="1"/>
  <c r="F1229" i="1"/>
  <c r="G1229" i="1" s="1"/>
  <c r="F1236" i="1"/>
  <c r="F1239" i="1"/>
  <c r="G1239" i="1" s="1"/>
  <c r="H1249" i="1" s="1"/>
  <c r="I1249" i="1" s="1"/>
  <c r="F1241" i="1"/>
  <c r="F1243" i="1"/>
  <c r="G1243" i="1" s="1"/>
  <c r="F1245" i="1"/>
  <c r="F1247" i="1"/>
  <c r="G1247" i="1" s="1"/>
  <c r="F1249" i="1"/>
  <c r="G1251" i="1"/>
  <c r="F1253" i="1"/>
  <c r="F1257" i="1"/>
  <c r="G1257" i="1" s="1"/>
  <c r="F1259" i="1"/>
  <c r="F1263" i="1"/>
  <c r="G1265" i="1"/>
  <c r="F1267" i="1"/>
  <c r="G1267" i="1" s="1"/>
  <c r="F1269" i="1"/>
  <c r="G1269" i="1" s="1"/>
  <c r="G1271" i="1"/>
  <c r="F1273" i="1"/>
  <c r="G1273" i="1" s="1"/>
  <c r="F1275" i="1"/>
  <c r="G1275" i="1" s="1"/>
  <c r="F1277" i="1"/>
  <c r="G1277" i="1" s="1"/>
  <c r="F1279" i="1"/>
  <c r="H33" i="1"/>
  <c r="I33" i="1" s="1"/>
  <c r="H41" i="1"/>
  <c r="I41" i="1" s="1"/>
  <c r="H143" i="1"/>
  <c r="I143" i="1" s="1"/>
  <c r="H191" i="1"/>
  <c r="I191" i="1" s="1"/>
  <c r="H223" i="1"/>
  <c r="I223" i="1" s="1"/>
  <c r="H271" i="1"/>
  <c r="I271" i="1" s="1"/>
  <c r="H319" i="1"/>
  <c r="I319" i="1" s="1"/>
  <c r="H351" i="1"/>
  <c r="I351" i="1" s="1"/>
  <c r="H494" i="1"/>
  <c r="I494" i="1" s="1"/>
  <c r="H534" i="1"/>
  <c r="I534" i="1" s="1"/>
  <c r="H590" i="1"/>
  <c r="I590" i="1" s="1"/>
  <c r="H662" i="1"/>
  <c r="I662" i="1" s="1"/>
  <c r="H1143" i="1"/>
  <c r="I1143" i="1" s="1"/>
  <c r="H1165" i="1"/>
  <c r="I1165" i="1" s="1"/>
  <c r="H1173" i="1"/>
  <c r="I1173" i="1" s="1"/>
  <c r="H1177" i="1"/>
  <c r="I1177" i="1" s="1"/>
  <c r="H1181" i="1"/>
  <c r="I1181" i="1" s="1"/>
  <c r="H1185" i="1"/>
  <c r="I1185" i="1" s="1"/>
  <c r="H1193" i="1"/>
  <c r="I1193" i="1" s="1"/>
  <c r="H1197" i="1"/>
  <c r="I1197" i="1" s="1"/>
  <c r="H1221" i="1"/>
  <c r="I1221" i="1" s="1"/>
  <c r="H1237" i="1"/>
  <c r="I1237" i="1" s="1"/>
  <c r="H1241" i="1"/>
  <c r="I1241" i="1" s="1"/>
  <c r="H1253" i="1"/>
  <c r="I1253" i="1" s="1"/>
  <c r="H1257" i="1"/>
  <c r="I1257" i="1" s="1"/>
  <c r="H1261" i="1"/>
  <c r="I1261" i="1" s="1"/>
  <c r="H1271" i="1"/>
  <c r="I1271" i="1" s="1"/>
  <c r="H1277" i="1"/>
  <c r="I1277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F22" i="1" s="1"/>
  <c r="C23" i="1"/>
  <c r="F23" i="1" s="1"/>
  <c r="G23" i="1" s="1"/>
  <c r="C24" i="1"/>
  <c r="F24" i="1" s="1"/>
  <c r="C25" i="1"/>
  <c r="F25" i="1" s="1"/>
  <c r="C26" i="1"/>
  <c r="F26" i="1" s="1"/>
  <c r="C27" i="1"/>
  <c r="F27" i="1" s="1"/>
  <c r="C28" i="1"/>
  <c r="F28" i="1" s="1"/>
  <c r="G28" i="1" s="1"/>
  <c r="C29" i="1"/>
  <c r="C30" i="1"/>
  <c r="F30" i="1" s="1"/>
  <c r="G30" i="1" s="1"/>
  <c r="H40" i="1" s="1"/>
  <c r="I40" i="1" s="1"/>
  <c r="C31" i="1"/>
  <c r="F31" i="1" s="1"/>
  <c r="G31" i="1" s="1"/>
  <c r="C32" i="1"/>
  <c r="F32" i="1" s="1"/>
  <c r="C33" i="1"/>
  <c r="F33" i="1" s="1"/>
  <c r="J33" i="1" s="1"/>
  <c r="C34" i="1"/>
  <c r="F34" i="1" s="1"/>
  <c r="J34" i="1" s="1"/>
  <c r="C35" i="1"/>
  <c r="F35" i="1" s="1"/>
  <c r="C36" i="1"/>
  <c r="F36" i="1" s="1"/>
  <c r="C37" i="1"/>
  <c r="C38" i="1"/>
  <c r="F38" i="1" s="1"/>
  <c r="C39" i="1"/>
  <c r="F39" i="1" s="1"/>
  <c r="C40" i="1"/>
  <c r="F40" i="1" s="1"/>
  <c r="C41" i="1"/>
  <c r="F41" i="1" s="1"/>
  <c r="J41" i="1" s="1"/>
  <c r="C42" i="1"/>
  <c r="F42" i="1" s="1"/>
  <c r="C43" i="1"/>
  <c r="F43" i="1" s="1"/>
  <c r="C44" i="1"/>
  <c r="F44" i="1" s="1"/>
  <c r="C45" i="1"/>
  <c r="C46" i="1"/>
  <c r="F46" i="1" s="1"/>
  <c r="C47" i="1"/>
  <c r="F47" i="1" s="1"/>
  <c r="C48" i="1"/>
  <c r="F48" i="1" s="1"/>
  <c r="C49" i="1"/>
  <c r="F49" i="1" s="1"/>
  <c r="J49" i="1" s="1"/>
  <c r="C50" i="1"/>
  <c r="F50" i="1" s="1"/>
  <c r="J50" i="1" s="1"/>
  <c r="C51" i="1"/>
  <c r="F51" i="1" s="1"/>
  <c r="C52" i="1"/>
  <c r="F52" i="1" s="1"/>
  <c r="C53" i="1"/>
  <c r="C54" i="1"/>
  <c r="F54" i="1" s="1"/>
  <c r="C55" i="1"/>
  <c r="F55" i="1" s="1"/>
  <c r="C56" i="1"/>
  <c r="F56" i="1" s="1"/>
  <c r="C57" i="1"/>
  <c r="F57" i="1" s="1"/>
  <c r="J57" i="1" s="1"/>
  <c r="C58" i="1"/>
  <c r="F58" i="1" s="1"/>
  <c r="C59" i="1"/>
  <c r="F59" i="1" s="1"/>
  <c r="J59" i="1" s="1"/>
  <c r="C60" i="1"/>
  <c r="F60" i="1" s="1"/>
  <c r="C61" i="1"/>
  <c r="C62" i="1"/>
  <c r="F62" i="1" s="1"/>
  <c r="C63" i="1"/>
  <c r="F63" i="1" s="1"/>
  <c r="C64" i="1"/>
  <c r="F64" i="1" s="1"/>
  <c r="C65" i="1"/>
  <c r="F65" i="1" s="1"/>
  <c r="J65" i="1" s="1"/>
  <c r="C66" i="1"/>
  <c r="F66" i="1" s="1"/>
  <c r="G66" i="1" s="1"/>
  <c r="C67" i="1"/>
  <c r="F67" i="1" s="1"/>
  <c r="C68" i="1"/>
  <c r="F68" i="1" s="1"/>
  <c r="C69" i="1"/>
  <c r="C70" i="1"/>
  <c r="F70" i="1" s="1"/>
  <c r="C71" i="1"/>
  <c r="F71" i="1" s="1"/>
  <c r="C72" i="1"/>
  <c r="F72" i="1" s="1"/>
  <c r="C73" i="1"/>
  <c r="F73" i="1" s="1"/>
  <c r="J73" i="1" s="1"/>
  <c r="C74" i="1"/>
  <c r="F74" i="1" s="1"/>
  <c r="C75" i="1"/>
  <c r="F75" i="1" s="1"/>
  <c r="J75" i="1" s="1"/>
  <c r="C76" i="1"/>
  <c r="F76" i="1" s="1"/>
  <c r="C77" i="1"/>
  <c r="C78" i="1"/>
  <c r="F78" i="1" s="1"/>
  <c r="C79" i="1"/>
  <c r="F79" i="1" s="1"/>
  <c r="C80" i="1"/>
  <c r="F80" i="1" s="1"/>
  <c r="C81" i="1"/>
  <c r="F81" i="1" s="1"/>
  <c r="J81" i="1" s="1"/>
  <c r="C82" i="1"/>
  <c r="F82" i="1" s="1"/>
  <c r="G82" i="1" s="1"/>
  <c r="C83" i="1"/>
  <c r="F83" i="1" s="1"/>
  <c r="J83" i="1" s="1"/>
  <c r="C84" i="1"/>
  <c r="F84" i="1" s="1"/>
  <c r="C85" i="1"/>
  <c r="C86" i="1"/>
  <c r="F86" i="1" s="1"/>
  <c r="C87" i="1"/>
  <c r="F87" i="1" s="1"/>
  <c r="C88" i="1"/>
  <c r="F88" i="1" s="1"/>
  <c r="C89" i="1"/>
  <c r="F89" i="1" s="1"/>
  <c r="J89" i="1" s="1"/>
  <c r="C90" i="1"/>
  <c r="F90" i="1" s="1"/>
  <c r="C91" i="1"/>
  <c r="F91" i="1" s="1"/>
  <c r="J91" i="1" s="1"/>
  <c r="C92" i="1"/>
  <c r="F92" i="1" s="1"/>
  <c r="C93" i="1"/>
  <c r="C94" i="1"/>
  <c r="F94" i="1" s="1"/>
  <c r="C95" i="1"/>
  <c r="F95" i="1" s="1"/>
  <c r="C96" i="1"/>
  <c r="F96" i="1" s="1"/>
  <c r="C97" i="1"/>
  <c r="F97" i="1" s="1"/>
  <c r="J97" i="1" s="1"/>
  <c r="C98" i="1"/>
  <c r="F98" i="1" s="1"/>
  <c r="G98" i="1" s="1"/>
  <c r="C99" i="1"/>
  <c r="F99" i="1" s="1"/>
  <c r="J99" i="1" s="1"/>
  <c r="C100" i="1"/>
  <c r="F100" i="1" s="1"/>
  <c r="C101" i="1"/>
  <c r="C102" i="1"/>
  <c r="F102" i="1" s="1"/>
  <c r="C103" i="1"/>
  <c r="F103" i="1" s="1"/>
  <c r="C104" i="1"/>
  <c r="F104" i="1" s="1"/>
  <c r="C105" i="1"/>
  <c r="F105" i="1" s="1"/>
  <c r="J105" i="1" s="1"/>
  <c r="C106" i="1"/>
  <c r="F106" i="1" s="1"/>
  <c r="C107" i="1"/>
  <c r="F107" i="1" s="1"/>
  <c r="C108" i="1"/>
  <c r="F108" i="1" s="1"/>
  <c r="C109" i="1"/>
  <c r="C110" i="1"/>
  <c r="F110" i="1" s="1"/>
  <c r="C111" i="1"/>
  <c r="F111" i="1" s="1"/>
  <c r="C112" i="1"/>
  <c r="F112" i="1" s="1"/>
  <c r="C113" i="1"/>
  <c r="F113" i="1" s="1"/>
  <c r="J113" i="1" s="1"/>
  <c r="C114" i="1"/>
  <c r="F114" i="1" s="1"/>
  <c r="G114" i="1" s="1"/>
  <c r="C115" i="1"/>
  <c r="F115" i="1" s="1"/>
  <c r="C116" i="1"/>
  <c r="F116" i="1" s="1"/>
  <c r="C117" i="1"/>
  <c r="C118" i="1"/>
  <c r="F118" i="1" s="1"/>
  <c r="C119" i="1"/>
  <c r="F119" i="1" s="1"/>
  <c r="C120" i="1"/>
  <c r="F120" i="1" s="1"/>
  <c r="C121" i="1"/>
  <c r="F121" i="1" s="1"/>
  <c r="J121" i="1" s="1"/>
  <c r="C122" i="1"/>
  <c r="F122" i="1" s="1"/>
  <c r="C123" i="1"/>
  <c r="F123" i="1" s="1"/>
  <c r="J123" i="1" s="1"/>
  <c r="C124" i="1"/>
  <c r="F124" i="1" s="1"/>
  <c r="C125" i="1"/>
  <c r="C126" i="1"/>
  <c r="F126" i="1" s="1"/>
  <c r="C127" i="1"/>
  <c r="F127" i="1" s="1"/>
  <c r="C128" i="1"/>
  <c r="F128" i="1" s="1"/>
  <c r="C129" i="1"/>
  <c r="F129" i="1" s="1"/>
  <c r="J129" i="1" s="1"/>
  <c r="C130" i="1"/>
  <c r="F130" i="1" s="1"/>
  <c r="J130" i="1" s="1"/>
  <c r="C131" i="1"/>
  <c r="F131" i="1" s="1"/>
  <c r="J131" i="1" s="1"/>
  <c r="C132" i="1"/>
  <c r="F132" i="1" s="1"/>
  <c r="C133" i="1"/>
  <c r="C134" i="1"/>
  <c r="F134" i="1" s="1"/>
  <c r="C135" i="1"/>
  <c r="F135" i="1" s="1"/>
  <c r="C136" i="1"/>
  <c r="F136" i="1" s="1"/>
  <c r="C137" i="1"/>
  <c r="F137" i="1" s="1"/>
  <c r="J137" i="1" s="1"/>
  <c r="C138" i="1"/>
  <c r="F138" i="1" s="1"/>
  <c r="C139" i="1"/>
  <c r="F139" i="1" s="1"/>
  <c r="J139" i="1" s="1"/>
  <c r="C140" i="1"/>
  <c r="F140" i="1" s="1"/>
  <c r="C141" i="1"/>
  <c r="C142" i="1"/>
  <c r="F142" i="1" s="1"/>
  <c r="C143" i="1"/>
  <c r="F143" i="1" s="1"/>
  <c r="C144" i="1"/>
  <c r="F144" i="1" s="1"/>
  <c r="C145" i="1"/>
  <c r="F145" i="1" s="1"/>
  <c r="J145" i="1" s="1"/>
  <c r="C146" i="1"/>
  <c r="F146" i="1" s="1"/>
  <c r="G146" i="1" s="1"/>
  <c r="C147" i="1"/>
  <c r="F147" i="1" s="1"/>
  <c r="J147" i="1" s="1"/>
  <c r="C148" i="1"/>
  <c r="F148" i="1" s="1"/>
  <c r="C149" i="1"/>
  <c r="C150" i="1"/>
  <c r="F150" i="1" s="1"/>
  <c r="C151" i="1"/>
  <c r="F151" i="1" s="1"/>
  <c r="C152" i="1"/>
  <c r="F152" i="1" s="1"/>
  <c r="C153" i="1"/>
  <c r="F153" i="1" s="1"/>
  <c r="J153" i="1" s="1"/>
  <c r="C154" i="1"/>
  <c r="F154" i="1" s="1"/>
  <c r="C155" i="1"/>
  <c r="F155" i="1" s="1"/>
  <c r="J155" i="1" s="1"/>
  <c r="C156" i="1"/>
  <c r="F156" i="1" s="1"/>
  <c r="C157" i="1"/>
  <c r="C158" i="1"/>
  <c r="F158" i="1" s="1"/>
  <c r="C159" i="1"/>
  <c r="F159" i="1" s="1"/>
  <c r="C160" i="1"/>
  <c r="F160" i="1" s="1"/>
  <c r="C161" i="1"/>
  <c r="F161" i="1" s="1"/>
  <c r="J161" i="1" s="1"/>
  <c r="C162" i="1"/>
  <c r="F162" i="1" s="1"/>
  <c r="G162" i="1" s="1"/>
  <c r="C163" i="1"/>
  <c r="F163" i="1" s="1"/>
  <c r="J163" i="1" s="1"/>
  <c r="C164" i="1"/>
  <c r="F164" i="1" s="1"/>
  <c r="C165" i="1"/>
  <c r="C166" i="1"/>
  <c r="F166" i="1" s="1"/>
  <c r="C167" i="1"/>
  <c r="F167" i="1" s="1"/>
  <c r="C168" i="1"/>
  <c r="F168" i="1" s="1"/>
  <c r="C169" i="1"/>
  <c r="F169" i="1" s="1"/>
  <c r="J169" i="1" s="1"/>
  <c r="C170" i="1"/>
  <c r="F170" i="1" s="1"/>
  <c r="C171" i="1"/>
  <c r="F171" i="1" s="1"/>
  <c r="J171" i="1" s="1"/>
  <c r="C172" i="1"/>
  <c r="F172" i="1" s="1"/>
  <c r="C173" i="1"/>
  <c r="C174" i="1"/>
  <c r="F174" i="1" s="1"/>
  <c r="C175" i="1"/>
  <c r="F175" i="1" s="1"/>
  <c r="C176" i="1"/>
  <c r="F176" i="1" s="1"/>
  <c r="C177" i="1"/>
  <c r="F177" i="1" s="1"/>
  <c r="J177" i="1" s="1"/>
  <c r="C178" i="1"/>
  <c r="F178" i="1" s="1"/>
  <c r="G178" i="1" s="1"/>
  <c r="C179" i="1"/>
  <c r="F179" i="1" s="1"/>
  <c r="J179" i="1" s="1"/>
  <c r="C180" i="1"/>
  <c r="F180" i="1" s="1"/>
  <c r="C181" i="1"/>
  <c r="C182" i="1"/>
  <c r="F182" i="1" s="1"/>
  <c r="C183" i="1"/>
  <c r="F183" i="1" s="1"/>
  <c r="C184" i="1"/>
  <c r="F184" i="1" s="1"/>
  <c r="C185" i="1"/>
  <c r="F185" i="1" s="1"/>
  <c r="J185" i="1" s="1"/>
  <c r="C186" i="1"/>
  <c r="F186" i="1" s="1"/>
  <c r="C187" i="1"/>
  <c r="F187" i="1" s="1"/>
  <c r="J187" i="1" s="1"/>
  <c r="C188" i="1"/>
  <c r="F188" i="1" s="1"/>
  <c r="C189" i="1"/>
  <c r="C190" i="1"/>
  <c r="F190" i="1" s="1"/>
  <c r="C191" i="1"/>
  <c r="F191" i="1" s="1"/>
  <c r="C192" i="1"/>
  <c r="F192" i="1" s="1"/>
  <c r="C193" i="1"/>
  <c r="F193" i="1" s="1"/>
  <c r="J193" i="1" s="1"/>
  <c r="C194" i="1"/>
  <c r="F194" i="1" s="1"/>
  <c r="G194" i="1" s="1"/>
  <c r="C195" i="1"/>
  <c r="F195" i="1" s="1"/>
  <c r="J195" i="1" s="1"/>
  <c r="C196" i="1"/>
  <c r="F196" i="1" s="1"/>
  <c r="C197" i="1"/>
  <c r="C198" i="1"/>
  <c r="F198" i="1" s="1"/>
  <c r="C199" i="1"/>
  <c r="F199" i="1" s="1"/>
  <c r="C200" i="1"/>
  <c r="F200" i="1" s="1"/>
  <c r="C201" i="1"/>
  <c r="F201" i="1" s="1"/>
  <c r="J201" i="1" s="1"/>
  <c r="C202" i="1"/>
  <c r="F202" i="1" s="1"/>
  <c r="C203" i="1"/>
  <c r="F203" i="1" s="1"/>
  <c r="J203" i="1" s="1"/>
  <c r="C204" i="1"/>
  <c r="F204" i="1" s="1"/>
  <c r="C205" i="1"/>
  <c r="C206" i="1"/>
  <c r="F206" i="1" s="1"/>
  <c r="C207" i="1"/>
  <c r="F207" i="1" s="1"/>
  <c r="C208" i="1"/>
  <c r="F208" i="1" s="1"/>
  <c r="C209" i="1"/>
  <c r="F209" i="1" s="1"/>
  <c r="J209" i="1" s="1"/>
  <c r="C210" i="1"/>
  <c r="F210" i="1" s="1"/>
  <c r="J210" i="1" s="1"/>
  <c r="C211" i="1"/>
  <c r="F211" i="1" s="1"/>
  <c r="J211" i="1" s="1"/>
  <c r="C212" i="1"/>
  <c r="F212" i="1" s="1"/>
  <c r="C213" i="1"/>
  <c r="C214" i="1"/>
  <c r="F214" i="1" s="1"/>
  <c r="C215" i="1"/>
  <c r="F215" i="1" s="1"/>
  <c r="C216" i="1"/>
  <c r="F216" i="1" s="1"/>
  <c r="C217" i="1"/>
  <c r="F217" i="1" s="1"/>
  <c r="J217" i="1" s="1"/>
  <c r="C218" i="1"/>
  <c r="F218" i="1" s="1"/>
  <c r="C219" i="1"/>
  <c r="F219" i="1" s="1"/>
  <c r="J219" i="1" s="1"/>
  <c r="C220" i="1"/>
  <c r="F220" i="1" s="1"/>
  <c r="C221" i="1"/>
  <c r="C222" i="1"/>
  <c r="F222" i="1" s="1"/>
  <c r="C223" i="1"/>
  <c r="F223" i="1" s="1"/>
  <c r="C224" i="1"/>
  <c r="F224" i="1" s="1"/>
  <c r="C225" i="1"/>
  <c r="F225" i="1" s="1"/>
  <c r="J225" i="1" s="1"/>
  <c r="C226" i="1"/>
  <c r="F226" i="1" s="1"/>
  <c r="G226" i="1" s="1"/>
  <c r="C227" i="1"/>
  <c r="F227" i="1" s="1"/>
  <c r="J227" i="1" s="1"/>
  <c r="C228" i="1"/>
  <c r="F228" i="1" s="1"/>
  <c r="C229" i="1"/>
  <c r="C230" i="1"/>
  <c r="F230" i="1" s="1"/>
  <c r="C231" i="1"/>
  <c r="F231" i="1" s="1"/>
  <c r="C232" i="1"/>
  <c r="F232" i="1" s="1"/>
  <c r="C233" i="1"/>
  <c r="F233" i="1" s="1"/>
  <c r="J233" i="1" s="1"/>
  <c r="C234" i="1"/>
  <c r="F234" i="1" s="1"/>
  <c r="C235" i="1"/>
  <c r="F235" i="1" s="1"/>
  <c r="J235" i="1" s="1"/>
  <c r="C236" i="1"/>
  <c r="F236" i="1" s="1"/>
  <c r="C237" i="1"/>
  <c r="C238" i="1"/>
  <c r="F238" i="1" s="1"/>
  <c r="C239" i="1"/>
  <c r="F239" i="1" s="1"/>
  <c r="C240" i="1"/>
  <c r="F240" i="1" s="1"/>
  <c r="C241" i="1"/>
  <c r="F241" i="1" s="1"/>
  <c r="J241" i="1" s="1"/>
  <c r="C242" i="1"/>
  <c r="F242" i="1" s="1"/>
  <c r="G242" i="1" s="1"/>
  <c r="C243" i="1"/>
  <c r="F243" i="1" s="1"/>
  <c r="J243" i="1" s="1"/>
  <c r="C244" i="1"/>
  <c r="F244" i="1" s="1"/>
  <c r="C245" i="1"/>
  <c r="C246" i="1"/>
  <c r="F246" i="1" s="1"/>
  <c r="C247" i="1"/>
  <c r="F247" i="1" s="1"/>
  <c r="C248" i="1"/>
  <c r="F248" i="1" s="1"/>
  <c r="C249" i="1"/>
  <c r="F249" i="1" s="1"/>
  <c r="J249" i="1" s="1"/>
  <c r="C250" i="1"/>
  <c r="F250" i="1" s="1"/>
  <c r="C251" i="1"/>
  <c r="F251" i="1" s="1"/>
  <c r="J251" i="1" s="1"/>
  <c r="C252" i="1"/>
  <c r="F252" i="1" s="1"/>
  <c r="C253" i="1"/>
  <c r="C254" i="1"/>
  <c r="F254" i="1" s="1"/>
  <c r="C255" i="1"/>
  <c r="F255" i="1" s="1"/>
  <c r="C256" i="1"/>
  <c r="F256" i="1" s="1"/>
  <c r="C257" i="1"/>
  <c r="F257" i="1" s="1"/>
  <c r="J257" i="1" s="1"/>
  <c r="C258" i="1"/>
  <c r="F258" i="1" s="1"/>
  <c r="G258" i="1" s="1"/>
  <c r="C259" i="1"/>
  <c r="F259" i="1" s="1"/>
  <c r="J259" i="1" s="1"/>
  <c r="C260" i="1"/>
  <c r="F260" i="1" s="1"/>
  <c r="C261" i="1"/>
  <c r="C262" i="1"/>
  <c r="F262" i="1" s="1"/>
  <c r="C263" i="1"/>
  <c r="F263" i="1" s="1"/>
  <c r="C264" i="1"/>
  <c r="F264" i="1" s="1"/>
  <c r="C265" i="1"/>
  <c r="F265" i="1" s="1"/>
  <c r="J265" i="1" s="1"/>
  <c r="C266" i="1"/>
  <c r="F266" i="1" s="1"/>
  <c r="C267" i="1"/>
  <c r="F267" i="1" s="1"/>
  <c r="J267" i="1" s="1"/>
  <c r="C268" i="1"/>
  <c r="F268" i="1" s="1"/>
  <c r="C269" i="1"/>
  <c r="C270" i="1"/>
  <c r="F270" i="1" s="1"/>
  <c r="C271" i="1"/>
  <c r="F271" i="1" s="1"/>
  <c r="C272" i="1"/>
  <c r="F272" i="1" s="1"/>
  <c r="C273" i="1"/>
  <c r="F273" i="1" s="1"/>
  <c r="J273" i="1" s="1"/>
  <c r="C274" i="1"/>
  <c r="F274" i="1" s="1"/>
  <c r="G274" i="1" s="1"/>
  <c r="C275" i="1"/>
  <c r="F275" i="1" s="1"/>
  <c r="J275" i="1" s="1"/>
  <c r="C276" i="1"/>
  <c r="F276" i="1" s="1"/>
  <c r="C277" i="1"/>
  <c r="C278" i="1"/>
  <c r="F278" i="1" s="1"/>
  <c r="C279" i="1"/>
  <c r="F279" i="1" s="1"/>
  <c r="C280" i="1"/>
  <c r="F280" i="1" s="1"/>
  <c r="C281" i="1"/>
  <c r="F281" i="1" s="1"/>
  <c r="J281" i="1" s="1"/>
  <c r="C282" i="1"/>
  <c r="F282" i="1" s="1"/>
  <c r="C283" i="1"/>
  <c r="F283" i="1" s="1"/>
  <c r="J283" i="1" s="1"/>
  <c r="C284" i="1"/>
  <c r="F284" i="1" s="1"/>
  <c r="C285" i="1"/>
  <c r="C286" i="1"/>
  <c r="F286" i="1" s="1"/>
  <c r="C287" i="1"/>
  <c r="F287" i="1" s="1"/>
  <c r="C288" i="1"/>
  <c r="F288" i="1" s="1"/>
  <c r="C289" i="1"/>
  <c r="F289" i="1" s="1"/>
  <c r="J289" i="1" s="1"/>
  <c r="C290" i="1"/>
  <c r="F290" i="1" s="1"/>
  <c r="J290" i="1" s="1"/>
  <c r="C291" i="1"/>
  <c r="F291" i="1" s="1"/>
  <c r="J291" i="1" s="1"/>
  <c r="C292" i="1"/>
  <c r="F292" i="1" s="1"/>
  <c r="C293" i="1"/>
  <c r="C294" i="1"/>
  <c r="F294" i="1" s="1"/>
  <c r="C295" i="1"/>
  <c r="F295" i="1" s="1"/>
  <c r="C296" i="1"/>
  <c r="F296" i="1" s="1"/>
  <c r="C297" i="1"/>
  <c r="F297" i="1" s="1"/>
  <c r="J297" i="1" s="1"/>
  <c r="C298" i="1"/>
  <c r="F298" i="1" s="1"/>
  <c r="C299" i="1"/>
  <c r="F299" i="1" s="1"/>
  <c r="J299" i="1" s="1"/>
  <c r="C300" i="1"/>
  <c r="F300" i="1" s="1"/>
  <c r="C301" i="1"/>
  <c r="C302" i="1"/>
  <c r="F302" i="1" s="1"/>
  <c r="C303" i="1"/>
  <c r="F303" i="1" s="1"/>
  <c r="C304" i="1"/>
  <c r="F304" i="1" s="1"/>
  <c r="C305" i="1"/>
  <c r="F305" i="1" s="1"/>
  <c r="J305" i="1" s="1"/>
  <c r="C306" i="1"/>
  <c r="F306" i="1" s="1"/>
  <c r="G306" i="1" s="1"/>
  <c r="C307" i="1"/>
  <c r="F307" i="1" s="1"/>
  <c r="J307" i="1" s="1"/>
  <c r="C308" i="1"/>
  <c r="F308" i="1" s="1"/>
  <c r="C309" i="1"/>
  <c r="C310" i="1"/>
  <c r="F310" i="1" s="1"/>
  <c r="C311" i="1"/>
  <c r="F311" i="1" s="1"/>
  <c r="C312" i="1"/>
  <c r="F312" i="1" s="1"/>
  <c r="C313" i="1"/>
  <c r="F313" i="1" s="1"/>
  <c r="J313" i="1" s="1"/>
  <c r="C314" i="1"/>
  <c r="F314" i="1" s="1"/>
  <c r="C315" i="1"/>
  <c r="F315" i="1" s="1"/>
  <c r="J315" i="1" s="1"/>
  <c r="C316" i="1"/>
  <c r="F316" i="1" s="1"/>
  <c r="C317" i="1"/>
  <c r="C318" i="1"/>
  <c r="F318" i="1" s="1"/>
  <c r="C319" i="1"/>
  <c r="F319" i="1" s="1"/>
  <c r="C320" i="1"/>
  <c r="F320" i="1" s="1"/>
  <c r="C321" i="1"/>
  <c r="F321" i="1" s="1"/>
  <c r="J321" i="1" s="1"/>
  <c r="C322" i="1"/>
  <c r="F322" i="1" s="1"/>
  <c r="G322" i="1" s="1"/>
  <c r="C323" i="1"/>
  <c r="F323" i="1" s="1"/>
  <c r="J323" i="1" s="1"/>
  <c r="C324" i="1"/>
  <c r="F324" i="1" s="1"/>
  <c r="C325" i="1"/>
  <c r="C326" i="1"/>
  <c r="F326" i="1" s="1"/>
  <c r="C327" i="1"/>
  <c r="F327" i="1" s="1"/>
  <c r="C328" i="1"/>
  <c r="F328" i="1" s="1"/>
  <c r="C329" i="1"/>
  <c r="F329" i="1" s="1"/>
  <c r="J329" i="1" s="1"/>
  <c r="C330" i="1"/>
  <c r="F330" i="1" s="1"/>
  <c r="C331" i="1"/>
  <c r="F331" i="1" s="1"/>
  <c r="J331" i="1" s="1"/>
  <c r="C332" i="1"/>
  <c r="F332" i="1" s="1"/>
  <c r="C333" i="1"/>
  <c r="C334" i="1"/>
  <c r="F334" i="1" s="1"/>
  <c r="C335" i="1"/>
  <c r="F335" i="1" s="1"/>
  <c r="C336" i="1"/>
  <c r="F336" i="1" s="1"/>
  <c r="C337" i="1"/>
  <c r="F337" i="1" s="1"/>
  <c r="J337" i="1" s="1"/>
  <c r="C338" i="1"/>
  <c r="F338" i="1" s="1"/>
  <c r="G338" i="1" s="1"/>
  <c r="C339" i="1"/>
  <c r="F339" i="1" s="1"/>
  <c r="J339" i="1" s="1"/>
  <c r="C340" i="1"/>
  <c r="F340" i="1" s="1"/>
  <c r="C341" i="1"/>
  <c r="C342" i="1"/>
  <c r="F342" i="1" s="1"/>
  <c r="C343" i="1"/>
  <c r="F343" i="1" s="1"/>
  <c r="C344" i="1"/>
  <c r="F344" i="1" s="1"/>
  <c r="C345" i="1"/>
  <c r="F345" i="1" s="1"/>
  <c r="J345" i="1" s="1"/>
  <c r="C346" i="1"/>
  <c r="F346" i="1" s="1"/>
  <c r="C347" i="1"/>
  <c r="F347" i="1" s="1"/>
  <c r="J347" i="1" s="1"/>
  <c r="C348" i="1"/>
  <c r="F348" i="1" s="1"/>
  <c r="C349" i="1"/>
  <c r="C350" i="1"/>
  <c r="F350" i="1" s="1"/>
  <c r="C351" i="1"/>
  <c r="F351" i="1" s="1"/>
  <c r="C352" i="1"/>
  <c r="F352" i="1" s="1"/>
  <c r="C353" i="1"/>
  <c r="F353" i="1" s="1"/>
  <c r="J353" i="1" s="1"/>
  <c r="C354" i="1"/>
  <c r="F354" i="1" s="1"/>
  <c r="G354" i="1" s="1"/>
  <c r="C355" i="1"/>
  <c r="F355" i="1" s="1"/>
  <c r="J355" i="1" s="1"/>
  <c r="C356" i="1"/>
  <c r="F356" i="1" s="1"/>
  <c r="C357" i="1"/>
  <c r="C358" i="1"/>
  <c r="F358" i="1" s="1"/>
  <c r="C359" i="1"/>
  <c r="F359" i="1" s="1"/>
  <c r="C360" i="1"/>
  <c r="F360" i="1" s="1"/>
  <c r="C361" i="1"/>
  <c r="F361" i="1" s="1"/>
  <c r="J361" i="1" s="1"/>
  <c r="C362" i="1"/>
  <c r="F362" i="1" s="1"/>
  <c r="C363" i="1"/>
  <c r="F363" i="1" s="1"/>
  <c r="J363" i="1" s="1"/>
  <c r="C364" i="1"/>
  <c r="F364" i="1" s="1"/>
  <c r="C365" i="1"/>
  <c r="F365" i="1" s="1"/>
  <c r="J365" i="1" s="1"/>
  <c r="C366" i="1"/>
  <c r="F366" i="1" s="1"/>
  <c r="C367" i="1"/>
  <c r="F367" i="1" s="1"/>
  <c r="J367" i="1" s="1"/>
  <c r="C368" i="1"/>
  <c r="F368" i="1" s="1"/>
  <c r="C369" i="1"/>
  <c r="F369" i="1" s="1"/>
  <c r="G369" i="1" s="1"/>
  <c r="C370" i="1"/>
  <c r="F370" i="1" s="1"/>
  <c r="C371" i="1"/>
  <c r="F371" i="1" s="1"/>
  <c r="J371" i="1" s="1"/>
  <c r="C372" i="1"/>
  <c r="F372" i="1" s="1"/>
  <c r="C373" i="1"/>
  <c r="F373" i="1" s="1"/>
  <c r="G373" i="1" s="1"/>
  <c r="C374" i="1"/>
  <c r="F374" i="1" s="1"/>
  <c r="C375" i="1"/>
  <c r="F375" i="1" s="1"/>
  <c r="J375" i="1" s="1"/>
  <c r="C376" i="1"/>
  <c r="F376" i="1" s="1"/>
  <c r="C377" i="1"/>
  <c r="F377" i="1" s="1"/>
  <c r="G377" i="1" s="1"/>
  <c r="C378" i="1"/>
  <c r="F378" i="1" s="1"/>
  <c r="C379" i="1"/>
  <c r="F379" i="1" s="1"/>
  <c r="J379" i="1" s="1"/>
  <c r="C380" i="1"/>
  <c r="F380" i="1" s="1"/>
  <c r="C381" i="1"/>
  <c r="F381" i="1" s="1"/>
  <c r="J381" i="1" s="1"/>
  <c r="C382" i="1"/>
  <c r="F382" i="1" s="1"/>
  <c r="C383" i="1"/>
  <c r="F383" i="1" s="1"/>
  <c r="J383" i="1" s="1"/>
  <c r="C384" i="1"/>
  <c r="F384" i="1" s="1"/>
  <c r="J384" i="1" s="1"/>
  <c r="C385" i="1"/>
  <c r="F385" i="1" s="1"/>
  <c r="G385" i="1" s="1"/>
  <c r="C386" i="1"/>
  <c r="F386" i="1" s="1"/>
  <c r="C387" i="1"/>
  <c r="F387" i="1" s="1"/>
  <c r="J387" i="1" s="1"/>
  <c r="C388" i="1"/>
  <c r="F388" i="1" s="1"/>
  <c r="C389" i="1"/>
  <c r="F389" i="1" s="1"/>
  <c r="G389" i="1" s="1"/>
  <c r="C390" i="1"/>
  <c r="F390" i="1" s="1"/>
  <c r="C391" i="1"/>
  <c r="F391" i="1" s="1"/>
  <c r="J391" i="1" s="1"/>
  <c r="C392" i="1"/>
  <c r="F392" i="1" s="1"/>
  <c r="C393" i="1"/>
  <c r="F393" i="1" s="1"/>
  <c r="G393" i="1" s="1"/>
  <c r="C394" i="1"/>
  <c r="F394" i="1" s="1"/>
  <c r="C395" i="1"/>
  <c r="F395" i="1" s="1"/>
  <c r="J395" i="1" s="1"/>
  <c r="C396" i="1"/>
  <c r="F396" i="1" s="1"/>
  <c r="C397" i="1"/>
  <c r="F397" i="1" s="1"/>
  <c r="J397" i="1" s="1"/>
  <c r="C398" i="1"/>
  <c r="F398" i="1" s="1"/>
  <c r="C399" i="1"/>
  <c r="F399" i="1" s="1"/>
  <c r="J399" i="1" s="1"/>
  <c r="C400" i="1"/>
  <c r="F400" i="1" s="1"/>
  <c r="C401" i="1"/>
  <c r="F401" i="1" s="1"/>
  <c r="G401" i="1" s="1"/>
  <c r="C402" i="1"/>
  <c r="F402" i="1" s="1"/>
  <c r="C403" i="1"/>
  <c r="F403" i="1" s="1"/>
  <c r="J403" i="1" s="1"/>
  <c r="C404" i="1"/>
  <c r="F404" i="1" s="1"/>
  <c r="C405" i="1"/>
  <c r="F405" i="1" s="1"/>
  <c r="G405" i="1" s="1"/>
  <c r="C406" i="1"/>
  <c r="F406" i="1" s="1"/>
  <c r="C407" i="1"/>
  <c r="F407" i="1" s="1"/>
  <c r="J407" i="1" s="1"/>
  <c r="C408" i="1"/>
  <c r="F408" i="1" s="1"/>
  <c r="C409" i="1"/>
  <c r="F409" i="1" s="1"/>
  <c r="G409" i="1" s="1"/>
  <c r="C410" i="1"/>
  <c r="F410" i="1" s="1"/>
  <c r="C411" i="1"/>
  <c r="F411" i="1" s="1"/>
  <c r="J411" i="1" s="1"/>
  <c r="C412" i="1"/>
  <c r="F412" i="1" s="1"/>
  <c r="J412" i="1" s="1"/>
  <c r="C413" i="1"/>
  <c r="F413" i="1" s="1"/>
  <c r="J413" i="1" s="1"/>
  <c r="C414" i="1"/>
  <c r="F414" i="1" s="1"/>
  <c r="C415" i="1"/>
  <c r="F415" i="1" s="1"/>
  <c r="J415" i="1" s="1"/>
  <c r="C416" i="1"/>
  <c r="F416" i="1" s="1"/>
  <c r="C417" i="1"/>
  <c r="F417" i="1" s="1"/>
  <c r="G417" i="1" s="1"/>
  <c r="C418" i="1"/>
  <c r="F418" i="1" s="1"/>
  <c r="C419" i="1"/>
  <c r="F419" i="1" s="1"/>
  <c r="J419" i="1" s="1"/>
  <c r="C420" i="1"/>
  <c r="F420" i="1" s="1"/>
  <c r="C421" i="1"/>
  <c r="F421" i="1" s="1"/>
  <c r="G421" i="1" s="1"/>
  <c r="C422" i="1"/>
  <c r="F422" i="1" s="1"/>
  <c r="C423" i="1"/>
  <c r="F423" i="1" s="1"/>
  <c r="J423" i="1" s="1"/>
  <c r="C424" i="1"/>
  <c r="F424" i="1" s="1"/>
  <c r="C425" i="1"/>
  <c r="F425" i="1" s="1"/>
  <c r="G425" i="1" s="1"/>
  <c r="C426" i="1"/>
  <c r="F426" i="1" s="1"/>
  <c r="C427" i="1"/>
  <c r="F427" i="1" s="1"/>
  <c r="J427" i="1" s="1"/>
  <c r="C428" i="1"/>
  <c r="F428" i="1" s="1"/>
  <c r="C429" i="1"/>
  <c r="F429" i="1" s="1"/>
  <c r="J429" i="1" s="1"/>
  <c r="C430" i="1"/>
  <c r="F430" i="1" s="1"/>
  <c r="C431" i="1"/>
  <c r="F431" i="1" s="1"/>
  <c r="J431" i="1" s="1"/>
  <c r="C432" i="1"/>
  <c r="F432" i="1" s="1"/>
  <c r="C433" i="1"/>
  <c r="F433" i="1" s="1"/>
  <c r="G433" i="1" s="1"/>
  <c r="C434" i="1"/>
  <c r="F434" i="1" s="1"/>
  <c r="C435" i="1"/>
  <c r="F435" i="1" s="1"/>
  <c r="J435" i="1" s="1"/>
  <c r="C436" i="1"/>
  <c r="F436" i="1" s="1"/>
  <c r="C437" i="1"/>
  <c r="F437" i="1" s="1"/>
  <c r="G437" i="1" s="1"/>
  <c r="C438" i="1"/>
  <c r="F438" i="1" s="1"/>
  <c r="C439" i="1"/>
  <c r="F439" i="1" s="1"/>
  <c r="J439" i="1" s="1"/>
  <c r="C440" i="1"/>
  <c r="F440" i="1" s="1"/>
  <c r="C441" i="1"/>
  <c r="F441" i="1" s="1"/>
  <c r="G441" i="1" s="1"/>
  <c r="C442" i="1"/>
  <c r="F442" i="1" s="1"/>
  <c r="C443" i="1"/>
  <c r="F443" i="1" s="1"/>
  <c r="J443" i="1" s="1"/>
  <c r="C444" i="1"/>
  <c r="F444" i="1" s="1"/>
  <c r="C445" i="1"/>
  <c r="F445" i="1" s="1"/>
  <c r="J445" i="1" s="1"/>
  <c r="C446" i="1"/>
  <c r="F446" i="1" s="1"/>
  <c r="C447" i="1"/>
  <c r="F447" i="1" s="1"/>
  <c r="J447" i="1" s="1"/>
  <c r="C448" i="1"/>
  <c r="F448" i="1" s="1"/>
  <c r="J448" i="1" s="1"/>
  <c r="C449" i="1"/>
  <c r="F449" i="1" s="1"/>
  <c r="G449" i="1" s="1"/>
  <c r="H459" i="1" s="1"/>
  <c r="I459" i="1" s="1"/>
  <c r="C450" i="1"/>
  <c r="F450" i="1" s="1"/>
  <c r="C451" i="1"/>
  <c r="F451" i="1" s="1"/>
  <c r="C452" i="1"/>
  <c r="F452" i="1" s="1"/>
  <c r="C453" i="1"/>
  <c r="F453" i="1" s="1"/>
  <c r="G453" i="1" s="1"/>
  <c r="C454" i="1"/>
  <c r="F454" i="1" s="1"/>
  <c r="C455" i="1"/>
  <c r="F455" i="1" s="1"/>
  <c r="J455" i="1" s="1"/>
  <c r="C456" i="1"/>
  <c r="F456" i="1" s="1"/>
  <c r="J456" i="1" s="1"/>
  <c r="C457" i="1"/>
  <c r="F457" i="1" s="1"/>
  <c r="G457" i="1" s="1"/>
  <c r="H467" i="1" s="1"/>
  <c r="I467" i="1" s="1"/>
  <c r="C458" i="1"/>
  <c r="F458" i="1" s="1"/>
  <c r="C459" i="1"/>
  <c r="F459" i="1" s="1"/>
  <c r="C460" i="1"/>
  <c r="F460" i="1" s="1"/>
  <c r="C461" i="1"/>
  <c r="F461" i="1" s="1"/>
  <c r="J461" i="1" s="1"/>
  <c r="C462" i="1"/>
  <c r="F462" i="1" s="1"/>
  <c r="C463" i="1"/>
  <c r="F463" i="1" s="1"/>
  <c r="J463" i="1" s="1"/>
  <c r="C464" i="1"/>
  <c r="F464" i="1" s="1"/>
  <c r="C465" i="1"/>
  <c r="F465" i="1" s="1"/>
  <c r="G465" i="1" s="1"/>
  <c r="H475" i="1" s="1"/>
  <c r="I475" i="1" s="1"/>
  <c r="C466" i="1"/>
  <c r="F466" i="1" s="1"/>
  <c r="C467" i="1"/>
  <c r="F467" i="1" s="1"/>
  <c r="J467" i="1" s="1"/>
  <c r="C468" i="1"/>
  <c r="F468" i="1" s="1"/>
  <c r="C469" i="1"/>
  <c r="F469" i="1" s="1"/>
  <c r="G469" i="1" s="1"/>
  <c r="C470" i="1"/>
  <c r="F470" i="1" s="1"/>
  <c r="C471" i="1"/>
  <c r="F471" i="1" s="1"/>
  <c r="J471" i="1" s="1"/>
  <c r="C472" i="1"/>
  <c r="F472" i="1" s="1"/>
  <c r="C473" i="1"/>
  <c r="F473" i="1" s="1"/>
  <c r="G473" i="1" s="1"/>
  <c r="H483" i="1" s="1"/>
  <c r="I483" i="1" s="1"/>
  <c r="C474" i="1"/>
  <c r="F474" i="1" s="1"/>
  <c r="C475" i="1"/>
  <c r="F475" i="1" s="1"/>
  <c r="C476" i="1"/>
  <c r="F476" i="1" s="1"/>
  <c r="J476" i="1" s="1"/>
  <c r="C477" i="1"/>
  <c r="F477" i="1" s="1"/>
  <c r="J477" i="1" s="1"/>
  <c r="C478" i="1"/>
  <c r="F478" i="1" s="1"/>
  <c r="C479" i="1"/>
  <c r="F479" i="1" s="1"/>
  <c r="J479" i="1" s="1"/>
  <c r="C480" i="1"/>
  <c r="F480" i="1" s="1"/>
  <c r="C481" i="1"/>
  <c r="F481" i="1" s="1"/>
  <c r="G481" i="1" s="1"/>
  <c r="H491" i="1" s="1"/>
  <c r="I491" i="1" s="1"/>
  <c r="C482" i="1"/>
  <c r="F482" i="1" s="1"/>
  <c r="C483" i="1"/>
  <c r="F483" i="1" s="1"/>
  <c r="J483" i="1" s="1"/>
  <c r="C484" i="1"/>
  <c r="F484" i="1" s="1"/>
  <c r="J484" i="1" s="1"/>
  <c r="C485" i="1"/>
  <c r="F485" i="1" s="1"/>
  <c r="G485" i="1" s="1"/>
  <c r="C486" i="1"/>
  <c r="F486" i="1" s="1"/>
  <c r="C487" i="1"/>
  <c r="F487" i="1" s="1"/>
  <c r="J487" i="1" s="1"/>
  <c r="C488" i="1"/>
  <c r="F488" i="1" s="1"/>
  <c r="C489" i="1"/>
  <c r="F489" i="1" s="1"/>
  <c r="G489" i="1" s="1"/>
  <c r="H499" i="1" s="1"/>
  <c r="I499" i="1" s="1"/>
  <c r="C490" i="1"/>
  <c r="F490" i="1" s="1"/>
  <c r="C491" i="1"/>
  <c r="F491" i="1" s="1"/>
  <c r="C492" i="1"/>
  <c r="F492" i="1" s="1"/>
  <c r="C493" i="1"/>
  <c r="F493" i="1" s="1"/>
  <c r="J493" i="1" s="1"/>
  <c r="C494" i="1"/>
  <c r="F494" i="1" s="1"/>
  <c r="C495" i="1"/>
  <c r="F495" i="1" s="1"/>
  <c r="J495" i="1" s="1"/>
  <c r="C496" i="1"/>
  <c r="F496" i="1" s="1"/>
  <c r="J496" i="1" s="1"/>
  <c r="C497" i="1"/>
  <c r="F497" i="1" s="1"/>
  <c r="G497" i="1" s="1"/>
  <c r="H507" i="1" s="1"/>
  <c r="I507" i="1" s="1"/>
  <c r="C498" i="1"/>
  <c r="F498" i="1" s="1"/>
  <c r="C499" i="1"/>
  <c r="F499" i="1" s="1"/>
  <c r="J499" i="1" s="1"/>
  <c r="C500" i="1"/>
  <c r="F500" i="1" s="1"/>
  <c r="C501" i="1"/>
  <c r="F501" i="1" s="1"/>
  <c r="G501" i="1" s="1"/>
  <c r="C502" i="1"/>
  <c r="F502" i="1" s="1"/>
  <c r="C503" i="1"/>
  <c r="F503" i="1" s="1"/>
  <c r="J503" i="1" s="1"/>
  <c r="C504" i="1"/>
  <c r="F504" i="1" s="1"/>
  <c r="J504" i="1" s="1"/>
  <c r="C505" i="1"/>
  <c r="F505" i="1" s="1"/>
  <c r="G505" i="1" s="1"/>
  <c r="H515" i="1" s="1"/>
  <c r="I515" i="1" s="1"/>
  <c r="C506" i="1"/>
  <c r="F506" i="1" s="1"/>
  <c r="C507" i="1"/>
  <c r="F507" i="1" s="1"/>
  <c r="C508" i="1"/>
  <c r="F508" i="1" s="1"/>
  <c r="C509" i="1"/>
  <c r="F509" i="1" s="1"/>
  <c r="J509" i="1" s="1"/>
  <c r="C510" i="1"/>
  <c r="F510" i="1" s="1"/>
  <c r="C511" i="1"/>
  <c r="F511" i="1" s="1"/>
  <c r="J511" i="1" s="1"/>
  <c r="C512" i="1"/>
  <c r="F512" i="1" s="1"/>
  <c r="C513" i="1"/>
  <c r="F513" i="1" s="1"/>
  <c r="G513" i="1" s="1"/>
  <c r="H523" i="1" s="1"/>
  <c r="I523" i="1" s="1"/>
  <c r="C514" i="1"/>
  <c r="F514" i="1" s="1"/>
  <c r="C515" i="1"/>
  <c r="F515" i="1" s="1"/>
  <c r="C516" i="1"/>
  <c r="F516" i="1" s="1"/>
  <c r="C517" i="1"/>
  <c r="F517" i="1" s="1"/>
  <c r="G517" i="1" s="1"/>
  <c r="C518" i="1"/>
  <c r="F518" i="1" s="1"/>
  <c r="C519" i="1"/>
  <c r="F519" i="1" s="1"/>
  <c r="J519" i="1" s="1"/>
  <c r="C520" i="1"/>
  <c r="F520" i="1" s="1"/>
  <c r="C521" i="1"/>
  <c r="F521" i="1" s="1"/>
  <c r="G521" i="1" s="1"/>
  <c r="H531" i="1" s="1"/>
  <c r="I531" i="1" s="1"/>
  <c r="C522" i="1"/>
  <c r="F522" i="1" s="1"/>
  <c r="C523" i="1"/>
  <c r="F523" i="1" s="1"/>
  <c r="C524" i="1"/>
  <c r="F524" i="1" s="1"/>
  <c r="J524" i="1" s="1"/>
  <c r="C525" i="1"/>
  <c r="F525" i="1" s="1"/>
  <c r="J525" i="1" s="1"/>
  <c r="C526" i="1"/>
  <c r="F526" i="1" s="1"/>
  <c r="C527" i="1"/>
  <c r="F527" i="1" s="1"/>
  <c r="J527" i="1" s="1"/>
  <c r="C528" i="1"/>
  <c r="F528" i="1" s="1"/>
  <c r="C529" i="1"/>
  <c r="F529" i="1" s="1"/>
  <c r="G529" i="1" s="1"/>
  <c r="C530" i="1"/>
  <c r="F530" i="1" s="1"/>
  <c r="C531" i="1"/>
  <c r="F531" i="1" s="1"/>
  <c r="J531" i="1" s="1"/>
  <c r="C532" i="1"/>
  <c r="F532" i="1" s="1"/>
  <c r="C533" i="1"/>
  <c r="F533" i="1" s="1"/>
  <c r="G533" i="1" s="1"/>
  <c r="C534" i="1"/>
  <c r="F534" i="1" s="1"/>
  <c r="C535" i="1"/>
  <c r="F535" i="1" s="1"/>
  <c r="J535" i="1" s="1"/>
  <c r="C536" i="1"/>
  <c r="F536" i="1" s="1"/>
  <c r="C537" i="1"/>
  <c r="F537" i="1" s="1"/>
  <c r="G537" i="1" s="1"/>
  <c r="C538" i="1"/>
  <c r="F538" i="1" s="1"/>
  <c r="C539" i="1"/>
  <c r="F539" i="1" s="1"/>
  <c r="J539" i="1" s="1"/>
  <c r="C540" i="1"/>
  <c r="F540" i="1" s="1"/>
  <c r="C541" i="1"/>
  <c r="F541" i="1" s="1"/>
  <c r="J541" i="1" s="1"/>
  <c r="C542" i="1"/>
  <c r="F542" i="1" s="1"/>
  <c r="C543" i="1"/>
  <c r="F543" i="1" s="1"/>
  <c r="J543" i="1" s="1"/>
  <c r="C544" i="1"/>
  <c r="F544" i="1" s="1"/>
  <c r="C545" i="1"/>
  <c r="F545" i="1" s="1"/>
  <c r="G545" i="1" s="1"/>
  <c r="C546" i="1"/>
  <c r="F546" i="1" s="1"/>
  <c r="C547" i="1"/>
  <c r="F547" i="1" s="1"/>
  <c r="J547" i="1" s="1"/>
  <c r="C548" i="1"/>
  <c r="F548" i="1" s="1"/>
  <c r="C549" i="1"/>
  <c r="F549" i="1" s="1"/>
  <c r="G549" i="1" s="1"/>
  <c r="C550" i="1"/>
  <c r="F550" i="1" s="1"/>
  <c r="C551" i="1"/>
  <c r="F551" i="1" s="1"/>
  <c r="J551" i="1" s="1"/>
  <c r="C552" i="1"/>
  <c r="F552" i="1" s="1"/>
  <c r="J552" i="1" s="1"/>
  <c r="C553" i="1"/>
  <c r="F553" i="1" s="1"/>
  <c r="G553" i="1" s="1"/>
  <c r="C554" i="1"/>
  <c r="F554" i="1" s="1"/>
  <c r="C555" i="1"/>
  <c r="F555" i="1" s="1"/>
  <c r="J555" i="1" s="1"/>
  <c r="C556" i="1"/>
  <c r="F556" i="1" s="1"/>
  <c r="C557" i="1"/>
  <c r="F557" i="1" s="1"/>
  <c r="J557" i="1" s="1"/>
  <c r="C558" i="1"/>
  <c r="F558" i="1" s="1"/>
  <c r="C559" i="1"/>
  <c r="F559" i="1" s="1"/>
  <c r="J559" i="1" s="1"/>
  <c r="C560" i="1"/>
  <c r="F560" i="1" s="1"/>
  <c r="C561" i="1"/>
  <c r="F561" i="1" s="1"/>
  <c r="G561" i="1" s="1"/>
  <c r="C562" i="1"/>
  <c r="F562" i="1" s="1"/>
  <c r="C563" i="1"/>
  <c r="F563" i="1" s="1"/>
  <c r="J563" i="1" s="1"/>
  <c r="C564" i="1"/>
  <c r="F564" i="1" s="1"/>
  <c r="C565" i="1"/>
  <c r="F565" i="1" s="1"/>
  <c r="G565" i="1" s="1"/>
  <c r="C566" i="1"/>
  <c r="F566" i="1" s="1"/>
  <c r="C567" i="1"/>
  <c r="F567" i="1" s="1"/>
  <c r="J567" i="1" s="1"/>
  <c r="C568" i="1"/>
  <c r="F568" i="1" s="1"/>
  <c r="C569" i="1"/>
  <c r="F569" i="1" s="1"/>
  <c r="G569" i="1" s="1"/>
  <c r="C570" i="1"/>
  <c r="F570" i="1" s="1"/>
  <c r="C571" i="1"/>
  <c r="F571" i="1" s="1"/>
  <c r="J571" i="1" s="1"/>
  <c r="C572" i="1"/>
  <c r="F572" i="1" s="1"/>
  <c r="C573" i="1"/>
  <c r="F573" i="1" s="1"/>
  <c r="J573" i="1" s="1"/>
  <c r="C574" i="1"/>
  <c r="F574" i="1" s="1"/>
  <c r="C575" i="1"/>
  <c r="F575" i="1" s="1"/>
  <c r="J575" i="1" s="1"/>
  <c r="C576" i="1"/>
  <c r="F576" i="1" s="1"/>
  <c r="C577" i="1"/>
  <c r="F577" i="1" s="1"/>
  <c r="G577" i="1" s="1"/>
  <c r="C578" i="1"/>
  <c r="F578" i="1" s="1"/>
  <c r="C579" i="1"/>
  <c r="F579" i="1" s="1"/>
  <c r="J579" i="1" s="1"/>
  <c r="C580" i="1"/>
  <c r="F580" i="1" s="1"/>
  <c r="J580" i="1" s="1"/>
  <c r="C581" i="1"/>
  <c r="F581" i="1" s="1"/>
  <c r="G581" i="1" s="1"/>
  <c r="C582" i="1"/>
  <c r="F582" i="1" s="1"/>
  <c r="C583" i="1"/>
  <c r="F583" i="1" s="1"/>
  <c r="J583" i="1" s="1"/>
  <c r="C584" i="1"/>
  <c r="F584" i="1" s="1"/>
  <c r="C585" i="1"/>
  <c r="F585" i="1" s="1"/>
  <c r="G585" i="1" s="1"/>
  <c r="C586" i="1"/>
  <c r="F586" i="1" s="1"/>
  <c r="C587" i="1"/>
  <c r="F587" i="1" s="1"/>
  <c r="J587" i="1" s="1"/>
  <c r="C588" i="1"/>
  <c r="F588" i="1" s="1"/>
  <c r="J588" i="1" s="1"/>
  <c r="C589" i="1"/>
  <c r="F589" i="1" s="1"/>
  <c r="J589" i="1" s="1"/>
  <c r="C590" i="1"/>
  <c r="F590" i="1" s="1"/>
  <c r="C591" i="1"/>
  <c r="F591" i="1" s="1"/>
  <c r="J591" i="1" s="1"/>
  <c r="C592" i="1"/>
  <c r="F592" i="1" s="1"/>
  <c r="C593" i="1"/>
  <c r="F593" i="1" s="1"/>
  <c r="G593" i="1" s="1"/>
  <c r="C594" i="1"/>
  <c r="F594" i="1" s="1"/>
  <c r="C595" i="1"/>
  <c r="F595" i="1" s="1"/>
  <c r="J595" i="1" s="1"/>
  <c r="C596" i="1"/>
  <c r="F596" i="1" s="1"/>
  <c r="C597" i="1"/>
  <c r="F597" i="1" s="1"/>
  <c r="G597" i="1" s="1"/>
  <c r="C598" i="1"/>
  <c r="F598" i="1" s="1"/>
  <c r="C599" i="1"/>
  <c r="F599" i="1" s="1"/>
  <c r="J599" i="1" s="1"/>
  <c r="C600" i="1"/>
  <c r="F600" i="1" s="1"/>
  <c r="C601" i="1"/>
  <c r="F601" i="1" s="1"/>
  <c r="G601" i="1" s="1"/>
  <c r="C602" i="1"/>
  <c r="F602" i="1" s="1"/>
  <c r="C603" i="1"/>
  <c r="F603" i="1" s="1"/>
  <c r="J603" i="1" s="1"/>
  <c r="C604" i="1"/>
  <c r="F604" i="1" s="1"/>
  <c r="C605" i="1"/>
  <c r="F605" i="1" s="1"/>
  <c r="J605" i="1" s="1"/>
  <c r="C606" i="1"/>
  <c r="F606" i="1" s="1"/>
  <c r="C607" i="1"/>
  <c r="F607" i="1" s="1"/>
  <c r="J607" i="1" s="1"/>
  <c r="C608" i="1"/>
  <c r="F608" i="1" s="1"/>
  <c r="C609" i="1"/>
  <c r="F609" i="1" s="1"/>
  <c r="G609" i="1" s="1"/>
  <c r="C610" i="1"/>
  <c r="F610" i="1" s="1"/>
  <c r="C611" i="1"/>
  <c r="F611" i="1" s="1"/>
  <c r="J611" i="1" s="1"/>
  <c r="C612" i="1"/>
  <c r="F612" i="1" s="1"/>
  <c r="C613" i="1"/>
  <c r="F613" i="1" s="1"/>
  <c r="G613" i="1" s="1"/>
  <c r="C614" i="1"/>
  <c r="F614" i="1" s="1"/>
  <c r="C615" i="1"/>
  <c r="F615" i="1" s="1"/>
  <c r="J615" i="1" s="1"/>
  <c r="C616" i="1"/>
  <c r="F616" i="1" s="1"/>
  <c r="J616" i="1" s="1"/>
  <c r="C617" i="1"/>
  <c r="F617" i="1" s="1"/>
  <c r="G617" i="1" s="1"/>
  <c r="C618" i="1"/>
  <c r="F618" i="1" s="1"/>
  <c r="C619" i="1"/>
  <c r="F619" i="1" s="1"/>
  <c r="J619" i="1" s="1"/>
  <c r="C620" i="1"/>
  <c r="F620" i="1" s="1"/>
  <c r="C621" i="1"/>
  <c r="F621" i="1" s="1"/>
  <c r="J621" i="1" s="1"/>
  <c r="C622" i="1"/>
  <c r="F622" i="1" s="1"/>
  <c r="C623" i="1"/>
  <c r="F623" i="1" s="1"/>
  <c r="J623" i="1" s="1"/>
  <c r="C624" i="1"/>
  <c r="F624" i="1" s="1"/>
  <c r="C625" i="1"/>
  <c r="F625" i="1" s="1"/>
  <c r="G625" i="1" s="1"/>
  <c r="C626" i="1"/>
  <c r="F626" i="1" s="1"/>
  <c r="C627" i="1"/>
  <c r="F627" i="1" s="1"/>
  <c r="J627" i="1" s="1"/>
  <c r="C628" i="1"/>
  <c r="F628" i="1" s="1"/>
  <c r="C629" i="1"/>
  <c r="F629" i="1" s="1"/>
  <c r="G629" i="1" s="1"/>
  <c r="C630" i="1"/>
  <c r="F630" i="1" s="1"/>
  <c r="C631" i="1"/>
  <c r="F631" i="1" s="1"/>
  <c r="J631" i="1" s="1"/>
  <c r="C632" i="1"/>
  <c r="F632" i="1" s="1"/>
  <c r="C633" i="1"/>
  <c r="F633" i="1" s="1"/>
  <c r="G633" i="1" s="1"/>
  <c r="C634" i="1"/>
  <c r="F634" i="1" s="1"/>
  <c r="C635" i="1"/>
  <c r="F635" i="1" s="1"/>
  <c r="J635" i="1" s="1"/>
  <c r="C636" i="1"/>
  <c r="F636" i="1" s="1"/>
  <c r="C637" i="1"/>
  <c r="F637" i="1" s="1"/>
  <c r="J637" i="1" s="1"/>
  <c r="C638" i="1"/>
  <c r="F638" i="1" s="1"/>
  <c r="C639" i="1"/>
  <c r="F639" i="1" s="1"/>
  <c r="J639" i="1" s="1"/>
  <c r="C640" i="1"/>
  <c r="F640" i="1" s="1"/>
  <c r="C641" i="1"/>
  <c r="F641" i="1" s="1"/>
  <c r="G641" i="1" s="1"/>
  <c r="C642" i="1"/>
  <c r="F642" i="1" s="1"/>
  <c r="C643" i="1"/>
  <c r="F643" i="1" s="1"/>
  <c r="J643" i="1" s="1"/>
  <c r="C644" i="1"/>
  <c r="F644" i="1" s="1"/>
  <c r="J644" i="1" s="1"/>
  <c r="C645" i="1"/>
  <c r="F645" i="1" s="1"/>
  <c r="G645" i="1" s="1"/>
  <c r="C646" i="1"/>
  <c r="F646" i="1" s="1"/>
  <c r="C647" i="1"/>
  <c r="F647" i="1" s="1"/>
  <c r="J647" i="1" s="1"/>
  <c r="C648" i="1"/>
  <c r="F648" i="1" s="1"/>
  <c r="C649" i="1"/>
  <c r="F649" i="1" s="1"/>
  <c r="G649" i="1" s="1"/>
  <c r="C650" i="1"/>
  <c r="F650" i="1" s="1"/>
  <c r="C651" i="1"/>
  <c r="F651" i="1" s="1"/>
  <c r="J651" i="1" s="1"/>
  <c r="C652" i="1"/>
  <c r="F652" i="1" s="1"/>
  <c r="J652" i="1" s="1"/>
  <c r="C653" i="1"/>
  <c r="F653" i="1" s="1"/>
  <c r="J653" i="1" s="1"/>
  <c r="C654" i="1"/>
  <c r="F654" i="1" s="1"/>
  <c r="C655" i="1"/>
  <c r="F655" i="1" s="1"/>
  <c r="J655" i="1" s="1"/>
  <c r="C656" i="1"/>
  <c r="F656" i="1" s="1"/>
  <c r="C657" i="1"/>
  <c r="F657" i="1" s="1"/>
  <c r="G657" i="1" s="1"/>
  <c r="C658" i="1"/>
  <c r="F658" i="1" s="1"/>
  <c r="C659" i="1"/>
  <c r="F659" i="1" s="1"/>
  <c r="J659" i="1" s="1"/>
  <c r="C660" i="1"/>
  <c r="F660" i="1" s="1"/>
  <c r="C661" i="1"/>
  <c r="F661" i="1" s="1"/>
  <c r="G661" i="1" s="1"/>
  <c r="C662" i="1"/>
  <c r="F662" i="1" s="1"/>
  <c r="C663" i="1"/>
  <c r="F663" i="1" s="1"/>
  <c r="J663" i="1" s="1"/>
  <c r="C664" i="1"/>
  <c r="F664" i="1" s="1"/>
  <c r="C665" i="1"/>
  <c r="F665" i="1" s="1"/>
  <c r="G665" i="1" s="1"/>
  <c r="C666" i="1"/>
  <c r="F666" i="1" s="1"/>
  <c r="C667" i="1"/>
  <c r="F667" i="1" s="1"/>
  <c r="J667" i="1" s="1"/>
  <c r="C668" i="1"/>
  <c r="F668" i="1" s="1"/>
  <c r="C669" i="1"/>
  <c r="F669" i="1" s="1"/>
  <c r="J669" i="1" s="1"/>
  <c r="C670" i="1"/>
  <c r="F670" i="1" s="1"/>
  <c r="C671" i="1"/>
  <c r="F671" i="1" s="1"/>
  <c r="J671" i="1" s="1"/>
  <c r="C672" i="1"/>
  <c r="F672" i="1" s="1"/>
  <c r="C673" i="1"/>
  <c r="F673" i="1" s="1"/>
  <c r="G673" i="1" s="1"/>
  <c r="C674" i="1"/>
  <c r="F674" i="1" s="1"/>
  <c r="C675" i="1"/>
  <c r="F675" i="1" s="1"/>
  <c r="J675" i="1" s="1"/>
  <c r="C676" i="1"/>
  <c r="F676" i="1" s="1"/>
  <c r="C677" i="1"/>
  <c r="F677" i="1" s="1"/>
  <c r="G677" i="1" s="1"/>
  <c r="C678" i="1"/>
  <c r="F678" i="1" s="1"/>
  <c r="C679" i="1"/>
  <c r="F679" i="1" s="1"/>
  <c r="J679" i="1" s="1"/>
  <c r="C680" i="1"/>
  <c r="F680" i="1" s="1"/>
  <c r="J680" i="1" s="1"/>
  <c r="C681" i="1"/>
  <c r="F681" i="1" s="1"/>
  <c r="G681" i="1" s="1"/>
  <c r="C682" i="1"/>
  <c r="F682" i="1" s="1"/>
  <c r="C683" i="1"/>
  <c r="F683" i="1" s="1"/>
  <c r="J683" i="1" s="1"/>
  <c r="C684" i="1"/>
  <c r="F684" i="1" s="1"/>
  <c r="C685" i="1"/>
  <c r="F685" i="1" s="1"/>
  <c r="J685" i="1" s="1"/>
  <c r="C686" i="1"/>
  <c r="F686" i="1" s="1"/>
  <c r="C687" i="1"/>
  <c r="F687" i="1" s="1"/>
  <c r="J687" i="1" s="1"/>
  <c r="C688" i="1"/>
  <c r="F688" i="1" s="1"/>
  <c r="C689" i="1"/>
  <c r="F689" i="1" s="1"/>
  <c r="G689" i="1" s="1"/>
  <c r="C690" i="1"/>
  <c r="F690" i="1" s="1"/>
  <c r="C691" i="1"/>
  <c r="F691" i="1" s="1"/>
  <c r="J691" i="1" s="1"/>
  <c r="C692" i="1"/>
  <c r="F692" i="1" s="1"/>
  <c r="C693" i="1"/>
  <c r="F693" i="1" s="1"/>
  <c r="J693" i="1" s="1"/>
  <c r="C694" i="1"/>
  <c r="F694" i="1" s="1"/>
  <c r="C695" i="1"/>
  <c r="F695" i="1" s="1"/>
  <c r="J695" i="1" s="1"/>
  <c r="C696" i="1"/>
  <c r="F696" i="1" s="1"/>
  <c r="C697" i="1"/>
  <c r="F697" i="1" s="1"/>
  <c r="G697" i="1" s="1"/>
  <c r="C698" i="1"/>
  <c r="F698" i="1" s="1"/>
  <c r="C699" i="1"/>
  <c r="F699" i="1" s="1"/>
  <c r="J699" i="1" s="1"/>
  <c r="C700" i="1"/>
  <c r="F700" i="1" s="1"/>
  <c r="C701" i="1"/>
  <c r="F701" i="1" s="1"/>
  <c r="J701" i="1" s="1"/>
  <c r="C702" i="1"/>
  <c r="F702" i="1" s="1"/>
  <c r="C703" i="1"/>
  <c r="F703" i="1" s="1"/>
  <c r="J703" i="1" s="1"/>
  <c r="C704" i="1"/>
  <c r="F704" i="1" s="1"/>
  <c r="C705" i="1"/>
  <c r="F705" i="1" s="1"/>
  <c r="G705" i="1" s="1"/>
  <c r="C706" i="1"/>
  <c r="F706" i="1" s="1"/>
  <c r="C707" i="1"/>
  <c r="F707" i="1" s="1"/>
  <c r="J707" i="1" s="1"/>
  <c r="C708" i="1"/>
  <c r="F708" i="1" s="1"/>
  <c r="C709" i="1"/>
  <c r="F709" i="1" s="1"/>
  <c r="J709" i="1" s="1"/>
  <c r="C710" i="1"/>
  <c r="F710" i="1" s="1"/>
  <c r="C711" i="1"/>
  <c r="F711" i="1" s="1"/>
  <c r="J711" i="1" s="1"/>
  <c r="C712" i="1"/>
  <c r="F712" i="1" s="1"/>
  <c r="C713" i="1"/>
  <c r="F713" i="1" s="1"/>
  <c r="G713" i="1" s="1"/>
  <c r="C714" i="1"/>
  <c r="F714" i="1" s="1"/>
  <c r="C715" i="1"/>
  <c r="F715" i="1" s="1"/>
  <c r="J715" i="1" s="1"/>
  <c r="C716" i="1"/>
  <c r="F716" i="1" s="1"/>
  <c r="C717" i="1"/>
  <c r="F717" i="1" s="1"/>
  <c r="J717" i="1" s="1"/>
  <c r="C718" i="1"/>
  <c r="F718" i="1" s="1"/>
  <c r="C719" i="1"/>
  <c r="F719" i="1" s="1"/>
  <c r="J719" i="1" s="1"/>
  <c r="C720" i="1"/>
  <c r="F720" i="1" s="1"/>
  <c r="C721" i="1"/>
  <c r="F721" i="1" s="1"/>
  <c r="G721" i="1" s="1"/>
  <c r="C722" i="1"/>
  <c r="F722" i="1" s="1"/>
  <c r="C723" i="1"/>
  <c r="F723" i="1" s="1"/>
  <c r="J723" i="1" s="1"/>
  <c r="C724" i="1"/>
  <c r="F724" i="1" s="1"/>
  <c r="C725" i="1"/>
  <c r="F725" i="1" s="1"/>
  <c r="J725" i="1" s="1"/>
  <c r="C726" i="1"/>
  <c r="F726" i="1" s="1"/>
  <c r="C727" i="1"/>
  <c r="F727" i="1" s="1"/>
  <c r="J727" i="1" s="1"/>
  <c r="C728" i="1"/>
  <c r="F728" i="1" s="1"/>
  <c r="C729" i="1"/>
  <c r="F729" i="1" s="1"/>
  <c r="G729" i="1" s="1"/>
  <c r="C730" i="1"/>
  <c r="F730" i="1" s="1"/>
  <c r="C731" i="1"/>
  <c r="F731" i="1" s="1"/>
  <c r="J731" i="1" s="1"/>
  <c r="C732" i="1"/>
  <c r="F732" i="1" s="1"/>
  <c r="C733" i="1"/>
  <c r="F733" i="1" s="1"/>
  <c r="J733" i="1" s="1"/>
  <c r="C734" i="1"/>
  <c r="F734" i="1" s="1"/>
  <c r="C735" i="1"/>
  <c r="F735" i="1" s="1"/>
  <c r="J735" i="1" s="1"/>
  <c r="C736" i="1"/>
  <c r="F736" i="1" s="1"/>
  <c r="C737" i="1"/>
  <c r="F737" i="1" s="1"/>
  <c r="G737" i="1" s="1"/>
  <c r="C738" i="1"/>
  <c r="F738" i="1" s="1"/>
  <c r="C739" i="1"/>
  <c r="F739" i="1" s="1"/>
  <c r="J739" i="1" s="1"/>
  <c r="C740" i="1"/>
  <c r="F740" i="1" s="1"/>
  <c r="C741" i="1"/>
  <c r="F741" i="1" s="1"/>
  <c r="J741" i="1" s="1"/>
  <c r="C742" i="1"/>
  <c r="F742" i="1" s="1"/>
  <c r="C743" i="1"/>
  <c r="F743" i="1" s="1"/>
  <c r="J743" i="1" s="1"/>
  <c r="C744" i="1"/>
  <c r="F744" i="1" s="1"/>
  <c r="J744" i="1" s="1"/>
  <c r="C745" i="1"/>
  <c r="F745" i="1" s="1"/>
  <c r="G745" i="1" s="1"/>
  <c r="C746" i="1"/>
  <c r="F746" i="1" s="1"/>
  <c r="C747" i="1"/>
  <c r="F747" i="1" s="1"/>
  <c r="J747" i="1" s="1"/>
  <c r="C748" i="1"/>
  <c r="F748" i="1" s="1"/>
  <c r="C749" i="1"/>
  <c r="F749" i="1" s="1"/>
  <c r="J749" i="1" s="1"/>
  <c r="C750" i="1"/>
  <c r="F750" i="1" s="1"/>
  <c r="C751" i="1"/>
  <c r="F751" i="1" s="1"/>
  <c r="J751" i="1" s="1"/>
  <c r="C752" i="1"/>
  <c r="F752" i="1" s="1"/>
  <c r="C753" i="1"/>
  <c r="F753" i="1" s="1"/>
  <c r="G753" i="1" s="1"/>
  <c r="C754" i="1"/>
  <c r="F754" i="1" s="1"/>
  <c r="C755" i="1"/>
  <c r="F755" i="1" s="1"/>
  <c r="J755" i="1" s="1"/>
  <c r="C756" i="1"/>
  <c r="F756" i="1" s="1"/>
  <c r="C757" i="1"/>
  <c r="F757" i="1" s="1"/>
  <c r="J757" i="1" s="1"/>
  <c r="C758" i="1"/>
  <c r="F758" i="1" s="1"/>
  <c r="C759" i="1"/>
  <c r="F759" i="1" s="1"/>
  <c r="J759" i="1" s="1"/>
  <c r="C760" i="1"/>
  <c r="F760" i="1" s="1"/>
  <c r="C761" i="1"/>
  <c r="F761" i="1" s="1"/>
  <c r="G761" i="1" s="1"/>
  <c r="C762" i="1"/>
  <c r="F762" i="1" s="1"/>
  <c r="C763" i="1"/>
  <c r="F763" i="1" s="1"/>
  <c r="J763" i="1" s="1"/>
  <c r="C764" i="1"/>
  <c r="F764" i="1" s="1"/>
  <c r="C765" i="1"/>
  <c r="F765" i="1" s="1"/>
  <c r="J765" i="1" s="1"/>
  <c r="C766" i="1"/>
  <c r="F766" i="1" s="1"/>
  <c r="C767" i="1"/>
  <c r="F767" i="1" s="1"/>
  <c r="J767" i="1" s="1"/>
  <c r="C768" i="1"/>
  <c r="F768" i="1" s="1"/>
  <c r="C769" i="1"/>
  <c r="F769" i="1" s="1"/>
  <c r="G769" i="1" s="1"/>
  <c r="C770" i="1"/>
  <c r="F770" i="1" s="1"/>
  <c r="C771" i="1"/>
  <c r="F771" i="1" s="1"/>
  <c r="J771" i="1" s="1"/>
  <c r="C772" i="1"/>
  <c r="F772" i="1" s="1"/>
  <c r="C773" i="1"/>
  <c r="F773" i="1" s="1"/>
  <c r="J773" i="1" s="1"/>
  <c r="C774" i="1"/>
  <c r="F774" i="1" s="1"/>
  <c r="C775" i="1"/>
  <c r="F775" i="1" s="1"/>
  <c r="J775" i="1" s="1"/>
  <c r="C776" i="1"/>
  <c r="F776" i="1" s="1"/>
  <c r="C777" i="1"/>
  <c r="F777" i="1" s="1"/>
  <c r="G777" i="1" s="1"/>
  <c r="C778" i="1"/>
  <c r="F778" i="1" s="1"/>
  <c r="C779" i="1"/>
  <c r="F779" i="1" s="1"/>
  <c r="J779" i="1" s="1"/>
  <c r="C780" i="1"/>
  <c r="F780" i="1" s="1"/>
  <c r="C781" i="1"/>
  <c r="F781" i="1" s="1"/>
  <c r="J781" i="1" s="1"/>
  <c r="C782" i="1"/>
  <c r="F782" i="1" s="1"/>
  <c r="C783" i="1"/>
  <c r="F783" i="1" s="1"/>
  <c r="J783" i="1" s="1"/>
  <c r="C784" i="1"/>
  <c r="F784" i="1" s="1"/>
  <c r="C785" i="1"/>
  <c r="F785" i="1" s="1"/>
  <c r="G785" i="1" s="1"/>
  <c r="C786" i="1"/>
  <c r="F786" i="1" s="1"/>
  <c r="C787" i="1"/>
  <c r="F787" i="1" s="1"/>
  <c r="J787" i="1" s="1"/>
  <c r="C788" i="1"/>
  <c r="F788" i="1" s="1"/>
  <c r="C789" i="1"/>
  <c r="F789" i="1" s="1"/>
  <c r="J789" i="1" s="1"/>
  <c r="C790" i="1"/>
  <c r="F790" i="1" s="1"/>
  <c r="C791" i="1"/>
  <c r="F791" i="1" s="1"/>
  <c r="J791" i="1" s="1"/>
  <c r="C792" i="1"/>
  <c r="F792" i="1" s="1"/>
  <c r="C793" i="1"/>
  <c r="F793" i="1" s="1"/>
  <c r="G793" i="1" s="1"/>
  <c r="C794" i="1"/>
  <c r="F794" i="1" s="1"/>
  <c r="C795" i="1"/>
  <c r="F795" i="1" s="1"/>
  <c r="J795" i="1" s="1"/>
  <c r="C796" i="1"/>
  <c r="F796" i="1" s="1"/>
  <c r="C797" i="1"/>
  <c r="F797" i="1" s="1"/>
  <c r="J797" i="1" s="1"/>
  <c r="C798" i="1"/>
  <c r="F798" i="1" s="1"/>
  <c r="C799" i="1"/>
  <c r="F799" i="1" s="1"/>
  <c r="J799" i="1" s="1"/>
  <c r="C800" i="1"/>
  <c r="F800" i="1" s="1"/>
  <c r="C801" i="1"/>
  <c r="F801" i="1" s="1"/>
  <c r="G801" i="1" s="1"/>
  <c r="C802" i="1"/>
  <c r="F802" i="1" s="1"/>
  <c r="C803" i="1"/>
  <c r="F803" i="1" s="1"/>
  <c r="J803" i="1" s="1"/>
  <c r="C804" i="1"/>
  <c r="F804" i="1" s="1"/>
  <c r="C805" i="1"/>
  <c r="F805" i="1" s="1"/>
  <c r="J805" i="1" s="1"/>
  <c r="C806" i="1"/>
  <c r="F806" i="1" s="1"/>
  <c r="C807" i="1"/>
  <c r="F807" i="1" s="1"/>
  <c r="J807" i="1" s="1"/>
  <c r="C808" i="1"/>
  <c r="F808" i="1" s="1"/>
  <c r="J808" i="1" s="1"/>
  <c r="C809" i="1"/>
  <c r="F809" i="1" s="1"/>
  <c r="G809" i="1" s="1"/>
  <c r="C810" i="1"/>
  <c r="F810" i="1" s="1"/>
  <c r="C811" i="1"/>
  <c r="F811" i="1" s="1"/>
  <c r="J811" i="1" s="1"/>
  <c r="C812" i="1"/>
  <c r="F812" i="1" s="1"/>
  <c r="C813" i="1"/>
  <c r="F813" i="1" s="1"/>
  <c r="J813" i="1" s="1"/>
  <c r="C814" i="1"/>
  <c r="F814" i="1" s="1"/>
  <c r="C815" i="1"/>
  <c r="F815" i="1" s="1"/>
  <c r="J815" i="1" s="1"/>
  <c r="C816" i="1"/>
  <c r="F816" i="1" s="1"/>
  <c r="C817" i="1"/>
  <c r="F817" i="1" s="1"/>
  <c r="G817" i="1" s="1"/>
  <c r="C818" i="1"/>
  <c r="F818" i="1" s="1"/>
  <c r="C819" i="1"/>
  <c r="F819" i="1" s="1"/>
  <c r="J819" i="1" s="1"/>
  <c r="C820" i="1"/>
  <c r="F820" i="1" s="1"/>
  <c r="C821" i="1"/>
  <c r="F821" i="1" s="1"/>
  <c r="J821" i="1" s="1"/>
  <c r="C822" i="1"/>
  <c r="F822" i="1" s="1"/>
  <c r="C823" i="1"/>
  <c r="F823" i="1" s="1"/>
  <c r="J823" i="1" s="1"/>
  <c r="C824" i="1"/>
  <c r="F824" i="1" s="1"/>
  <c r="C825" i="1"/>
  <c r="F825" i="1" s="1"/>
  <c r="G825" i="1" s="1"/>
  <c r="C826" i="1"/>
  <c r="F826" i="1" s="1"/>
  <c r="C827" i="1"/>
  <c r="F827" i="1" s="1"/>
  <c r="J827" i="1" s="1"/>
  <c r="C828" i="1"/>
  <c r="F828" i="1" s="1"/>
  <c r="C829" i="1"/>
  <c r="F829" i="1" s="1"/>
  <c r="J829" i="1" s="1"/>
  <c r="C830" i="1"/>
  <c r="F830" i="1" s="1"/>
  <c r="C831" i="1"/>
  <c r="F831" i="1" s="1"/>
  <c r="J831" i="1" s="1"/>
  <c r="C832" i="1"/>
  <c r="F832" i="1" s="1"/>
  <c r="C833" i="1"/>
  <c r="F833" i="1" s="1"/>
  <c r="G833" i="1" s="1"/>
  <c r="C834" i="1"/>
  <c r="F834" i="1" s="1"/>
  <c r="C835" i="1"/>
  <c r="F835" i="1" s="1"/>
  <c r="J835" i="1" s="1"/>
  <c r="C836" i="1"/>
  <c r="F836" i="1" s="1"/>
  <c r="C837" i="1"/>
  <c r="F837" i="1" s="1"/>
  <c r="J837" i="1" s="1"/>
  <c r="C838" i="1"/>
  <c r="F838" i="1" s="1"/>
  <c r="C839" i="1"/>
  <c r="F839" i="1" s="1"/>
  <c r="J839" i="1" s="1"/>
  <c r="C840" i="1"/>
  <c r="F840" i="1" s="1"/>
  <c r="C841" i="1"/>
  <c r="F841" i="1" s="1"/>
  <c r="G841" i="1" s="1"/>
  <c r="C842" i="1"/>
  <c r="F842" i="1" s="1"/>
  <c r="C843" i="1"/>
  <c r="F843" i="1" s="1"/>
  <c r="J843" i="1" s="1"/>
  <c r="C844" i="1"/>
  <c r="F844" i="1" s="1"/>
  <c r="C845" i="1"/>
  <c r="F845" i="1" s="1"/>
  <c r="J845" i="1" s="1"/>
  <c r="C846" i="1"/>
  <c r="F846" i="1" s="1"/>
  <c r="C847" i="1"/>
  <c r="F847" i="1" s="1"/>
  <c r="J847" i="1" s="1"/>
  <c r="C848" i="1"/>
  <c r="F848" i="1" s="1"/>
  <c r="C849" i="1"/>
  <c r="F849" i="1" s="1"/>
  <c r="G849" i="1" s="1"/>
  <c r="C850" i="1"/>
  <c r="F850" i="1" s="1"/>
  <c r="C851" i="1"/>
  <c r="F851" i="1" s="1"/>
  <c r="J851" i="1" s="1"/>
  <c r="C852" i="1"/>
  <c r="F852" i="1" s="1"/>
  <c r="C853" i="1"/>
  <c r="F853" i="1" s="1"/>
  <c r="J853" i="1" s="1"/>
  <c r="C854" i="1"/>
  <c r="F854" i="1" s="1"/>
  <c r="C855" i="1"/>
  <c r="F855" i="1" s="1"/>
  <c r="J855" i="1" s="1"/>
  <c r="C856" i="1"/>
  <c r="F856" i="1" s="1"/>
  <c r="C857" i="1"/>
  <c r="F857" i="1" s="1"/>
  <c r="G857" i="1" s="1"/>
  <c r="C858" i="1"/>
  <c r="F858" i="1" s="1"/>
  <c r="C859" i="1"/>
  <c r="F859" i="1" s="1"/>
  <c r="J859" i="1" s="1"/>
  <c r="C860" i="1"/>
  <c r="F860" i="1" s="1"/>
  <c r="C861" i="1"/>
  <c r="F861" i="1" s="1"/>
  <c r="J861" i="1" s="1"/>
  <c r="C862" i="1"/>
  <c r="F862" i="1" s="1"/>
  <c r="C863" i="1"/>
  <c r="F863" i="1" s="1"/>
  <c r="J863" i="1" s="1"/>
  <c r="C864" i="1"/>
  <c r="F864" i="1" s="1"/>
  <c r="C865" i="1"/>
  <c r="F865" i="1" s="1"/>
  <c r="G865" i="1" s="1"/>
  <c r="C866" i="1"/>
  <c r="F866" i="1" s="1"/>
  <c r="C867" i="1"/>
  <c r="F867" i="1" s="1"/>
  <c r="J867" i="1" s="1"/>
  <c r="C868" i="1"/>
  <c r="F868" i="1" s="1"/>
  <c r="C869" i="1"/>
  <c r="F869" i="1" s="1"/>
  <c r="J869" i="1" s="1"/>
  <c r="C870" i="1"/>
  <c r="F870" i="1" s="1"/>
  <c r="C871" i="1"/>
  <c r="F871" i="1" s="1"/>
  <c r="J871" i="1" s="1"/>
  <c r="C872" i="1"/>
  <c r="F872" i="1" s="1"/>
  <c r="J872" i="1" s="1"/>
  <c r="C873" i="1"/>
  <c r="F873" i="1" s="1"/>
  <c r="G873" i="1" s="1"/>
  <c r="C874" i="1"/>
  <c r="F874" i="1" s="1"/>
  <c r="C875" i="1"/>
  <c r="F875" i="1" s="1"/>
  <c r="J875" i="1" s="1"/>
  <c r="C876" i="1"/>
  <c r="F876" i="1" s="1"/>
  <c r="C877" i="1"/>
  <c r="F877" i="1" s="1"/>
  <c r="J877" i="1" s="1"/>
  <c r="C878" i="1"/>
  <c r="F878" i="1" s="1"/>
  <c r="C879" i="1"/>
  <c r="F879" i="1" s="1"/>
  <c r="J879" i="1" s="1"/>
  <c r="C880" i="1"/>
  <c r="F880" i="1" s="1"/>
  <c r="C881" i="1"/>
  <c r="F881" i="1" s="1"/>
  <c r="G881" i="1" s="1"/>
  <c r="C882" i="1"/>
  <c r="F882" i="1" s="1"/>
  <c r="C883" i="1"/>
  <c r="F883" i="1" s="1"/>
  <c r="J883" i="1" s="1"/>
  <c r="C884" i="1"/>
  <c r="F884" i="1" s="1"/>
  <c r="C885" i="1"/>
  <c r="F885" i="1" s="1"/>
  <c r="J885" i="1" s="1"/>
  <c r="C886" i="1"/>
  <c r="F886" i="1" s="1"/>
  <c r="C887" i="1"/>
  <c r="F887" i="1" s="1"/>
  <c r="J887" i="1" s="1"/>
  <c r="C888" i="1"/>
  <c r="F888" i="1" s="1"/>
  <c r="C889" i="1"/>
  <c r="F889" i="1" s="1"/>
  <c r="G889" i="1" s="1"/>
  <c r="C890" i="1"/>
  <c r="F890" i="1" s="1"/>
  <c r="C891" i="1"/>
  <c r="F891" i="1" s="1"/>
  <c r="J891" i="1" s="1"/>
  <c r="C892" i="1"/>
  <c r="F892" i="1" s="1"/>
  <c r="C893" i="1"/>
  <c r="F893" i="1" s="1"/>
  <c r="J893" i="1" s="1"/>
  <c r="C894" i="1"/>
  <c r="F894" i="1" s="1"/>
  <c r="C895" i="1"/>
  <c r="F895" i="1" s="1"/>
  <c r="J895" i="1" s="1"/>
  <c r="C896" i="1"/>
  <c r="F896" i="1" s="1"/>
  <c r="C897" i="1"/>
  <c r="F897" i="1" s="1"/>
  <c r="G897" i="1" s="1"/>
  <c r="C898" i="1"/>
  <c r="F898" i="1" s="1"/>
  <c r="C899" i="1"/>
  <c r="F899" i="1" s="1"/>
  <c r="J899" i="1" s="1"/>
  <c r="C900" i="1"/>
  <c r="F900" i="1" s="1"/>
  <c r="C901" i="1"/>
  <c r="F901" i="1" s="1"/>
  <c r="J901" i="1" s="1"/>
  <c r="C902" i="1"/>
  <c r="F902" i="1" s="1"/>
  <c r="C903" i="1"/>
  <c r="F903" i="1" s="1"/>
  <c r="J903" i="1" s="1"/>
  <c r="C904" i="1"/>
  <c r="F904" i="1" s="1"/>
  <c r="C905" i="1"/>
  <c r="F905" i="1" s="1"/>
  <c r="G905" i="1" s="1"/>
  <c r="C906" i="1"/>
  <c r="F906" i="1" s="1"/>
  <c r="C907" i="1"/>
  <c r="F907" i="1" s="1"/>
  <c r="J907" i="1" s="1"/>
  <c r="C908" i="1"/>
  <c r="F908" i="1" s="1"/>
  <c r="C909" i="1"/>
  <c r="F909" i="1" s="1"/>
  <c r="J909" i="1" s="1"/>
  <c r="C910" i="1"/>
  <c r="F910" i="1" s="1"/>
  <c r="C911" i="1"/>
  <c r="F911" i="1" s="1"/>
  <c r="J911" i="1" s="1"/>
  <c r="C912" i="1"/>
  <c r="F912" i="1" s="1"/>
  <c r="C913" i="1"/>
  <c r="F913" i="1" s="1"/>
  <c r="G913" i="1" s="1"/>
  <c r="C914" i="1"/>
  <c r="F914" i="1" s="1"/>
  <c r="C915" i="1"/>
  <c r="F915" i="1" s="1"/>
  <c r="J915" i="1" s="1"/>
  <c r="C916" i="1"/>
  <c r="F916" i="1" s="1"/>
  <c r="C917" i="1"/>
  <c r="F917" i="1" s="1"/>
  <c r="J917" i="1" s="1"/>
  <c r="C918" i="1"/>
  <c r="F918" i="1" s="1"/>
  <c r="C919" i="1"/>
  <c r="F919" i="1" s="1"/>
  <c r="J919" i="1" s="1"/>
  <c r="C920" i="1"/>
  <c r="F920" i="1" s="1"/>
  <c r="C921" i="1"/>
  <c r="F921" i="1" s="1"/>
  <c r="G921" i="1" s="1"/>
  <c r="C922" i="1"/>
  <c r="F922" i="1" s="1"/>
  <c r="C923" i="1"/>
  <c r="F923" i="1" s="1"/>
  <c r="J923" i="1" s="1"/>
  <c r="C924" i="1"/>
  <c r="F924" i="1" s="1"/>
  <c r="C925" i="1"/>
  <c r="F925" i="1" s="1"/>
  <c r="J925" i="1" s="1"/>
  <c r="C926" i="1"/>
  <c r="F926" i="1" s="1"/>
  <c r="C927" i="1"/>
  <c r="F927" i="1" s="1"/>
  <c r="J927" i="1" s="1"/>
  <c r="C928" i="1"/>
  <c r="F928" i="1" s="1"/>
  <c r="C929" i="1"/>
  <c r="F929" i="1" s="1"/>
  <c r="G929" i="1" s="1"/>
  <c r="C930" i="1"/>
  <c r="F930" i="1" s="1"/>
  <c r="C931" i="1"/>
  <c r="F931" i="1" s="1"/>
  <c r="J931" i="1" s="1"/>
  <c r="C932" i="1"/>
  <c r="F932" i="1" s="1"/>
  <c r="C933" i="1"/>
  <c r="F933" i="1" s="1"/>
  <c r="J933" i="1" s="1"/>
  <c r="C934" i="1"/>
  <c r="F934" i="1" s="1"/>
  <c r="C935" i="1"/>
  <c r="F935" i="1" s="1"/>
  <c r="J935" i="1" s="1"/>
  <c r="C936" i="1"/>
  <c r="F936" i="1" s="1"/>
  <c r="C937" i="1"/>
  <c r="F937" i="1" s="1"/>
  <c r="G937" i="1" s="1"/>
  <c r="C938" i="1"/>
  <c r="F938" i="1" s="1"/>
  <c r="C939" i="1"/>
  <c r="F939" i="1" s="1"/>
  <c r="J939" i="1" s="1"/>
  <c r="C940" i="1"/>
  <c r="F940" i="1" s="1"/>
  <c r="C941" i="1"/>
  <c r="F941" i="1" s="1"/>
  <c r="J941" i="1" s="1"/>
  <c r="C942" i="1"/>
  <c r="F942" i="1" s="1"/>
  <c r="C943" i="1"/>
  <c r="F943" i="1" s="1"/>
  <c r="J943" i="1" s="1"/>
  <c r="C944" i="1"/>
  <c r="F944" i="1" s="1"/>
  <c r="C945" i="1"/>
  <c r="F945" i="1" s="1"/>
  <c r="G945" i="1" s="1"/>
  <c r="C946" i="1"/>
  <c r="F946" i="1" s="1"/>
  <c r="C947" i="1"/>
  <c r="F947" i="1" s="1"/>
  <c r="J947" i="1" s="1"/>
  <c r="C948" i="1"/>
  <c r="F948" i="1" s="1"/>
  <c r="C949" i="1"/>
  <c r="F949" i="1" s="1"/>
  <c r="J949" i="1" s="1"/>
  <c r="C950" i="1"/>
  <c r="F950" i="1" s="1"/>
  <c r="C951" i="1"/>
  <c r="F951" i="1" s="1"/>
  <c r="J951" i="1" s="1"/>
  <c r="C952" i="1"/>
  <c r="F952" i="1" s="1"/>
  <c r="C953" i="1"/>
  <c r="F953" i="1" s="1"/>
  <c r="G953" i="1" s="1"/>
  <c r="C954" i="1"/>
  <c r="F954" i="1" s="1"/>
  <c r="C955" i="1"/>
  <c r="F955" i="1" s="1"/>
  <c r="J955" i="1" s="1"/>
  <c r="C956" i="1"/>
  <c r="F956" i="1" s="1"/>
  <c r="C957" i="1"/>
  <c r="F957" i="1" s="1"/>
  <c r="J957" i="1" s="1"/>
  <c r="C958" i="1"/>
  <c r="F958" i="1" s="1"/>
  <c r="C959" i="1"/>
  <c r="F959" i="1" s="1"/>
  <c r="J959" i="1" s="1"/>
  <c r="C960" i="1"/>
  <c r="F960" i="1" s="1"/>
  <c r="C961" i="1"/>
  <c r="F961" i="1" s="1"/>
  <c r="G961" i="1" s="1"/>
  <c r="C962" i="1"/>
  <c r="F962" i="1" s="1"/>
  <c r="C963" i="1"/>
  <c r="F963" i="1" s="1"/>
  <c r="J963" i="1" s="1"/>
  <c r="C964" i="1"/>
  <c r="F964" i="1" s="1"/>
  <c r="C965" i="1"/>
  <c r="F965" i="1" s="1"/>
  <c r="J965" i="1" s="1"/>
  <c r="C966" i="1"/>
  <c r="F966" i="1" s="1"/>
  <c r="C967" i="1"/>
  <c r="F967" i="1" s="1"/>
  <c r="J967" i="1" s="1"/>
  <c r="C968" i="1"/>
  <c r="F968" i="1" s="1"/>
  <c r="C969" i="1"/>
  <c r="F969" i="1" s="1"/>
  <c r="G969" i="1" s="1"/>
  <c r="C970" i="1"/>
  <c r="F970" i="1" s="1"/>
  <c r="C971" i="1"/>
  <c r="F971" i="1" s="1"/>
  <c r="J971" i="1" s="1"/>
  <c r="C972" i="1"/>
  <c r="F972" i="1" s="1"/>
  <c r="C973" i="1"/>
  <c r="F973" i="1" s="1"/>
  <c r="J973" i="1" s="1"/>
  <c r="C974" i="1"/>
  <c r="F974" i="1" s="1"/>
  <c r="C975" i="1"/>
  <c r="F975" i="1" s="1"/>
  <c r="J975" i="1" s="1"/>
  <c r="C976" i="1"/>
  <c r="F976" i="1" s="1"/>
  <c r="C977" i="1"/>
  <c r="F977" i="1" s="1"/>
  <c r="G977" i="1" s="1"/>
  <c r="C978" i="1"/>
  <c r="F978" i="1" s="1"/>
  <c r="C979" i="1"/>
  <c r="F979" i="1" s="1"/>
  <c r="J979" i="1" s="1"/>
  <c r="C980" i="1"/>
  <c r="F980" i="1" s="1"/>
  <c r="C981" i="1"/>
  <c r="F981" i="1" s="1"/>
  <c r="J981" i="1" s="1"/>
  <c r="C982" i="1"/>
  <c r="F982" i="1" s="1"/>
  <c r="C983" i="1"/>
  <c r="F983" i="1" s="1"/>
  <c r="J983" i="1" s="1"/>
  <c r="C984" i="1"/>
  <c r="F984" i="1" s="1"/>
  <c r="C985" i="1"/>
  <c r="F985" i="1" s="1"/>
  <c r="G985" i="1" s="1"/>
  <c r="C986" i="1"/>
  <c r="F986" i="1" s="1"/>
  <c r="C987" i="1"/>
  <c r="F987" i="1" s="1"/>
  <c r="J987" i="1" s="1"/>
  <c r="C988" i="1"/>
  <c r="F988" i="1" s="1"/>
  <c r="C989" i="1"/>
  <c r="F989" i="1" s="1"/>
  <c r="J989" i="1" s="1"/>
  <c r="C990" i="1"/>
  <c r="F990" i="1" s="1"/>
  <c r="C991" i="1"/>
  <c r="F991" i="1" s="1"/>
  <c r="J991" i="1" s="1"/>
  <c r="C992" i="1"/>
  <c r="F992" i="1" s="1"/>
  <c r="C993" i="1"/>
  <c r="F993" i="1" s="1"/>
  <c r="G993" i="1" s="1"/>
  <c r="C994" i="1"/>
  <c r="F994" i="1" s="1"/>
  <c r="C995" i="1"/>
  <c r="F995" i="1" s="1"/>
  <c r="J995" i="1" s="1"/>
  <c r="C996" i="1"/>
  <c r="F996" i="1" s="1"/>
  <c r="C997" i="1"/>
  <c r="F997" i="1" s="1"/>
  <c r="J997" i="1" s="1"/>
  <c r="C998" i="1"/>
  <c r="F998" i="1" s="1"/>
  <c r="C999" i="1"/>
  <c r="F999" i="1" s="1"/>
  <c r="J999" i="1" s="1"/>
  <c r="C1000" i="1"/>
  <c r="F1000" i="1" s="1"/>
  <c r="C1001" i="1"/>
  <c r="F1001" i="1" s="1"/>
  <c r="G1001" i="1" s="1"/>
  <c r="C1002" i="1"/>
  <c r="F1002" i="1" s="1"/>
  <c r="C1003" i="1"/>
  <c r="F1003" i="1" s="1"/>
  <c r="J1003" i="1" s="1"/>
  <c r="C1004" i="1"/>
  <c r="F1004" i="1" s="1"/>
  <c r="C1005" i="1"/>
  <c r="F1005" i="1" s="1"/>
  <c r="J1005" i="1" s="1"/>
  <c r="C1006" i="1"/>
  <c r="F1006" i="1" s="1"/>
  <c r="C1007" i="1"/>
  <c r="F1007" i="1" s="1"/>
  <c r="J1007" i="1" s="1"/>
  <c r="C1008" i="1"/>
  <c r="F1008" i="1" s="1"/>
  <c r="C1009" i="1"/>
  <c r="F1009" i="1" s="1"/>
  <c r="G1009" i="1" s="1"/>
  <c r="C1010" i="1"/>
  <c r="F1010" i="1" s="1"/>
  <c r="C1011" i="1"/>
  <c r="F1011" i="1" s="1"/>
  <c r="J1011" i="1" s="1"/>
  <c r="C1012" i="1"/>
  <c r="F1012" i="1" s="1"/>
  <c r="C1013" i="1"/>
  <c r="F1013" i="1" s="1"/>
  <c r="J1013" i="1" s="1"/>
  <c r="C1014" i="1"/>
  <c r="F1014" i="1" s="1"/>
  <c r="C1015" i="1"/>
  <c r="F1015" i="1" s="1"/>
  <c r="J1015" i="1" s="1"/>
  <c r="C1016" i="1"/>
  <c r="F1016" i="1" s="1"/>
  <c r="C1017" i="1"/>
  <c r="F1017" i="1" s="1"/>
  <c r="G1017" i="1" s="1"/>
  <c r="C1018" i="1"/>
  <c r="F1018" i="1" s="1"/>
  <c r="C1019" i="1"/>
  <c r="F1019" i="1" s="1"/>
  <c r="J1019" i="1" s="1"/>
  <c r="C1020" i="1"/>
  <c r="F1020" i="1" s="1"/>
  <c r="C1021" i="1"/>
  <c r="F1021" i="1" s="1"/>
  <c r="J1021" i="1" s="1"/>
  <c r="C1022" i="1"/>
  <c r="F1022" i="1" s="1"/>
  <c r="C1023" i="1"/>
  <c r="F1023" i="1" s="1"/>
  <c r="J1023" i="1" s="1"/>
  <c r="C1024" i="1"/>
  <c r="F1024" i="1" s="1"/>
  <c r="C1025" i="1"/>
  <c r="F1025" i="1" s="1"/>
  <c r="G1025" i="1" s="1"/>
  <c r="C1026" i="1"/>
  <c r="F1026" i="1" s="1"/>
  <c r="C1027" i="1"/>
  <c r="F1027" i="1" s="1"/>
  <c r="J1027" i="1" s="1"/>
  <c r="C1028" i="1"/>
  <c r="F1028" i="1" s="1"/>
  <c r="C1029" i="1"/>
  <c r="F1029" i="1" s="1"/>
  <c r="J1029" i="1" s="1"/>
  <c r="C1030" i="1"/>
  <c r="F1030" i="1" s="1"/>
  <c r="C1031" i="1"/>
  <c r="F1031" i="1" s="1"/>
  <c r="J1031" i="1" s="1"/>
  <c r="C1032" i="1"/>
  <c r="F1032" i="1" s="1"/>
  <c r="C1033" i="1"/>
  <c r="F1033" i="1" s="1"/>
  <c r="G1033" i="1" s="1"/>
  <c r="C1034" i="1"/>
  <c r="F1034" i="1" s="1"/>
  <c r="C1035" i="1"/>
  <c r="F1035" i="1" s="1"/>
  <c r="J1035" i="1" s="1"/>
  <c r="C1036" i="1"/>
  <c r="F1036" i="1" s="1"/>
  <c r="C1037" i="1"/>
  <c r="F1037" i="1" s="1"/>
  <c r="J1037" i="1" s="1"/>
  <c r="C1038" i="1"/>
  <c r="F1038" i="1" s="1"/>
  <c r="C1039" i="1"/>
  <c r="F1039" i="1" s="1"/>
  <c r="J1039" i="1" s="1"/>
  <c r="C1040" i="1"/>
  <c r="F1040" i="1" s="1"/>
  <c r="C1041" i="1"/>
  <c r="F1041" i="1" s="1"/>
  <c r="G1041" i="1" s="1"/>
  <c r="C1042" i="1"/>
  <c r="F1042" i="1" s="1"/>
  <c r="C1043" i="1"/>
  <c r="F1043" i="1" s="1"/>
  <c r="J1043" i="1" s="1"/>
  <c r="C1044" i="1"/>
  <c r="F1044" i="1" s="1"/>
  <c r="C1045" i="1"/>
  <c r="F1045" i="1" s="1"/>
  <c r="J1045" i="1" s="1"/>
  <c r="C1046" i="1"/>
  <c r="F1046" i="1" s="1"/>
  <c r="C1047" i="1"/>
  <c r="F1047" i="1" s="1"/>
  <c r="J1047" i="1" s="1"/>
  <c r="C1048" i="1"/>
  <c r="F1048" i="1" s="1"/>
  <c r="C1049" i="1"/>
  <c r="C1050" i="1"/>
  <c r="F1050" i="1" s="1"/>
  <c r="C1051" i="1"/>
  <c r="C1052" i="1"/>
  <c r="F1052" i="1" s="1"/>
  <c r="C1053" i="1"/>
  <c r="C1054" i="1"/>
  <c r="F1054" i="1" s="1"/>
  <c r="C1055" i="1"/>
  <c r="C1056" i="1"/>
  <c r="F1056" i="1" s="1"/>
  <c r="C1057" i="1"/>
  <c r="C1058" i="1"/>
  <c r="F1058" i="1" s="1"/>
  <c r="C1059" i="1"/>
  <c r="F1059" i="1" s="1"/>
  <c r="J1059" i="1" s="1"/>
  <c r="C1060" i="1"/>
  <c r="F1060" i="1" s="1"/>
  <c r="C1061" i="1"/>
  <c r="C1062" i="1"/>
  <c r="F1062" i="1" s="1"/>
  <c r="C1063" i="1"/>
  <c r="F1063" i="1" s="1"/>
  <c r="J1063" i="1" s="1"/>
  <c r="C1064" i="1"/>
  <c r="F1064" i="1" s="1"/>
  <c r="C1065" i="1"/>
  <c r="F1065" i="1" s="1"/>
  <c r="G1065" i="1" s="1"/>
  <c r="C1066" i="1"/>
  <c r="C1067" i="1"/>
  <c r="F1067" i="1" s="1"/>
  <c r="C1068" i="1"/>
  <c r="F1068" i="1" s="1"/>
  <c r="C1069" i="1"/>
  <c r="F1069" i="1" s="1"/>
  <c r="C1070" i="1"/>
  <c r="F1070" i="1" s="1"/>
  <c r="C1071" i="1"/>
  <c r="F1071" i="1" s="1"/>
  <c r="C1072" i="1"/>
  <c r="F1072" i="1" s="1"/>
  <c r="C1073" i="1"/>
  <c r="F1073" i="1" s="1"/>
  <c r="J1073" i="1" s="1"/>
  <c r="C1074" i="1"/>
  <c r="F1074" i="1" s="1"/>
  <c r="C1075" i="1"/>
  <c r="F1075" i="1" s="1"/>
  <c r="J1075" i="1" s="1"/>
  <c r="C1076" i="1"/>
  <c r="F1076" i="1" s="1"/>
  <c r="C1077" i="1"/>
  <c r="F1077" i="1" s="1"/>
  <c r="J1077" i="1" s="1"/>
  <c r="C1078" i="1"/>
  <c r="F1078" i="1" s="1"/>
  <c r="C1079" i="1"/>
  <c r="F1079" i="1" s="1"/>
  <c r="C1080" i="1"/>
  <c r="F1080" i="1" s="1"/>
  <c r="C1081" i="1"/>
  <c r="F1081" i="1" s="1"/>
  <c r="C1082" i="1"/>
  <c r="F1082" i="1" s="1"/>
  <c r="C1083" i="1"/>
  <c r="F1083" i="1" s="1"/>
  <c r="H1093" i="1" s="1"/>
  <c r="I1093" i="1" s="1"/>
  <c r="C1084" i="1"/>
  <c r="F1084" i="1" s="1"/>
  <c r="C1085" i="1"/>
  <c r="C1086" i="1"/>
  <c r="F1086" i="1" s="1"/>
  <c r="C1087" i="1"/>
  <c r="F1087" i="1" s="1"/>
  <c r="C1088" i="1"/>
  <c r="F1088" i="1" s="1"/>
  <c r="C1089" i="1"/>
  <c r="F1089" i="1" s="1"/>
  <c r="J1089" i="1" s="1"/>
  <c r="C1090" i="1"/>
  <c r="F1090" i="1" s="1"/>
  <c r="C1091" i="1"/>
  <c r="F1091" i="1" s="1"/>
  <c r="G1091" i="1" s="1"/>
  <c r="H1101" i="1" s="1"/>
  <c r="I1101" i="1" s="1"/>
  <c r="C1092" i="1"/>
  <c r="F1092" i="1" s="1"/>
  <c r="C1093" i="1"/>
  <c r="F1093" i="1" s="1"/>
  <c r="J1093" i="1" s="1"/>
  <c r="C1094" i="1"/>
  <c r="C1095" i="1"/>
  <c r="F1095" i="1" s="1"/>
  <c r="J1095" i="1" s="1"/>
  <c r="C1096" i="1"/>
  <c r="F1096" i="1" s="1"/>
  <c r="C1097" i="1"/>
  <c r="C1098" i="1"/>
  <c r="F1098" i="1" s="1"/>
  <c r="C1099" i="1"/>
  <c r="C1100" i="1"/>
  <c r="F1100" i="1" s="1"/>
  <c r="C1101" i="1"/>
  <c r="C1102" i="1"/>
  <c r="F1102" i="1" s="1"/>
  <c r="C1103" i="1"/>
  <c r="F1103" i="1" s="1"/>
  <c r="J1103" i="1" s="1"/>
  <c r="C1104" i="1"/>
  <c r="C1105" i="1"/>
  <c r="F1105" i="1" s="1"/>
  <c r="C1106" i="1"/>
  <c r="F1106" i="1" s="1"/>
  <c r="C1107" i="1"/>
  <c r="F1107" i="1" s="1"/>
  <c r="G1107" i="1" s="1"/>
  <c r="H1117" i="1" s="1"/>
  <c r="I1117" i="1" s="1"/>
  <c r="C1108" i="1"/>
  <c r="F1108" i="1" s="1"/>
  <c r="C1109" i="1"/>
  <c r="F1109" i="1" s="1"/>
  <c r="C1110" i="1"/>
  <c r="F1110" i="1" s="1"/>
  <c r="C1111" i="1"/>
  <c r="C1112" i="1"/>
  <c r="F1112" i="1" s="1"/>
  <c r="C1113" i="1"/>
  <c r="C1114" i="1"/>
  <c r="F1114" i="1" s="1"/>
  <c r="C1115" i="1"/>
  <c r="C1116" i="1"/>
  <c r="F1116" i="1" s="1"/>
  <c r="C1117" i="1"/>
  <c r="C1118" i="1"/>
  <c r="F1118" i="1" s="1"/>
  <c r="C1119" i="1"/>
  <c r="C1120" i="1"/>
  <c r="F1120" i="1" s="1"/>
  <c r="C1121" i="1"/>
  <c r="C1122" i="1"/>
  <c r="F1122" i="1" s="1"/>
  <c r="C1123" i="1"/>
  <c r="F1123" i="1" s="1"/>
  <c r="C1124" i="1"/>
  <c r="F1124" i="1" s="1"/>
  <c r="C1125" i="1"/>
  <c r="C1126" i="1"/>
  <c r="F1126" i="1" s="1"/>
  <c r="C1127" i="1"/>
  <c r="F1127" i="1" s="1"/>
  <c r="J1127" i="1" s="1"/>
  <c r="C1128" i="1"/>
  <c r="F1128" i="1" s="1"/>
  <c r="C1129" i="1"/>
  <c r="F1129" i="1" s="1"/>
  <c r="J1129" i="1" s="1"/>
  <c r="C1130" i="1"/>
  <c r="F1130" i="1" s="1"/>
  <c r="C1131" i="1"/>
  <c r="C1132" i="1"/>
  <c r="F1132" i="1" s="1"/>
  <c r="C1133" i="1"/>
  <c r="F1133" i="1" s="1"/>
  <c r="G1133" i="1" s="1"/>
  <c r="C1134" i="1"/>
  <c r="F1134" i="1" s="1"/>
  <c r="C1135" i="1"/>
  <c r="C1136" i="1"/>
  <c r="F1136" i="1" s="1"/>
  <c r="C1137" i="1"/>
  <c r="F1137" i="1" s="1"/>
  <c r="H1147" i="1" s="1"/>
  <c r="I1147" i="1" s="1"/>
  <c r="C1138" i="1"/>
  <c r="F1138" i="1" s="1"/>
  <c r="C1139" i="1"/>
  <c r="C1140" i="1"/>
  <c r="F1140" i="1" s="1"/>
  <c r="C1141" i="1"/>
  <c r="C1142" i="1"/>
  <c r="F1142" i="1" s="1"/>
  <c r="C1143" i="1"/>
  <c r="F1143" i="1" s="1"/>
  <c r="J1143" i="1" s="1"/>
  <c r="C1144" i="1"/>
  <c r="F1144" i="1" s="1"/>
  <c r="C1145" i="1"/>
  <c r="C1146" i="1"/>
  <c r="F1146" i="1" s="1"/>
  <c r="C1147" i="1"/>
  <c r="C1148" i="1"/>
  <c r="F1148" i="1" s="1"/>
  <c r="C1149" i="1"/>
  <c r="C1150" i="1"/>
  <c r="F1150" i="1" s="1"/>
  <c r="C1151" i="1"/>
  <c r="C1152" i="1"/>
  <c r="F1152" i="1" s="1"/>
  <c r="C1153" i="1"/>
  <c r="C1154" i="1"/>
  <c r="F1154" i="1" s="1"/>
  <c r="C1155" i="1"/>
  <c r="F1155" i="1" s="1"/>
  <c r="C1156" i="1"/>
  <c r="F1156" i="1" s="1"/>
  <c r="C1157" i="1"/>
  <c r="C1158" i="1"/>
  <c r="F1158" i="1" s="1"/>
  <c r="C1159" i="1"/>
  <c r="F1159" i="1" s="1"/>
  <c r="C1160" i="1"/>
  <c r="F1160" i="1" s="1"/>
  <c r="C1161" i="1"/>
  <c r="F1161" i="1" s="1"/>
  <c r="C1162" i="1"/>
  <c r="F1162" i="1" s="1"/>
  <c r="C1163" i="1"/>
  <c r="C1164" i="1"/>
  <c r="F1164" i="1" s="1"/>
  <c r="C1165" i="1"/>
  <c r="F1165" i="1" s="1"/>
  <c r="G1165" i="1" s="1"/>
  <c r="C1166" i="1"/>
  <c r="F1166" i="1" s="1"/>
  <c r="C1167" i="1"/>
  <c r="C1168" i="1"/>
  <c r="F1168" i="1" s="1"/>
  <c r="C1169" i="1"/>
  <c r="F1169" i="1" s="1"/>
  <c r="J1169" i="1" s="1"/>
  <c r="C1170" i="1"/>
  <c r="F1170" i="1" s="1"/>
  <c r="C1171" i="1"/>
  <c r="C1172" i="1"/>
  <c r="F1172" i="1" s="1"/>
  <c r="C1173" i="1"/>
  <c r="C1174" i="1"/>
  <c r="F1174" i="1" s="1"/>
  <c r="C1175" i="1"/>
  <c r="F1175" i="1" s="1"/>
  <c r="J1175" i="1" s="1"/>
  <c r="C1176" i="1"/>
  <c r="F1176" i="1" s="1"/>
  <c r="C1177" i="1"/>
  <c r="C1178" i="1"/>
  <c r="F1178" i="1" s="1"/>
  <c r="C1179" i="1"/>
  <c r="H1179" i="1" s="1"/>
  <c r="I1179" i="1" s="1"/>
  <c r="C1180" i="1"/>
  <c r="F1180" i="1" s="1"/>
  <c r="C1181" i="1"/>
  <c r="C1182" i="1"/>
  <c r="F1182" i="1" s="1"/>
  <c r="C1183" i="1"/>
  <c r="C1184" i="1"/>
  <c r="F1184" i="1" s="1"/>
  <c r="C1185" i="1"/>
  <c r="C1186" i="1"/>
  <c r="F1186" i="1" s="1"/>
  <c r="C1187" i="1"/>
  <c r="F1187" i="1" s="1"/>
  <c r="C1188" i="1"/>
  <c r="F1188" i="1" s="1"/>
  <c r="C1189" i="1"/>
  <c r="C1190" i="1"/>
  <c r="F1190" i="1" s="1"/>
  <c r="C1191" i="1"/>
  <c r="F1191" i="1" s="1"/>
  <c r="C1192" i="1"/>
  <c r="F1192" i="1" s="1"/>
  <c r="C1193" i="1"/>
  <c r="C1194" i="1"/>
  <c r="F1194" i="1" s="1"/>
  <c r="C1195" i="1"/>
  <c r="F1195" i="1" s="1"/>
  <c r="G1195" i="1" s="1"/>
  <c r="C1196" i="1"/>
  <c r="F1196" i="1" s="1"/>
  <c r="C1197" i="1"/>
  <c r="C1198" i="1"/>
  <c r="F1198" i="1" s="1"/>
  <c r="C1199" i="1"/>
  <c r="F1199" i="1" s="1"/>
  <c r="C1200" i="1"/>
  <c r="F1200" i="1" s="1"/>
  <c r="C1201" i="1"/>
  <c r="C1202" i="1"/>
  <c r="F1202" i="1" s="1"/>
  <c r="C1203" i="1"/>
  <c r="F1203" i="1" s="1"/>
  <c r="G1203" i="1" s="1"/>
  <c r="C1204" i="1"/>
  <c r="F1204" i="1" s="1"/>
  <c r="C1205" i="1"/>
  <c r="F1205" i="1" s="1"/>
  <c r="G1205" i="1" s="1"/>
  <c r="C1206" i="1"/>
  <c r="C1207" i="1"/>
  <c r="F1207" i="1" s="1"/>
  <c r="C1208" i="1"/>
  <c r="F1208" i="1" s="1"/>
  <c r="C1209" i="1"/>
  <c r="C1210" i="1"/>
  <c r="F1210" i="1" s="1"/>
  <c r="C1211" i="1"/>
  <c r="F1211" i="1" s="1"/>
  <c r="C1212" i="1"/>
  <c r="F1212" i="1" s="1"/>
  <c r="C1213" i="1"/>
  <c r="C1214" i="1"/>
  <c r="F1214" i="1" s="1"/>
  <c r="C1215" i="1"/>
  <c r="F1215" i="1" s="1"/>
  <c r="C1216" i="1"/>
  <c r="F1216" i="1" s="1"/>
  <c r="C1217" i="1"/>
  <c r="F1217" i="1" s="1"/>
  <c r="G1217" i="1" s="1"/>
  <c r="C1218" i="1"/>
  <c r="F1218" i="1" s="1"/>
  <c r="C1219" i="1"/>
  <c r="F1219" i="1" s="1"/>
  <c r="G1219" i="1" s="1"/>
  <c r="C1220" i="1"/>
  <c r="F1220" i="1" s="1"/>
  <c r="C1221" i="1"/>
  <c r="C1222" i="1"/>
  <c r="F1222" i="1" s="1"/>
  <c r="C1223" i="1"/>
  <c r="F1223" i="1" s="1"/>
  <c r="C1224" i="1"/>
  <c r="F1224" i="1" s="1"/>
  <c r="C1225" i="1"/>
  <c r="C1226" i="1"/>
  <c r="F1226" i="1" s="1"/>
  <c r="C1227" i="1"/>
  <c r="C1228" i="1"/>
  <c r="F1228" i="1" s="1"/>
  <c r="C1229" i="1"/>
  <c r="C1230" i="1"/>
  <c r="F1230" i="1" s="1"/>
  <c r="C1231" i="1"/>
  <c r="F1231" i="1" s="1"/>
  <c r="G1231" i="1" s="1"/>
  <c r="C1232" i="1"/>
  <c r="F1232" i="1" s="1"/>
  <c r="C1233" i="1"/>
  <c r="F1233" i="1" s="1"/>
  <c r="C1234" i="1"/>
  <c r="F1234" i="1" s="1"/>
  <c r="C1235" i="1"/>
  <c r="F1235" i="1" s="1"/>
  <c r="C1236" i="1"/>
  <c r="C1237" i="1"/>
  <c r="F1237" i="1" s="1"/>
  <c r="C1238" i="1"/>
  <c r="F1238" i="1" s="1"/>
  <c r="C1239" i="1"/>
  <c r="C1240" i="1"/>
  <c r="F1240" i="1" s="1"/>
  <c r="C1241" i="1"/>
  <c r="C1242" i="1"/>
  <c r="F1242" i="1" s="1"/>
  <c r="C1243" i="1"/>
  <c r="C1244" i="1"/>
  <c r="F1244" i="1" s="1"/>
  <c r="C1245" i="1"/>
  <c r="C1246" i="1"/>
  <c r="F1246" i="1" s="1"/>
  <c r="C1247" i="1"/>
  <c r="C1248" i="1"/>
  <c r="F1248" i="1" s="1"/>
  <c r="C1249" i="1"/>
  <c r="C1250" i="1"/>
  <c r="F1250" i="1" s="1"/>
  <c r="C1251" i="1"/>
  <c r="F1251" i="1" s="1"/>
  <c r="C1252" i="1"/>
  <c r="F1252" i="1" s="1"/>
  <c r="C1253" i="1"/>
  <c r="C1254" i="1"/>
  <c r="F1254" i="1" s="1"/>
  <c r="C1255" i="1"/>
  <c r="F1255" i="1" s="1"/>
  <c r="C1256" i="1"/>
  <c r="F1256" i="1" s="1"/>
  <c r="C1257" i="1"/>
  <c r="C1258" i="1"/>
  <c r="F1258" i="1" s="1"/>
  <c r="C1259" i="1"/>
  <c r="C1260" i="1"/>
  <c r="F1260" i="1" s="1"/>
  <c r="C1261" i="1"/>
  <c r="F1261" i="1" s="1"/>
  <c r="G1261" i="1" s="1"/>
  <c r="C1262" i="1"/>
  <c r="F1262" i="1" s="1"/>
  <c r="C1263" i="1"/>
  <c r="C1264" i="1"/>
  <c r="F1264" i="1" s="1"/>
  <c r="C1265" i="1"/>
  <c r="F1265" i="1" s="1"/>
  <c r="J1265" i="1" s="1"/>
  <c r="C1266" i="1"/>
  <c r="F1266" i="1" s="1"/>
  <c r="C1267" i="1"/>
  <c r="C1268" i="1"/>
  <c r="F1268" i="1" s="1"/>
  <c r="C1269" i="1"/>
  <c r="C1270" i="1"/>
  <c r="F1270" i="1" s="1"/>
  <c r="C1271" i="1"/>
  <c r="F1271" i="1" s="1"/>
  <c r="J1271" i="1" s="1"/>
  <c r="C1272" i="1"/>
  <c r="F1272" i="1" s="1"/>
  <c r="C1273" i="1"/>
  <c r="C1274" i="1"/>
  <c r="F1274" i="1" s="1"/>
  <c r="C1275" i="1"/>
  <c r="H1275" i="1" s="1"/>
  <c r="I1275" i="1" s="1"/>
  <c r="C1276" i="1"/>
  <c r="F1276" i="1" s="1"/>
  <c r="C1277" i="1"/>
  <c r="C1278" i="1"/>
  <c r="F1278" i="1" s="1"/>
  <c r="C1279" i="1"/>
  <c r="C1280" i="1"/>
  <c r="F1280" i="1" s="1"/>
  <c r="C2" i="1"/>
  <c r="C1280" i="4"/>
  <c r="K6" i="1"/>
  <c r="G128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3" i="1"/>
  <c r="D1281" i="1"/>
  <c r="U48" i="1" l="1"/>
  <c r="U41" i="1"/>
  <c r="U363" i="1"/>
  <c r="U299" i="1"/>
  <c r="U468" i="1"/>
  <c r="U458" i="1"/>
  <c r="U452" i="1"/>
  <c r="U442" i="1"/>
  <c r="U436" i="1"/>
  <c r="U426" i="1"/>
  <c r="U420" i="1"/>
  <c r="U410" i="1"/>
  <c r="U404" i="1"/>
  <c r="U394" i="1"/>
  <c r="U388" i="1"/>
  <c r="U378" i="1"/>
  <c r="U373" i="1"/>
  <c r="U357" i="1"/>
  <c r="U356" i="1"/>
  <c r="U346" i="1"/>
  <c r="U341" i="1"/>
  <c r="U325" i="1"/>
  <c r="U324" i="1"/>
  <c r="U314" i="1"/>
  <c r="U309" i="1"/>
  <c r="U293" i="1"/>
  <c r="U292" i="1"/>
  <c r="U282" i="1"/>
  <c r="U277" i="1"/>
  <c r="U261" i="1"/>
  <c r="U260" i="1"/>
  <c r="U250" i="1"/>
  <c r="U245" i="1"/>
  <c r="U229" i="1"/>
  <c r="U228" i="1"/>
  <c r="U218" i="1"/>
  <c r="U213" i="1"/>
  <c r="U197" i="1"/>
  <c r="U196" i="1"/>
  <c r="U186" i="1"/>
  <c r="U154" i="1"/>
  <c r="U122" i="1"/>
  <c r="U90" i="1"/>
  <c r="U58" i="1"/>
  <c r="U340" i="1"/>
  <c r="U459" i="1"/>
  <c r="U443" i="1"/>
  <c r="U427" i="1"/>
  <c r="U411" i="1"/>
  <c r="U395" i="1"/>
  <c r="U331" i="1"/>
  <c r="U267" i="1"/>
  <c r="U251" i="1"/>
  <c r="U235" i="1"/>
  <c r="U219" i="1"/>
  <c r="U203" i="1"/>
  <c r="U187" i="1"/>
  <c r="U175" i="1"/>
  <c r="U163" i="1"/>
  <c r="U143" i="1"/>
  <c r="U131" i="1"/>
  <c r="U111" i="1"/>
  <c r="U99" i="1"/>
  <c r="U79" i="1"/>
  <c r="U47" i="1"/>
  <c r="U462" i="1"/>
  <c r="U457" i="1"/>
  <c r="U446" i="1"/>
  <c r="U441" i="1"/>
  <c r="U430" i="1"/>
  <c r="U425" i="1"/>
  <c r="U414" i="1"/>
  <c r="U409" i="1"/>
  <c r="U398" i="1"/>
  <c r="U393" i="1"/>
  <c r="U382" i="1"/>
  <c r="U377" i="1"/>
  <c r="U376" i="1"/>
  <c r="U366" i="1"/>
  <c r="U361" i="1"/>
  <c r="U360" i="1"/>
  <c r="U350" i="1"/>
  <c r="U345" i="1"/>
  <c r="U344" i="1"/>
  <c r="U334" i="1"/>
  <c r="U329" i="1"/>
  <c r="U328" i="1"/>
  <c r="U318" i="1"/>
  <c r="U313" i="1"/>
  <c r="U312" i="1"/>
  <c r="U302" i="1"/>
  <c r="U297" i="1"/>
  <c r="U296" i="1"/>
  <c r="U286" i="1"/>
  <c r="U281" i="1"/>
  <c r="U280" i="1"/>
  <c r="U270" i="1"/>
  <c r="U265" i="1"/>
  <c r="U264" i="1"/>
  <c r="U254" i="1"/>
  <c r="U249" i="1"/>
  <c r="U248" i="1"/>
  <c r="U238" i="1"/>
  <c r="U233" i="1"/>
  <c r="U232" i="1"/>
  <c r="U222" i="1"/>
  <c r="U217" i="1"/>
  <c r="U216" i="1"/>
  <c r="U206" i="1"/>
  <c r="U201" i="1"/>
  <c r="U200" i="1"/>
  <c r="U190" i="1"/>
  <c r="U185" i="1"/>
  <c r="U184" i="1"/>
  <c r="U165" i="1"/>
  <c r="U158" i="1"/>
  <c r="U153" i="1"/>
  <c r="U133" i="1"/>
  <c r="U126" i="1"/>
  <c r="U121" i="1"/>
  <c r="U101" i="1"/>
  <c r="U94" i="1"/>
  <c r="U89" i="1"/>
  <c r="U69" i="1"/>
  <c r="U62" i="1"/>
  <c r="U57" i="1"/>
  <c r="U461" i="1"/>
  <c r="U445" i="1"/>
  <c r="U429" i="1"/>
  <c r="U413" i="1"/>
  <c r="U397" i="1"/>
  <c r="U212" i="1"/>
  <c r="U283" i="1"/>
  <c r="U67" i="1"/>
  <c r="U465" i="1"/>
  <c r="U454" i="1"/>
  <c r="U449" i="1"/>
  <c r="U438" i="1"/>
  <c r="U433" i="1"/>
  <c r="U422" i="1"/>
  <c r="U417" i="1"/>
  <c r="U406" i="1"/>
  <c r="U401" i="1"/>
  <c r="U390" i="1"/>
  <c r="U385" i="1"/>
  <c r="U384" i="1"/>
  <c r="U374" i="1"/>
  <c r="U369" i="1"/>
  <c r="U353" i="1"/>
  <c r="U352" i="1"/>
  <c r="U342" i="1"/>
  <c r="U337" i="1"/>
  <c r="U321" i="1"/>
  <c r="U320" i="1"/>
  <c r="U310" i="1"/>
  <c r="U305" i="1"/>
  <c r="U289" i="1"/>
  <c r="U288" i="1"/>
  <c r="U278" i="1"/>
  <c r="U273" i="1"/>
  <c r="U272" i="1"/>
  <c r="U262" i="1"/>
  <c r="U257" i="1"/>
  <c r="U256" i="1"/>
  <c r="U246" i="1"/>
  <c r="U241" i="1"/>
  <c r="U240" i="1"/>
  <c r="U230" i="1"/>
  <c r="U225" i="1"/>
  <c r="U224" i="1"/>
  <c r="U214" i="1"/>
  <c r="U209" i="1"/>
  <c r="U208" i="1"/>
  <c r="U198" i="1"/>
  <c r="U193" i="1"/>
  <c r="U192" i="1"/>
  <c r="U181" i="1"/>
  <c r="U174" i="1"/>
  <c r="U169" i="1"/>
  <c r="U149" i="1"/>
  <c r="U142" i="1"/>
  <c r="U137" i="1"/>
  <c r="U117" i="1"/>
  <c r="U110" i="1"/>
  <c r="U105" i="1"/>
  <c r="U85" i="1"/>
  <c r="U78" i="1"/>
  <c r="U73" i="1"/>
  <c r="U53" i="1"/>
  <c r="U46" i="1"/>
  <c r="U453" i="1"/>
  <c r="U437" i="1"/>
  <c r="U421" i="1"/>
  <c r="U405" i="1"/>
  <c r="U389" i="1"/>
  <c r="U368" i="1"/>
  <c r="U304" i="1"/>
  <c r="U276" i="1"/>
  <c r="U148" i="1"/>
  <c r="U178" i="1"/>
  <c r="U166" i="1"/>
  <c r="U162" i="1"/>
  <c r="U150" i="1"/>
  <c r="U146" i="1"/>
  <c r="U134" i="1"/>
  <c r="U130" i="1"/>
  <c r="U118" i="1"/>
  <c r="U114" i="1"/>
  <c r="U102" i="1"/>
  <c r="U98" i="1"/>
  <c r="U86" i="1"/>
  <c r="U82" i="1"/>
  <c r="U70" i="1"/>
  <c r="U66" i="1"/>
  <c r="U54" i="1"/>
  <c r="U50" i="1"/>
  <c r="U380" i="1"/>
  <c r="U364" i="1"/>
  <c r="U348" i="1"/>
  <c r="U332" i="1"/>
  <c r="U316" i="1"/>
  <c r="U300" i="1"/>
  <c r="U284" i="1"/>
  <c r="U268" i="1"/>
  <c r="U252" i="1"/>
  <c r="U236" i="1"/>
  <c r="U220" i="1"/>
  <c r="U204" i="1"/>
  <c r="U188" i="1"/>
  <c r="U173" i="1"/>
  <c r="U168" i="1"/>
  <c r="U157" i="1"/>
  <c r="U152" i="1"/>
  <c r="U141" i="1"/>
  <c r="U136" i="1"/>
  <c r="U125" i="1"/>
  <c r="U120" i="1"/>
  <c r="U109" i="1"/>
  <c r="U104" i="1"/>
  <c r="U93" i="1"/>
  <c r="U88" i="1"/>
  <c r="U77" i="1"/>
  <c r="U72" i="1"/>
  <c r="U61" i="1"/>
  <c r="U56" i="1"/>
  <c r="U177" i="1"/>
  <c r="U172" i="1"/>
  <c r="U161" i="1"/>
  <c r="U156" i="1"/>
  <c r="U145" i="1"/>
  <c r="U140" i="1"/>
  <c r="U129" i="1"/>
  <c r="U124" i="1"/>
  <c r="U113" i="1"/>
  <c r="U108" i="1"/>
  <c r="U97" i="1"/>
  <c r="U92" i="1"/>
  <c r="U81" i="1"/>
  <c r="U76" i="1"/>
  <c r="U65" i="1"/>
  <c r="U60" i="1"/>
  <c r="U49" i="1"/>
  <c r="U43" i="1"/>
  <c r="U44" i="1"/>
  <c r="U45" i="1"/>
  <c r="G1218" i="1"/>
  <c r="J1218" i="1"/>
  <c r="G1194" i="1"/>
  <c r="J1194" i="1"/>
  <c r="H1204" i="1"/>
  <c r="I1204" i="1" s="1"/>
  <c r="J1046" i="1"/>
  <c r="G1046" i="1"/>
  <c r="H1056" i="1" s="1"/>
  <c r="I1056" i="1" s="1"/>
  <c r="J1038" i="1"/>
  <c r="K1054" i="1" s="1"/>
  <c r="G1038" i="1"/>
  <c r="H1048" i="1"/>
  <c r="I1048" i="1" s="1"/>
  <c r="J1022" i="1"/>
  <c r="G1022" i="1"/>
  <c r="H1032" i="1" s="1"/>
  <c r="I1032" i="1" s="1"/>
  <c r="J1006" i="1"/>
  <c r="G1006" i="1"/>
  <c r="H1016" i="1"/>
  <c r="I1016" i="1" s="1"/>
  <c r="J990" i="1"/>
  <c r="G990" i="1"/>
  <c r="H1000" i="1" s="1"/>
  <c r="I1000" i="1" s="1"/>
  <c r="H988" i="1"/>
  <c r="I988" i="1" s="1"/>
  <c r="G1232" i="1"/>
  <c r="H1242" i="1" s="1"/>
  <c r="I1242" i="1" s="1"/>
  <c r="J1232" i="1"/>
  <c r="G1164" i="1"/>
  <c r="H1174" i="1" s="1"/>
  <c r="I1174" i="1" s="1"/>
  <c r="J1164" i="1"/>
  <c r="G1160" i="1"/>
  <c r="J1160" i="1"/>
  <c r="H1170" i="1"/>
  <c r="I1170" i="1" s="1"/>
  <c r="G1108" i="1"/>
  <c r="J1108" i="1"/>
  <c r="H1118" i="1"/>
  <c r="I1118" i="1" s="1"/>
  <c r="J360" i="1"/>
  <c r="G360" i="1"/>
  <c r="H370" i="1" s="1"/>
  <c r="I370" i="1" s="1"/>
  <c r="J344" i="1"/>
  <c r="G344" i="1"/>
  <c r="H354" i="1"/>
  <c r="I354" i="1" s="1"/>
  <c r="J328" i="1"/>
  <c r="G328" i="1"/>
  <c r="H338" i="1" s="1"/>
  <c r="I338" i="1" s="1"/>
  <c r="J312" i="1"/>
  <c r="G312" i="1"/>
  <c r="H322" i="1"/>
  <c r="I322" i="1" s="1"/>
  <c r="J296" i="1"/>
  <c r="G296" i="1"/>
  <c r="H306" i="1" s="1"/>
  <c r="I306" i="1" s="1"/>
  <c r="J280" i="1"/>
  <c r="G280" i="1"/>
  <c r="H290" i="1"/>
  <c r="I290" i="1" s="1"/>
  <c r="J264" i="1"/>
  <c r="G264" i="1"/>
  <c r="H274" i="1" s="1"/>
  <c r="I274" i="1" s="1"/>
  <c r="J248" i="1"/>
  <c r="G248" i="1"/>
  <c r="H258" i="1"/>
  <c r="I258" i="1" s="1"/>
  <c r="J232" i="1"/>
  <c r="G232" i="1"/>
  <c r="H242" i="1" s="1"/>
  <c r="I242" i="1" s="1"/>
  <c r="J216" i="1"/>
  <c r="G216" i="1"/>
  <c r="H226" i="1"/>
  <c r="I226" i="1" s="1"/>
  <c r="J200" i="1"/>
  <c r="G200" i="1"/>
  <c r="H210" i="1" s="1"/>
  <c r="I210" i="1" s="1"/>
  <c r="J184" i="1"/>
  <c r="G184" i="1"/>
  <c r="H194" i="1"/>
  <c r="I194" i="1" s="1"/>
  <c r="J168" i="1"/>
  <c r="G168" i="1"/>
  <c r="H178" i="1" s="1"/>
  <c r="I178" i="1" s="1"/>
  <c r="J152" i="1"/>
  <c r="G152" i="1"/>
  <c r="H162" i="1"/>
  <c r="I162" i="1" s="1"/>
  <c r="J136" i="1"/>
  <c r="G136" i="1"/>
  <c r="H146" i="1" s="1"/>
  <c r="I146" i="1" s="1"/>
  <c r="J120" i="1"/>
  <c r="G120" i="1"/>
  <c r="H130" i="1" s="1"/>
  <c r="I130" i="1" s="1"/>
  <c r="J104" i="1"/>
  <c r="G104" i="1"/>
  <c r="H114" i="1"/>
  <c r="I114" i="1" s="1"/>
  <c r="J88" i="1"/>
  <c r="G88" i="1"/>
  <c r="H98" i="1" s="1"/>
  <c r="I98" i="1" s="1"/>
  <c r="J72" i="1"/>
  <c r="G72" i="1"/>
  <c r="H82" i="1" s="1"/>
  <c r="I82" i="1" s="1"/>
  <c r="J56" i="1"/>
  <c r="G56" i="1"/>
  <c r="H66" i="1"/>
  <c r="I66" i="1" s="1"/>
  <c r="J40" i="1"/>
  <c r="G40" i="1"/>
  <c r="H50" i="1" s="1"/>
  <c r="I50" i="1" s="1"/>
  <c r="G24" i="1"/>
  <c r="H34" i="1" s="1"/>
  <c r="I34" i="1" s="1"/>
  <c r="H1265" i="1"/>
  <c r="I1265" i="1" s="1"/>
  <c r="H1225" i="1"/>
  <c r="I1225" i="1" s="1"/>
  <c r="H103" i="1"/>
  <c r="I103" i="1" s="1"/>
  <c r="G1222" i="1"/>
  <c r="J1222" i="1"/>
  <c r="H1232" i="1"/>
  <c r="I1232" i="1" s="1"/>
  <c r="G1198" i="1"/>
  <c r="H1208" i="1" s="1"/>
  <c r="I1208" i="1" s="1"/>
  <c r="J1198" i="1"/>
  <c r="G1090" i="1"/>
  <c r="J1090" i="1"/>
  <c r="G1078" i="1"/>
  <c r="J1078" i="1"/>
  <c r="H1088" i="1"/>
  <c r="I1088" i="1" s="1"/>
  <c r="G1070" i="1"/>
  <c r="J1070" i="1"/>
  <c r="H1080" i="1"/>
  <c r="I1080" i="1" s="1"/>
  <c r="H1052" i="1"/>
  <c r="I1052" i="1" s="1"/>
  <c r="J1030" i="1"/>
  <c r="G1030" i="1"/>
  <c r="H1040" i="1" s="1"/>
  <c r="I1040" i="1" s="1"/>
  <c r="J1014" i="1"/>
  <c r="G1014" i="1"/>
  <c r="H1024" i="1"/>
  <c r="I1024" i="1" s="1"/>
  <c r="J998" i="1"/>
  <c r="G998" i="1"/>
  <c r="H1008" i="1" s="1"/>
  <c r="I1008" i="1" s="1"/>
  <c r="J982" i="1"/>
  <c r="G982" i="1"/>
  <c r="H992" i="1"/>
  <c r="I992" i="1" s="1"/>
  <c r="J974" i="1"/>
  <c r="G974" i="1"/>
  <c r="H984" i="1" s="1"/>
  <c r="I984" i="1" s="1"/>
  <c r="J966" i="1"/>
  <c r="G966" i="1"/>
  <c r="H976" i="1"/>
  <c r="I976" i="1" s="1"/>
  <c r="J958" i="1"/>
  <c r="G958" i="1"/>
  <c r="H968" i="1" s="1"/>
  <c r="I968" i="1" s="1"/>
  <c r="J950" i="1"/>
  <c r="G950" i="1"/>
  <c r="H960" i="1"/>
  <c r="I960" i="1" s="1"/>
  <c r="J942" i="1"/>
  <c r="G942" i="1"/>
  <c r="H952" i="1" s="1"/>
  <c r="I952" i="1" s="1"/>
  <c r="J934" i="1"/>
  <c r="G934" i="1"/>
  <c r="H944" i="1"/>
  <c r="I944" i="1" s="1"/>
  <c r="J926" i="1"/>
  <c r="G926" i="1"/>
  <c r="H936" i="1" s="1"/>
  <c r="I936" i="1" s="1"/>
  <c r="J918" i="1"/>
  <c r="G918" i="1"/>
  <c r="H928" i="1"/>
  <c r="I928" i="1" s="1"/>
  <c r="J910" i="1"/>
  <c r="G910" i="1"/>
  <c r="H920" i="1"/>
  <c r="I920" i="1" s="1"/>
  <c r="J902" i="1"/>
  <c r="H912" i="1"/>
  <c r="I912" i="1" s="1"/>
  <c r="G902" i="1"/>
  <c r="J894" i="1"/>
  <c r="G894" i="1"/>
  <c r="H904" i="1"/>
  <c r="I904" i="1" s="1"/>
  <c r="J886" i="1"/>
  <c r="H896" i="1"/>
  <c r="I896" i="1" s="1"/>
  <c r="G886" i="1"/>
  <c r="J878" i="1"/>
  <c r="G878" i="1"/>
  <c r="H888" i="1"/>
  <c r="I888" i="1" s="1"/>
  <c r="J870" i="1"/>
  <c r="H880" i="1"/>
  <c r="I880" i="1" s="1"/>
  <c r="G870" i="1"/>
  <c r="J862" i="1"/>
  <c r="G862" i="1"/>
  <c r="H872" i="1"/>
  <c r="I872" i="1" s="1"/>
  <c r="J854" i="1"/>
  <c r="H864" i="1"/>
  <c r="I864" i="1" s="1"/>
  <c r="G854" i="1"/>
  <c r="J846" i="1"/>
  <c r="G846" i="1"/>
  <c r="H856" i="1"/>
  <c r="I856" i="1" s="1"/>
  <c r="J838" i="1"/>
  <c r="H848" i="1"/>
  <c r="I848" i="1" s="1"/>
  <c r="G838" i="1"/>
  <c r="J830" i="1"/>
  <c r="G830" i="1"/>
  <c r="H840" i="1"/>
  <c r="I840" i="1" s="1"/>
  <c r="J822" i="1"/>
  <c r="H832" i="1"/>
  <c r="I832" i="1" s="1"/>
  <c r="G822" i="1"/>
  <c r="J814" i="1"/>
  <c r="G814" i="1"/>
  <c r="H824" i="1"/>
  <c r="I824" i="1" s="1"/>
  <c r="J806" i="1"/>
  <c r="H816" i="1"/>
  <c r="I816" i="1" s="1"/>
  <c r="G806" i="1"/>
  <c r="J798" i="1"/>
  <c r="G798" i="1"/>
  <c r="H808" i="1"/>
  <c r="I808" i="1" s="1"/>
  <c r="J790" i="1"/>
  <c r="H800" i="1"/>
  <c r="I800" i="1" s="1"/>
  <c r="G790" i="1"/>
  <c r="J782" i="1"/>
  <c r="G782" i="1"/>
  <c r="H792" i="1"/>
  <c r="I792" i="1" s="1"/>
  <c r="J774" i="1"/>
  <c r="H784" i="1"/>
  <c r="I784" i="1" s="1"/>
  <c r="G774" i="1"/>
  <c r="J766" i="1"/>
  <c r="G766" i="1"/>
  <c r="H776" i="1"/>
  <c r="I776" i="1" s="1"/>
  <c r="J758" i="1"/>
  <c r="H768" i="1"/>
  <c r="I768" i="1" s="1"/>
  <c r="G758" i="1"/>
  <c r="J750" i="1"/>
  <c r="G750" i="1"/>
  <c r="H760" i="1"/>
  <c r="I760" i="1" s="1"/>
  <c r="J742" i="1"/>
  <c r="H752" i="1"/>
  <c r="I752" i="1" s="1"/>
  <c r="G742" i="1"/>
  <c r="J734" i="1"/>
  <c r="G734" i="1"/>
  <c r="H744" i="1"/>
  <c r="I744" i="1" s="1"/>
  <c r="J726" i="1"/>
  <c r="H736" i="1"/>
  <c r="I736" i="1" s="1"/>
  <c r="G726" i="1"/>
  <c r="J718" i="1"/>
  <c r="G718" i="1"/>
  <c r="H728" i="1"/>
  <c r="I728" i="1" s="1"/>
  <c r="J710" i="1"/>
  <c r="H720" i="1"/>
  <c r="I720" i="1" s="1"/>
  <c r="G710" i="1"/>
  <c r="J702" i="1"/>
  <c r="G702" i="1"/>
  <c r="H712" i="1"/>
  <c r="I712" i="1" s="1"/>
  <c r="J694" i="1"/>
  <c r="H704" i="1"/>
  <c r="I704" i="1" s="1"/>
  <c r="G694" i="1"/>
  <c r="J686" i="1"/>
  <c r="G686" i="1"/>
  <c r="H696" i="1"/>
  <c r="I696" i="1" s="1"/>
  <c r="H524" i="1"/>
  <c r="I524" i="1" s="1"/>
  <c r="G22" i="1"/>
  <c r="H32" i="1" s="1"/>
  <c r="I32" i="1" s="1"/>
  <c r="G1233" i="1"/>
  <c r="H1243" i="1" s="1"/>
  <c r="I1243" i="1" s="1"/>
  <c r="J1233" i="1"/>
  <c r="H1091" i="1"/>
  <c r="I1091" i="1" s="1"/>
  <c r="J1081" i="1"/>
  <c r="G1069" i="1"/>
  <c r="H1079" i="1" s="1"/>
  <c r="I1079" i="1" s="1"/>
  <c r="J1069" i="1"/>
  <c r="G1253" i="1"/>
  <c r="H1263" i="1" s="1"/>
  <c r="I1263" i="1" s="1"/>
  <c r="J1253" i="1"/>
  <c r="G1245" i="1"/>
  <c r="J1245" i="1"/>
  <c r="H1255" i="1"/>
  <c r="I1255" i="1" s="1"/>
  <c r="G1236" i="1"/>
  <c r="J1236" i="1"/>
  <c r="G1213" i="1"/>
  <c r="H1223" i="1" s="1"/>
  <c r="I1223" i="1" s="1"/>
  <c r="J1213" i="1"/>
  <c r="K1228" i="1" s="1"/>
  <c r="G1206" i="1"/>
  <c r="J1206" i="1"/>
  <c r="G1104" i="1"/>
  <c r="J1104" i="1"/>
  <c r="H1114" i="1"/>
  <c r="I1114" i="1" s="1"/>
  <c r="G1094" i="1"/>
  <c r="H1104" i="1" s="1"/>
  <c r="I1104" i="1" s="1"/>
  <c r="J1094" i="1"/>
  <c r="G1081" i="1"/>
  <c r="G1066" i="1"/>
  <c r="H1076" i="1" s="1"/>
  <c r="I1076" i="1" s="1"/>
  <c r="J1066" i="1"/>
  <c r="G1280" i="1"/>
  <c r="J1280" i="1"/>
  <c r="G1276" i="1"/>
  <c r="J1276" i="1"/>
  <c r="G1272" i="1"/>
  <c r="J1272" i="1"/>
  <c r="G1268" i="1"/>
  <c r="J1268" i="1"/>
  <c r="G1264" i="1"/>
  <c r="J1264" i="1"/>
  <c r="H1274" i="1"/>
  <c r="I1274" i="1" s="1"/>
  <c r="G1260" i="1"/>
  <c r="J1260" i="1"/>
  <c r="G1256" i="1"/>
  <c r="J1256" i="1"/>
  <c r="H1266" i="1"/>
  <c r="I1266" i="1" s="1"/>
  <c r="G1252" i="1"/>
  <c r="J1252" i="1"/>
  <c r="H1262" i="1"/>
  <c r="I1262" i="1" s="1"/>
  <c r="G1248" i="1"/>
  <c r="H1258" i="1" s="1"/>
  <c r="I1258" i="1" s="1"/>
  <c r="J1248" i="1"/>
  <c r="G1244" i="1"/>
  <c r="J1244" i="1"/>
  <c r="K1262" i="1" s="1"/>
  <c r="G1240" i="1"/>
  <c r="J1240" i="1"/>
  <c r="H1250" i="1"/>
  <c r="I1250" i="1" s="1"/>
  <c r="G1228" i="1"/>
  <c r="H1238" i="1" s="1"/>
  <c r="I1238" i="1" s="1"/>
  <c r="J1228" i="1"/>
  <c r="G1224" i="1"/>
  <c r="H1234" i="1" s="1"/>
  <c r="I1234" i="1" s="1"/>
  <c r="J1224" i="1"/>
  <c r="G1220" i="1"/>
  <c r="J1220" i="1"/>
  <c r="H1230" i="1"/>
  <c r="I1230" i="1" s="1"/>
  <c r="G1216" i="1"/>
  <c r="J1216" i="1"/>
  <c r="H1226" i="1"/>
  <c r="I1226" i="1" s="1"/>
  <c r="G1212" i="1"/>
  <c r="H1222" i="1" s="1"/>
  <c r="I1222" i="1" s="1"/>
  <c r="J1212" i="1"/>
  <c r="G1208" i="1"/>
  <c r="H1218" i="1" s="1"/>
  <c r="I1218" i="1" s="1"/>
  <c r="J1208" i="1"/>
  <c r="G1204" i="1"/>
  <c r="J1204" i="1"/>
  <c r="H1214" i="1"/>
  <c r="I1214" i="1" s="1"/>
  <c r="G1200" i="1"/>
  <c r="J1200" i="1"/>
  <c r="H1210" i="1"/>
  <c r="I1210" i="1" s="1"/>
  <c r="G1196" i="1"/>
  <c r="H1206" i="1" s="1"/>
  <c r="I1206" i="1" s="1"/>
  <c r="J1196" i="1"/>
  <c r="G1192" i="1"/>
  <c r="J1192" i="1"/>
  <c r="H1202" i="1"/>
  <c r="I1202" i="1" s="1"/>
  <c r="G1188" i="1"/>
  <c r="J1188" i="1"/>
  <c r="H1198" i="1"/>
  <c r="I1198" i="1" s="1"/>
  <c r="G1184" i="1"/>
  <c r="H1194" i="1" s="1"/>
  <c r="I1194" i="1" s="1"/>
  <c r="J1184" i="1"/>
  <c r="G1180" i="1"/>
  <c r="J1180" i="1"/>
  <c r="G1176" i="1"/>
  <c r="J1176" i="1"/>
  <c r="H1186" i="1"/>
  <c r="I1186" i="1" s="1"/>
  <c r="G1172" i="1"/>
  <c r="H1182" i="1" s="1"/>
  <c r="I1182" i="1" s="1"/>
  <c r="J1172" i="1"/>
  <c r="G1168" i="1"/>
  <c r="J1168" i="1"/>
  <c r="H1178" i="1"/>
  <c r="I1178" i="1" s="1"/>
  <c r="G1156" i="1"/>
  <c r="J1156" i="1"/>
  <c r="H1166" i="1"/>
  <c r="I1166" i="1" s="1"/>
  <c r="G1152" i="1"/>
  <c r="H1162" i="1" s="1"/>
  <c r="I1162" i="1" s="1"/>
  <c r="J1152" i="1"/>
  <c r="G1148" i="1"/>
  <c r="H1158" i="1" s="1"/>
  <c r="I1158" i="1" s="1"/>
  <c r="J1148" i="1"/>
  <c r="K1166" i="1" s="1"/>
  <c r="G1144" i="1"/>
  <c r="J1144" i="1"/>
  <c r="K1162" i="1" s="1"/>
  <c r="H1154" i="1"/>
  <c r="I1154" i="1" s="1"/>
  <c r="G1140" i="1"/>
  <c r="J1140" i="1"/>
  <c r="G1136" i="1"/>
  <c r="H1146" i="1" s="1"/>
  <c r="I1146" i="1" s="1"/>
  <c r="J1136" i="1"/>
  <c r="G1132" i="1"/>
  <c r="H1142" i="1" s="1"/>
  <c r="I1142" i="1" s="1"/>
  <c r="J1132" i="1"/>
  <c r="G1128" i="1"/>
  <c r="H1138" i="1" s="1"/>
  <c r="I1138" i="1" s="1"/>
  <c r="J1128" i="1"/>
  <c r="G1124" i="1"/>
  <c r="H1134" i="1" s="1"/>
  <c r="I1134" i="1" s="1"/>
  <c r="J1124" i="1"/>
  <c r="G1120" i="1"/>
  <c r="J1120" i="1"/>
  <c r="H1130" i="1"/>
  <c r="I1130" i="1" s="1"/>
  <c r="G1116" i="1"/>
  <c r="J1116" i="1"/>
  <c r="H1126" i="1"/>
  <c r="I1126" i="1" s="1"/>
  <c r="G1112" i="1"/>
  <c r="H1122" i="1" s="1"/>
  <c r="I1122" i="1" s="1"/>
  <c r="J1112" i="1"/>
  <c r="G1100" i="1"/>
  <c r="H1110" i="1" s="1"/>
  <c r="I1110" i="1" s="1"/>
  <c r="J1100" i="1"/>
  <c r="G1096" i="1"/>
  <c r="J1096" i="1"/>
  <c r="G1092" i="1"/>
  <c r="H1102" i="1" s="1"/>
  <c r="I1102" i="1" s="1"/>
  <c r="J1092" i="1"/>
  <c r="G1088" i="1"/>
  <c r="H1098" i="1" s="1"/>
  <c r="I1098" i="1" s="1"/>
  <c r="J1088" i="1"/>
  <c r="G1084" i="1"/>
  <c r="J1084" i="1"/>
  <c r="H1094" i="1"/>
  <c r="I1094" i="1" s="1"/>
  <c r="G1080" i="1"/>
  <c r="J1080" i="1"/>
  <c r="H1090" i="1"/>
  <c r="I1090" i="1" s="1"/>
  <c r="G1076" i="1"/>
  <c r="H1086" i="1" s="1"/>
  <c r="I1086" i="1" s="1"/>
  <c r="J1076" i="1"/>
  <c r="G1072" i="1"/>
  <c r="J1072" i="1"/>
  <c r="H1082" i="1"/>
  <c r="I1082" i="1" s="1"/>
  <c r="G1068" i="1"/>
  <c r="J1068" i="1"/>
  <c r="G1064" i="1"/>
  <c r="H1074" i="1" s="1"/>
  <c r="I1074" i="1" s="1"/>
  <c r="J1064" i="1"/>
  <c r="K1082" i="1" s="1"/>
  <c r="G1060" i="1"/>
  <c r="H1070" i="1" s="1"/>
  <c r="I1070" i="1" s="1"/>
  <c r="J1060" i="1"/>
  <c r="G1056" i="1"/>
  <c r="H1066" i="1" s="1"/>
  <c r="I1066" i="1" s="1"/>
  <c r="J1056" i="1"/>
  <c r="G1052" i="1"/>
  <c r="H1062" i="1"/>
  <c r="I1062" i="1" s="1"/>
  <c r="J1052" i="1"/>
  <c r="G1048" i="1"/>
  <c r="J1048" i="1"/>
  <c r="H1058" i="1"/>
  <c r="I1058" i="1" s="1"/>
  <c r="G1044" i="1"/>
  <c r="H1054" i="1" s="1"/>
  <c r="I1054" i="1" s="1"/>
  <c r="J1040" i="1"/>
  <c r="H1050" i="1"/>
  <c r="I1050" i="1" s="1"/>
  <c r="J1036" i="1"/>
  <c r="G1036" i="1"/>
  <c r="H1046" i="1" s="1"/>
  <c r="I1046" i="1" s="1"/>
  <c r="J1032" i="1"/>
  <c r="J1028" i="1"/>
  <c r="G1028" i="1"/>
  <c r="H1038" i="1" s="1"/>
  <c r="I1038" i="1" s="1"/>
  <c r="J1024" i="1"/>
  <c r="H1034" i="1"/>
  <c r="I1034" i="1" s="1"/>
  <c r="J1020" i="1"/>
  <c r="G1020" i="1"/>
  <c r="H1030" i="1" s="1"/>
  <c r="I1030" i="1" s="1"/>
  <c r="J1016" i="1"/>
  <c r="J1012" i="1"/>
  <c r="K1031" i="1" s="1"/>
  <c r="G1012" i="1"/>
  <c r="H1022" i="1" s="1"/>
  <c r="I1022" i="1" s="1"/>
  <c r="J1008" i="1"/>
  <c r="H1018" i="1"/>
  <c r="I1018" i="1" s="1"/>
  <c r="J1004" i="1"/>
  <c r="G1004" i="1"/>
  <c r="H1014" i="1" s="1"/>
  <c r="I1014" i="1" s="1"/>
  <c r="J1000" i="1"/>
  <c r="J996" i="1"/>
  <c r="G996" i="1"/>
  <c r="H1006" i="1" s="1"/>
  <c r="I1006" i="1" s="1"/>
  <c r="J992" i="1"/>
  <c r="H1002" i="1"/>
  <c r="I1002" i="1" s="1"/>
  <c r="J988" i="1"/>
  <c r="G988" i="1"/>
  <c r="H998" i="1" s="1"/>
  <c r="I998" i="1" s="1"/>
  <c r="J984" i="1"/>
  <c r="J980" i="1"/>
  <c r="K999" i="1" s="1"/>
  <c r="G980" i="1"/>
  <c r="H990" i="1" s="1"/>
  <c r="I990" i="1" s="1"/>
  <c r="J976" i="1"/>
  <c r="H986" i="1"/>
  <c r="I986" i="1" s="1"/>
  <c r="J972" i="1"/>
  <c r="G972" i="1"/>
  <c r="H982" i="1" s="1"/>
  <c r="I982" i="1" s="1"/>
  <c r="J968" i="1"/>
  <c r="J964" i="1"/>
  <c r="G964" i="1"/>
  <c r="H974" i="1" s="1"/>
  <c r="I974" i="1" s="1"/>
  <c r="J960" i="1"/>
  <c r="H970" i="1"/>
  <c r="I970" i="1" s="1"/>
  <c r="J956" i="1"/>
  <c r="G956" i="1"/>
  <c r="H966" i="1" s="1"/>
  <c r="I966" i="1" s="1"/>
  <c r="J952" i="1"/>
  <c r="J948" i="1"/>
  <c r="K967" i="1" s="1"/>
  <c r="G948" i="1"/>
  <c r="H958" i="1" s="1"/>
  <c r="I958" i="1" s="1"/>
  <c r="J944" i="1"/>
  <c r="H954" i="1"/>
  <c r="I954" i="1" s="1"/>
  <c r="J940" i="1"/>
  <c r="G940" i="1"/>
  <c r="H950" i="1" s="1"/>
  <c r="I950" i="1" s="1"/>
  <c r="J936" i="1"/>
  <c r="J932" i="1"/>
  <c r="G932" i="1"/>
  <c r="H942" i="1" s="1"/>
  <c r="I942" i="1" s="1"/>
  <c r="J928" i="1"/>
  <c r="H938" i="1"/>
  <c r="I938" i="1" s="1"/>
  <c r="J924" i="1"/>
  <c r="G924" i="1"/>
  <c r="H934" i="1" s="1"/>
  <c r="I934" i="1" s="1"/>
  <c r="J920" i="1"/>
  <c r="J916" i="1"/>
  <c r="K935" i="1" s="1"/>
  <c r="G916" i="1"/>
  <c r="H926" i="1" s="1"/>
  <c r="I926" i="1" s="1"/>
  <c r="J912" i="1"/>
  <c r="H922" i="1"/>
  <c r="I922" i="1" s="1"/>
  <c r="J908" i="1"/>
  <c r="G908" i="1"/>
  <c r="H918" i="1" s="1"/>
  <c r="I918" i="1" s="1"/>
  <c r="J904" i="1"/>
  <c r="J900" i="1"/>
  <c r="G900" i="1"/>
  <c r="J896" i="1"/>
  <c r="H906" i="1"/>
  <c r="I906" i="1" s="1"/>
  <c r="J892" i="1"/>
  <c r="G892" i="1"/>
  <c r="H902" i="1" s="1"/>
  <c r="I902" i="1" s="1"/>
  <c r="J888" i="1"/>
  <c r="J884" i="1"/>
  <c r="G884" i="1"/>
  <c r="H894" i="1"/>
  <c r="I894" i="1" s="1"/>
  <c r="J880" i="1"/>
  <c r="H890" i="1"/>
  <c r="I890" i="1" s="1"/>
  <c r="J876" i="1"/>
  <c r="G876" i="1"/>
  <c r="H886" i="1" s="1"/>
  <c r="I886" i="1" s="1"/>
  <c r="J868" i="1"/>
  <c r="G868" i="1"/>
  <c r="H878" i="1" s="1"/>
  <c r="I878" i="1" s="1"/>
  <c r="J864" i="1"/>
  <c r="J860" i="1"/>
  <c r="G860" i="1"/>
  <c r="H870" i="1" s="1"/>
  <c r="I870" i="1" s="1"/>
  <c r="J856" i="1"/>
  <c r="J852" i="1"/>
  <c r="H862" i="1"/>
  <c r="I862" i="1" s="1"/>
  <c r="G852" i="1"/>
  <c r="J848" i="1"/>
  <c r="J844" i="1"/>
  <c r="G844" i="1"/>
  <c r="J840" i="1"/>
  <c r="K856" i="1" s="1"/>
  <c r="J836" i="1"/>
  <c r="G836" i="1"/>
  <c r="H846" i="1" s="1"/>
  <c r="I846" i="1" s="1"/>
  <c r="J832" i="1"/>
  <c r="J828" i="1"/>
  <c r="G828" i="1"/>
  <c r="H838" i="1"/>
  <c r="I838" i="1" s="1"/>
  <c r="J824" i="1"/>
  <c r="J820" i="1"/>
  <c r="G820" i="1"/>
  <c r="H830" i="1" s="1"/>
  <c r="I830" i="1" s="1"/>
  <c r="J816" i="1"/>
  <c r="J812" i="1"/>
  <c r="K824" i="1" s="1"/>
  <c r="G812" i="1"/>
  <c r="H822" i="1"/>
  <c r="I822" i="1" s="1"/>
  <c r="J804" i="1"/>
  <c r="G804" i="1"/>
  <c r="H814" i="1"/>
  <c r="I814" i="1" s="1"/>
  <c r="J800" i="1"/>
  <c r="H810" i="1"/>
  <c r="I810" i="1" s="1"/>
  <c r="J796" i="1"/>
  <c r="H806" i="1"/>
  <c r="I806" i="1" s="1"/>
  <c r="G796" i="1"/>
  <c r="J792" i="1"/>
  <c r="J788" i="1"/>
  <c r="G788" i="1"/>
  <c r="H798" i="1" s="1"/>
  <c r="I798" i="1" s="1"/>
  <c r="J784" i="1"/>
  <c r="H794" i="1"/>
  <c r="I794" i="1" s="1"/>
  <c r="J780" i="1"/>
  <c r="G780" i="1"/>
  <c r="H790" i="1" s="1"/>
  <c r="I790" i="1" s="1"/>
  <c r="J776" i="1"/>
  <c r="J772" i="1"/>
  <c r="G772" i="1"/>
  <c r="H782" i="1" s="1"/>
  <c r="I782" i="1" s="1"/>
  <c r="J768" i="1"/>
  <c r="H778" i="1"/>
  <c r="I778" i="1" s="1"/>
  <c r="J764" i="1"/>
  <c r="G764" i="1"/>
  <c r="H774" i="1" s="1"/>
  <c r="I774" i="1" s="1"/>
  <c r="J760" i="1"/>
  <c r="J756" i="1"/>
  <c r="K774" i="1" s="1"/>
  <c r="G756" i="1"/>
  <c r="H766" i="1"/>
  <c r="I766" i="1" s="1"/>
  <c r="J752" i="1"/>
  <c r="H762" i="1"/>
  <c r="I762" i="1" s="1"/>
  <c r="J748" i="1"/>
  <c r="G748" i="1"/>
  <c r="H758" i="1" s="1"/>
  <c r="I758" i="1" s="1"/>
  <c r="J740" i="1"/>
  <c r="G740" i="1"/>
  <c r="H750" i="1" s="1"/>
  <c r="I750" i="1" s="1"/>
  <c r="J736" i="1"/>
  <c r="K754" i="1" s="1"/>
  <c r="J732" i="1"/>
  <c r="G732" i="1"/>
  <c r="H742" i="1" s="1"/>
  <c r="I742" i="1" s="1"/>
  <c r="J728" i="1"/>
  <c r="J724" i="1"/>
  <c r="H734" i="1"/>
  <c r="I734" i="1" s="1"/>
  <c r="G724" i="1"/>
  <c r="J720" i="1"/>
  <c r="J716" i="1"/>
  <c r="K734" i="1" s="1"/>
  <c r="G716" i="1"/>
  <c r="J712" i="1"/>
  <c r="J708" i="1"/>
  <c r="K727" i="1" s="1"/>
  <c r="G708" i="1"/>
  <c r="H718" i="1" s="1"/>
  <c r="I718" i="1" s="1"/>
  <c r="J704" i="1"/>
  <c r="J700" i="1"/>
  <c r="K716" i="1" s="1"/>
  <c r="G700" i="1"/>
  <c r="H710" i="1"/>
  <c r="I710" i="1" s="1"/>
  <c r="J696" i="1"/>
  <c r="J692" i="1"/>
  <c r="G692" i="1"/>
  <c r="H702" i="1" s="1"/>
  <c r="I702" i="1" s="1"/>
  <c r="J688" i="1"/>
  <c r="J684" i="1"/>
  <c r="G684" i="1"/>
  <c r="H694" i="1"/>
  <c r="I694" i="1" s="1"/>
  <c r="J676" i="1"/>
  <c r="H686" i="1"/>
  <c r="I686" i="1" s="1"/>
  <c r="J672" i="1"/>
  <c r="K690" i="1" s="1"/>
  <c r="J668" i="1"/>
  <c r="H678" i="1"/>
  <c r="I678" i="1" s="1"/>
  <c r="J664" i="1"/>
  <c r="J660" i="1"/>
  <c r="H670" i="1"/>
  <c r="I670" i="1" s="1"/>
  <c r="J656" i="1"/>
  <c r="K671" i="1" s="1"/>
  <c r="J648" i="1"/>
  <c r="J640" i="1"/>
  <c r="J636" i="1"/>
  <c r="H646" i="1"/>
  <c r="I646" i="1" s="1"/>
  <c r="J632" i="1"/>
  <c r="J628" i="1"/>
  <c r="K646" i="1" s="1"/>
  <c r="H638" i="1"/>
  <c r="I638" i="1" s="1"/>
  <c r="J624" i="1"/>
  <c r="J620" i="1"/>
  <c r="K635" i="1" s="1"/>
  <c r="H630" i="1"/>
  <c r="I630" i="1" s="1"/>
  <c r="J612" i="1"/>
  <c r="H622" i="1"/>
  <c r="I622" i="1" s="1"/>
  <c r="J608" i="1"/>
  <c r="H618" i="1"/>
  <c r="I618" i="1" s="1"/>
  <c r="J604" i="1"/>
  <c r="H614" i="1"/>
  <c r="I614" i="1" s="1"/>
  <c r="J600" i="1"/>
  <c r="H610" i="1"/>
  <c r="I610" i="1" s="1"/>
  <c r="J596" i="1"/>
  <c r="H606" i="1"/>
  <c r="I606" i="1" s="1"/>
  <c r="J592" i="1"/>
  <c r="J584" i="1"/>
  <c r="J576" i="1"/>
  <c r="H586" i="1"/>
  <c r="I586" i="1" s="1"/>
  <c r="J572" i="1"/>
  <c r="H582" i="1"/>
  <c r="I582" i="1" s="1"/>
  <c r="J568" i="1"/>
  <c r="H578" i="1"/>
  <c r="I578" i="1" s="1"/>
  <c r="J564" i="1"/>
  <c r="H574" i="1"/>
  <c r="I574" i="1" s="1"/>
  <c r="J560" i="1"/>
  <c r="H570" i="1"/>
  <c r="I570" i="1" s="1"/>
  <c r="J556" i="1"/>
  <c r="H566" i="1"/>
  <c r="I566" i="1" s="1"/>
  <c r="J548" i="1"/>
  <c r="H558" i="1"/>
  <c r="I558" i="1" s="1"/>
  <c r="J544" i="1"/>
  <c r="J540" i="1"/>
  <c r="H550" i="1"/>
  <c r="I550" i="1" s="1"/>
  <c r="J536" i="1"/>
  <c r="J532" i="1"/>
  <c r="H542" i="1"/>
  <c r="I542" i="1" s="1"/>
  <c r="J528" i="1"/>
  <c r="J520" i="1"/>
  <c r="J516" i="1"/>
  <c r="H526" i="1"/>
  <c r="I526" i="1" s="1"/>
  <c r="J512" i="1"/>
  <c r="H522" i="1"/>
  <c r="I522" i="1" s="1"/>
  <c r="J508" i="1"/>
  <c r="H518" i="1"/>
  <c r="I518" i="1" s="1"/>
  <c r="J500" i="1"/>
  <c r="H510" i="1"/>
  <c r="I510" i="1" s="1"/>
  <c r="J492" i="1"/>
  <c r="H502" i="1"/>
  <c r="I502" i="1" s="1"/>
  <c r="J488" i="1"/>
  <c r="J480" i="1"/>
  <c r="H490" i="1"/>
  <c r="I490" i="1" s="1"/>
  <c r="J472" i="1"/>
  <c r="J468" i="1"/>
  <c r="K486" i="1" s="1"/>
  <c r="H478" i="1"/>
  <c r="I478" i="1" s="1"/>
  <c r="J464" i="1"/>
  <c r="J460" i="1"/>
  <c r="K475" i="1" s="1"/>
  <c r="H470" i="1"/>
  <c r="I470" i="1" s="1"/>
  <c r="J452" i="1"/>
  <c r="H462" i="1"/>
  <c r="I462" i="1" s="1"/>
  <c r="J444" i="1"/>
  <c r="H454" i="1"/>
  <c r="I454" i="1" s="1"/>
  <c r="J440" i="1"/>
  <c r="H450" i="1"/>
  <c r="I450" i="1" s="1"/>
  <c r="J436" i="1"/>
  <c r="H446" i="1"/>
  <c r="I446" i="1" s="1"/>
  <c r="J432" i="1"/>
  <c r="J428" i="1"/>
  <c r="H438" i="1"/>
  <c r="I438" i="1" s="1"/>
  <c r="J424" i="1"/>
  <c r="J420" i="1"/>
  <c r="H430" i="1"/>
  <c r="I430" i="1" s="1"/>
  <c r="J416" i="1"/>
  <c r="H426" i="1"/>
  <c r="I426" i="1" s="1"/>
  <c r="J408" i="1"/>
  <c r="J404" i="1"/>
  <c r="H414" i="1"/>
  <c r="I414" i="1" s="1"/>
  <c r="J400" i="1"/>
  <c r="J396" i="1"/>
  <c r="H406" i="1"/>
  <c r="I406" i="1" s="1"/>
  <c r="J392" i="1"/>
  <c r="J388" i="1"/>
  <c r="H398" i="1"/>
  <c r="I398" i="1" s="1"/>
  <c r="J380" i="1"/>
  <c r="H390" i="1"/>
  <c r="I390" i="1" s="1"/>
  <c r="J376" i="1"/>
  <c r="J372" i="1"/>
  <c r="H382" i="1"/>
  <c r="I382" i="1" s="1"/>
  <c r="J368" i="1"/>
  <c r="J364" i="1"/>
  <c r="H374" i="1"/>
  <c r="I374" i="1" s="1"/>
  <c r="J356" i="1"/>
  <c r="K372" i="1" s="1"/>
  <c r="G356" i="1"/>
  <c r="H366" i="1"/>
  <c r="I366" i="1" s="1"/>
  <c r="J352" i="1"/>
  <c r="G352" i="1"/>
  <c r="H362" i="1" s="1"/>
  <c r="I362" i="1" s="1"/>
  <c r="J348" i="1"/>
  <c r="G348" i="1"/>
  <c r="H358" i="1"/>
  <c r="I358" i="1" s="1"/>
  <c r="J340" i="1"/>
  <c r="H350" i="1"/>
  <c r="I350" i="1" s="1"/>
  <c r="G340" i="1"/>
  <c r="J336" i="1"/>
  <c r="G336" i="1"/>
  <c r="H346" i="1" s="1"/>
  <c r="I346" i="1" s="1"/>
  <c r="J332" i="1"/>
  <c r="G332" i="1"/>
  <c r="H342" i="1"/>
  <c r="I342" i="1" s="1"/>
  <c r="J324" i="1"/>
  <c r="G324" i="1"/>
  <c r="H334" i="1" s="1"/>
  <c r="I334" i="1" s="1"/>
  <c r="J320" i="1"/>
  <c r="G320" i="1"/>
  <c r="H330" i="1" s="1"/>
  <c r="I330" i="1" s="1"/>
  <c r="J316" i="1"/>
  <c r="G316" i="1"/>
  <c r="H326" i="1"/>
  <c r="I326" i="1" s="1"/>
  <c r="J308" i="1"/>
  <c r="G308" i="1"/>
  <c r="H318" i="1" s="1"/>
  <c r="I318" i="1" s="1"/>
  <c r="J304" i="1"/>
  <c r="G304" i="1"/>
  <c r="H314" i="1" s="1"/>
  <c r="I314" i="1" s="1"/>
  <c r="J300" i="1"/>
  <c r="G300" i="1"/>
  <c r="H310" i="1" s="1"/>
  <c r="I310" i="1" s="1"/>
  <c r="J292" i="1"/>
  <c r="K308" i="1" s="1"/>
  <c r="G292" i="1"/>
  <c r="H302" i="1"/>
  <c r="I302" i="1" s="1"/>
  <c r="J288" i="1"/>
  <c r="G288" i="1"/>
  <c r="H298" i="1" s="1"/>
  <c r="I298" i="1" s="1"/>
  <c r="J284" i="1"/>
  <c r="G284" i="1"/>
  <c r="J276" i="1"/>
  <c r="G276" i="1"/>
  <c r="H286" i="1" s="1"/>
  <c r="I286" i="1" s="1"/>
  <c r="J272" i="1"/>
  <c r="G272" i="1"/>
  <c r="H282" i="1" s="1"/>
  <c r="I282" i="1" s="1"/>
  <c r="J268" i="1"/>
  <c r="G268" i="1"/>
  <c r="H278" i="1" s="1"/>
  <c r="I278" i="1" s="1"/>
  <c r="J260" i="1"/>
  <c r="K278" i="1" s="1"/>
  <c r="G260" i="1"/>
  <c r="H270" i="1"/>
  <c r="I270" i="1" s="1"/>
  <c r="J256" i="1"/>
  <c r="G256" i="1"/>
  <c r="H266" i="1" s="1"/>
  <c r="I266" i="1" s="1"/>
  <c r="J252" i="1"/>
  <c r="G252" i="1"/>
  <c r="H262" i="1"/>
  <c r="I262" i="1" s="1"/>
  <c r="J244" i="1"/>
  <c r="G244" i="1"/>
  <c r="H254" i="1" s="1"/>
  <c r="I254" i="1" s="1"/>
  <c r="J240" i="1"/>
  <c r="G240" i="1"/>
  <c r="H250" i="1" s="1"/>
  <c r="I250" i="1" s="1"/>
  <c r="J236" i="1"/>
  <c r="G236" i="1"/>
  <c r="H246" i="1" s="1"/>
  <c r="I246" i="1" s="1"/>
  <c r="J228" i="1"/>
  <c r="G228" i="1"/>
  <c r="H238" i="1"/>
  <c r="I238" i="1" s="1"/>
  <c r="J224" i="1"/>
  <c r="G224" i="1"/>
  <c r="H234" i="1" s="1"/>
  <c r="I234" i="1" s="1"/>
  <c r="J220" i="1"/>
  <c r="G220" i="1"/>
  <c r="H230" i="1"/>
  <c r="I230" i="1" s="1"/>
  <c r="J212" i="1"/>
  <c r="H222" i="1"/>
  <c r="I222" i="1" s="1"/>
  <c r="G212" i="1"/>
  <c r="J208" i="1"/>
  <c r="G208" i="1"/>
  <c r="H218" i="1" s="1"/>
  <c r="I218" i="1" s="1"/>
  <c r="J204" i="1"/>
  <c r="G204" i="1"/>
  <c r="H214" i="1" s="1"/>
  <c r="I214" i="1" s="1"/>
  <c r="J196" i="1"/>
  <c r="G196" i="1"/>
  <c r="H206" i="1"/>
  <c r="I206" i="1" s="1"/>
  <c r="J192" i="1"/>
  <c r="G192" i="1"/>
  <c r="H202" i="1" s="1"/>
  <c r="I202" i="1" s="1"/>
  <c r="J188" i="1"/>
  <c r="G188" i="1"/>
  <c r="J180" i="1"/>
  <c r="G180" i="1"/>
  <c r="H190" i="1" s="1"/>
  <c r="I190" i="1" s="1"/>
  <c r="J176" i="1"/>
  <c r="G176" i="1"/>
  <c r="H186" i="1" s="1"/>
  <c r="I186" i="1" s="1"/>
  <c r="J172" i="1"/>
  <c r="G172" i="1"/>
  <c r="H182" i="1"/>
  <c r="I182" i="1" s="1"/>
  <c r="J164" i="1"/>
  <c r="G164" i="1"/>
  <c r="H174" i="1" s="1"/>
  <c r="I174" i="1" s="1"/>
  <c r="J160" i="1"/>
  <c r="G160" i="1"/>
  <c r="H170" i="1" s="1"/>
  <c r="I170" i="1" s="1"/>
  <c r="J156" i="1"/>
  <c r="G156" i="1"/>
  <c r="H166" i="1"/>
  <c r="I166" i="1" s="1"/>
  <c r="J148" i="1"/>
  <c r="H158" i="1"/>
  <c r="I158" i="1" s="1"/>
  <c r="G148" i="1"/>
  <c r="J144" i="1"/>
  <c r="G144" i="1"/>
  <c r="H154" i="1" s="1"/>
  <c r="I154" i="1" s="1"/>
  <c r="J140" i="1"/>
  <c r="G140" i="1"/>
  <c r="H150" i="1"/>
  <c r="I150" i="1" s="1"/>
  <c r="J132" i="1"/>
  <c r="G132" i="1"/>
  <c r="H142" i="1" s="1"/>
  <c r="I142" i="1" s="1"/>
  <c r="J128" i="1"/>
  <c r="G128" i="1"/>
  <c r="H138" i="1" s="1"/>
  <c r="I138" i="1" s="1"/>
  <c r="J124" i="1"/>
  <c r="G124" i="1"/>
  <c r="J116" i="1"/>
  <c r="G116" i="1"/>
  <c r="H126" i="1" s="1"/>
  <c r="I126" i="1" s="1"/>
  <c r="J112" i="1"/>
  <c r="G112" i="1"/>
  <c r="H122" i="1" s="1"/>
  <c r="I122" i="1" s="1"/>
  <c r="J108" i="1"/>
  <c r="G108" i="1"/>
  <c r="J100" i="1"/>
  <c r="K116" i="1" s="1"/>
  <c r="G100" i="1"/>
  <c r="H110" i="1" s="1"/>
  <c r="I110" i="1" s="1"/>
  <c r="J96" i="1"/>
  <c r="G96" i="1"/>
  <c r="H106" i="1" s="1"/>
  <c r="I106" i="1" s="1"/>
  <c r="J92" i="1"/>
  <c r="G92" i="1"/>
  <c r="H102" i="1" s="1"/>
  <c r="I102" i="1" s="1"/>
  <c r="J84" i="1"/>
  <c r="G84" i="1"/>
  <c r="H94" i="1" s="1"/>
  <c r="I94" i="1" s="1"/>
  <c r="J80" i="1"/>
  <c r="G80" i="1"/>
  <c r="H90" i="1" s="1"/>
  <c r="I90" i="1" s="1"/>
  <c r="J76" i="1"/>
  <c r="G76" i="1"/>
  <c r="H86" i="1" s="1"/>
  <c r="I86" i="1" s="1"/>
  <c r="J68" i="1"/>
  <c r="G68" i="1"/>
  <c r="H78" i="1"/>
  <c r="I78" i="1" s="1"/>
  <c r="J64" i="1"/>
  <c r="G64" i="1"/>
  <c r="H74" i="1" s="1"/>
  <c r="I74" i="1" s="1"/>
  <c r="J60" i="1"/>
  <c r="K78" i="1" s="1"/>
  <c r="G60" i="1"/>
  <c r="H70" i="1" s="1"/>
  <c r="I70" i="1" s="1"/>
  <c r="J52" i="1"/>
  <c r="G52" i="1"/>
  <c r="H62" i="1" s="1"/>
  <c r="I62" i="1" s="1"/>
  <c r="J48" i="1"/>
  <c r="G48" i="1"/>
  <c r="H58" i="1" s="1"/>
  <c r="I58" i="1" s="1"/>
  <c r="J44" i="1"/>
  <c r="G44" i="1"/>
  <c r="H54" i="1"/>
  <c r="I54" i="1" s="1"/>
  <c r="J36" i="1"/>
  <c r="G36" i="1"/>
  <c r="H46" i="1" s="1"/>
  <c r="I46" i="1" s="1"/>
  <c r="G32" i="1"/>
  <c r="J32" i="1"/>
  <c r="H42" i="1"/>
  <c r="I42" i="1" s="1"/>
  <c r="H1213" i="1"/>
  <c r="I1213" i="1" s="1"/>
  <c r="H1205" i="1"/>
  <c r="I1205" i="1" s="1"/>
  <c r="H726" i="1"/>
  <c r="I726" i="1" s="1"/>
  <c r="H486" i="1"/>
  <c r="I486" i="1" s="1"/>
  <c r="H422" i="1"/>
  <c r="I422" i="1" s="1"/>
  <c r="H394" i="1"/>
  <c r="I394" i="1" s="1"/>
  <c r="H198" i="1"/>
  <c r="I198" i="1" s="1"/>
  <c r="H134" i="1"/>
  <c r="I134" i="1" s="1"/>
  <c r="G1279" i="1"/>
  <c r="J1279" i="1"/>
  <c r="G1263" i="1"/>
  <c r="H1273" i="1" s="1"/>
  <c r="I1273" i="1" s="1"/>
  <c r="J1263" i="1"/>
  <c r="G1185" i="1"/>
  <c r="H1195" i="1" s="1"/>
  <c r="I1195" i="1" s="1"/>
  <c r="J1185" i="1"/>
  <c r="G1177" i="1"/>
  <c r="H1187" i="1"/>
  <c r="I1187" i="1" s="1"/>
  <c r="J1177" i="1"/>
  <c r="G1151" i="1"/>
  <c r="H1161" i="1" s="1"/>
  <c r="I1161" i="1" s="1"/>
  <c r="J1151" i="1"/>
  <c r="G1135" i="1"/>
  <c r="H1145" i="1" s="1"/>
  <c r="I1145" i="1" s="1"/>
  <c r="J1135" i="1"/>
  <c r="G1121" i="1"/>
  <c r="H1131" i="1" s="1"/>
  <c r="I1131" i="1" s="1"/>
  <c r="J1121" i="1"/>
  <c r="G1113" i="1"/>
  <c r="H1123" i="1" s="1"/>
  <c r="I1123" i="1" s="1"/>
  <c r="J1113" i="1"/>
  <c r="G672" i="1"/>
  <c r="H682" i="1" s="1"/>
  <c r="I682" i="1" s="1"/>
  <c r="G656" i="1"/>
  <c r="H666" i="1" s="1"/>
  <c r="I666" i="1" s="1"/>
  <c r="G640" i="1"/>
  <c r="H650" i="1" s="1"/>
  <c r="I650" i="1" s="1"/>
  <c r="G624" i="1"/>
  <c r="H634" i="1" s="1"/>
  <c r="I634" i="1" s="1"/>
  <c r="G608" i="1"/>
  <c r="G592" i="1"/>
  <c r="H602" i="1" s="1"/>
  <c r="I602" i="1" s="1"/>
  <c r="G576" i="1"/>
  <c r="G560" i="1"/>
  <c r="G544" i="1"/>
  <c r="H554" i="1" s="1"/>
  <c r="I554" i="1" s="1"/>
  <c r="G528" i="1"/>
  <c r="H538" i="1" s="1"/>
  <c r="I538" i="1" s="1"/>
  <c r="G512" i="1"/>
  <c r="G496" i="1"/>
  <c r="H506" i="1" s="1"/>
  <c r="I506" i="1" s="1"/>
  <c r="G480" i="1"/>
  <c r="G464" i="1"/>
  <c r="H474" i="1" s="1"/>
  <c r="I474" i="1" s="1"/>
  <c r="G448" i="1"/>
  <c r="H458" i="1" s="1"/>
  <c r="I458" i="1" s="1"/>
  <c r="G432" i="1"/>
  <c r="H442" i="1" s="1"/>
  <c r="I442" i="1" s="1"/>
  <c r="G416" i="1"/>
  <c r="G400" i="1"/>
  <c r="H410" i="1" s="1"/>
  <c r="I410" i="1" s="1"/>
  <c r="G384" i="1"/>
  <c r="G368" i="1"/>
  <c r="H378" i="1" s="1"/>
  <c r="I378" i="1" s="1"/>
  <c r="G290" i="1"/>
  <c r="H300" i="1" s="1"/>
  <c r="I300" i="1" s="1"/>
  <c r="G210" i="1"/>
  <c r="H220" i="1" s="1"/>
  <c r="I220" i="1" s="1"/>
  <c r="G130" i="1"/>
  <c r="H140" i="1" s="1"/>
  <c r="I140" i="1" s="1"/>
  <c r="G50" i="1"/>
  <c r="H60" i="1" s="1"/>
  <c r="I60" i="1" s="1"/>
  <c r="G34" i="1"/>
  <c r="H44" i="1" s="1"/>
  <c r="I44" i="1" s="1"/>
  <c r="J1267" i="1"/>
  <c r="J1203" i="1"/>
  <c r="K828" i="1"/>
  <c r="G189" i="1"/>
  <c r="H199" i="1" s="1"/>
  <c r="I199" i="1" s="1"/>
  <c r="J189" i="1"/>
  <c r="G1237" i="1"/>
  <c r="J1237" i="1"/>
  <c r="G1161" i="1"/>
  <c r="H1171" i="1"/>
  <c r="I1171" i="1" s="1"/>
  <c r="J1161" i="1"/>
  <c r="G1109" i="1"/>
  <c r="H1119" i="1" s="1"/>
  <c r="I1119" i="1" s="1"/>
  <c r="J1109" i="1"/>
  <c r="G1105" i="1"/>
  <c r="J1105" i="1"/>
  <c r="K1122" i="1" s="1"/>
  <c r="K1032" i="1"/>
  <c r="G1255" i="1"/>
  <c r="J1255" i="1"/>
  <c r="G1223" i="1"/>
  <c r="H1233" i="1" s="1"/>
  <c r="I1233" i="1" s="1"/>
  <c r="J1223" i="1"/>
  <c r="J1215" i="1"/>
  <c r="G1215" i="1"/>
  <c r="J1207" i="1"/>
  <c r="G1207" i="1"/>
  <c r="G1199" i="1"/>
  <c r="H1209" i="1" s="1"/>
  <c r="I1209" i="1" s="1"/>
  <c r="J1199" i="1"/>
  <c r="G1191" i="1"/>
  <c r="H1201" i="1" s="1"/>
  <c r="I1201" i="1" s="1"/>
  <c r="J1191" i="1"/>
  <c r="G1159" i="1"/>
  <c r="H1169" i="1" s="1"/>
  <c r="I1169" i="1" s="1"/>
  <c r="J1159" i="1"/>
  <c r="H1097" i="1"/>
  <c r="I1097" i="1" s="1"/>
  <c r="J1087" i="1"/>
  <c r="G1087" i="1"/>
  <c r="J1079" i="1"/>
  <c r="G1079" i="1"/>
  <c r="H1089" i="1" s="1"/>
  <c r="I1089" i="1" s="1"/>
  <c r="G1075" i="1"/>
  <c r="H1085" i="1" s="1"/>
  <c r="I1085" i="1" s="1"/>
  <c r="G1071" i="1"/>
  <c r="J1071" i="1"/>
  <c r="J1067" i="1"/>
  <c r="K1086" i="1" s="1"/>
  <c r="G1067" i="1"/>
  <c r="H1077" i="1" s="1"/>
  <c r="I1077" i="1" s="1"/>
  <c r="K1038" i="1"/>
  <c r="K974" i="1"/>
  <c r="K910" i="1"/>
  <c r="K886" i="1"/>
  <c r="K854" i="1"/>
  <c r="K822" i="1"/>
  <c r="K738" i="1"/>
  <c r="K726" i="1"/>
  <c r="K718" i="1"/>
  <c r="H1247" i="1"/>
  <c r="I1247" i="1" s="1"/>
  <c r="H1217" i="1"/>
  <c r="I1217" i="1" s="1"/>
  <c r="G1259" i="1"/>
  <c r="H1269" i="1" s="1"/>
  <c r="I1269" i="1" s="1"/>
  <c r="G1249" i="1"/>
  <c r="J1249" i="1"/>
  <c r="H1259" i="1"/>
  <c r="I1259" i="1" s="1"/>
  <c r="G1241" i="1"/>
  <c r="H1251" i="1"/>
  <c r="I1251" i="1" s="1"/>
  <c r="J1241" i="1"/>
  <c r="G1073" i="1"/>
  <c r="H1083" i="1" s="1"/>
  <c r="I1083" i="1" s="1"/>
  <c r="G349" i="1"/>
  <c r="H359" i="1"/>
  <c r="I359" i="1" s="1"/>
  <c r="J349" i="1"/>
  <c r="G333" i="1"/>
  <c r="J333" i="1"/>
  <c r="H343" i="1"/>
  <c r="I343" i="1" s="1"/>
  <c r="G317" i="1"/>
  <c r="J317" i="1"/>
  <c r="H327" i="1"/>
  <c r="I327" i="1" s="1"/>
  <c r="G301" i="1"/>
  <c r="H311" i="1" s="1"/>
  <c r="I311" i="1" s="1"/>
  <c r="J301" i="1"/>
  <c r="G285" i="1"/>
  <c r="H295" i="1"/>
  <c r="I295" i="1" s="1"/>
  <c r="J285" i="1"/>
  <c r="G269" i="1"/>
  <c r="J269" i="1"/>
  <c r="K286" i="1" s="1"/>
  <c r="H279" i="1"/>
  <c r="I279" i="1" s="1"/>
  <c r="G253" i="1"/>
  <c r="J253" i="1"/>
  <c r="H263" i="1"/>
  <c r="I263" i="1" s="1"/>
  <c r="G237" i="1"/>
  <c r="H247" i="1" s="1"/>
  <c r="I247" i="1" s="1"/>
  <c r="J237" i="1"/>
  <c r="G221" i="1"/>
  <c r="H231" i="1"/>
  <c r="I231" i="1" s="1"/>
  <c r="J221" i="1"/>
  <c r="G205" i="1"/>
  <c r="J205" i="1"/>
  <c r="H215" i="1"/>
  <c r="I215" i="1" s="1"/>
  <c r="G173" i="1"/>
  <c r="H183" i="1"/>
  <c r="I183" i="1" s="1"/>
  <c r="J173" i="1"/>
  <c r="G157" i="1"/>
  <c r="H167" i="1" s="1"/>
  <c r="I167" i="1" s="1"/>
  <c r="J157" i="1"/>
  <c r="G141" i="1"/>
  <c r="H151" i="1" s="1"/>
  <c r="I151" i="1" s="1"/>
  <c r="J141" i="1"/>
  <c r="G125" i="1"/>
  <c r="J125" i="1"/>
  <c r="H135" i="1"/>
  <c r="I135" i="1" s="1"/>
  <c r="G109" i="1"/>
  <c r="H119" i="1" s="1"/>
  <c r="I119" i="1" s="1"/>
  <c r="J109" i="1"/>
  <c r="G93" i="1"/>
  <c r="J93" i="1"/>
  <c r="G77" i="1"/>
  <c r="J77" i="1"/>
  <c r="G61" i="1"/>
  <c r="H71" i="1" s="1"/>
  <c r="I71" i="1" s="1"/>
  <c r="J61" i="1"/>
  <c r="G45" i="1"/>
  <c r="J45" i="1"/>
  <c r="H55" i="1"/>
  <c r="I55" i="1" s="1"/>
  <c r="G29" i="1"/>
  <c r="H39" i="1"/>
  <c r="I39" i="1" s="1"/>
  <c r="J1259" i="1"/>
  <c r="J1195" i="1"/>
  <c r="J1131" i="1"/>
  <c r="J1099" i="1"/>
  <c r="J1065" i="1"/>
  <c r="G1278" i="1"/>
  <c r="J1278" i="1"/>
  <c r="G1274" i="1"/>
  <c r="J1274" i="1"/>
  <c r="G1270" i="1"/>
  <c r="H1280" i="1" s="1"/>
  <c r="I1280" i="1" s="1"/>
  <c r="J1270" i="1"/>
  <c r="G1266" i="1"/>
  <c r="H1276" i="1" s="1"/>
  <c r="I1276" i="1" s="1"/>
  <c r="J1266" i="1"/>
  <c r="G1262" i="1"/>
  <c r="J1262" i="1"/>
  <c r="H1272" i="1"/>
  <c r="I1272" i="1" s="1"/>
  <c r="G1258" i="1"/>
  <c r="J1258" i="1"/>
  <c r="H1268" i="1"/>
  <c r="I1268" i="1" s="1"/>
  <c r="G1254" i="1"/>
  <c r="H1264" i="1" s="1"/>
  <c r="I1264" i="1" s="1"/>
  <c r="J1254" i="1"/>
  <c r="G1250" i="1"/>
  <c r="J1250" i="1"/>
  <c r="G1246" i="1"/>
  <c r="H1256" i="1" s="1"/>
  <c r="I1256" i="1" s="1"/>
  <c r="J1246" i="1"/>
  <c r="G1242" i="1"/>
  <c r="J1242" i="1"/>
  <c r="G1238" i="1"/>
  <c r="H1248" i="1" s="1"/>
  <c r="I1248" i="1" s="1"/>
  <c r="J1238" i="1"/>
  <c r="G1234" i="1"/>
  <c r="H1244" i="1" s="1"/>
  <c r="I1244" i="1" s="1"/>
  <c r="J1234" i="1"/>
  <c r="G1230" i="1"/>
  <c r="J1230" i="1"/>
  <c r="G1226" i="1"/>
  <c r="H1236" i="1" s="1"/>
  <c r="I1236" i="1" s="1"/>
  <c r="J1226" i="1"/>
  <c r="G1214" i="1"/>
  <c r="H1224" i="1" s="1"/>
  <c r="I1224" i="1" s="1"/>
  <c r="J1214" i="1"/>
  <c r="G1210" i="1"/>
  <c r="H1220" i="1" s="1"/>
  <c r="I1220" i="1" s="1"/>
  <c r="J1210" i="1"/>
  <c r="G1202" i="1"/>
  <c r="J1202" i="1"/>
  <c r="G1190" i="1"/>
  <c r="J1190" i="1"/>
  <c r="G1186" i="1"/>
  <c r="J1186" i="1"/>
  <c r="G1182" i="1"/>
  <c r="H1192" i="1" s="1"/>
  <c r="I1192" i="1" s="1"/>
  <c r="J1182" i="1"/>
  <c r="G1178" i="1"/>
  <c r="J1178" i="1"/>
  <c r="G1174" i="1"/>
  <c r="H1184" i="1" s="1"/>
  <c r="I1184" i="1" s="1"/>
  <c r="J1174" i="1"/>
  <c r="G1170" i="1"/>
  <c r="H1180" i="1" s="1"/>
  <c r="I1180" i="1" s="1"/>
  <c r="J1170" i="1"/>
  <c r="G1166" i="1"/>
  <c r="J1166" i="1"/>
  <c r="G1162" i="1"/>
  <c r="H1172" i="1" s="1"/>
  <c r="I1172" i="1" s="1"/>
  <c r="J1162" i="1"/>
  <c r="G1158" i="1"/>
  <c r="H1168" i="1" s="1"/>
  <c r="I1168" i="1" s="1"/>
  <c r="J1158" i="1"/>
  <c r="G1154" i="1"/>
  <c r="J1154" i="1"/>
  <c r="G1150" i="1"/>
  <c r="H1160" i="1" s="1"/>
  <c r="I1160" i="1" s="1"/>
  <c r="J1150" i="1"/>
  <c r="G1146" i="1"/>
  <c r="J1146" i="1"/>
  <c r="G1142" i="1"/>
  <c r="H1152" i="1" s="1"/>
  <c r="I1152" i="1" s="1"/>
  <c r="J1142" i="1"/>
  <c r="G1138" i="1"/>
  <c r="J1138" i="1"/>
  <c r="G1134" i="1"/>
  <c r="H1144" i="1" s="1"/>
  <c r="I1144" i="1" s="1"/>
  <c r="J1134" i="1"/>
  <c r="G1130" i="1"/>
  <c r="H1140" i="1" s="1"/>
  <c r="I1140" i="1" s="1"/>
  <c r="J1130" i="1"/>
  <c r="K1146" i="1" s="1"/>
  <c r="G1126" i="1"/>
  <c r="H1136" i="1" s="1"/>
  <c r="I1136" i="1" s="1"/>
  <c r="J1126" i="1"/>
  <c r="G1122" i="1"/>
  <c r="H1132" i="1" s="1"/>
  <c r="I1132" i="1" s="1"/>
  <c r="J1122" i="1"/>
  <c r="G1118" i="1"/>
  <c r="H1128" i="1" s="1"/>
  <c r="I1128" i="1" s="1"/>
  <c r="J1118" i="1"/>
  <c r="G1114" i="1"/>
  <c r="H1124" i="1" s="1"/>
  <c r="I1124" i="1" s="1"/>
  <c r="J1114" i="1"/>
  <c r="G1110" i="1"/>
  <c r="J1110" i="1"/>
  <c r="H1120" i="1"/>
  <c r="I1120" i="1" s="1"/>
  <c r="G1106" i="1"/>
  <c r="J1106" i="1"/>
  <c r="H1116" i="1"/>
  <c r="I1116" i="1" s="1"/>
  <c r="G1102" i="1"/>
  <c r="H1112" i="1" s="1"/>
  <c r="I1112" i="1" s="1"/>
  <c r="J1102" i="1"/>
  <c r="G1098" i="1"/>
  <c r="H1108" i="1" s="1"/>
  <c r="I1108" i="1" s="1"/>
  <c r="J1098" i="1"/>
  <c r="K1116" i="1" s="1"/>
  <c r="G1086" i="1"/>
  <c r="H1096" i="1" s="1"/>
  <c r="I1096" i="1" s="1"/>
  <c r="J1086" i="1"/>
  <c r="G1082" i="1"/>
  <c r="H1092" i="1" s="1"/>
  <c r="I1092" i="1" s="1"/>
  <c r="J1082" i="1"/>
  <c r="G1074" i="1"/>
  <c r="H1084" i="1" s="1"/>
  <c r="I1084" i="1" s="1"/>
  <c r="J1074" i="1"/>
  <c r="G1062" i="1"/>
  <c r="H1072" i="1" s="1"/>
  <c r="I1072" i="1" s="1"/>
  <c r="J1062" i="1"/>
  <c r="G1058" i="1"/>
  <c r="H1068" i="1" s="1"/>
  <c r="I1068" i="1" s="1"/>
  <c r="J1058" i="1"/>
  <c r="K1077" i="1" s="1"/>
  <c r="G1054" i="1"/>
  <c r="J1054" i="1"/>
  <c r="H1064" i="1"/>
  <c r="I1064" i="1" s="1"/>
  <c r="G1050" i="1"/>
  <c r="J1050" i="1"/>
  <c r="H1060" i="1"/>
  <c r="I1060" i="1" s="1"/>
  <c r="J1042" i="1"/>
  <c r="G1042" i="1"/>
  <c r="J1034" i="1"/>
  <c r="G1034" i="1"/>
  <c r="H1044" i="1" s="1"/>
  <c r="I1044" i="1" s="1"/>
  <c r="J1026" i="1"/>
  <c r="G1026" i="1"/>
  <c r="H1036" i="1" s="1"/>
  <c r="I1036" i="1" s="1"/>
  <c r="J1018" i="1"/>
  <c r="H1028" i="1"/>
  <c r="I1028" i="1" s="1"/>
  <c r="G1018" i="1"/>
  <c r="J1010" i="1"/>
  <c r="K1029" i="1" s="1"/>
  <c r="G1010" i="1"/>
  <c r="J1002" i="1"/>
  <c r="K1021" i="1" s="1"/>
  <c r="G1002" i="1"/>
  <c r="H1012" i="1" s="1"/>
  <c r="I1012" i="1" s="1"/>
  <c r="J994" i="1"/>
  <c r="K1008" i="1" s="1"/>
  <c r="G994" i="1"/>
  <c r="H1004" i="1" s="1"/>
  <c r="I1004" i="1" s="1"/>
  <c r="J986" i="1"/>
  <c r="H996" i="1"/>
  <c r="I996" i="1" s="1"/>
  <c r="G986" i="1"/>
  <c r="J978" i="1"/>
  <c r="K997" i="1" s="1"/>
  <c r="G978" i="1"/>
  <c r="J970" i="1"/>
  <c r="G970" i="1"/>
  <c r="H980" i="1" s="1"/>
  <c r="I980" i="1" s="1"/>
  <c r="J962" i="1"/>
  <c r="G962" i="1"/>
  <c r="H972" i="1" s="1"/>
  <c r="I972" i="1" s="1"/>
  <c r="J954" i="1"/>
  <c r="H964" i="1"/>
  <c r="I964" i="1" s="1"/>
  <c r="G954" i="1"/>
  <c r="J946" i="1"/>
  <c r="K965" i="1" s="1"/>
  <c r="G946" i="1"/>
  <c r="J938" i="1"/>
  <c r="K957" i="1" s="1"/>
  <c r="G938" i="1"/>
  <c r="H948" i="1" s="1"/>
  <c r="I948" i="1" s="1"/>
  <c r="J930" i="1"/>
  <c r="K946" i="1" s="1"/>
  <c r="G930" i="1"/>
  <c r="H940" i="1" s="1"/>
  <c r="I940" i="1" s="1"/>
  <c r="J922" i="1"/>
  <c r="H932" i="1"/>
  <c r="I932" i="1" s="1"/>
  <c r="G922" i="1"/>
  <c r="J914" i="1"/>
  <c r="K933" i="1" s="1"/>
  <c r="G914" i="1"/>
  <c r="H924" i="1" s="1"/>
  <c r="I924" i="1" s="1"/>
  <c r="J906" i="1"/>
  <c r="G906" i="1"/>
  <c r="H916" i="1" s="1"/>
  <c r="I916" i="1" s="1"/>
  <c r="J898" i="1"/>
  <c r="G898" i="1"/>
  <c r="H908" i="1" s="1"/>
  <c r="I908" i="1" s="1"/>
  <c r="J890" i="1"/>
  <c r="K909" i="1" s="1"/>
  <c r="G890" i="1"/>
  <c r="H900" i="1" s="1"/>
  <c r="I900" i="1" s="1"/>
  <c r="J882" i="1"/>
  <c r="H892" i="1"/>
  <c r="I892" i="1" s="1"/>
  <c r="G882" i="1"/>
  <c r="J874" i="1"/>
  <c r="G874" i="1"/>
  <c r="H884" i="1" s="1"/>
  <c r="I884" i="1" s="1"/>
  <c r="J866" i="1"/>
  <c r="H876" i="1"/>
  <c r="I876" i="1" s="1"/>
  <c r="G866" i="1"/>
  <c r="J858" i="1"/>
  <c r="K877" i="1" s="1"/>
  <c r="G858" i="1"/>
  <c r="H868" i="1" s="1"/>
  <c r="I868" i="1" s="1"/>
  <c r="J850" i="1"/>
  <c r="G850" i="1"/>
  <c r="H860" i="1" s="1"/>
  <c r="I860" i="1" s="1"/>
  <c r="J842" i="1"/>
  <c r="H852" i="1"/>
  <c r="I852" i="1" s="1"/>
  <c r="G842" i="1"/>
  <c r="J834" i="1"/>
  <c r="K853" i="1" s="1"/>
  <c r="G834" i="1"/>
  <c r="H844" i="1"/>
  <c r="I844" i="1" s="1"/>
  <c r="J826" i="1"/>
  <c r="K838" i="1" s="1"/>
  <c r="H836" i="1"/>
  <c r="I836" i="1" s="1"/>
  <c r="G826" i="1"/>
  <c r="J818" i="1"/>
  <c r="G818" i="1"/>
  <c r="H828" i="1" s="1"/>
  <c r="I828" i="1" s="1"/>
  <c r="J810" i="1"/>
  <c r="H820" i="1"/>
  <c r="I820" i="1" s="1"/>
  <c r="G810" i="1"/>
  <c r="J802" i="1"/>
  <c r="K821" i="1" s="1"/>
  <c r="G802" i="1"/>
  <c r="H812" i="1" s="1"/>
  <c r="I812" i="1" s="1"/>
  <c r="J794" i="1"/>
  <c r="H804" i="1"/>
  <c r="I804" i="1" s="1"/>
  <c r="G794" i="1"/>
  <c r="J786" i="1"/>
  <c r="G786" i="1"/>
  <c r="J778" i="1"/>
  <c r="K797" i="1" s="1"/>
  <c r="G778" i="1"/>
  <c r="H788" i="1" s="1"/>
  <c r="I788" i="1" s="1"/>
  <c r="J770" i="1"/>
  <c r="G770" i="1"/>
  <c r="H780" i="1" s="1"/>
  <c r="I780" i="1" s="1"/>
  <c r="J762" i="1"/>
  <c r="G762" i="1"/>
  <c r="H772" i="1" s="1"/>
  <c r="I772" i="1" s="1"/>
  <c r="J754" i="1"/>
  <c r="H764" i="1"/>
  <c r="I764" i="1" s="1"/>
  <c r="G754" i="1"/>
  <c r="J746" i="1"/>
  <c r="K760" i="1" s="1"/>
  <c r="G746" i="1"/>
  <c r="H756" i="1" s="1"/>
  <c r="I756" i="1" s="1"/>
  <c r="J738" i="1"/>
  <c r="H748" i="1"/>
  <c r="I748" i="1" s="1"/>
  <c r="G738" i="1"/>
  <c r="J730" i="1"/>
  <c r="G730" i="1"/>
  <c r="H740" i="1" s="1"/>
  <c r="I740" i="1" s="1"/>
  <c r="J722" i="1"/>
  <c r="G722" i="1"/>
  <c r="H732" i="1" s="1"/>
  <c r="I732" i="1" s="1"/>
  <c r="J714" i="1"/>
  <c r="H724" i="1"/>
  <c r="I724" i="1" s="1"/>
  <c r="G714" i="1"/>
  <c r="J706" i="1"/>
  <c r="K725" i="1" s="1"/>
  <c r="G706" i="1"/>
  <c r="H716" i="1"/>
  <c r="I716" i="1" s="1"/>
  <c r="J698" i="1"/>
  <c r="H708" i="1"/>
  <c r="I708" i="1" s="1"/>
  <c r="G698" i="1"/>
  <c r="J690" i="1"/>
  <c r="K709" i="1" s="1"/>
  <c r="G690" i="1"/>
  <c r="H700" i="1" s="1"/>
  <c r="I700" i="1" s="1"/>
  <c r="J682" i="1"/>
  <c r="K699" i="1" s="1"/>
  <c r="H692" i="1"/>
  <c r="I692" i="1" s="1"/>
  <c r="G682" i="1"/>
  <c r="J678" i="1"/>
  <c r="G678" i="1"/>
  <c r="H688" i="1" s="1"/>
  <c r="I688" i="1" s="1"/>
  <c r="J674" i="1"/>
  <c r="H684" i="1"/>
  <c r="I684" i="1" s="1"/>
  <c r="G674" i="1"/>
  <c r="J670" i="1"/>
  <c r="K688" i="1" s="1"/>
  <c r="G670" i="1"/>
  <c r="H680" i="1"/>
  <c r="I680" i="1" s="1"/>
  <c r="J666" i="1"/>
  <c r="H676" i="1"/>
  <c r="I676" i="1" s="1"/>
  <c r="G666" i="1"/>
  <c r="J662" i="1"/>
  <c r="G662" i="1"/>
  <c r="H672" i="1" s="1"/>
  <c r="I672" i="1" s="1"/>
  <c r="J658" i="1"/>
  <c r="G658" i="1"/>
  <c r="H668" i="1" s="1"/>
  <c r="I668" i="1" s="1"/>
  <c r="J654" i="1"/>
  <c r="K670" i="1" s="1"/>
  <c r="G654" i="1"/>
  <c r="H664" i="1" s="1"/>
  <c r="I664" i="1" s="1"/>
  <c r="J650" i="1"/>
  <c r="K669" i="1" s="1"/>
  <c r="G650" i="1"/>
  <c r="H660" i="1" s="1"/>
  <c r="I660" i="1" s="1"/>
  <c r="J646" i="1"/>
  <c r="H656" i="1"/>
  <c r="I656" i="1" s="1"/>
  <c r="G646" i="1"/>
  <c r="J642" i="1"/>
  <c r="G642" i="1"/>
  <c r="H652" i="1"/>
  <c r="I652" i="1" s="1"/>
  <c r="J638" i="1"/>
  <c r="H648" i="1"/>
  <c r="I648" i="1" s="1"/>
  <c r="G638" i="1"/>
  <c r="J634" i="1"/>
  <c r="G634" i="1"/>
  <c r="H644" i="1" s="1"/>
  <c r="I644" i="1" s="1"/>
  <c r="J630" i="1"/>
  <c r="H640" i="1"/>
  <c r="I640" i="1" s="1"/>
  <c r="G630" i="1"/>
  <c r="J626" i="1"/>
  <c r="K644" i="1" s="1"/>
  <c r="G626" i="1"/>
  <c r="H636" i="1"/>
  <c r="I636" i="1" s="1"/>
  <c r="J622" i="1"/>
  <c r="K640" i="1" s="1"/>
  <c r="G622" i="1"/>
  <c r="H632" i="1" s="1"/>
  <c r="I632" i="1" s="1"/>
  <c r="J618" i="1"/>
  <c r="H628" i="1"/>
  <c r="I628" i="1" s="1"/>
  <c r="G618" i="1"/>
  <c r="J614" i="1"/>
  <c r="K633" i="1" s="1"/>
  <c r="G614" i="1"/>
  <c r="H624" i="1" s="1"/>
  <c r="I624" i="1" s="1"/>
  <c r="J610" i="1"/>
  <c r="K626" i="1" s="1"/>
  <c r="H620" i="1"/>
  <c r="I620" i="1" s="1"/>
  <c r="G610" i="1"/>
  <c r="J606" i="1"/>
  <c r="G606" i="1"/>
  <c r="H616" i="1"/>
  <c r="I616" i="1" s="1"/>
  <c r="J602" i="1"/>
  <c r="H612" i="1"/>
  <c r="I612" i="1" s="1"/>
  <c r="G602" i="1"/>
  <c r="J598" i="1"/>
  <c r="G598" i="1"/>
  <c r="H608" i="1" s="1"/>
  <c r="I608" i="1" s="1"/>
  <c r="J594" i="1"/>
  <c r="G594" i="1"/>
  <c r="H604" i="1" s="1"/>
  <c r="I604" i="1" s="1"/>
  <c r="J590" i="1"/>
  <c r="G590" i="1"/>
  <c r="H600" i="1" s="1"/>
  <c r="I600" i="1" s="1"/>
  <c r="J586" i="1"/>
  <c r="K605" i="1" s="1"/>
  <c r="G586" i="1"/>
  <c r="H596" i="1" s="1"/>
  <c r="I596" i="1" s="1"/>
  <c r="J582" i="1"/>
  <c r="H592" i="1"/>
  <c r="I592" i="1" s="1"/>
  <c r="G582" i="1"/>
  <c r="J578" i="1"/>
  <c r="G578" i="1"/>
  <c r="H588" i="1"/>
  <c r="I588" i="1" s="1"/>
  <c r="J574" i="1"/>
  <c r="H584" i="1"/>
  <c r="I584" i="1" s="1"/>
  <c r="G574" i="1"/>
  <c r="J570" i="1"/>
  <c r="K588" i="1" s="1"/>
  <c r="G570" i="1"/>
  <c r="H580" i="1" s="1"/>
  <c r="I580" i="1" s="1"/>
  <c r="J566" i="1"/>
  <c r="H576" i="1"/>
  <c r="I576" i="1" s="1"/>
  <c r="G566" i="1"/>
  <c r="J562" i="1"/>
  <c r="G562" i="1"/>
  <c r="H572" i="1"/>
  <c r="I572" i="1" s="1"/>
  <c r="J558" i="1"/>
  <c r="G558" i="1"/>
  <c r="H568" i="1" s="1"/>
  <c r="I568" i="1" s="1"/>
  <c r="J554" i="1"/>
  <c r="H564" i="1"/>
  <c r="I564" i="1" s="1"/>
  <c r="G554" i="1"/>
  <c r="J550" i="1"/>
  <c r="K569" i="1" s="1"/>
  <c r="G550" i="1"/>
  <c r="H560" i="1" s="1"/>
  <c r="I560" i="1" s="1"/>
  <c r="J546" i="1"/>
  <c r="H556" i="1"/>
  <c r="I556" i="1" s="1"/>
  <c r="G546" i="1"/>
  <c r="J542" i="1"/>
  <c r="K560" i="1" s="1"/>
  <c r="G542" i="1"/>
  <c r="H552" i="1"/>
  <c r="I552" i="1" s="1"/>
  <c r="J538" i="1"/>
  <c r="H548" i="1"/>
  <c r="I548" i="1" s="1"/>
  <c r="G538" i="1"/>
  <c r="J534" i="1"/>
  <c r="G534" i="1"/>
  <c r="H544" i="1" s="1"/>
  <c r="I544" i="1" s="1"/>
  <c r="J530" i="1"/>
  <c r="G530" i="1"/>
  <c r="J526" i="1"/>
  <c r="G526" i="1"/>
  <c r="H536" i="1" s="1"/>
  <c r="I536" i="1" s="1"/>
  <c r="J522" i="1"/>
  <c r="K541" i="1" s="1"/>
  <c r="G522" i="1"/>
  <c r="H532" i="1" s="1"/>
  <c r="I532" i="1" s="1"/>
  <c r="J518" i="1"/>
  <c r="G518" i="1"/>
  <c r="H528" i="1" s="1"/>
  <c r="I528" i="1" s="1"/>
  <c r="J514" i="1"/>
  <c r="G514" i="1"/>
  <c r="J510" i="1"/>
  <c r="G510" i="1"/>
  <c r="H520" i="1"/>
  <c r="I520" i="1" s="1"/>
  <c r="J506" i="1"/>
  <c r="H516" i="1"/>
  <c r="I516" i="1" s="1"/>
  <c r="G506" i="1"/>
  <c r="J502" i="1"/>
  <c r="G502" i="1"/>
  <c r="H512" i="1"/>
  <c r="I512" i="1" s="1"/>
  <c r="J498" i="1"/>
  <c r="K514" i="1" s="1"/>
  <c r="H508" i="1"/>
  <c r="I508" i="1" s="1"/>
  <c r="G498" i="1"/>
  <c r="J494" i="1"/>
  <c r="G494" i="1"/>
  <c r="H504" i="1" s="1"/>
  <c r="I504" i="1" s="1"/>
  <c r="J490" i="1"/>
  <c r="G490" i="1"/>
  <c r="H500" i="1" s="1"/>
  <c r="I500" i="1" s="1"/>
  <c r="J486" i="1"/>
  <c r="K505" i="1" s="1"/>
  <c r="G486" i="1"/>
  <c r="H496" i="1" s="1"/>
  <c r="I496" i="1" s="1"/>
  <c r="J482" i="1"/>
  <c r="G482" i="1"/>
  <c r="H492" i="1" s="1"/>
  <c r="I492" i="1" s="1"/>
  <c r="J478" i="1"/>
  <c r="G478" i="1"/>
  <c r="H488" i="1" s="1"/>
  <c r="I488" i="1" s="1"/>
  <c r="J474" i="1"/>
  <c r="G474" i="1"/>
  <c r="H484" i="1" s="1"/>
  <c r="I484" i="1" s="1"/>
  <c r="J470" i="1"/>
  <c r="G470" i="1"/>
  <c r="H480" i="1"/>
  <c r="I480" i="1" s="1"/>
  <c r="J466" i="1"/>
  <c r="H476" i="1"/>
  <c r="I476" i="1" s="1"/>
  <c r="G466" i="1"/>
  <c r="J462" i="1"/>
  <c r="G462" i="1"/>
  <c r="H472" i="1"/>
  <c r="I472" i="1" s="1"/>
  <c r="J458" i="1"/>
  <c r="H468" i="1"/>
  <c r="I468" i="1" s="1"/>
  <c r="G458" i="1"/>
  <c r="J454" i="1"/>
  <c r="K473" i="1" s="1"/>
  <c r="G454" i="1"/>
  <c r="H464" i="1"/>
  <c r="I464" i="1" s="1"/>
  <c r="J450" i="1"/>
  <c r="K467" i="1" s="1"/>
  <c r="H460" i="1"/>
  <c r="I460" i="1" s="1"/>
  <c r="G450" i="1"/>
  <c r="J446" i="1"/>
  <c r="G446" i="1"/>
  <c r="H456" i="1" s="1"/>
  <c r="I456" i="1" s="1"/>
  <c r="J442" i="1"/>
  <c r="G442" i="1"/>
  <c r="H452" i="1" s="1"/>
  <c r="I452" i="1" s="1"/>
  <c r="J438" i="1"/>
  <c r="G438" i="1"/>
  <c r="H448" i="1" s="1"/>
  <c r="I448" i="1" s="1"/>
  <c r="J434" i="1"/>
  <c r="G434" i="1"/>
  <c r="H444" i="1" s="1"/>
  <c r="I444" i="1" s="1"/>
  <c r="J430" i="1"/>
  <c r="K449" i="1" s="1"/>
  <c r="G430" i="1"/>
  <c r="H440" i="1" s="1"/>
  <c r="I440" i="1" s="1"/>
  <c r="J426" i="1"/>
  <c r="G426" i="1"/>
  <c r="H436" i="1" s="1"/>
  <c r="I436" i="1" s="1"/>
  <c r="J422" i="1"/>
  <c r="G422" i="1"/>
  <c r="H432" i="1" s="1"/>
  <c r="I432" i="1" s="1"/>
  <c r="J418" i="1"/>
  <c r="G418" i="1"/>
  <c r="H428" i="1" s="1"/>
  <c r="I428" i="1" s="1"/>
  <c r="J414" i="1"/>
  <c r="K432" i="1" s="1"/>
  <c r="G414" i="1"/>
  <c r="H424" i="1" s="1"/>
  <c r="I424" i="1" s="1"/>
  <c r="J410" i="1"/>
  <c r="G410" i="1"/>
  <c r="H420" i="1" s="1"/>
  <c r="I420" i="1" s="1"/>
  <c r="J406" i="1"/>
  <c r="G406" i="1"/>
  <c r="H416" i="1" s="1"/>
  <c r="I416" i="1" s="1"/>
  <c r="J402" i="1"/>
  <c r="G402" i="1"/>
  <c r="H412" i="1"/>
  <c r="I412" i="1" s="1"/>
  <c r="J398" i="1"/>
  <c r="H408" i="1"/>
  <c r="I408" i="1" s="1"/>
  <c r="G398" i="1"/>
  <c r="J394" i="1"/>
  <c r="G394" i="1"/>
  <c r="H404" i="1" s="1"/>
  <c r="I404" i="1" s="1"/>
  <c r="J390" i="1"/>
  <c r="G390" i="1"/>
  <c r="H400" i="1" s="1"/>
  <c r="I400" i="1" s="1"/>
  <c r="J386" i="1"/>
  <c r="K402" i="1" s="1"/>
  <c r="G386" i="1"/>
  <c r="H396" i="1" s="1"/>
  <c r="I396" i="1" s="1"/>
  <c r="J382" i="1"/>
  <c r="H392" i="1"/>
  <c r="I392" i="1" s="1"/>
  <c r="G382" i="1"/>
  <c r="J378" i="1"/>
  <c r="G378" i="1"/>
  <c r="H388" i="1" s="1"/>
  <c r="I388" i="1" s="1"/>
  <c r="J374" i="1"/>
  <c r="G374" i="1"/>
  <c r="H384" i="1"/>
  <c r="I384" i="1" s="1"/>
  <c r="J370" i="1"/>
  <c r="G370" i="1"/>
  <c r="H380" i="1" s="1"/>
  <c r="I380" i="1" s="1"/>
  <c r="J366" i="1"/>
  <c r="H376" i="1"/>
  <c r="I376" i="1" s="1"/>
  <c r="G366" i="1"/>
  <c r="J362" i="1"/>
  <c r="K381" i="1" s="1"/>
  <c r="G362" i="1"/>
  <c r="H372" i="1"/>
  <c r="I372" i="1" s="1"/>
  <c r="J358" i="1"/>
  <c r="G358" i="1"/>
  <c r="H368" i="1" s="1"/>
  <c r="I368" i="1" s="1"/>
  <c r="J354" i="1"/>
  <c r="H364" i="1"/>
  <c r="I364" i="1" s="1"/>
  <c r="J350" i="1"/>
  <c r="G350" i="1"/>
  <c r="H360" i="1" s="1"/>
  <c r="I360" i="1" s="1"/>
  <c r="J346" i="1"/>
  <c r="G346" i="1"/>
  <c r="J342" i="1"/>
  <c r="G342" i="1"/>
  <c r="H352" i="1" s="1"/>
  <c r="I352" i="1" s="1"/>
  <c r="J338" i="1"/>
  <c r="H348" i="1"/>
  <c r="I348" i="1" s="1"/>
  <c r="J334" i="1"/>
  <c r="G334" i="1"/>
  <c r="H344" i="1" s="1"/>
  <c r="I344" i="1" s="1"/>
  <c r="J330" i="1"/>
  <c r="H340" i="1"/>
  <c r="I340" i="1" s="1"/>
  <c r="G330" i="1"/>
  <c r="J326" i="1"/>
  <c r="K342" i="1" s="1"/>
  <c r="G326" i="1"/>
  <c r="H336" i="1" s="1"/>
  <c r="I336" i="1" s="1"/>
  <c r="J322" i="1"/>
  <c r="H332" i="1"/>
  <c r="I332" i="1" s="1"/>
  <c r="J318" i="1"/>
  <c r="G318" i="1"/>
  <c r="H328" i="1" s="1"/>
  <c r="I328" i="1" s="1"/>
  <c r="J314" i="1"/>
  <c r="G314" i="1"/>
  <c r="H324" i="1" s="1"/>
  <c r="I324" i="1" s="1"/>
  <c r="J310" i="1"/>
  <c r="G310" i="1"/>
  <c r="H320" i="1" s="1"/>
  <c r="I320" i="1" s="1"/>
  <c r="J306" i="1"/>
  <c r="K324" i="1" s="1"/>
  <c r="H316" i="1"/>
  <c r="I316" i="1" s="1"/>
  <c r="J302" i="1"/>
  <c r="G302" i="1"/>
  <c r="H312" i="1" s="1"/>
  <c r="I312" i="1" s="1"/>
  <c r="J298" i="1"/>
  <c r="G298" i="1"/>
  <c r="H308" i="1" s="1"/>
  <c r="I308" i="1" s="1"/>
  <c r="J294" i="1"/>
  <c r="G294" i="1"/>
  <c r="H304" i="1" s="1"/>
  <c r="I304" i="1" s="1"/>
  <c r="J286" i="1"/>
  <c r="G286" i="1"/>
  <c r="H296" i="1" s="1"/>
  <c r="I296" i="1" s="1"/>
  <c r="J282" i="1"/>
  <c r="G282" i="1"/>
  <c r="H292" i="1" s="1"/>
  <c r="I292" i="1" s="1"/>
  <c r="J278" i="1"/>
  <c r="G278" i="1"/>
  <c r="H288" i="1" s="1"/>
  <c r="I288" i="1" s="1"/>
  <c r="J274" i="1"/>
  <c r="H284" i="1"/>
  <c r="I284" i="1" s="1"/>
  <c r="J270" i="1"/>
  <c r="G270" i="1"/>
  <c r="H280" i="1" s="1"/>
  <c r="I280" i="1" s="1"/>
  <c r="J266" i="1"/>
  <c r="K285" i="1" s="1"/>
  <c r="G266" i="1"/>
  <c r="H276" i="1" s="1"/>
  <c r="I276" i="1" s="1"/>
  <c r="J262" i="1"/>
  <c r="G262" i="1"/>
  <c r="H272" i="1" s="1"/>
  <c r="I272" i="1" s="1"/>
  <c r="J258" i="1"/>
  <c r="H268" i="1"/>
  <c r="I268" i="1" s="1"/>
  <c r="J254" i="1"/>
  <c r="G254" i="1"/>
  <c r="H264" i="1" s="1"/>
  <c r="I264" i="1" s="1"/>
  <c r="J250" i="1"/>
  <c r="K268" i="1" s="1"/>
  <c r="G250" i="1"/>
  <c r="H260" i="1" s="1"/>
  <c r="I260" i="1" s="1"/>
  <c r="J246" i="1"/>
  <c r="G246" i="1"/>
  <c r="H256" i="1" s="1"/>
  <c r="I256" i="1" s="1"/>
  <c r="J242" i="1"/>
  <c r="H252" i="1"/>
  <c r="I252" i="1" s="1"/>
  <c r="J238" i="1"/>
  <c r="G238" i="1"/>
  <c r="H248" i="1" s="1"/>
  <c r="I248" i="1" s="1"/>
  <c r="J234" i="1"/>
  <c r="H244" i="1"/>
  <c r="I244" i="1" s="1"/>
  <c r="G234" i="1"/>
  <c r="J230" i="1"/>
  <c r="K249" i="1" s="1"/>
  <c r="G230" i="1"/>
  <c r="H240" i="1" s="1"/>
  <c r="I240" i="1" s="1"/>
  <c r="J226" i="1"/>
  <c r="H236" i="1"/>
  <c r="I236" i="1" s="1"/>
  <c r="J222" i="1"/>
  <c r="G222" i="1"/>
  <c r="H232" i="1" s="1"/>
  <c r="I232" i="1" s="1"/>
  <c r="J218" i="1"/>
  <c r="G218" i="1"/>
  <c r="H228" i="1"/>
  <c r="I228" i="1" s="1"/>
  <c r="J214" i="1"/>
  <c r="G214" i="1"/>
  <c r="H224" i="1" s="1"/>
  <c r="I224" i="1" s="1"/>
  <c r="J206" i="1"/>
  <c r="G206" i="1"/>
  <c r="H216" i="1" s="1"/>
  <c r="I216" i="1" s="1"/>
  <c r="J202" i="1"/>
  <c r="G202" i="1"/>
  <c r="H212" i="1"/>
  <c r="I212" i="1" s="1"/>
  <c r="J198" i="1"/>
  <c r="G198" i="1"/>
  <c r="H208" i="1" s="1"/>
  <c r="I208" i="1" s="1"/>
  <c r="J194" i="1"/>
  <c r="H204" i="1"/>
  <c r="I204" i="1" s="1"/>
  <c r="J190" i="1"/>
  <c r="G190" i="1"/>
  <c r="H200" i="1" s="1"/>
  <c r="I200" i="1" s="1"/>
  <c r="J186" i="1"/>
  <c r="K204" i="1" s="1"/>
  <c r="H196" i="1"/>
  <c r="I196" i="1" s="1"/>
  <c r="G186" i="1"/>
  <c r="J182" i="1"/>
  <c r="G182" i="1"/>
  <c r="H192" i="1" s="1"/>
  <c r="I192" i="1" s="1"/>
  <c r="J178" i="1"/>
  <c r="K196" i="1" s="1"/>
  <c r="H188" i="1"/>
  <c r="I188" i="1" s="1"/>
  <c r="J174" i="1"/>
  <c r="G174" i="1"/>
  <c r="H184" i="1" s="1"/>
  <c r="I184" i="1" s="1"/>
  <c r="J170" i="1"/>
  <c r="K188" i="1" s="1"/>
  <c r="G170" i="1"/>
  <c r="H180" i="1" s="1"/>
  <c r="I180" i="1" s="1"/>
  <c r="J166" i="1"/>
  <c r="G166" i="1"/>
  <c r="H176" i="1" s="1"/>
  <c r="I176" i="1" s="1"/>
  <c r="J162" i="1"/>
  <c r="K180" i="1" s="1"/>
  <c r="H172" i="1"/>
  <c r="I172" i="1" s="1"/>
  <c r="J158" i="1"/>
  <c r="G158" i="1"/>
  <c r="H168" i="1" s="1"/>
  <c r="I168" i="1" s="1"/>
  <c r="J154" i="1"/>
  <c r="G154" i="1"/>
  <c r="H164" i="1" s="1"/>
  <c r="I164" i="1" s="1"/>
  <c r="J150" i="1"/>
  <c r="G150" i="1"/>
  <c r="H160" i="1" s="1"/>
  <c r="I160" i="1" s="1"/>
  <c r="J146" i="1"/>
  <c r="H156" i="1"/>
  <c r="I156" i="1" s="1"/>
  <c r="J142" i="1"/>
  <c r="G142" i="1"/>
  <c r="H152" i="1" s="1"/>
  <c r="I152" i="1" s="1"/>
  <c r="J138" i="1"/>
  <c r="G138" i="1"/>
  <c r="H148" i="1" s="1"/>
  <c r="I148" i="1" s="1"/>
  <c r="J134" i="1"/>
  <c r="K153" i="1" s="1"/>
  <c r="G134" i="1"/>
  <c r="H144" i="1" s="1"/>
  <c r="I144" i="1" s="1"/>
  <c r="J126" i="1"/>
  <c r="G126" i="1"/>
  <c r="H136" i="1" s="1"/>
  <c r="I136" i="1" s="1"/>
  <c r="J122" i="1"/>
  <c r="G122" i="1"/>
  <c r="H132" i="1" s="1"/>
  <c r="I132" i="1" s="1"/>
  <c r="J118" i="1"/>
  <c r="K137" i="1" s="1"/>
  <c r="G118" i="1"/>
  <c r="H128" i="1" s="1"/>
  <c r="I128" i="1" s="1"/>
  <c r="J114" i="1"/>
  <c r="H124" i="1"/>
  <c r="I124" i="1" s="1"/>
  <c r="J110" i="1"/>
  <c r="K129" i="1" s="1"/>
  <c r="G110" i="1"/>
  <c r="H120" i="1" s="1"/>
  <c r="I120" i="1" s="1"/>
  <c r="J106" i="1"/>
  <c r="G106" i="1"/>
  <c r="H116" i="1"/>
  <c r="I116" i="1" s="1"/>
  <c r="J102" i="1"/>
  <c r="G102" i="1"/>
  <c r="H112" i="1" s="1"/>
  <c r="I112" i="1" s="1"/>
  <c r="J98" i="1"/>
  <c r="H108" i="1"/>
  <c r="I108" i="1" s="1"/>
  <c r="J94" i="1"/>
  <c r="G94" i="1"/>
  <c r="H104" i="1" s="1"/>
  <c r="I104" i="1" s="1"/>
  <c r="J90" i="1"/>
  <c r="G90" i="1"/>
  <c r="H100" i="1" s="1"/>
  <c r="I100" i="1" s="1"/>
  <c r="J86" i="1"/>
  <c r="G86" i="1"/>
  <c r="H96" i="1" s="1"/>
  <c r="I96" i="1" s="1"/>
  <c r="J82" i="1"/>
  <c r="K94" i="1" s="1"/>
  <c r="H92" i="1"/>
  <c r="I92" i="1" s="1"/>
  <c r="J78" i="1"/>
  <c r="G78" i="1"/>
  <c r="H88" i="1" s="1"/>
  <c r="I88" i="1" s="1"/>
  <c r="J74" i="1"/>
  <c r="K93" i="1" s="1"/>
  <c r="G74" i="1"/>
  <c r="H84" i="1" s="1"/>
  <c r="I84" i="1" s="1"/>
  <c r="J70" i="1"/>
  <c r="G70" i="1"/>
  <c r="H80" i="1" s="1"/>
  <c r="I80" i="1" s="1"/>
  <c r="J66" i="1"/>
  <c r="H76" i="1"/>
  <c r="I76" i="1" s="1"/>
  <c r="J62" i="1"/>
  <c r="G62" i="1"/>
  <c r="H72" i="1" s="1"/>
  <c r="I72" i="1" s="1"/>
  <c r="J58" i="1"/>
  <c r="H68" i="1"/>
  <c r="I68" i="1" s="1"/>
  <c r="G58" i="1"/>
  <c r="J54" i="1"/>
  <c r="K69" i="1" s="1"/>
  <c r="G54" i="1"/>
  <c r="H64" i="1" s="1"/>
  <c r="I64" i="1" s="1"/>
  <c r="J46" i="1"/>
  <c r="G46" i="1"/>
  <c r="H56" i="1" s="1"/>
  <c r="I56" i="1" s="1"/>
  <c r="J42" i="1"/>
  <c r="G42" i="1"/>
  <c r="H52" i="1" s="1"/>
  <c r="I52" i="1" s="1"/>
  <c r="J38" i="1"/>
  <c r="K56" i="1" s="1"/>
  <c r="G38" i="1"/>
  <c r="H48" i="1" s="1"/>
  <c r="I48" i="1" s="1"/>
  <c r="H36" i="1"/>
  <c r="I36" i="1" s="1"/>
  <c r="G26" i="1"/>
  <c r="H1252" i="1"/>
  <c r="I1252" i="1" s="1"/>
  <c r="H1246" i="1"/>
  <c r="I1246" i="1" s="1"/>
  <c r="H1240" i="1"/>
  <c r="I1240" i="1" s="1"/>
  <c r="H1229" i="1"/>
  <c r="I1229" i="1" s="1"/>
  <c r="H1216" i="1"/>
  <c r="I1216" i="1" s="1"/>
  <c r="H1196" i="1"/>
  <c r="I1196" i="1" s="1"/>
  <c r="H1164" i="1"/>
  <c r="I1164" i="1" s="1"/>
  <c r="H1106" i="1"/>
  <c r="I1106" i="1" s="1"/>
  <c r="H1020" i="1"/>
  <c r="I1020" i="1" s="1"/>
  <c r="H956" i="1"/>
  <c r="I956" i="1" s="1"/>
  <c r="H910" i="1"/>
  <c r="I910" i="1" s="1"/>
  <c r="H854" i="1"/>
  <c r="I854" i="1" s="1"/>
  <c r="H796" i="1"/>
  <c r="I796" i="1" s="1"/>
  <c r="H654" i="1"/>
  <c r="I654" i="1" s="1"/>
  <c r="H598" i="1"/>
  <c r="I598" i="1" s="1"/>
  <c r="H540" i="1"/>
  <c r="I540" i="1" s="1"/>
  <c r="H466" i="1"/>
  <c r="I466" i="1" s="1"/>
  <c r="H356" i="1"/>
  <c r="I356" i="1" s="1"/>
  <c r="H294" i="1"/>
  <c r="I294" i="1" s="1"/>
  <c r="H118" i="1"/>
  <c r="I118" i="1" s="1"/>
  <c r="H87" i="1"/>
  <c r="I87" i="1" s="1"/>
  <c r="H38" i="1"/>
  <c r="I38" i="1" s="1"/>
  <c r="G1189" i="1"/>
  <c r="J1189" i="1"/>
  <c r="H1199" i="1"/>
  <c r="I1199" i="1" s="1"/>
  <c r="G1181" i="1"/>
  <c r="J1181" i="1"/>
  <c r="H1191" i="1"/>
  <c r="I1191" i="1" s="1"/>
  <c r="G1173" i="1"/>
  <c r="H1183" i="1" s="1"/>
  <c r="I1183" i="1" s="1"/>
  <c r="J1173" i="1"/>
  <c r="G1147" i="1"/>
  <c r="H1157" i="1"/>
  <c r="I1157" i="1" s="1"/>
  <c r="G1139" i="1"/>
  <c r="H1149" i="1"/>
  <c r="I1149" i="1" s="1"/>
  <c r="K1136" i="1"/>
  <c r="G1057" i="1"/>
  <c r="J1057" i="1"/>
  <c r="H1067" i="1"/>
  <c r="I1067" i="1" s="1"/>
  <c r="G1049" i="1"/>
  <c r="H1059" i="1" s="1"/>
  <c r="I1059" i="1" s="1"/>
  <c r="J1049" i="1"/>
  <c r="K1068" i="1" s="1"/>
  <c r="G1040" i="1"/>
  <c r="G1032" i="1"/>
  <c r="H1042" i="1" s="1"/>
  <c r="I1042" i="1" s="1"/>
  <c r="G1024" i="1"/>
  <c r="G1016" i="1"/>
  <c r="H1026" i="1" s="1"/>
  <c r="I1026" i="1" s="1"/>
  <c r="G1008" i="1"/>
  <c r="G1000" i="1"/>
  <c r="H1010" i="1" s="1"/>
  <c r="I1010" i="1" s="1"/>
  <c r="G992" i="1"/>
  <c r="G984" i="1"/>
  <c r="H994" i="1" s="1"/>
  <c r="I994" i="1" s="1"/>
  <c r="G976" i="1"/>
  <c r="G968" i="1"/>
  <c r="H978" i="1" s="1"/>
  <c r="I978" i="1" s="1"/>
  <c r="G960" i="1"/>
  <c r="G952" i="1"/>
  <c r="H962" i="1" s="1"/>
  <c r="I962" i="1" s="1"/>
  <c r="G944" i="1"/>
  <c r="G936" i="1"/>
  <c r="H946" i="1" s="1"/>
  <c r="I946" i="1" s="1"/>
  <c r="G928" i="1"/>
  <c r="G920" i="1"/>
  <c r="H930" i="1" s="1"/>
  <c r="I930" i="1" s="1"/>
  <c r="G912" i="1"/>
  <c r="G904" i="1"/>
  <c r="H914" i="1" s="1"/>
  <c r="I914" i="1" s="1"/>
  <c r="G896" i="1"/>
  <c r="G888" i="1"/>
  <c r="H898" i="1" s="1"/>
  <c r="I898" i="1" s="1"/>
  <c r="G880" i="1"/>
  <c r="G872" i="1"/>
  <c r="H882" i="1" s="1"/>
  <c r="I882" i="1" s="1"/>
  <c r="G864" i="1"/>
  <c r="H874" i="1" s="1"/>
  <c r="I874" i="1" s="1"/>
  <c r="G856" i="1"/>
  <c r="H866" i="1" s="1"/>
  <c r="I866" i="1" s="1"/>
  <c r="G848" i="1"/>
  <c r="H858" i="1" s="1"/>
  <c r="I858" i="1" s="1"/>
  <c r="G840" i="1"/>
  <c r="H850" i="1" s="1"/>
  <c r="I850" i="1" s="1"/>
  <c r="G832" i="1"/>
  <c r="H842" i="1" s="1"/>
  <c r="I842" i="1" s="1"/>
  <c r="G824" i="1"/>
  <c r="H834" i="1" s="1"/>
  <c r="I834" i="1" s="1"/>
  <c r="G816" i="1"/>
  <c r="H826" i="1" s="1"/>
  <c r="I826" i="1" s="1"/>
  <c r="G808" i="1"/>
  <c r="H818" i="1" s="1"/>
  <c r="I818" i="1" s="1"/>
  <c r="G800" i="1"/>
  <c r="G792" i="1"/>
  <c r="H802" i="1" s="1"/>
  <c r="I802" i="1" s="1"/>
  <c r="G784" i="1"/>
  <c r="G776" i="1"/>
  <c r="H786" i="1" s="1"/>
  <c r="I786" i="1" s="1"/>
  <c r="G768" i="1"/>
  <c r="G760" i="1"/>
  <c r="H770" i="1" s="1"/>
  <c r="I770" i="1" s="1"/>
  <c r="G752" i="1"/>
  <c r="G744" i="1"/>
  <c r="H754" i="1" s="1"/>
  <c r="I754" i="1" s="1"/>
  <c r="G736" i="1"/>
  <c r="H746" i="1" s="1"/>
  <c r="I746" i="1" s="1"/>
  <c r="G728" i="1"/>
  <c r="H738" i="1" s="1"/>
  <c r="I738" i="1" s="1"/>
  <c r="G720" i="1"/>
  <c r="H730" i="1" s="1"/>
  <c r="I730" i="1" s="1"/>
  <c r="G712" i="1"/>
  <c r="H722" i="1" s="1"/>
  <c r="I722" i="1" s="1"/>
  <c r="G704" i="1"/>
  <c r="H714" i="1" s="1"/>
  <c r="I714" i="1" s="1"/>
  <c r="G696" i="1"/>
  <c r="H706" i="1" s="1"/>
  <c r="I706" i="1" s="1"/>
  <c r="G688" i="1"/>
  <c r="H698" i="1" s="1"/>
  <c r="I698" i="1" s="1"/>
  <c r="G680" i="1"/>
  <c r="H690" i="1" s="1"/>
  <c r="I690" i="1" s="1"/>
  <c r="G664" i="1"/>
  <c r="H674" i="1" s="1"/>
  <c r="I674" i="1" s="1"/>
  <c r="G648" i="1"/>
  <c r="H658" i="1" s="1"/>
  <c r="I658" i="1" s="1"/>
  <c r="G632" i="1"/>
  <c r="H642" i="1" s="1"/>
  <c r="I642" i="1" s="1"/>
  <c r="G616" i="1"/>
  <c r="H626" i="1" s="1"/>
  <c r="I626" i="1" s="1"/>
  <c r="G600" i="1"/>
  <c r="G584" i="1"/>
  <c r="H594" i="1" s="1"/>
  <c r="I594" i="1" s="1"/>
  <c r="G568" i="1"/>
  <c r="G552" i="1"/>
  <c r="H562" i="1" s="1"/>
  <c r="I562" i="1" s="1"/>
  <c r="G536" i="1"/>
  <c r="H546" i="1" s="1"/>
  <c r="I546" i="1" s="1"/>
  <c r="G520" i="1"/>
  <c r="H530" i="1" s="1"/>
  <c r="I530" i="1" s="1"/>
  <c r="G504" i="1"/>
  <c r="H514" i="1" s="1"/>
  <c r="I514" i="1" s="1"/>
  <c r="G488" i="1"/>
  <c r="H498" i="1" s="1"/>
  <c r="I498" i="1" s="1"/>
  <c r="G472" i="1"/>
  <c r="H482" i="1" s="1"/>
  <c r="I482" i="1" s="1"/>
  <c r="G456" i="1"/>
  <c r="G440" i="1"/>
  <c r="G424" i="1"/>
  <c r="H434" i="1" s="1"/>
  <c r="I434" i="1" s="1"/>
  <c r="G408" i="1"/>
  <c r="H418" i="1" s="1"/>
  <c r="I418" i="1" s="1"/>
  <c r="G392" i="1"/>
  <c r="H402" i="1" s="1"/>
  <c r="I402" i="1" s="1"/>
  <c r="G376" i="1"/>
  <c r="H386" i="1" s="1"/>
  <c r="I386" i="1" s="1"/>
  <c r="K1270" i="1"/>
  <c r="J1219" i="1"/>
  <c r="K1142" i="1"/>
  <c r="J1091" i="1"/>
  <c r="K1074" i="1"/>
  <c r="K1004" i="1"/>
  <c r="K940" i="1"/>
  <c r="K876" i="1"/>
  <c r="K812" i="1"/>
  <c r="K748" i="1"/>
  <c r="H533" i="1"/>
  <c r="I533" i="1" s="1"/>
  <c r="J523" i="1"/>
  <c r="J515" i="1"/>
  <c r="H517" i="1"/>
  <c r="I517" i="1" s="1"/>
  <c r="J507" i="1"/>
  <c r="H501" i="1"/>
  <c r="I501" i="1" s="1"/>
  <c r="J491" i="1"/>
  <c r="H485" i="1"/>
  <c r="I485" i="1" s="1"/>
  <c r="J475" i="1"/>
  <c r="H469" i="1"/>
  <c r="I469" i="1" s="1"/>
  <c r="J459" i="1"/>
  <c r="J451" i="1"/>
  <c r="K470" i="1" s="1"/>
  <c r="G359" i="1"/>
  <c r="H369" i="1" s="1"/>
  <c r="I369" i="1" s="1"/>
  <c r="J359" i="1"/>
  <c r="G351" i="1"/>
  <c r="J351" i="1"/>
  <c r="G343" i="1"/>
  <c r="H353" i="1" s="1"/>
  <c r="I353" i="1" s="1"/>
  <c r="J343" i="1"/>
  <c r="G335" i="1"/>
  <c r="H345" i="1" s="1"/>
  <c r="I345" i="1" s="1"/>
  <c r="J335" i="1"/>
  <c r="G327" i="1"/>
  <c r="H337" i="1"/>
  <c r="I337" i="1" s="1"/>
  <c r="J327" i="1"/>
  <c r="G319" i="1"/>
  <c r="H329" i="1" s="1"/>
  <c r="I329" i="1" s="1"/>
  <c r="J319" i="1"/>
  <c r="K338" i="1" s="1"/>
  <c r="G311" i="1"/>
  <c r="J311" i="1"/>
  <c r="G303" i="1"/>
  <c r="H313" i="1" s="1"/>
  <c r="I313" i="1" s="1"/>
  <c r="J303" i="1"/>
  <c r="K322" i="1" s="1"/>
  <c r="G295" i="1"/>
  <c r="H305" i="1" s="1"/>
  <c r="I305" i="1" s="1"/>
  <c r="J295" i="1"/>
  <c r="G287" i="1"/>
  <c r="H297" i="1" s="1"/>
  <c r="I297" i="1" s="1"/>
  <c r="J287" i="1"/>
  <c r="K306" i="1" s="1"/>
  <c r="G279" i="1"/>
  <c r="J279" i="1"/>
  <c r="G271" i="1"/>
  <c r="H281" i="1"/>
  <c r="I281" i="1" s="1"/>
  <c r="J271" i="1"/>
  <c r="G263" i="1"/>
  <c r="H273" i="1" s="1"/>
  <c r="I273" i="1" s="1"/>
  <c r="J263" i="1"/>
  <c r="K282" i="1" s="1"/>
  <c r="G255" i="1"/>
  <c r="H265" i="1" s="1"/>
  <c r="I265" i="1" s="1"/>
  <c r="J255" i="1"/>
  <c r="G247" i="1"/>
  <c r="H257" i="1" s="1"/>
  <c r="I257" i="1" s="1"/>
  <c r="J247" i="1"/>
  <c r="G239" i="1"/>
  <c r="J239" i="1"/>
  <c r="G231" i="1"/>
  <c r="H241" i="1" s="1"/>
  <c r="I241" i="1" s="1"/>
  <c r="J231" i="1"/>
  <c r="G223" i="1"/>
  <c r="J223" i="1"/>
  <c r="K242" i="1" s="1"/>
  <c r="G215" i="1"/>
  <c r="H225" i="1" s="1"/>
  <c r="I225" i="1" s="1"/>
  <c r="J215" i="1"/>
  <c r="K230" i="1"/>
  <c r="G207" i="1"/>
  <c r="H217" i="1"/>
  <c r="I217" i="1" s="1"/>
  <c r="J207" i="1"/>
  <c r="K222" i="1"/>
  <c r="G199" i="1"/>
  <c r="H209" i="1"/>
  <c r="I209" i="1" s="1"/>
  <c r="J199" i="1"/>
  <c r="K214" i="1"/>
  <c r="G191" i="1"/>
  <c r="H201" i="1"/>
  <c r="I201" i="1" s="1"/>
  <c r="J191" i="1"/>
  <c r="K206" i="1"/>
  <c r="G183" i="1"/>
  <c r="J183" i="1"/>
  <c r="K202" i="1" s="1"/>
  <c r="G175" i="1"/>
  <c r="H185" i="1" s="1"/>
  <c r="I185" i="1" s="1"/>
  <c r="J175" i="1"/>
  <c r="G167" i="1"/>
  <c r="H177" i="1" s="1"/>
  <c r="I177" i="1" s="1"/>
  <c r="J167" i="1"/>
  <c r="G159" i="1"/>
  <c r="H169" i="1" s="1"/>
  <c r="I169" i="1" s="1"/>
  <c r="J159" i="1"/>
  <c r="K174" i="1"/>
  <c r="G151" i="1"/>
  <c r="J151" i="1"/>
  <c r="G143" i="1"/>
  <c r="H153" i="1" s="1"/>
  <c r="I153" i="1" s="1"/>
  <c r="J143" i="1"/>
  <c r="G135" i="1"/>
  <c r="H145" i="1" s="1"/>
  <c r="I145" i="1" s="1"/>
  <c r="J135" i="1"/>
  <c r="G127" i="1"/>
  <c r="H137" i="1" s="1"/>
  <c r="I137" i="1" s="1"/>
  <c r="J127" i="1"/>
  <c r="G119" i="1"/>
  <c r="H129" i="1"/>
  <c r="I129" i="1" s="1"/>
  <c r="J119" i="1"/>
  <c r="G115" i="1"/>
  <c r="J115" i="1"/>
  <c r="H125" i="1"/>
  <c r="I125" i="1" s="1"/>
  <c r="G111" i="1"/>
  <c r="H121" i="1" s="1"/>
  <c r="I121" i="1" s="1"/>
  <c r="J111" i="1"/>
  <c r="G107" i="1"/>
  <c r="J107" i="1"/>
  <c r="K126" i="1" s="1"/>
  <c r="G103" i="1"/>
  <c r="H113" i="1"/>
  <c r="I113" i="1" s="1"/>
  <c r="J103" i="1"/>
  <c r="G95" i="1"/>
  <c r="H105" i="1" s="1"/>
  <c r="I105" i="1" s="1"/>
  <c r="J95" i="1"/>
  <c r="G87" i="1"/>
  <c r="H97" i="1" s="1"/>
  <c r="I97" i="1" s="1"/>
  <c r="J87" i="1"/>
  <c r="G79" i="1"/>
  <c r="H89" i="1"/>
  <c r="I89" i="1" s="1"/>
  <c r="J79" i="1"/>
  <c r="G71" i="1"/>
  <c r="H81" i="1" s="1"/>
  <c r="I81" i="1" s="1"/>
  <c r="J71" i="1"/>
  <c r="K90" i="1" s="1"/>
  <c r="G67" i="1"/>
  <c r="H77" i="1" s="1"/>
  <c r="I77" i="1" s="1"/>
  <c r="J67" i="1"/>
  <c r="G63" i="1"/>
  <c r="J63" i="1"/>
  <c r="K82" i="1" s="1"/>
  <c r="G55" i="1"/>
  <c r="H65" i="1" s="1"/>
  <c r="I65" i="1" s="1"/>
  <c r="J55" i="1"/>
  <c r="G51" i="1"/>
  <c r="H61" i="1" s="1"/>
  <c r="I61" i="1" s="1"/>
  <c r="J51" i="1"/>
  <c r="G47" i="1"/>
  <c r="H57" i="1" s="1"/>
  <c r="I57" i="1" s="1"/>
  <c r="J47" i="1"/>
  <c r="K66" i="1" s="1"/>
  <c r="G43" i="1"/>
  <c r="J43" i="1"/>
  <c r="H53" i="1"/>
  <c r="I53" i="1" s="1"/>
  <c r="G39" i="1"/>
  <c r="H49" i="1" s="1"/>
  <c r="I49" i="1" s="1"/>
  <c r="J39" i="1"/>
  <c r="G35" i="1"/>
  <c r="H45" i="1" s="1"/>
  <c r="I45" i="1" s="1"/>
  <c r="J35" i="1"/>
  <c r="K53" i="1" s="1"/>
  <c r="H1235" i="1"/>
  <c r="I1235" i="1" s="1"/>
  <c r="H1219" i="1"/>
  <c r="I1219" i="1" s="1"/>
  <c r="H1207" i="1"/>
  <c r="I1207" i="1" s="1"/>
  <c r="H1203" i="1"/>
  <c r="I1203" i="1" s="1"/>
  <c r="H1175" i="1"/>
  <c r="I1175" i="1" s="1"/>
  <c r="H1167" i="1"/>
  <c r="I1167" i="1" s="1"/>
  <c r="H1151" i="1"/>
  <c r="I1151" i="1" s="1"/>
  <c r="H361" i="1"/>
  <c r="I361" i="1" s="1"/>
  <c r="H321" i="1"/>
  <c r="I321" i="1" s="1"/>
  <c r="H287" i="1"/>
  <c r="I287" i="1" s="1"/>
  <c r="H207" i="1"/>
  <c r="I207" i="1" s="1"/>
  <c r="H161" i="1"/>
  <c r="I161" i="1" s="1"/>
  <c r="H73" i="1"/>
  <c r="I73" i="1" s="1"/>
  <c r="H1267" i="1"/>
  <c r="I1267" i="1" s="1"/>
  <c r="G1235" i="1"/>
  <c r="H1245" i="1" s="1"/>
  <c r="I1245" i="1" s="1"/>
  <c r="G1115" i="1"/>
  <c r="H1125" i="1" s="1"/>
  <c r="I1125" i="1" s="1"/>
  <c r="G1051" i="1"/>
  <c r="H1061" i="1" s="1"/>
  <c r="I1061" i="1" s="1"/>
  <c r="G1045" i="1"/>
  <c r="G1037" i="1"/>
  <c r="G1029" i="1"/>
  <c r="G1021" i="1"/>
  <c r="G1013" i="1"/>
  <c r="G1005" i="1"/>
  <c r="G997" i="1"/>
  <c r="G989" i="1"/>
  <c r="G981" i="1"/>
  <c r="G973" i="1"/>
  <c r="G965" i="1"/>
  <c r="G957" i="1"/>
  <c r="G949" i="1"/>
  <c r="G941" i="1"/>
  <c r="G933" i="1"/>
  <c r="G925" i="1"/>
  <c r="G917" i="1"/>
  <c r="G909" i="1"/>
  <c r="G901" i="1"/>
  <c r="G893" i="1"/>
  <c r="G885" i="1"/>
  <c r="G877" i="1"/>
  <c r="G869" i="1"/>
  <c r="G861" i="1"/>
  <c r="G853" i="1"/>
  <c r="G845" i="1"/>
  <c r="G837" i="1"/>
  <c r="G829" i="1"/>
  <c r="G821" i="1"/>
  <c r="G813" i="1"/>
  <c r="G805" i="1"/>
  <c r="G797" i="1"/>
  <c r="G789" i="1"/>
  <c r="G781" i="1"/>
  <c r="G773" i="1"/>
  <c r="G765" i="1"/>
  <c r="G757" i="1"/>
  <c r="G749" i="1"/>
  <c r="G741" i="1"/>
  <c r="G733" i="1"/>
  <c r="G725" i="1"/>
  <c r="G717" i="1"/>
  <c r="G709" i="1"/>
  <c r="G701" i="1"/>
  <c r="G693" i="1"/>
  <c r="G685" i="1"/>
  <c r="G679" i="1"/>
  <c r="G675" i="1"/>
  <c r="G671" i="1"/>
  <c r="G667" i="1"/>
  <c r="G663" i="1"/>
  <c r="G659" i="1"/>
  <c r="G655" i="1"/>
  <c r="G651" i="1"/>
  <c r="G647" i="1"/>
  <c r="G643" i="1"/>
  <c r="G639" i="1"/>
  <c r="G635" i="1"/>
  <c r="G631" i="1"/>
  <c r="G627" i="1"/>
  <c r="G623" i="1"/>
  <c r="G619" i="1"/>
  <c r="G615" i="1"/>
  <c r="G611" i="1"/>
  <c r="G607" i="1"/>
  <c r="G603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H529" i="1" s="1"/>
  <c r="I529" i="1" s="1"/>
  <c r="G515" i="1"/>
  <c r="H525" i="1" s="1"/>
  <c r="I525" i="1" s="1"/>
  <c r="G511" i="1"/>
  <c r="H521" i="1" s="1"/>
  <c r="I521" i="1" s="1"/>
  <c r="G507" i="1"/>
  <c r="G503" i="1"/>
  <c r="H513" i="1" s="1"/>
  <c r="I513" i="1" s="1"/>
  <c r="G499" i="1"/>
  <c r="H509" i="1" s="1"/>
  <c r="I509" i="1" s="1"/>
  <c r="G495" i="1"/>
  <c r="H505" i="1" s="1"/>
  <c r="I505" i="1" s="1"/>
  <c r="G491" i="1"/>
  <c r="G487" i="1"/>
  <c r="H497" i="1" s="1"/>
  <c r="I497" i="1" s="1"/>
  <c r="G483" i="1"/>
  <c r="H493" i="1" s="1"/>
  <c r="I493" i="1" s="1"/>
  <c r="G479" i="1"/>
  <c r="H489" i="1" s="1"/>
  <c r="I489" i="1" s="1"/>
  <c r="G475" i="1"/>
  <c r="G471" i="1"/>
  <c r="H481" i="1" s="1"/>
  <c r="I481" i="1" s="1"/>
  <c r="G467" i="1"/>
  <c r="H477" i="1" s="1"/>
  <c r="I477" i="1" s="1"/>
  <c r="G463" i="1"/>
  <c r="H473" i="1" s="1"/>
  <c r="I473" i="1" s="1"/>
  <c r="G459" i="1"/>
  <c r="G455" i="1"/>
  <c r="H465" i="1" s="1"/>
  <c r="I465" i="1" s="1"/>
  <c r="G451" i="1"/>
  <c r="H461" i="1" s="1"/>
  <c r="I461" i="1" s="1"/>
  <c r="G447" i="1"/>
  <c r="H457" i="1" s="1"/>
  <c r="I457" i="1" s="1"/>
  <c r="G443" i="1"/>
  <c r="G439" i="1"/>
  <c r="H449" i="1" s="1"/>
  <c r="I449" i="1" s="1"/>
  <c r="G435" i="1"/>
  <c r="H445" i="1" s="1"/>
  <c r="I445" i="1" s="1"/>
  <c r="G431" i="1"/>
  <c r="H441" i="1" s="1"/>
  <c r="I441" i="1" s="1"/>
  <c r="G427" i="1"/>
  <c r="G423" i="1"/>
  <c r="H433" i="1" s="1"/>
  <c r="I433" i="1" s="1"/>
  <c r="G419" i="1"/>
  <c r="H429" i="1" s="1"/>
  <c r="I429" i="1" s="1"/>
  <c r="G415" i="1"/>
  <c r="H425" i="1" s="1"/>
  <c r="I425" i="1" s="1"/>
  <c r="G411" i="1"/>
  <c r="G407" i="1"/>
  <c r="H417" i="1" s="1"/>
  <c r="I417" i="1" s="1"/>
  <c r="G403" i="1"/>
  <c r="H413" i="1" s="1"/>
  <c r="I413" i="1" s="1"/>
  <c r="G399" i="1"/>
  <c r="H409" i="1" s="1"/>
  <c r="I409" i="1" s="1"/>
  <c r="G395" i="1"/>
  <c r="G391" i="1"/>
  <c r="H401" i="1" s="1"/>
  <c r="I401" i="1" s="1"/>
  <c r="G387" i="1"/>
  <c r="H397" i="1" s="1"/>
  <c r="I397" i="1" s="1"/>
  <c r="G383" i="1"/>
  <c r="H393" i="1" s="1"/>
  <c r="I393" i="1" s="1"/>
  <c r="G379" i="1"/>
  <c r="G375" i="1"/>
  <c r="H385" i="1" s="1"/>
  <c r="I385" i="1" s="1"/>
  <c r="G371" i="1"/>
  <c r="H381" i="1" s="1"/>
  <c r="I381" i="1" s="1"/>
  <c r="G367" i="1"/>
  <c r="H377" i="1" s="1"/>
  <c r="I377" i="1" s="1"/>
  <c r="G363" i="1"/>
  <c r="J1273" i="1"/>
  <c r="J1257" i="1"/>
  <c r="J1225" i="1"/>
  <c r="J1217" i="1"/>
  <c r="J1201" i="1"/>
  <c r="K1220" i="1" s="1"/>
  <c r="J1193" i="1"/>
  <c r="J1153" i="1"/>
  <c r="J1145" i="1"/>
  <c r="J1137" i="1"/>
  <c r="J1041" i="1"/>
  <c r="J677" i="1"/>
  <c r="K696" i="1" s="1"/>
  <c r="J661" i="1"/>
  <c r="J645" i="1"/>
  <c r="K664" i="1" s="1"/>
  <c r="J629" i="1"/>
  <c r="J613" i="1"/>
  <c r="K632" i="1" s="1"/>
  <c r="J597" i="1"/>
  <c r="J581" i="1"/>
  <c r="K600" i="1" s="1"/>
  <c r="J565" i="1"/>
  <c r="K582" i="1" s="1"/>
  <c r="J549" i="1"/>
  <c r="K568" i="1" s="1"/>
  <c r="J533" i="1"/>
  <c r="J517" i="1"/>
  <c r="K536" i="1" s="1"/>
  <c r="J501" i="1"/>
  <c r="J485" i="1"/>
  <c r="K504" i="1" s="1"/>
  <c r="J469" i="1"/>
  <c r="J453" i="1"/>
  <c r="K472" i="1" s="1"/>
  <c r="J437" i="1"/>
  <c r="J421" i="1"/>
  <c r="K440" i="1" s="1"/>
  <c r="J405" i="1"/>
  <c r="J389" i="1"/>
  <c r="K408" i="1" s="1"/>
  <c r="J373" i="1"/>
  <c r="J341" i="1"/>
  <c r="K360" i="1" s="1"/>
  <c r="J325" i="1"/>
  <c r="J309" i="1"/>
  <c r="J277" i="1"/>
  <c r="J261" i="1"/>
  <c r="K280" i="1" s="1"/>
  <c r="J245" i="1"/>
  <c r="J213" i="1"/>
  <c r="J197" i="1"/>
  <c r="J181" i="1"/>
  <c r="K200" i="1" s="1"/>
  <c r="J149" i="1"/>
  <c r="J133" i="1"/>
  <c r="K152" i="1" s="1"/>
  <c r="J117" i="1"/>
  <c r="J101" i="1"/>
  <c r="K120" i="1" s="1"/>
  <c r="G357" i="1"/>
  <c r="H367" i="1" s="1"/>
  <c r="I367" i="1" s="1"/>
  <c r="G293" i="1"/>
  <c r="H303" i="1" s="1"/>
  <c r="I303" i="1" s="1"/>
  <c r="G229" i="1"/>
  <c r="H239" i="1" s="1"/>
  <c r="I239" i="1" s="1"/>
  <c r="G165" i="1"/>
  <c r="H175" i="1" s="1"/>
  <c r="I175" i="1" s="1"/>
  <c r="G85" i="1"/>
  <c r="H95" i="1" s="1"/>
  <c r="I95" i="1" s="1"/>
  <c r="G69" i="1"/>
  <c r="H79" i="1" s="1"/>
  <c r="I79" i="1" s="1"/>
  <c r="G53" i="1"/>
  <c r="H63" i="1" s="1"/>
  <c r="I63" i="1" s="1"/>
  <c r="G37" i="1"/>
  <c r="H47" i="1" s="1"/>
  <c r="I47" i="1" s="1"/>
  <c r="J1247" i="1"/>
  <c r="J1239" i="1"/>
  <c r="J1231" i="1"/>
  <c r="K1250" i="1" s="1"/>
  <c r="J1183" i="1"/>
  <c r="J1167" i="1"/>
  <c r="K1186" i="1" s="1"/>
  <c r="J1119" i="1"/>
  <c r="J1111" i="1"/>
  <c r="K1130" i="1" s="1"/>
  <c r="K1028" i="1"/>
  <c r="K996" i="1"/>
  <c r="K964" i="1"/>
  <c r="K932" i="1"/>
  <c r="K884" i="1"/>
  <c r="K852" i="1"/>
  <c r="K820" i="1"/>
  <c r="K788" i="1"/>
  <c r="K756" i="1"/>
  <c r="K724" i="1"/>
  <c r="K660" i="1"/>
  <c r="K596" i="1"/>
  <c r="K532" i="1"/>
  <c r="K468" i="1"/>
  <c r="K404" i="1"/>
  <c r="K1064" i="1"/>
  <c r="H1279" i="1"/>
  <c r="I1279" i="1" s="1"/>
  <c r="H1239" i="1"/>
  <c r="I1239" i="1" s="1"/>
  <c r="H1231" i="1"/>
  <c r="I1231" i="1" s="1"/>
  <c r="H1227" i="1"/>
  <c r="I1227" i="1" s="1"/>
  <c r="H1215" i="1"/>
  <c r="I1215" i="1" s="1"/>
  <c r="H1163" i="1"/>
  <c r="I1163" i="1" s="1"/>
  <c r="H1159" i="1"/>
  <c r="I1159" i="1" s="1"/>
  <c r="H1155" i="1"/>
  <c r="I1155" i="1" s="1"/>
  <c r="H1111" i="1"/>
  <c r="I1111" i="1" s="1"/>
  <c r="H335" i="1"/>
  <c r="I335" i="1" s="1"/>
  <c r="H289" i="1"/>
  <c r="I289" i="1" s="1"/>
  <c r="H255" i="1"/>
  <c r="I255" i="1" s="1"/>
  <c r="H249" i="1"/>
  <c r="I249" i="1" s="1"/>
  <c r="H233" i="1"/>
  <c r="I233" i="1" s="1"/>
  <c r="H193" i="1"/>
  <c r="I193" i="1" s="1"/>
  <c r="H159" i="1"/>
  <c r="I159" i="1" s="1"/>
  <c r="H127" i="1"/>
  <c r="I127" i="1" s="1"/>
  <c r="H111" i="1"/>
  <c r="I111" i="1" s="1"/>
  <c r="G669" i="1"/>
  <c r="H679" i="1" s="1"/>
  <c r="I679" i="1" s="1"/>
  <c r="G653" i="1"/>
  <c r="G637" i="1"/>
  <c r="H647" i="1" s="1"/>
  <c r="I647" i="1" s="1"/>
  <c r="G621" i="1"/>
  <c r="H631" i="1" s="1"/>
  <c r="I631" i="1" s="1"/>
  <c r="G605" i="1"/>
  <c r="H615" i="1" s="1"/>
  <c r="I615" i="1" s="1"/>
  <c r="G589" i="1"/>
  <c r="G573" i="1"/>
  <c r="H583" i="1" s="1"/>
  <c r="I583" i="1" s="1"/>
  <c r="G557" i="1"/>
  <c r="H567" i="1" s="1"/>
  <c r="I567" i="1" s="1"/>
  <c r="G541" i="1"/>
  <c r="H551" i="1" s="1"/>
  <c r="I551" i="1" s="1"/>
  <c r="G525" i="1"/>
  <c r="G509" i="1"/>
  <c r="H519" i="1" s="1"/>
  <c r="I519" i="1" s="1"/>
  <c r="G493" i="1"/>
  <c r="H503" i="1" s="1"/>
  <c r="I503" i="1" s="1"/>
  <c r="G477" i="1"/>
  <c r="H487" i="1" s="1"/>
  <c r="I487" i="1" s="1"/>
  <c r="G461" i="1"/>
  <c r="G445" i="1"/>
  <c r="G429" i="1"/>
  <c r="G413" i="1"/>
  <c r="G397" i="1"/>
  <c r="G381" i="1"/>
  <c r="G365" i="1"/>
  <c r="J1277" i="1"/>
  <c r="J1269" i="1"/>
  <c r="J1261" i="1"/>
  <c r="J1229" i="1"/>
  <c r="J1221" i="1"/>
  <c r="K1240" i="1" s="1"/>
  <c r="J1205" i="1"/>
  <c r="J1197" i="1"/>
  <c r="K1216" i="1" s="1"/>
  <c r="J1165" i="1"/>
  <c r="J1157" i="1"/>
  <c r="K1176" i="1" s="1"/>
  <c r="J1149" i="1"/>
  <c r="J1141" i="1"/>
  <c r="J1133" i="1"/>
  <c r="J1101" i="1"/>
  <c r="K1120" i="1" s="1"/>
  <c r="G25" i="1"/>
  <c r="H35" i="1"/>
  <c r="I35" i="1" s="1"/>
  <c r="H691" i="1"/>
  <c r="I691" i="1" s="1"/>
  <c r="H689" i="1"/>
  <c r="I689" i="1" s="1"/>
  <c r="H687" i="1"/>
  <c r="I687" i="1" s="1"/>
  <c r="H685" i="1"/>
  <c r="I685" i="1" s="1"/>
  <c r="H683" i="1"/>
  <c r="I683" i="1" s="1"/>
  <c r="H681" i="1"/>
  <c r="I681" i="1" s="1"/>
  <c r="H677" i="1"/>
  <c r="I677" i="1" s="1"/>
  <c r="H675" i="1"/>
  <c r="I675" i="1" s="1"/>
  <c r="H673" i="1"/>
  <c r="I673" i="1" s="1"/>
  <c r="H671" i="1"/>
  <c r="I671" i="1" s="1"/>
  <c r="H669" i="1"/>
  <c r="I669" i="1" s="1"/>
  <c r="H667" i="1"/>
  <c r="I667" i="1" s="1"/>
  <c r="H665" i="1"/>
  <c r="I665" i="1" s="1"/>
  <c r="H663" i="1"/>
  <c r="I663" i="1" s="1"/>
  <c r="H661" i="1"/>
  <c r="I661" i="1" s="1"/>
  <c r="H659" i="1"/>
  <c r="I659" i="1" s="1"/>
  <c r="H657" i="1"/>
  <c r="I657" i="1" s="1"/>
  <c r="H655" i="1"/>
  <c r="I655" i="1" s="1"/>
  <c r="H653" i="1"/>
  <c r="I653" i="1" s="1"/>
  <c r="H651" i="1"/>
  <c r="I651" i="1" s="1"/>
  <c r="H649" i="1"/>
  <c r="I649" i="1" s="1"/>
  <c r="H645" i="1"/>
  <c r="I645" i="1" s="1"/>
  <c r="H643" i="1"/>
  <c r="I643" i="1" s="1"/>
  <c r="H641" i="1"/>
  <c r="I641" i="1" s="1"/>
  <c r="H639" i="1"/>
  <c r="I639" i="1" s="1"/>
  <c r="H637" i="1"/>
  <c r="I637" i="1" s="1"/>
  <c r="H635" i="1"/>
  <c r="I635" i="1" s="1"/>
  <c r="H633" i="1"/>
  <c r="I633" i="1" s="1"/>
  <c r="H629" i="1"/>
  <c r="I629" i="1" s="1"/>
  <c r="H627" i="1"/>
  <c r="I627" i="1" s="1"/>
  <c r="H625" i="1"/>
  <c r="I625" i="1" s="1"/>
  <c r="H623" i="1"/>
  <c r="I623" i="1" s="1"/>
  <c r="H621" i="1"/>
  <c r="I621" i="1" s="1"/>
  <c r="H619" i="1"/>
  <c r="I619" i="1" s="1"/>
  <c r="H617" i="1"/>
  <c r="I617" i="1" s="1"/>
  <c r="H613" i="1"/>
  <c r="I613" i="1" s="1"/>
  <c r="H611" i="1"/>
  <c r="I611" i="1" s="1"/>
  <c r="H609" i="1"/>
  <c r="I609" i="1" s="1"/>
  <c r="H607" i="1"/>
  <c r="I607" i="1" s="1"/>
  <c r="H605" i="1"/>
  <c r="I605" i="1" s="1"/>
  <c r="H603" i="1"/>
  <c r="I603" i="1" s="1"/>
  <c r="H601" i="1"/>
  <c r="I601" i="1" s="1"/>
  <c r="H599" i="1"/>
  <c r="I599" i="1" s="1"/>
  <c r="H597" i="1"/>
  <c r="I597" i="1" s="1"/>
  <c r="H595" i="1"/>
  <c r="I595" i="1" s="1"/>
  <c r="H593" i="1"/>
  <c r="I593" i="1" s="1"/>
  <c r="H591" i="1"/>
  <c r="I591" i="1" s="1"/>
  <c r="H589" i="1"/>
  <c r="I589" i="1" s="1"/>
  <c r="H587" i="1"/>
  <c r="I587" i="1" s="1"/>
  <c r="H585" i="1"/>
  <c r="I585" i="1" s="1"/>
  <c r="H581" i="1"/>
  <c r="I581" i="1" s="1"/>
  <c r="H579" i="1"/>
  <c r="I579" i="1" s="1"/>
  <c r="H577" i="1"/>
  <c r="I577" i="1" s="1"/>
  <c r="H575" i="1"/>
  <c r="I575" i="1" s="1"/>
  <c r="H573" i="1"/>
  <c r="I573" i="1" s="1"/>
  <c r="H571" i="1"/>
  <c r="I571" i="1" s="1"/>
  <c r="H569" i="1"/>
  <c r="I569" i="1" s="1"/>
  <c r="H565" i="1"/>
  <c r="I565" i="1" s="1"/>
  <c r="H563" i="1"/>
  <c r="I563" i="1" s="1"/>
  <c r="H561" i="1"/>
  <c r="I561" i="1" s="1"/>
  <c r="H559" i="1"/>
  <c r="I559" i="1" s="1"/>
  <c r="H557" i="1"/>
  <c r="I557" i="1" s="1"/>
  <c r="H555" i="1"/>
  <c r="I555" i="1" s="1"/>
  <c r="H553" i="1"/>
  <c r="I553" i="1" s="1"/>
  <c r="H549" i="1"/>
  <c r="I549" i="1" s="1"/>
  <c r="H547" i="1"/>
  <c r="I547" i="1" s="1"/>
  <c r="H545" i="1"/>
  <c r="I545" i="1" s="1"/>
  <c r="H543" i="1"/>
  <c r="I543" i="1" s="1"/>
  <c r="H541" i="1"/>
  <c r="I541" i="1" s="1"/>
  <c r="H539" i="1"/>
  <c r="I539" i="1" s="1"/>
  <c r="H537" i="1"/>
  <c r="I537" i="1" s="1"/>
  <c r="H535" i="1"/>
  <c r="I535" i="1" s="1"/>
  <c r="H527" i="1"/>
  <c r="I527" i="1" s="1"/>
  <c r="H511" i="1"/>
  <c r="I511" i="1" s="1"/>
  <c r="H495" i="1"/>
  <c r="I495" i="1" s="1"/>
  <c r="H479" i="1"/>
  <c r="I479" i="1" s="1"/>
  <c r="H471" i="1"/>
  <c r="I471" i="1" s="1"/>
  <c r="H463" i="1"/>
  <c r="I463" i="1" s="1"/>
  <c r="H455" i="1"/>
  <c r="I455" i="1" s="1"/>
  <c r="H453" i="1"/>
  <c r="I453" i="1" s="1"/>
  <c r="H451" i="1"/>
  <c r="I451" i="1" s="1"/>
  <c r="H447" i="1"/>
  <c r="I447" i="1" s="1"/>
  <c r="H443" i="1"/>
  <c r="I443" i="1" s="1"/>
  <c r="H439" i="1"/>
  <c r="I439" i="1" s="1"/>
  <c r="H437" i="1"/>
  <c r="I437" i="1" s="1"/>
  <c r="H435" i="1"/>
  <c r="I435" i="1" s="1"/>
  <c r="H431" i="1"/>
  <c r="I431" i="1" s="1"/>
  <c r="H427" i="1"/>
  <c r="I427" i="1" s="1"/>
  <c r="H423" i="1"/>
  <c r="I423" i="1" s="1"/>
  <c r="H421" i="1"/>
  <c r="I421" i="1" s="1"/>
  <c r="H419" i="1"/>
  <c r="I419" i="1" s="1"/>
  <c r="H415" i="1"/>
  <c r="I415" i="1" s="1"/>
  <c r="H411" i="1"/>
  <c r="I411" i="1" s="1"/>
  <c r="H407" i="1"/>
  <c r="I407" i="1" s="1"/>
  <c r="H405" i="1"/>
  <c r="I405" i="1" s="1"/>
  <c r="H403" i="1"/>
  <c r="I403" i="1" s="1"/>
  <c r="H399" i="1"/>
  <c r="I399" i="1" s="1"/>
  <c r="H395" i="1"/>
  <c r="I395" i="1" s="1"/>
  <c r="H391" i="1"/>
  <c r="I391" i="1" s="1"/>
  <c r="H389" i="1"/>
  <c r="I389" i="1" s="1"/>
  <c r="H387" i="1"/>
  <c r="I387" i="1" s="1"/>
  <c r="H383" i="1"/>
  <c r="I383" i="1" s="1"/>
  <c r="H379" i="1"/>
  <c r="I379" i="1" s="1"/>
  <c r="H375" i="1"/>
  <c r="I375" i="1" s="1"/>
  <c r="H373" i="1"/>
  <c r="I373" i="1" s="1"/>
  <c r="G355" i="1"/>
  <c r="H365" i="1" s="1"/>
  <c r="I365" i="1" s="1"/>
  <c r="G347" i="1"/>
  <c r="H357" i="1" s="1"/>
  <c r="I357" i="1" s="1"/>
  <c r="G339" i="1"/>
  <c r="H349" i="1"/>
  <c r="I349" i="1" s="1"/>
  <c r="G331" i="1"/>
  <c r="H341" i="1" s="1"/>
  <c r="I341" i="1" s="1"/>
  <c r="G323" i="1"/>
  <c r="H333" i="1" s="1"/>
  <c r="I333" i="1" s="1"/>
  <c r="G315" i="1"/>
  <c r="H325" i="1" s="1"/>
  <c r="I325" i="1" s="1"/>
  <c r="G307" i="1"/>
  <c r="H317" i="1"/>
  <c r="I317" i="1" s="1"/>
  <c r="G299" i="1"/>
  <c r="H309" i="1" s="1"/>
  <c r="I309" i="1" s="1"/>
  <c r="G291" i="1"/>
  <c r="H301" i="1" s="1"/>
  <c r="I301" i="1" s="1"/>
  <c r="G283" i="1"/>
  <c r="H293" i="1" s="1"/>
  <c r="I293" i="1" s="1"/>
  <c r="G275" i="1"/>
  <c r="H285" i="1"/>
  <c r="I285" i="1" s="1"/>
  <c r="G267" i="1"/>
  <c r="H277" i="1" s="1"/>
  <c r="I277" i="1" s="1"/>
  <c r="G259" i="1"/>
  <c r="H269" i="1" s="1"/>
  <c r="I269" i="1" s="1"/>
  <c r="G251" i="1"/>
  <c r="H261" i="1" s="1"/>
  <c r="I261" i="1" s="1"/>
  <c r="G243" i="1"/>
  <c r="H253" i="1"/>
  <c r="I253" i="1" s="1"/>
  <c r="G235" i="1"/>
  <c r="H245" i="1" s="1"/>
  <c r="I245" i="1" s="1"/>
  <c r="G227" i="1"/>
  <c r="H237" i="1" s="1"/>
  <c r="I237" i="1" s="1"/>
  <c r="G219" i="1"/>
  <c r="H229" i="1" s="1"/>
  <c r="I229" i="1" s="1"/>
  <c r="G211" i="1"/>
  <c r="H221" i="1"/>
  <c r="I221" i="1" s="1"/>
  <c r="G203" i="1"/>
  <c r="H213" i="1" s="1"/>
  <c r="I213" i="1" s="1"/>
  <c r="G195" i="1"/>
  <c r="H205" i="1" s="1"/>
  <c r="I205" i="1" s="1"/>
  <c r="G187" i="1"/>
  <c r="H197" i="1" s="1"/>
  <c r="I197" i="1" s="1"/>
  <c r="G179" i="1"/>
  <c r="H189" i="1"/>
  <c r="I189" i="1" s="1"/>
  <c r="G171" i="1"/>
  <c r="H181" i="1" s="1"/>
  <c r="I181" i="1" s="1"/>
  <c r="G163" i="1"/>
  <c r="H173" i="1" s="1"/>
  <c r="I173" i="1" s="1"/>
  <c r="G155" i="1"/>
  <c r="H165" i="1" s="1"/>
  <c r="I165" i="1" s="1"/>
  <c r="G147" i="1"/>
  <c r="H157" i="1"/>
  <c r="I157" i="1" s="1"/>
  <c r="G139" i="1"/>
  <c r="H149" i="1" s="1"/>
  <c r="I149" i="1" s="1"/>
  <c r="G131" i="1"/>
  <c r="H141" i="1" s="1"/>
  <c r="I141" i="1" s="1"/>
  <c r="G123" i="1"/>
  <c r="H133" i="1" s="1"/>
  <c r="I133" i="1" s="1"/>
  <c r="G99" i="1"/>
  <c r="H109" i="1"/>
  <c r="I109" i="1" s="1"/>
  <c r="G91" i="1"/>
  <c r="H101" i="1" s="1"/>
  <c r="I101" i="1" s="1"/>
  <c r="G83" i="1"/>
  <c r="H93" i="1" s="1"/>
  <c r="I93" i="1" s="1"/>
  <c r="G75" i="1"/>
  <c r="H85" i="1" s="1"/>
  <c r="I85" i="1" s="1"/>
  <c r="G59" i="1"/>
  <c r="H69" i="1"/>
  <c r="I69" i="1" s="1"/>
  <c r="G27" i="1"/>
  <c r="H37" i="1" s="1"/>
  <c r="I37" i="1" s="1"/>
  <c r="H1278" i="1"/>
  <c r="I1278" i="1" s="1"/>
  <c r="H1270" i="1"/>
  <c r="I1270" i="1" s="1"/>
  <c r="H1260" i="1"/>
  <c r="I1260" i="1" s="1"/>
  <c r="H1254" i="1"/>
  <c r="I1254" i="1" s="1"/>
  <c r="H1228" i="1"/>
  <c r="I1228" i="1" s="1"/>
  <c r="H1212" i="1"/>
  <c r="I1212" i="1" s="1"/>
  <c r="H1200" i="1"/>
  <c r="I1200" i="1" s="1"/>
  <c r="H1190" i="1"/>
  <c r="I1190" i="1" s="1"/>
  <c r="H1188" i="1"/>
  <c r="I1188" i="1" s="1"/>
  <c r="H1176" i="1"/>
  <c r="I1176" i="1" s="1"/>
  <c r="H1156" i="1"/>
  <c r="I1156" i="1" s="1"/>
  <c r="H1150" i="1"/>
  <c r="I1150" i="1" s="1"/>
  <c r="H1148" i="1"/>
  <c r="I1148" i="1" s="1"/>
  <c r="H117" i="1"/>
  <c r="I117" i="1" s="1"/>
  <c r="G1127" i="1"/>
  <c r="H1137" i="1" s="1"/>
  <c r="I1137" i="1" s="1"/>
  <c r="G1117" i="1"/>
  <c r="H1127" i="1"/>
  <c r="I1127" i="1" s="1"/>
  <c r="G1095" i="1"/>
  <c r="H1105" i="1" s="1"/>
  <c r="I1105" i="1" s="1"/>
  <c r="G1085" i="1"/>
  <c r="H1095" i="1" s="1"/>
  <c r="I1095" i="1" s="1"/>
  <c r="H1081" i="1"/>
  <c r="I1081" i="1" s="1"/>
  <c r="H1075" i="1"/>
  <c r="I1075" i="1" s="1"/>
  <c r="G1061" i="1"/>
  <c r="H1071" i="1" s="1"/>
  <c r="I1071" i="1" s="1"/>
  <c r="H1139" i="1"/>
  <c r="I1139" i="1" s="1"/>
  <c r="G1125" i="1"/>
  <c r="H1135" i="1"/>
  <c r="I1135" i="1" s="1"/>
  <c r="G1097" i="1"/>
  <c r="H1107" i="1"/>
  <c r="I1107" i="1" s="1"/>
  <c r="G1093" i="1"/>
  <c r="H1103" i="1"/>
  <c r="I1103" i="1" s="1"/>
  <c r="G1063" i="1"/>
  <c r="H1073" i="1"/>
  <c r="I1073" i="1" s="1"/>
  <c r="G1053" i="1"/>
  <c r="H1063" i="1"/>
  <c r="I1063" i="1" s="1"/>
  <c r="G361" i="1"/>
  <c r="H371" i="1"/>
  <c r="I371" i="1" s="1"/>
  <c r="G353" i="1"/>
  <c r="H363" i="1"/>
  <c r="I363" i="1" s="1"/>
  <c r="G345" i="1"/>
  <c r="H355" i="1"/>
  <c r="I355" i="1" s="1"/>
  <c r="G337" i="1"/>
  <c r="H347" i="1"/>
  <c r="I347" i="1" s="1"/>
  <c r="G329" i="1"/>
  <c r="H339" i="1"/>
  <c r="I339" i="1" s="1"/>
  <c r="G321" i="1"/>
  <c r="H331" i="1"/>
  <c r="I331" i="1" s="1"/>
  <c r="G313" i="1"/>
  <c r="H323" i="1"/>
  <c r="I323" i="1" s="1"/>
  <c r="G305" i="1"/>
  <c r="H315" i="1"/>
  <c r="I315" i="1" s="1"/>
  <c r="G297" i="1"/>
  <c r="H307" i="1"/>
  <c r="I307" i="1" s="1"/>
  <c r="G289" i="1"/>
  <c r="H299" i="1"/>
  <c r="I299" i="1" s="1"/>
  <c r="G281" i="1"/>
  <c r="H291" i="1"/>
  <c r="I291" i="1" s="1"/>
  <c r="G273" i="1"/>
  <c r="H283" i="1"/>
  <c r="I283" i="1" s="1"/>
  <c r="G265" i="1"/>
  <c r="H275" i="1"/>
  <c r="I275" i="1" s="1"/>
  <c r="G257" i="1"/>
  <c r="H267" i="1"/>
  <c r="I267" i="1" s="1"/>
  <c r="G249" i="1"/>
  <c r="H259" i="1"/>
  <c r="I259" i="1" s="1"/>
  <c r="G241" i="1"/>
  <c r="H251" i="1"/>
  <c r="I251" i="1" s="1"/>
  <c r="G233" i="1"/>
  <c r="H243" i="1"/>
  <c r="I243" i="1" s="1"/>
  <c r="G225" i="1"/>
  <c r="H235" i="1"/>
  <c r="I235" i="1" s="1"/>
  <c r="G217" i="1"/>
  <c r="H227" i="1"/>
  <c r="I227" i="1" s="1"/>
  <c r="G209" i="1"/>
  <c r="H219" i="1"/>
  <c r="I219" i="1" s="1"/>
  <c r="G201" i="1"/>
  <c r="H211" i="1"/>
  <c r="I211" i="1" s="1"/>
  <c r="G193" i="1"/>
  <c r="H203" i="1"/>
  <c r="I203" i="1" s="1"/>
  <c r="G185" i="1"/>
  <c r="H195" i="1"/>
  <c r="I195" i="1" s="1"/>
  <c r="G177" i="1"/>
  <c r="H187" i="1"/>
  <c r="I187" i="1" s="1"/>
  <c r="G169" i="1"/>
  <c r="H179" i="1"/>
  <c r="I179" i="1" s="1"/>
  <c r="G161" i="1"/>
  <c r="H171" i="1"/>
  <c r="I171" i="1" s="1"/>
  <c r="G153" i="1"/>
  <c r="H163" i="1"/>
  <c r="I163" i="1" s="1"/>
  <c r="G145" i="1"/>
  <c r="H155" i="1"/>
  <c r="I155" i="1" s="1"/>
  <c r="G137" i="1"/>
  <c r="H147" i="1"/>
  <c r="I147" i="1" s="1"/>
  <c r="G129" i="1"/>
  <c r="H139" i="1"/>
  <c r="I139" i="1" s="1"/>
  <c r="G121" i="1"/>
  <c r="H131" i="1"/>
  <c r="I131" i="1" s="1"/>
  <c r="G113" i="1"/>
  <c r="H123" i="1"/>
  <c r="I123" i="1" s="1"/>
  <c r="G105" i="1"/>
  <c r="H115" i="1"/>
  <c r="I115" i="1" s="1"/>
  <c r="G97" i="1"/>
  <c r="H107" i="1"/>
  <c r="I107" i="1" s="1"/>
  <c r="G89" i="1"/>
  <c r="H99" i="1"/>
  <c r="I99" i="1" s="1"/>
  <c r="G81" i="1"/>
  <c r="H91" i="1"/>
  <c r="I91" i="1" s="1"/>
  <c r="G73" i="1"/>
  <c r="H83" i="1"/>
  <c r="I83" i="1" s="1"/>
  <c r="G65" i="1"/>
  <c r="H75" i="1"/>
  <c r="I75" i="1" s="1"/>
  <c r="G57" i="1"/>
  <c r="H67" i="1"/>
  <c r="I67" i="1" s="1"/>
  <c r="G49" i="1"/>
  <c r="H59" i="1"/>
  <c r="I59" i="1" s="1"/>
  <c r="G41" i="1"/>
  <c r="H51" i="1"/>
  <c r="I51" i="1" s="1"/>
  <c r="G33" i="1"/>
  <c r="H43" i="1"/>
  <c r="I43" i="1" s="1"/>
  <c r="H1100" i="1"/>
  <c r="I1100" i="1" s="1"/>
  <c r="G1103" i="1"/>
  <c r="H1113" i="1"/>
  <c r="I1113" i="1" s="1"/>
  <c r="G1089" i="1"/>
  <c r="H1099" i="1"/>
  <c r="I1099" i="1" s="1"/>
  <c r="G1077" i="1"/>
  <c r="H1087" i="1"/>
  <c r="I1087" i="1" s="1"/>
  <c r="H1057" i="1"/>
  <c r="I1057" i="1" s="1"/>
  <c r="H1055" i="1"/>
  <c r="I1055" i="1" s="1"/>
  <c r="H1053" i="1"/>
  <c r="I1053" i="1" s="1"/>
  <c r="H1051" i="1"/>
  <c r="I1051" i="1" s="1"/>
  <c r="H1049" i="1"/>
  <c r="I1049" i="1" s="1"/>
  <c r="H1047" i="1"/>
  <c r="I1047" i="1" s="1"/>
  <c r="H1045" i="1"/>
  <c r="I1045" i="1" s="1"/>
  <c r="H1043" i="1"/>
  <c r="I1043" i="1" s="1"/>
  <c r="H1041" i="1"/>
  <c r="I1041" i="1" s="1"/>
  <c r="H1039" i="1"/>
  <c r="I1039" i="1" s="1"/>
  <c r="H1037" i="1"/>
  <c r="I1037" i="1" s="1"/>
  <c r="H1035" i="1"/>
  <c r="I1035" i="1" s="1"/>
  <c r="H1033" i="1"/>
  <c r="I1033" i="1" s="1"/>
  <c r="H1031" i="1"/>
  <c r="I1031" i="1" s="1"/>
  <c r="H1029" i="1"/>
  <c r="I1029" i="1" s="1"/>
  <c r="H1027" i="1"/>
  <c r="I1027" i="1" s="1"/>
  <c r="H1025" i="1"/>
  <c r="I1025" i="1" s="1"/>
  <c r="H1023" i="1"/>
  <c r="I1023" i="1" s="1"/>
  <c r="H1021" i="1"/>
  <c r="I1021" i="1" s="1"/>
  <c r="H1019" i="1"/>
  <c r="I1019" i="1" s="1"/>
  <c r="H1017" i="1"/>
  <c r="I1017" i="1" s="1"/>
  <c r="H1015" i="1"/>
  <c r="I1015" i="1" s="1"/>
  <c r="H1013" i="1"/>
  <c r="I1013" i="1" s="1"/>
  <c r="H1011" i="1"/>
  <c r="I1011" i="1" s="1"/>
  <c r="H1009" i="1"/>
  <c r="I1009" i="1" s="1"/>
  <c r="H1007" i="1"/>
  <c r="I1007" i="1" s="1"/>
  <c r="H1005" i="1"/>
  <c r="I1005" i="1" s="1"/>
  <c r="H1003" i="1"/>
  <c r="I1003" i="1" s="1"/>
  <c r="H1001" i="1"/>
  <c r="I1001" i="1" s="1"/>
  <c r="H999" i="1"/>
  <c r="I999" i="1" s="1"/>
  <c r="H997" i="1"/>
  <c r="I997" i="1" s="1"/>
  <c r="H995" i="1"/>
  <c r="I995" i="1" s="1"/>
  <c r="H993" i="1"/>
  <c r="I993" i="1" s="1"/>
  <c r="H991" i="1"/>
  <c r="I991" i="1" s="1"/>
  <c r="H989" i="1"/>
  <c r="I989" i="1" s="1"/>
  <c r="H987" i="1"/>
  <c r="I987" i="1" s="1"/>
  <c r="H985" i="1"/>
  <c r="I985" i="1" s="1"/>
  <c r="H983" i="1"/>
  <c r="I983" i="1" s="1"/>
  <c r="H981" i="1"/>
  <c r="I981" i="1" s="1"/>
  <c r="H979" i="1"/>
  <c r="I979" i="1" s="1"/>
  <c r="H977" i="1"/>
  <c r="I977" i="1" s="1"/>
  <c r="H975" i="1"/>
  <c r="I975" i="1" s="1"/>
  <c r="H973" i="1"/>
  <c r="I973" i="1" s="1"/>
  <c r="H971" i="1"/>
  <c r="I971" i="1" s="1"/>
  <c r="H969" i="1"/>
  <c r="I969" i="1" s="1"/>
  <c r="H967" i="1"/>
  <c r="I967" i="1" s="1"/>
  <c r="H965" i="1"/>
  <c r="I965" i="1" s="1"/>
  <c r="H963" i="1"/>
  <c r="I963" i="1" s="1"/>
  <c r="H961" i="1"/>
  <c r="I961" i="1" s="1"/>
  <c r="H959" i="1"/>
  <c r="I959" i="1" s="1"/>
  <c r="H957" i="1"/>
  <c r="I957" i="1" s="1"/>
  <c r="H955" i="1"/>
  <c r="I955" i="1" s="1"/>
  <c r="H953" i="1"/>
  <c r="I953" i="1" s="1"/>
  <c r="H951" i="1"/>
  <c r="I951" i="1" s="1"/>
  <c r="H949" i="1"/>
  <c r="I949" i="1" s="1"/>
  <c r="H947" i="1"/>
  <c r="I947" i="1" s="1"/>
  <c r="H945" i="1"/>
  <c r="I945" i="1" s="1"/>
  <c r="H943" i="1"/>
  <c r="I943" i="1" s="1"/>
  <c r="H941" i="1"/>
  <c r="I941" i="1" s="1"/>
  <c r="H939" i="1"/>
  <c r="I939" i="1" s="1"/>
  <c r="H937" i="1"/>
  <c r="I937" i="1" s="1"/>
  <c r="H935" i="1"/>
  <c r="I935" i="1" s="1"/>
  <c r="H933" i="1"/>
  <c r="I933" i="1" s="1"/>
  <c r="H931" i="1"/>
  <c r="I931" i="1" s="1"/>
  <c r="H929" i="1"/>
  <c r="I929" i="1" s="1"/>
  <c r="H927" i="1"/>
  <c r="I927" i="1" s="1"/>
  <c r="H925" i="1"/>
  <c r="I925" i="1" s="1"/>
  <c r="H923" i="1"/>
  <c r="I923" i="1" s="1"/>
  <c r="H921" i="1"/>
  <c r="I921" i="1" s="1"/>
  <c r="H919" i="1"/>
  <c r="I919" i="1" s="1"/>
  <c r="H917" i="1"/>
  <c r="I917" i="1" s="1"/>
  <c r="H915" i="1"/>
  <c r="I915" i="1" s="1"/>
  <c r="H913" i="1"/>
  <c r="I913" i="1" s="1"/>
  <c r="H911" i="1"/>
  <c r="I911" i="1" s="1"/>
  <c r="H909" i="1"/>
  <c r="I909" i="1" s="1"/>
  <c r="H907" i="1"/>
  <c r="I907" i="1" s="1"/>
  <c r="H905" i="1"/>
  <c r="I905" i="1" s="1"/>
  <c r="H903" i="1"/>
  <c r="I903" i="1" s="1"/>
  <c r="H901" i="1"/>
  <c r="I901" i="1" s="1"/>
  <c r="H899" i="1"/>
  <c r="I899" i="1" s="1"/>
  <c r="H897" i="1"/>
  <c r="I897" i="1" s="1"/>
  <c r="H895" i="1"/>
  <c r="I895" i="1" s="1"/>
  <c r="H893" i="1"/>
  <c r="I893" i="1" s="1"/>
  <c r="H891" i="1"/>
  <c r="I891" i="1" s="1"/>
  <c r="H889" i="1"/>
  <c r="I889" i="1" s="1"/>
  <c r="H887" i="1"/>
  <c r="I887" i="1" s="1"/>
  <c r="H885" i="1"/>
  <c r="I885" i="1" s="1"/>
  <c r="H883" i="1"/>
  <c r="I883" i="1" s="1"/>
  <c r="H881" i="1"/>
  <c r="I881" i="1" s="1"/>
  <c r="H879" i="1"/>
  <c r="I879" i="1" s="1"/>
  <c r="H877" i="1"/>
  <c r="I877" i="1" s="1"/>
  <c r="H875" i="1"/>
  <c r="I875" i="1" s="1"/>
  <c r="H873" i="1"/>
  <c r="I873" i="1" s="1"/>
  <c r="H871" i="1"/>
  <c r="I871" i="1" s="1"/>
  <c r="H869" i="1"/>
  <c r="I869" i="1" s="1"/>
  <c r="H867" i="1"/>
  <c r="I867" i="1" s="1"/>
  <c r="H865" i="1"/>
  <c r="I865" i="1" s="1"/>
  <c r="H863" i="1"/>
  <c r="I863" i="1" s="1"/>
  <c r="H861" i="1"/>
  <c r="I861" i="1" s="1"/>
  <c r="H859" i="1"/>
  <c r="I859" i="1" s="1"/>
  <c r="H857" i="1"/>
  <c r="I857" i="1" s="1"/>
  <c r="H855" i="1"/>
  <c r="I855" i="1" s="1"/>
  <c r="H853" i="1"/>
  <c r="I853" i="1" s="1"/>
  <c r="H851" i="1"/>
  <c r="I851" i="1" s="1"/>
  <c r="H849" i="1"/>
  <c r="I849" i="1" s="1"/>
  <c r="H847" i="1"/>
  <c r="I847" i="1" s="1"/>
  <c r="H845" i="1"/>
  <c r="I845" i="1" s="1"/>
  <c r="H843" i="1"/>
  <c r="I843" i="1" s="1"/>
  <c r="H841" i="1"/>
  <c r="I841" i="1" s="1"/>
  <c r="H839" i="1"/>
  <c r="I839" i="1" s="1"/>
  <c r="H837" i="1"/>
  <c r="I837" i="1" s="1"/>
  <c r="H835" i="1"/>
  <c r="I835" i="1" s="1"/>
  <c r="H833" i="1"/>
  <c r="I833" i="1" s="1"/>
  <c r="H831" i="1"/>
  <c r="I831" i="1" s="1"/>
  <c r="H829" i="1"/>
  <c r="I829" i="1" s="1"/>
  <c r="H827" i="1"/>
  <c r="I827" i="1" s="1"/>
  <c r="H825" i="1"/>
  <c r="I825" i="1" s="1"/>
  <c r="H823" i="1"/>
  <c r="I823" i="1" s="1"/>
  <c r="H821" i="1"/>
  <c r="I821" i="1" s="1"/>
  <c r="H819" i="1"/>
  <c r="I819" i="1" s="1"/>
  <c r="H817" i="1"/>
  <c r="I817" i="1" s="1"/>
  <c r="H815" i="1"/>
  <c r="I815" i="1" s="1"/>
  <c r="H813" i="1"/>
  <c r="I813" i="1" s="1"/>
  <c r="H811" i="1"/>
  <c r="I811" i="1" s="1"/>
  <c r="H809" i="1"/>
  <c r="I809" i="1" s="1"/>
  <c r="H807" i="1"/>
  <c r="I807" i="1" s="1"/>
  <c r="H805" i="1"/>
  <c r="I805" i="1" s="1"/>
  <c r="H803" i="1"/>
  <c r="I803" i="1" s="1"/>
  <c r="H801" i="1"/>
  <c r="I801" i="1" s="1"/>
  <c r="H799" i="1"/>
  <c r="I799" i="1" s="1"/>
  <c r="H797" i="1"/>
  <c r="I797" i="1" s="1"/>
  <c r="H795" i="1"/>
  <c r="I795" i="1" s="1"/>
  <c r="H793" i="1"/>
  <c r="I793" i="1" s="1"/>
  <c r="H791" i="1"/>
  <c r="I791" i="1" s="1"/>
  <c r="H789" i="1"/>
  <c r="I789" i="1" s="1"/>
  <c r="H787" i="1"/>
  <c r="I787" i="1" s="1"/>
  <c r="H785" i="1"/>
  <c r="I785" i="1" s="1"/>
  <c r="H783" i="1"/>
  <c r="I783" i="1" s="1"/>
  <c r="H781" i="1"/>
  <c r="I781" i="1" s="1"/>
  <c r="H779" i="1"/>
  <c r="I779" i="1" s="1"/>
  <c r="H777" i="1"/>
  <c r="I777" i="1" s="1"/>
  <c r="H775" i="1"/>
  <c r="I775" i="1" s="1"/>
  <c r="H773" i="1"/>
  <c r="I773" i="1" s="1"/>
  <c r="H771" i="1"/>
  <c r="I771" i="1" s="1"/>
  <c r="H769" i="1"/>
  <c r="I769" i="1" s="1"/>
  <c r="H767" i="1"/>
  <c r="I767" i="1" s="1"/>
  <c r="H765" i="1"/>
  <c r="I765" i="1" s="1"/>
  <c r="H763" i="1"/>
  <c r="I763" i="1" s="1"/>
  <c r="H761" i="1"/>
  <c r="I761" i="1" s="1"/>
  <c r="H759" i="1"/>
  <c r="I759" i="1" s="1"/>
  <c r="H757" i="1"/>
  <c r="I757" i="1" s="1"/>
  <c r="H755" i="1"/>
  <c r="I755" i="1" s="1"/>
  <c r="H753" i="1"/>
  <c r="I753" i="1" s="1"/>
  <c r="H751" i="1"/>
  <c r="I751" i="1" s="1"/>
  <c r="H749" i="1"/>
  <c r="I749" i="1" s="1"/>
  <c r="H747" i="1"/>
  <c r="I747" i="1" s="1"/>
  <c r="H745" i="1"/>
  <c r="I745" i="1" s="1"/>
  <c r="H743" i="1"/>
  <c r="I743" i="1" s="1"/>
  <c r="H741" i="1"/>
  <c r="I741" i="1" s="1"/>
  <c r="H739" i="1"/>
  <c r="I739" i="1" s="1"/>
  <c r="H737" i="1"/>
  <c r="I737" i="1" s="1"/>
  <c r="H735" i="1"/>
  <c r="I735" i="1" s="1"/>
  <c r="H733" i="1"/>
  <c r="I733" i="1" s="1"/>
  <c r="H731" i="1"/>
  <c r="I731" i="1" s="1"/>
  <c r="H729" i="1"/>
  <c r="I729" i="1" s="1"/>
  <c r="H727" i="1"/>
  <c r="I727" i="1" s="1"/>
  <c r="H725" i="1"/>
  <c r="I725" i="1" s="1"/>
  <c r="H723" i="1"/>
  <c r="I723" i="1" s="1"/>
  <c r="H721" i="1"/>
  <c r="I721" i="1" s="1"/>
  <c r="H719" i="1"/>
  <c r="I719" i="1" s="1"/>
  <c r="H717" i="1"/>
  <c r="I717" i="1" s="1"/>
  <c r="H715" i="1"/>
  <c r="I715" i="1" s="1"/>
  <c r="H713" i="1"/>
  <c r="I713" i="1" s="1"/>
  <c r="H711" i="1"/>
  <c r="I711" i="1" s="1"/>
  <c r="H709" i="1"/>
  <c r="I709" i="1" s="1"/>
  <c r="H707" i="1"/>
  <c r="I707" i="1" s="1"/>
  <c r="H705" i="1"/>
  <c r="I705" i="1" s="1"/>
  <c r="H703" i="1"/>
  <c r="I703" i="1" s="1"/>
  <c r="H701" i="1"/>
  <c r="I701" i="1" s="1"/>
  <c r="H699" i="1"/>
  <c r="I699" i="1" s="1"/>
  <c r="H697" i="1"/>
  <c r="I697" i="1" s="1"/>
  <c r="H695" i="1"/>
  <c r="I695" i="1" s="1"/>
  <c r="H693" i="1"/>
  <c r="I693" i="1" s="1"/>
  <c r="H1078" i="1"/>
  <c r="I1078" i="1" s="1"/>
  <c r="G1129" i="1"/>
  <c r="H1121" i="1"/>
  <c r="I1121" i="1" s="1"/>
  <c r="H1115" i="1"/>
  <c r="I1115" i="1" s="1"/>
  <c r="K1237" i="1" l="1"/>
  <c r="K1160" i="1"/>
  <c r="K1280" i="1"/>
  <c r="K436" i="1"/>
  <c r="K500" i="1"/>
  <c r="K564" i="1"/>
  <c r="K628" i="1"/>
  <c r="K692" i="1"/>
  <c r="K1266" i="1"/>
  <c r="K232" i="1"/>
  <c r="K328" i="1"/>
  <c r="K1156" i="1"/>
  <c r="K62" i="1"/>
  <c r="K86" i="1"/>
  <c r="K102" i="1"/>
  <c r="K114" i="1"/>
  <c r="K130" i="1"/>
  <c r="K142" i="1"/>
  <c r="K154" i="1"/>
  <c r="K162" i="1"/>
  <c r="K170" i="1"/>
  <c r="K190" i="1"/>
  <c r="K246" i="1"/>
  <c r="K258" i="1"/>
  <c r="K298" i="1"/>
  <c r="K314" i="1"/>
  <c r="K330" i="1"/>
  <c r="K354" i="1"/>
  <c r="K534" i="1"/>
  <c r="K428" i="1"/>
  <c r="K556" i="1"/>
  <c r="K684" i="1"/>
  <c r="K1206" i="1"/>
  <c r="K1200" i="1"/>
  <c r="K97" i="1"/>
  <c r="K105" i="1"/>
  <c r="K125" i="1"/>
  <c r="K133" i="1"/>
  <c r="K149" i="1"/>
  <c r="K177" i="1"/>
  <c r="K185" i="1"/>
  <c r="K193" i="1"/>
  <c r="K201" i="1"/>
  <c r="K221" i="1"/>
  <c r="K237" i="1"/>
  <c r="K245" i="1"/>
  <c r="K273" i="1"/>
  <c r="K281" i="1"/>
  <c r="K289" i="1"/>
  <c r="K297" i="1"/>
  <c r="K313" i="1"/>
  <c r="K333" i="1"/>
  <c r="K341" i="1"/>
  <c r="K397" i="1"/>
  <c r="K413" i="1"/>
  <c r="K425" i="1"/>
  <c r="K441" i="1"/>
  <c r="K453" i="1"/>
  <c r="K465" i="1"/>
  <c r="K481" i="1"/>
  <c r="K497" i="1"/>
  <c r="K513" i="1"/>
  <c r="K529" i="1"/>
  <c r="K553" i="1"/>
  <c r="K581" i="1"/>
  <c r="K597" i="1"/>
  <c r="K625" i="1"/>
  <c r="K653" i="1"/>
  <c r="K681" i="1"/>
  <c r="K697" i="1"/>
  <c r="K749" i="1"/>
  <c r="K781" i="1"/>
  <c r="K805" i="1"/>
  <c r="K837" i="1"/>
  <c r="K893" i="1"/>
  <c r="K890" i="1"/>
  <c r="K925" i="1"/>
  <c r="K989" i="1"/>
  <c r="K1053" i="1"/>
  <c r="K1069" i="1"/>
  <c r="K1125" i="1"/>
  <c r="K1277" i="1"/>
  <c r="K1182" i="1"/>
  <c r="K96" i="1"/>
  <c r="K128" i="1"/>
  <c r="K144" i="1"/>
  <c r="K176" i="1"/>
  <c r="K256" i="1"/>
  <c r="K272" i="1"/>
  <c r="K320" i="1"/>
  <c r="K336" i="1"/>
  <c r="K1070" i="1"/>
  <c r="K310" i="1"/>
  <c r="K374" i="1"/>
  <c r="K406" i="1"/>
  <c r="K438" i="1"/>
  <c r="K558" i="1"/>
  <c r="K578" i="1"/>
  <c r="K598" i="1"/>
  <c r="K622" i="1"/>
  <c r="K642" i="1"/>
  <c r="K662" i="1"/>
  <c r="K686" i="1"/>
  <c r="K706" i="1"/>
  <c r="K750" i="1"/>
  <c r="K770" i="1"/>
  <c r="K790" i="1"/>
  <c r="K814" i="1"/>
  <c r="K834" i="1"/>
  <c r="K878" i="1"/>
  <c r="K898" i="1"/>
  <c r="K918" i="1"/>
  <c r="K942" i="1"/>
  <c r="K962" i="1"/>
  <c r="K982" i="1"/>
  <c r="K1006" i="1"/>
  <c r="K1026" i="1"/>
  <c r="K1046" i="1"/>
  <c r="K1078" i="1"/>
  <c r="K1098" i="1"/>
  <c r="K1226" i="1"/>
  <c r="K920" i="1"/>
  <c r="K1096" i="1"/>
  <c r="K522" i="1"/>
  <c r="K508" i="1"/>
  <c r="K636" i="1"/>
  <c r="K764" i="1"/>
  <c r="K892" i="1"/>
  <c r="K1020" i="1"/>
  <c r="K1222" i="1"/>
  <c r="K1072" i="1"/>
  <c r="K67" i="1"/>
  <c r="K87" i="1"/>
  <c r="K115" i="1"/>
  <c r="K127" i="1"/>
  <c r="K135" i="1"/>
  <c r="K147" i="1"/>
  <c r="K163" i="1"/>
  <c r="K195" i="1"/>
  <c r="K223" i="1"/>
  <c r="K239" i="1"/>
  <c r="K271" i="1"/>
  <c r="K303" i="1"/>
  <c r="K319" i="1"/>
  <c r="K335" i="1"/>
  <c r="K351" i="1"/>
  <c r="K367" i="1"/>
  <c r="K383" i="1"/>
  <c r="K391" i="1"/>
  <c r="K399" i="1"/>
  <c r="K407" i="1"/>
  <c r="K415" i="1"/>
  <c r="K423" i="1"/>
  <c r="K466" i="1"/>
  <c r="K483" i="1"/>
  <c r="K482" i="1"/>
  <c r="K491" i="1"/>
  <c r="K490" i="1"/>
  <c r="K503" i="1"/>
  <c r="K511" i="1"/>
  <c r="K519" i="1"/>
  <c r="K547" i="1"/>
  <c r="K546" i="1"/>
  <c r="K555" i="1"/>
  <c r="K554" i="1"/>
  <c r="K563" i="1"/>
  <c r="K599" i="1"/>
  <c r="K643" i="1"/>
  <c r="K651" i="1"/>
  <c r="K650" i="1"/>
  <c r="K659" i="1"/>
  <c r="K679" i="1"/>
  <c r="K687" i="1"/>
  <c r="K695" i="1"/>
  <c r="K703" i="1"/>
  <c r="K723" i="1"/>
  <c r="K731" i="1"/>
  <c r="K730" i="1"/>
  <c r="K739" i="1"/>
  <c r="K751" i="1"/>
  <c r="K779" i="1"/>
  <c r="K778" i="1"/>
  <c r="K807" i="1"/>
  <c r="K835" i="1"/>
  <c r="K847" i="1"/>
  <c r="K855" i="1"/>
  <c r="K863" i="1"/>
  <c r="K883" i="1"/>
  <c r="K891" i="1"/>
  <c r="K903" i="1"/>
  <c r="K939" i="1"/>
  <c r="K938" i="1"/>
  <c r="K951" i="1"/>
  <c r="K971" i="1"/>
  <c r="K970" i="1"/>
  <c r="K983" i="1"/>
  <c r="K1003" i="1"/>
  <c r="K1002" i="1"/>
  <c r="K1015" i="1"/>
  <c r="K1035" i="1"/>
  <c r="K1034" i="1"/>
  <c r="K1047" i="1"/>
  <c r="K1087" i="1"/>
  <c r="K1099" i="1"/>
  <c r="K1135" i="1"/>
  <c r="K1159" i="1"/>
  <c r="K1175" i="1"/>
  <c r="K1195" i="1"/>
  <c r="K1207" i="1"/>
  <c r="K1219" i="1"/>
  <c r="K1235" i="1"/>
  <c r="K1259" i="1"/>
  <c r="K1271" i="1"/>
  <c r="K1134" i="1"/>
  <c r="K104" i="1"/>
  <c r="K376" i="1"/>
  <c r="K1123" i="1"/>
  <c r="K1255" i="1"/>
  <c r="K52" i="1"/>
  <c r="K244" i="1"/>
  <c r="K496" i="1"/>
  <c r="K624" i="1"/>
  <c r="K728" i="1"/>
  <c r="K792" i="1"/>
  <c r="K888" i="1"/>
  <c r="K928" i="1"/>
  <c r="K960" i="1"/>
  <c r="K992" i="1"/>
  <c r="K1040" i="1"/>
  <c r="K1092" i="1"/>
  <c r="K1148" i="1"/>
  <c r="K60" i="1"/>
  <c r="K124" i="1"/>
  <c r="K252" i="1"/>
  <c r="K316" i="1"/>
  <c r="K380" i="1"/>
  <c r="K705" i="1"/>
  <c r="K737" i="1"/>
  <c r="K769" i="1"/>
  <c r="K801" i="1"/>
  <c r="K833" i="1"/>
  <c r="K865" i="1"/>
  <c r="K897" i="1"/>
  <c r="K929" i="1"/>
  <c r="K937" i="1"/>
  <c r="K969" i="1"/>
  <c r="K1001" i="1"/>
  <c r="K1089" i="1"/>
  <c r="K1241" i="1"/>
  <c r="K1066" i="1"/>
  <c r="K139" i="1"/>
  <c r="K203" i="1"/>
  <c r="K267" i="1"/>
  <c r="K331" i="1"/>
  <c r="K1251" i="1"/>
  <c r="K1025" i="1"/>
  <c r="K1168" i="1"/>
  <c r="K1224" i="1"/>
  <c r="K388" i="1"/>
  <c r="K452" i="1"/>
  <c r="K516" i="1"/>
  <c r="K580" i="1"/>
  <c r="K708" i="1"/>
  <c r="K772" i="1"/>
  <c r="K836" i="1"/>
  <c r="K900" i="1"/>
  <c r="K980" i="1"/>
  <c r="K1044" i="1"/>
  <c r="K1202" i="1"/>
  <c r="K916" i="1"/>
  <c r="K168" i="1"/>
  <c r="K264" i="1"/>
  <c r="K344" i="1"/>
  <c r="K424" i="1"/>
  <c r="K488" i="1"/>
  <c r="K552" i="1"/>
  <c r="K616" i="1"/>
  <c r="K680" i="1"/>
  <c r="K1164" i="1"/>
  <c r="K1236" i="1"/>
  <c r="K58" i="1"/>
  <c r="K70" i="1"/>
  <c r="K98" i="1"/>
  <c r="K106" i="1"/>
  <c r="K138" i="1"/>
  <c r="K146" i="1"/>
  <c r="K182" i="1"/>
  <c r="K194" i="1"/>
  <c r="K238" i="1"/>
  <c r="K250" i="1"/>
  <c r="K270" i="1"/>
  <c r="K290" i="1"/>
  <c r="K346" i="1"/>
  <c r="K370" i="1"/>
  <c r="K494" i="1"/>
  <c r="K526" i="1"/>
  <c r="K542" i="1"/>
  <c r="K460" i="1"/>
  <c r="K844" i="1"/>
  <c r="K972" i="1"/>
  <c r="K1110" i="1"/>
  <c r="K1238" i="1"/>
  <c r="K1192" i="1"/>
  <c r="K61" i="1"/>
  <c r="K77" i="1"/>
  <c r="K85" i="1"/>
  <c r="K113" i="1"/>
  <c r="K121" i="1"/>
  <c r="K141" i="1"/>
  <c r="K157" i="1"/>
  <c r="K165" i="1"/>
  <c r="K209" i="1"/>
  <c r="K217" i="1"/>
  <c r="K233" i="1"/>
  <c r="K253" i="1"/>
  <c r="K261" i="1"/>
  <c r="K305" i="1"/>
  <c r="K321" i="1"/>
  <c r="K329" i="1"/>
  <c r="K349" i="1"/>
  <c r="K357" i="1"/>
  <c r="K365" i="1"/>
  <c r="K373" i="1"/>
  <c r="K385" i="1"/>
  <c r="K409" i="1"/>
  <c r="K437" i="1"/>
  <c r="K461" i="1"/>
  <c r="K477" i="1"/>
  <c r="K474" i="1"/>
  <c r="K493" i="1"/>
  <c r="K509" i="1"/>
  <c r="K525" i="1"/>
  <c r="K537" i="1"/>
  <c r="K549" i="1"/>
  <c r="K565" i="1"/>
  <c r="K577" i="1"/>
  <c r="K593" i="1"/>
  <c r="K609" i="1"/>
  <c r="K621" i="1"/>
  <c r="K637" i="1"/>
  <c r="K634" i="1"/>
  <c r="K649" i="1"/>
  <c r="K665" i="1"/>
  <c r="K677" i="1"/>
  <c r="K693" i="1"/>
  <c r="K717" i="1"/>
  <c r="K741" i="1"/>
  <c r="K773" i="1"/>
  <c r="K829" i="1"/>
  <c r="K826" i="1"/>
  <c r="K861" i="1"/>
  <c r="K885" i="1"/>
  <c r="K917" i="1"/>
  <c r="K941" i="1"/>
  <c r="K981" i="1"/>
  <c r="K1005" i="1"/>
  <c r="K1045" i="1"/>
  <c r="K1081" i="1"/>
  <c r="K1101" i="1"/>
  <c r="K1121" i="1"/>
  <c r="K1133" i="1"/>
  <c r="K1141" i="1"/>
  <c r="K1153" i="1"/>
  <c r="K1161" i="1"/>
  <c r="K1169" i="1"/>
  <c r="K1177" i="1"/>
  <c r="K1185" i="1"/>
  <c r="K1193" i="1"/>
  <c r="K1201" i="1"/>
  <c r="K1209" i="1"/>
  <c r="K1229" i="1"/>
  <c r="K1245" i="1"/>
  <c r="K1257" i="1"/>
  <c r="K1265" i="1"/>
  <c r="K1273" i="1"/>
  <c r="K1084" i="1"/>
  <c r="K1214" i="1"/>
  <c r="K240" i="1"/>
  <c r="K304" i="1"/>
  <c r="K368" i="1"/>
  <c r="K318" i="1"/>
  <c r="K350" i="1"/>
  <c r="K382" i="1"/>
  <c r="K414" i="1"/>
  <c r="K446" i="1"/>
  <c r="K502" i="1"/>
  <c r="K562" i="1"/>
  <c r="K606" i="1"/>
  <c r="K710" i="1"/>
  <c r="K798" i="1"/>
  <c r="K818" i="1"/>
  <c r="K862" i="1"/>
  <c r="K882" i="1"/>
  <c r="K902" i="1"/>
  <c r="K926" i="1"/>
  <c r="K966" i="1"/>
  <c r="K990" i="1"/>
  <c r="K1010" i="1"/>
  <c r="K1030" i="1"/>
  <c r="K1178" i="1"/>
  <c r="K1218" i="1"/>
  <c r="K1108" i="1"/>
  <c r="K1128" i="1"/>
  <c r="K412" i="1"/>
  <c r="K540" i="1"/>
  <c r="K668" i="1"/>
  <c r="K796" i="1"/>
  <c r="K924" i="1"/>
  <c r="K1052" i="1"/>
  <c r="K1254" i="1"/>
  <c r="K1080" i="1"/>
  <c r="K1140" i="1"/>
  <c r="K1170" i="1"/>
  <c r="K83" i="1"/>
  <c r="K99" i="1"/>
  <c r="K179" i="1"/>
  <c r="K207" i="1"/>
  <c r="K231" i="1"/>
  <c r="K255" i="1"/>
  <c r="K263" i="1"/>
  <c r="K287" i="1"/>
  <c r="K327" i="1"/>
  <c r="K343" i="1"/>
  <c r="K359" i="1"/>
  <c r="K435" i="1"/>
  <c r="K434" i="1"/>
  <c r="K443" i="1"/>
  <c r="K442" i="1"/>
  <c r="K451" i="1"/>
  <c r="K450" i="1"/>
  <c r="K459" i="1"/>
  <c r="K458" i="1"/>
  <c r="K495" i="1"/>
  <c r="K523" i="1"/>
  <c r="K531" i="1"/>
  <c r="K530" i="1"/>
  <c r="K539" i="1"/>
  <c r="K538" i="1"/>
  <c r="K575" i="1"/>
  <c r="K583" i="1"/>
  <c r="K591" i="1"/>
  <c r="K611" i="1"/>
  <c r="K619" i="1"/>
  <c r="K618" i="1"/>
  <c r="K627" i="1"/>
  <c r="K663" i="1"/>
  <c r="K711" i="1"/>
  <c r="K747" i="1"/>
  <c r="K746" i="1"/>
  <c r="K759" i="1"/>
  <c r="K767" i="1"/>
  <c r="K787" i="1"/>
  <c r="K795" i="1"/>
  <c r="K794" i="1"/>
  <c r="K803" i="1"/>
  <c r="K815" i="1"/>
  <c r="K843" i="1"/>
  <c r="K842" i="1"/>
  <c r="K871" i="1"/>
  <c r="K899" i="1"/>
  <c r="K911" i="1"/>
  <c r="K919" i="1"/>
  <c r="K927" i="1"/>
  <c r="K947" i="1"/>
  <c r="K959" i="1"/>
  <c r="K979" i="1"/>
  <c r="K991" i="1"/>
  <c r="K1011" i="1"/>
  <c r="K1023" i="1"/>
  <c r="K1043" i="1"/>
  <c r="K1055" i="1"/>
  <c r="K1071" i="1"/>
  <c r="K1075" i="1"/>
  <c r="K1095" i="1"/>
  <c r="K1111" i="1"/>
  <c r="K1131" i="1"/>
  <c r="K1147" i="1"/>
  <c r="K1171" i="1"/>
  <c r="K1191" i="1"/>
  <c r="K1203" i="1"/>
  <c r="K1215" i="1"/>
  <c r="K1231" i="1"/>
  <c r="K1247" i="1"/>
  <c r="K1267" i="1"/>
  <c r="K1279" i="1"/>
  <c r="K184" i="1"/>
  <c r="K1085" i="1"/>
  <c r="K1113" i="1"/>
  <c r="K68" i="1"/>
  <c r="K132" i="1"/>
  <c r="K260" i="1"/>
  <c r="K384" i="1"/>
  <c r="K448" i="1"/>
  <c r="K512" i="1"/>
  <c r="K576" i="1"/>
  <c r="K704" i="1"/>
  <c r="K736" i="1"/>
  <c r="K768" i="1"/>
  <c r="K800" i="1"/>
  <c r="K832" i="1"/>
  <c r="K864" i="1"/>
  <c r="K896" i="1"/>
  <c r="K936" i="1"/>
  <c r="K968" i="1"/>
  <c r="K1000" i="1"/>
  <c r="K1100" i="1"/>
  <c r="K1252" i="1"/>
  <c r="K76" i="1"/>
  <c r="K140" i="1"/>
  <c r="K332" i="1"/>
  <c r="K729" i="1"/>
  <c r="K761" i="1"/>
  <c r="K793" i="1"/>
  <c r="K825" i="1"/>
  <c r="K857" i="1"/>
  <c r="K889" i="1"/>
  <c r="K921" i="1"/>
  <c r="K961" i="1"/>
  <c r="K993" i="1"/>
  <c r="K1049" i="1"/>
  <c r="K1109" i="1"/>
  <c r="K1217" i="1"/>
  <c r="K91" i="1"/>
  <c r="K187" i="1"/>
  <c r="K251" i="1"/>
  <c r="K315" i="1"/>
  <c r="K379" i="1"/>
  <c r="K1183" i="1"/>
  <c r="K1009" i="1"/>
  <c r="K1065" i="1"/>
  <c r="K1172" i="1"/>
  <c r="K1244" i="1"/>
  <c r="K118" i="1"/>
  <c r="K186" i="1"/>
  <c r="K262" i="1"/>
  <c r="K274" i="1"/>
  <c r="K492" i="1"/>
  <c r="K620" i="1"/>
  <c r="K73" i="1"/>
  <c r="K101" i="1"/>
  <c r="K173" i="1"/>
  <c r="K181" i="1"/>
  <c r="K189" i="1"/>
  <c r="K197" i="1"/>
  <c r="K225" i="1"/>
  <c r="K241" i="1"/>
  <c r="K269" i="1"/>
  <c r="K277" i="1"/>
  <c r="K293" i="1"/>
  <c r="K309" i="1"/>
  <c r="K337" i="1"/>
  <c r="K345" i="1"/>
  <c r="K393" i="1"/>
  <c r="K405" i="1"/>
  <c r="K421" i="1"/>
  <c r="K433" i="1"/>
  <c r="K489" i="1"/>
  <c r="K521" i="1"/>
  <c r="K533" i="1"/>
  <c r="K561" i="1"/>
  <c r="K589" i="1"/>
  <c r="K617" i="1"/>
  <c r="K645" i="1"/>
  <c r="K661" i="1"/>
  <c r="K689" i="1"/>
  <c r="K765" i="1"/>
  <c r="K762" i="1"/>
  <c r="K1061" i="1"/>
  <c r="K1117" i="1"/>
  <c r="K1149" i="1"/>
  <c r="K1253" i="1"/>
  <c r="K1118" i="1"/>
  <c r="K1246" i="1"/>
  <c r="K80" i="1"/>
  <c r="K112" i="1"/>
  <c r="K160" i="1"/>
  <c r="K1104" i="1"/>
  <c r="K294" i="1"/>
  <c r="K326" i="1"/>
  <c r="K358" i="1"/>
  <c r="K390" i="1"/>
  <c r="K422" i="1"/>
  <c r="K454" i="1"/>
  <c r="K518" i="1"/>
  <c r="K566" i="1"/>
  <c r="K590" i="1"/>
  <c r="K610" i="1"/>
  <c r="K630" i="1"/>
  <c r="K654" i="1"/>
  <c r="K674" i="1"/>
  <c r="K694" i="1"/>
  <c r="K758" i="1"/>
  <c r="K782" i="1"/>
  <c r="K802" i="1"/>
  <c r="K846" i="1"/>
  <c r="K866" i="1"/>
  <c r="K930" i="1"/>
  <c r="K950" i="1"/>
  <c r="K994" i="1"/>
  <c r="K1014" i="1"/>
  <c r="K1058" i="1"/>
  <c r="K1106" i="1"/>
  <c r="K1234" i="1"/>
  <c r="K1274" i="1"/>
  <c r="K1124" i="1"/>
  <c r="K1188" i="1"/>
  <c r="K208" i="1"/>
  <c r="K444" i="1"/>
  <c r="K572" i="1"/>
  <c r="K700" i="1"/>
  <c r="K956" i="1"/>
  <c r="K1126" i="1"/>
  <c r="K1132" i="1"/>
  <c r="K1204" i="1"/>
  <c r="K63" i="1"/>
  <c r="K79" i="1"/>
  <c r="K111" i="1"/>
  <c r="K119" i="1"/>
  <c r="K131" i="1"/>
  <c r="K143" i="1"/>
  <c r="K159" i="1"/>
  <c r="K175" i="1"/>
  <c r="K191" i="1"/>
  <c r="K215" i="1"/>
  <c r="K227" i="1"/>
  <c r="K247" i="1"/>
  <c r="K279" i="1"/>
  <c r="K295" i="1"/>
  <c r="K311" i="1"/>
  <c r="K323" i="1"/>
  <c r="K355" i="1"/>
  <c r="K375" i="1"/>
  <c r="K387" i="1"/>
  <c r="K386" i="1"/>
  <c r="K395" i="1"/>
  <c r="K394" i="1"/>
  <c r="K403" i="1"/>
  <c r="K411" i="1"/>
  <c r="K410" i="1"/>
  <c r="K419" i="1"/>
  <c r="K418" i="1"/>
  <c r="K427" i="1"/>
  <c r="K426" i="1"/>
  <c r="K479" i="1"/>
  <c r="K487" i="1"/>
  <c r="K507" i="1"/>
  <c r="K506" i="1"/>
  <c r="K515" i="1"/>
  <c r="K543" i="1"/>
  <c r="K551" i="1"/>
  <c r="K559" i="1"/>
  <c r="K567" i="1"/>
  <c r="K603" i="1"/>
  <c r="K602" i="1"/>
  <c r="K639" i="1"/>
  <c r="K647" i="1"/>
  <c r="K655" i="1"/>
  <c r="K675" i="1"/>
  <c r="K683" i="1"/>
  <c r="K682" i="1"/>
  <c r="K691" i="1"/>
  <c r="K707" i="1"/>
  <c r="K719" i="1"/>
  <c r="K735" i="1"/>
  <c r="K755" i="1"/>
  <c r="K763" i="1"/>
  <c r="K775" i="1"/>
  <c r="K811" i="1"/>
  <c r="K810" i="1"/>
  <c r="K823" i="1"/>
  <c r="K831" i="1"/>
  <c r="K851" i="1"/>
  <c r="K859" i="1"/>
  <c r="K858" i="1"/>
  <c r="K867" i="1"/>
  <c r="K879" i="1"/>
  <c r="K907" i="1"/>
  <c r="K906" i="1"/>
  <c r="K955" i="1"/>
  <c r="K954" i="1"/>
  <c r="K987" i="1"/>
  <c r="K986" i="1"/>
  <c r="K1019" i="1"/>
  <c r="K1018" i="1"/>
  <c r="K1051" i="1"/>
  <c r="K1050" i="1"/>
  <c r="K1083" i="1"/>
  <c r="K1107" i="1"/>
  <c r="K1119" i="1"/>
  <c r="K1143" i="1"/>
  <c r="K1155" i="1"/>
  <c r="K1167" i="1"/>
  <c r="K1199" i="1"/>
  <c r="K1227" i="1"/>
  <c r="K1243" i="1"/>
  <c r="K1263" i="1"/>
  <c r="K1063" i="1"/>
  <c r="K1198" i="1"/>
  <c r="K72" i="1"/>
  <c r="K248" i="1"/>
  <c r="K1232" i="1"/>
  <c r="K1272" i="1"/>
  <c r="K84" i="1"/>
  <c r="K148" i="1"/>
  <c r="K212" i="1"/>
  <c r="K276" i="1"/>
  <c r="K340" i="1"/>
  <c r="K400" i="1"/>
  <c r="K464" i="1"/>
  <c r="K528" i="1"/>
  <c r="K592" i="1"/>
  <c r="K656" i="1"/>
  <c r="K712" i="1"/>
  <c r="K744" i="1"/>
  <c r="K776" i="1"/>
  <c r="K808" i="1"/>
  <c r="K840" i="1"/>
  <c r="K872" i="1"/>
  <c r="K904" i="1"/>
  <c r="K944" i="1"/>
  <c r="K976" i="1"/>
  <c r="K1016" i="1"/>
  <c r="K1088" i="1"/>
  <c r="K92" i="1"/>
  <c r="K156" i="1"/>
  <c r="K220" i="1"/>
  <c r="K284" i="1"/>
  <c r="K348" i="1"/>
  <c r="K721" i="1"/>
  <c r="K753" i="1"/>
  <c r="K785" i="1"/>
  <c r="K817" i="1"/>
  <c r="K849" i="1"/>
  <c r="K881" i="1"/>
  <c r="K913" i="1"/>
  <c r="K953" i="1"/>
  <c r="K985" i="1"/>
  <c r="K1033" i="1"/>
  <c r="K1094" i="1"/>
  <c r="K1194" i="1"/>
  <c r="K75" i="1"/>
  <c r="K123" i="1"/>
  <c r="K171" i="1"/>
  <c r="K235" i="1"/>
  <c r="K299" i="1"/>
  <c r="K363" i="1"/>
  <c r="K1179" i="1"/>
  <c r="K1057" i="1"/>
  <c r="K1213" i="1"/>
  <c r="K1152" i="1"/>
  <c r="K1184" i="1"/>
  <c r="K1248" i="1"/>
  <c r="K1056" i="1"/>
  <c r="K420" i="1"/>
  <c r="K484" i="1"/>
  <c r="K548" i="1"/>
  <c r="K612" i="1"/>
  <c r="K676" i="1"/>
  <c r="K740" i="1"/>
  <c r="K804" i="1"/>
  <c r="K868" i="1"/>
  <c r="K948" i="1"/>
  <c r="K1012" i="1"/>
  <c r="K1138" i="1"/>
  <c r="K1258" i="1"/>
  <c r="K136" i="1"/>
  <c r="K216" i="1"/>
  <c r="K296" i="1"/>
  <c r="K392" i="1"/>
  <c r="K456" i="1"/>
  <c r="K520" i="1"/>
  <c r="K584" i="1"/>
  <c r="K648" i="1"/>
  <c r="K1060" i="1"/>
  <c r="K1212" i="1"/>
  <c r="K1276" i="1"/>
  <c r="K54" i="1"/>
  <c r="K74" i="1"/>
  <c r="K110" i="1"/>
  <c r="K122" i="1"/>
  <c r="K134" i="1"/>
  <c r="K150" i="1"/>
  <c r="K158" i="1"/>
  <c r="K166" i="1"/>
  <c r="K178" i="1"/>
  <c r="K198" i="1"/>
  <c r="K210" i="1"/>
  <c r="K218" i="1"/>
  <c r="K226" i="1"/>
  <c r="K234" i="1"/>
  <c r="K254" i="1"/>
  <c r="K266" i="1"/>
  <c r="K362" i="1"/>
  <c r="K378" i="1"/>
  <c r="K478" i="1"/>
  <c r="K510" i="1"/>
  <c r="K396" i="1"/>
  <c r="K524" i="1"/>
  <c r="K652" i="1"/>
  <c r="K780" i="1"/>
  <c r="K908" i="1"/>
  <c r="K1036" i="1"/>
  <c r="K1174" i="1"/>
  <c r="K1076" i="1"/>
  <c r="K1144" i="1"/>
  <c r="K1208" i="1"/>
  <c r="K57" i="1"/>
  <c r="K65" i="1"/>
  <c r="K81" i="1"/>
  <c r="K89" i="1"/>
  <c r="K109" i="1"/>
  <c r="K117" i="1"/>
  <c r="K145" i="1"/>
  <c r="K161" i="1"/>
  <c r="K169" i="1"/>
  <c r="K205" i="1"/>
  <c r="K213" i="1"/>
  <c r="K229" i="1"/>
  <c r="K257" i="1"/>
  <c r="K265" i="1"/>
  <c r="K301" i="1"/>
  <c r="K317" i="1"/>
  <c r="K325" i="1"/>
  <c r="K353" i="1"/>
  <c r="K361" i="1"/>
  <c r="K369" i="1"/>
  <c r="K377" i="1"/>
  <c r="K389" i="1"/>
  <c r="K401" i="1"/>
  <c r="K417" i="1"/>
  <c r="K429" i="1"/>
  <c r="K445" i="1"/>
  <c r="K457" i="1"/>
  <c r="K469" i="1"/>
  <c r="K485" i="1"/>
  <c r="K501" i="1"/>
  <c r="K517" i="1"/>
  <c r="K545" i="1"/>
  <c r="K557" i="1"/>
  <c r="K573" i="1"/>
  <c r="K570" i="1"/>
  <c r="K585" i="1"/>
  <c r="K601" i="1"/>
  <c r="K613" i="1"/>
  <c r="K629" i="1"/>
  <c r="K641" i="1"/>
  <c r="K657" i="1"/>
  <c r="K673" i="1"/>
  <c r="K685" i="1"/>
  <c r="K701" i="1"/>
  <c r="K698" i="1"/>
  <c r="K733" i="1"/>
  <c r="K757" i="1"/>
  <c r="K789" i="1"/>
  <c r="K813" i="1"/>
  <c r="K845" i="1"/>
  <c r="K869" i="1"/>
  <c r="K901" i="1"/>
  <c r="K949" i="1"/>
  <c r="K973" i="1"/>
  <c r="K1013" i="1"/>
  <c r="K1037" i="1"/>
  <c r="K1073" i="1"/>
  <c r="K1093" i="1"/>
  <c r="K1105" i="1"/>
  <c r="K1129" i="1"/>
  <c r="K1137" i="1"/>
  <c r="K1145" i="1"/>
  <c r="K1157" i="1"/>
  <c r="K1165" i="1"/>
  <c r="K1173" i="1"/>
  <c r="K1181" i="1"/>
  <c r="K1189" i="1"/>
  <c r="K1197" i="1"/>
  <c r="K1205" i="1"/>
  <c r="K1221" i="1"/>
  <c r="K1233" i="1"/>
  <c r="K1249" i="1"/>
  <c r="K1261" i="1"/>
  <c r="K1269" i="1"/>
  <c r="K1150" i="1"/>
  <c r="K1278" i="1"/>
  <c r="K64" i="1"/>
  <c r="K192" i="1"/>
  <c r="K224" i="1"/>
  <c r="K288" i="1"/>
  <c r="K352" i="1"/>
  <c r="K1260" i="1"/>
  <c r="K1268" i="1"/>
  <c r="K302" i="1"/>
  <c r="K334" i="1"/>
  <c r="K366" i="1"/>
  <c r="K398" i="1"/>
  <c r="K430" i="1"/>
  <c r="K462" i="1"/>
  <c r="K550" i="1"/>
  <c r="K574" i="1"/>
  <c r="K594" i="1"/>
  <c r="K614" i="1"/>
  <c r="K638" i="1"/>
  <c r="K658" i="1"/>
  <c r="K678" i="1"/>
  <c r="K702" i="1"/>
  <c r="K722" i="1"/>
  <c r="K742" i="1"/>
  <c r="K766" i="1"/>
  <c r="K786" i="1"/>
  <c r="K806" i="1"/>
  <c r="K830" i="1"/>
  <c r="K850" i="1"/>
  <c r="K870" i="1"/>
  <c r="K894" i="1"/>
  <c r="K914" i="1"/>
  <c r="K934" i="1"/>
  <c r="K958" i="1"/>
  <c r="K978" i="1"/>
  <c r="K998" i="1"/>
  <c r="K1022" i="1"/>
  <c r="K1042" i="1"/>
  <c r="K1062" i="1"/>
  <c r="K1090" i="1"/>
  <c r="K1210" i="1"/>
  <c r="K1242" i="1"/>
  <c r="K1048" i="1"/>
  <c r="K1180" i="1"/>
  <c r="K1256" i="1"/>
  <c r="K476" i="1"/>
  <c r="K604" i="1"/>
  <c r="K732" i="1"/>
  <c r="K860" i="1"/>
  <c r="K988" i="1"/>
  <c r="K1190" i="1"/>
  <c r="K1154" i="1"/>
  <c r="K1196" i="1"/>
  <c r="L42" i="1"/>
  <c r="L46" i="1"/>
  <c r="L50" i="1"/>
  <c r="L54" i="1"/>
  <c r="M54" i="1" s="1"/>
  <c r="L58" i="1"/>
  <c r="M58" i="1" s="1"/>
  <c r="L62" i="1"/>
  <c r="M62" i="1" s="1"/>
  <c r="L66" i="1"/>
  <c r="M66" i="1" s="1"/>
  <c r="L70" i="1"/>
  <c r="M70" i="1" s="1"/>
  <c r="L74" i="1"/>
  <c r="L78" i="1"/>
  <c r="M78" i="1" s="1"/>
  <c r="L82" i="1"/>
  <c r="M82" i="1" s="1"/>
  <c r="L86" i="1"/>
  <c r="M86" i="1" s="1"/>
  <c r="L90" i="1"/>
  <c r="M90" i="1" s="1"/>
  <c r="L94" i="1"/>
  <c r="M94" i="1" s="1"/>
  <c r="L98" i="1"/>
  <c r="M98" i="1" s="1"/>
  <c r="L102" i="1"/>
  <c r="M102" i="1" s="1"/>
  <c r="L106" i="1"/>
  <c r="L110" i="1"/>
  <c r="M110" i="1" s="1"/>
  <c r="L114" i="1"/>
  <c r="L118" i="1"/>
  <c r="M118" i="1" s="1"/>
  <c r="L122" i="1"/>
  <c r="L126" i="1"/>
  <c r="M126" i="1" s="1"/>
  <c r="L130" i="1"/>
  <c r="M130" i="1" s="1"/>
  <c r="L134" i="1"/>
  <c r="M134" i="1" s="1"/>
  <c r="L138" i="1"/>
  <c r="M138" i="1" s="1"/>
  <c r="L142" i="1"/>
  <c r="M142" i="1" s="1"/>
  <c r="L146" i="1"/>
  <c r="L150" i="1"/>
  <c r="M150" i="1" s="1"/>
  <c r="L154" i="1"/>
  <c r="M154" i="1" s="1"/>
  <c r="L158" i="1"/>
  <c r="M158" i="1" s="1"/>
  <c r="L162" i="1"/>
  <c r="L166" i="1"/>
  <c r="M166" i="1" s="1"/>
  <c r="L170" i="1"/>
  <c r="M170" i="1" s="1"/>
  <c r="L174" i="1"/>
  <c r="M174" i="1" s="1"/>
  <c r="L178" i="1"/>
  <c r="M178" i="1" s="1"/>
  <c r="L182" i="1"/>
  <c r="M182" i="1" s="1"/>
  <c r="L186" i="1"/>
  <c r="L190" i="1"/>
  <c r="M190" i="1" s="1"/>
  <c r="L194" i="1"/>
  <c r="L198" i="1"/>
  <c r="M198" i="1" s="1"/>
  <c r="L202" i="1"/>
  <c r="M202" i="1" s="1"/>
  <c r="L206" i="1"/>
  <c r="M206" i="1" s="1"/>
  <c r="L210" i="1"/>
  <c r="M210" i="1" s="1"/>
  <c r="L214" i="1"/>
  <c r="M214" i="1" s="1"/>
  <c r="L218" i="1"/>
  <c r="L222" i="1"/>
  <c r="M222" i="1" s="1"/>
  <c r="L226" i="1"/>
  <c r="M226" i="1" s="1"/>
  <c r="L230" i="1"/>
  <c r="M230" i="1" s="1"/>
  <c r="L44" i="1"/>
  <c r="L48" i="1"/>
  <c r="L52" i="1"/>
  <c r="M52" i="1" s="1"/>
  <c r="L56" i="1"/>
  <c r="M56" i="1" s="1"/>
  <c r="L60" i="1"/>
  <c r="L64" i="1"/>
  <c r="M64" i="1" s="1"/>
  <c r="L68" i="1"/>
  <c r="M68" i="1" s="1"/>
  <c r="L72" i="1"/>
  <c r="M72" i="1" s="1"/>
  <c r="L76" i="1"/>
  <c r="L80" i="1"/>
  <c r="M80" i="1" s="1"/>
  <c r="L84" i="1"/>
  <c r="M84" i="1" s="1"/>
  <c r="L88" i="1"/>
  <c r="M88" i="1" s="1"/>
  <c r="L92" i="1"/>
  <c r="L96" i="1"/>
  <c r="M96" i="1" s="1"/>
  <c r="L100" i="1"/>
  <c r="L104" i="1"/>
  <c r="M104" i="1" s="1"/>
  <c r="L108" i="1"/>
  <c r="L112" i="1"/>
  <c r="M112" i="1" s="1"/>
  <c r="L116" i="1"/>
  <c r="M116" i="1" s="1"/>
  <c r="L120" i="1"/>
  <c r="M120" i="1" s="1"/>
  <c r="L124" i="1"/>
  <c r="M124" i="1" s="1"/>
  <c r="L128" i="1"/>
  <c r="M128" i="1" s="1"/>
  <c r="L132" i="1"/>
  <c r="L136" i="1"/>
  <c r="M136" i="1" s="1"/>
  <c r="L140" i="1"/>
  <c r="M140" i="1" s="1"/>
  <c r="L144" i="1"/>
  <c r="M144" i="1" s="1"/>
  <c r="L148" i="1"/>
  <c r="L152" i="1"/>
  <c r="M152" i="1" s="1"/>
  <c r="L156" i="1"/>
  <c r="M156" i="1" s="1"/>
  <c r="L160" i="1"/>
  <c r="M160" i="1" s="1"/>
  <c r="L164" i="1"/>
  <c r="L168" i="1"/>
  <c r="M168" i="1" s="1"/>
  <c r="L172" i="1"/>
  <c r="L176" i="1"/>
  <c r="M176" i="1" s="1"/>
  <c r="L180" i="1"/>
  <c r="M180" i="1" s="1"/>
  <c r="L184" i="1"/>
  <c r="M184" i="1" s="1"/>
  <c r="L188" i="1"/>
  <c r="M188" i="1" s="1"/>
  <c r="L192" i="1"/>
  <c r="M192" i="1" s="1"/>
  <c r="L196" i="1"/>
  <c r="M196" i="1" s="1"/>
  <c r="L200" i="1"/>
  <c r="M200" i="1" s="1"/>
  <c r="L204" i="1"/>
  <c r="M204" i="1" s="1"/>
  <c r="L208" i="1"/>
  <c r="M208" i="1" s="1"/>
  <c r="L212" i="1"/>
  <c r="M212" i="1" s="1"/>
  <c r="L216" i="1"/>
  <c r="M216" i="1" s="1"/>
  <c r="L220" i="1"/>
  <c r="L224" i="1"/>
  <c r="M224" i="1" s="1"/>
  <c r="L228" i="1"/>
  <c r="L232" i="1"/>
  <c r="M232" i="1" s="1"/>
  <c r="L236" i="1"/>
  <c r="L240" i="1"/>
  <c r="M240" i="1" s="1"/>
  <c r="L244" i="1"/>
  <c r="L248" i="1"/>
  <c r="M248" i="1" s="1"/>
  <c r="L252" i="1"/>
  <c r="L256" i="1"/>
  <c r="M256" i="1" s="1"/>
  <c r="L260" i="1"/>
  <c r="M260" i="1" s="1"/>
  <c r="L264" i="1"/>
  <c r="M264" i="1" s="1"/>
  <c r="L268" i="1"/>
  <c r="M268" i="1" s="1"/>
  <c r="L47" i="1"/>
  <c r="L55" i="1"/>
  <c r="L63" i="1"/>
  <c r="M63" i="1" s="1"/>
  <c r="L71" i="1"/>
  <c r="L79" i="1"/>
  <c r="M79" i="1" s="1"/>
  <c r="L87" i="1"/>
  <c r="M87" i="1" s="1"/>
  <c r="L95" i="1"/>
  <c r="M95" i="1" s="1"/>
  <c r="L103" i="1"/>
  <c r="L111" i="1"/>
  <c r="M111" i="1" s="1"/>
  <c r="L119" i="1"/>
  <c r="L127" i="1"/>
  <c r="M127" i="1" s="1"/>
  <c r="L135" i="1"/>
  <c r="L143" i="1"/>
  <c r="M143" i="1" s="1"/>
  <c r="L151" i="1"/>
  <c r="L159" i="1"/>
  <c r="M159" i="1" s="1"/>
  <c r="L167" i="1"/>
  <c r="L175" i="1"/>
  <c r="M175" i="1" s="1"/>
  <c r="L183" i="1"/>
  <c r="L191" i="1"/>
  <c r="M191" i="1" s="1"/>
  <c r="L199" i="1"/>
  <c r="L207" i="1"/>
  <c r="M207" i="1" s="1"/>
  <c r="L215" i="1"/>
  <c r="L223" i="1"/>
  <c r="M223" i="1" s="1"/>
  <c r="L231" i="1"/>
  <c r="L237" i="1"/>
  <c r="M237" i="1" s="1"/>
  <c r="L242" i="1"/>
  <c r="M242" i="1" s="1"/>
  <c r="L247" i="1"/>
  <c r="M247" i="1" s="1"/>
  <c r="L253" i="1"/>
  <c r="M253" i="1" s="1"/>
  <c r="L258" i="1"/>
  <c r="M258" i="1" s="1"/>
  <c r="L263" i="1"/>
  <c r="L269" i="1"/>
  <c r="M269" i="1" s="1"/>
  <c r="L273" i="1"/>
  <c r="M273" i="1" s="1"/>
  <c r="L277" i="1"/>
  <c r="M277" i="1" s="1"/>
  <c r="L281" i="1"/>
  <c r="L285" i="1"/>
  <c r="M285" i="1" s="1"/>
  <c r="L289" i="1"/>
  <c r="M289" i="1" s="1"/>
  <c r="L293" i="1"/>
  <c r="M293" i="1" s="1"/>
  <c r="L297" i="1"/>
  <c r="L301" i="1"/>
  <c r="M301" i="1" s="1"/>
  <c r="L305" i="1"/>
  <c r="M305" i="1" s="1"/>
  <c r="L309" i="1"/>
  <c r="M309" i="1" s="1"/>
  <c r="L313" i="1"/>
  <c r="M313" i="1" s="1"/>
  <c r="L317" i="1"/>
  <c r="M317" i="1" s="1"/>
  <c r="L321" i="1"/>
  <c r="L325" i="1"/>
  <c r="M325" i="1" s="1"/>
  <c r="L329" i="1"/>
  <c r="M329" i="1" s="1"/>
  <c r="L333" i="1"/>
  <c r="M333" i="1" s="1"/>
  <c r="L337" i="1"/>
  <c r="M337" i="1" s="1"/>
  <c r="L341" i="1"/>
  <c r="M341" i="1" s="1"/>
  <c r="L345" i="1"/>
  <c r="L349" i="1"/>
  <c r="M349" i="1" s="1"/>
  <c r="L353" i="1"/>
  <c r="L357" i="1"/>
  <c r="M357" i="1" s="1"/>
  <c r="L361" i="1"/>
  <c r="M361" i="1" s="1"/>
  <c r="L365" i="1"/>
  <c r="M365" i="1" s="1"/>
  <c r="L369" i="1"/>
  <c r="L373" i="1"/>
  <c r="M373" i="1" s="1"/>
  <c r="L377" i="1"/>
  <c r="M377" i="1" s="1"/>
  <c r="L381" i="1"/>
  <c r="M381" i="1" s="1"/>
  <c r="L385" i="1"/>
  <c r="L389" i="1"/>
  <c r="M389" i="1" s="1"/>
  <c r="L393" i="1"/>
  <c r="M393" i="1" s="1"/>
  <c r="L397" i="1"/>
  <c r="M397" i="1" s="1"/>
  <c r="L401" i="1"/>
  <c r="M401" i="1" s="1"/>
  <c r="L405" i="1"/>
  <c r="M405" i="1" s="1"/>
  <c r="L409" i="1"/>
  <c r="M409" i="1" s="1"/>
  <c r="L413" i="1"/>
  <c r="M413" i="1" s="1"/>
  <c r="L417" i="1"/>
  <c r="L421" i="1"/>
  <c r="M421" i="1" s="1"/>
  <c r="L425" i="1"/>
  <c r="L429" i="1"/>
  <c r="M429" i="1" s="1"/>
  <c r="L433" i="1"/>
  <c r="L437" i="1"/>
  <c r="M437" i="1" s="1"/>
  <c r="L441" i="1"/>
  <c r="M441" i="1" s="1"/>
  <c r="L445" i="1"/>
  <c r="M445" i="1" s="1"/>
  <c r="L449" i="1"/>
  <c r="M449" i="1" s="1"/>
  <c r="L453" i="1"/>
  <c r="M453" i="1" s="1"/>
  <c r="L457" i="1"/>
  <c r="M457" i="1" s="1"/>
  <c r="L461" i="1"/>
  <c r="M461" i="1" s="1"/>
  <c r="L465" i="1"/>
  <c r="M465" i="1" s="1"/>
  <c r="L469" i="1"/>
  <c r="M469" i="1" s="1"/>
  <c r="L473" i="1"/>
  <c r="M473" i="1" s="1"/>
  <c r="L477" i="1"/>
  <c r="M477" i="1" s="1"/>
  <c r="L481" i="1"/>
  <c r="L485" i="1"/>
  <c r="M485" i="1" s="1"/>
  <c r="L489" i="1"/>
  <c r="M489" i="1" s="1"/>
  <c r="L493" i="1"/>
  <c r="M493" i="1" s="1"/>
  <c r="L497" i="1"/>
  <c r="M497" i="1" s="1"/>
  <c r="L501" i="1"/>
  <c r="M501" i="1" s="1"/>
  <c r="L505" i="1"/>
  <c r="M505" i="1" s="1"/>
  <c r="L509" i="1"/>
  <c r="M509" i="1" s="1"/>
  <c r="L513" i="1"/>
  <c r="L517" i="1"/>
  <c r="M517" i="1" s="1"/>
  <c r="L521" i="1"/>
  <c r="L525" i="1"/>
  <c r="M525" i="1" s="1"/>
  <c r="L529" i="1"/>
  <c r="M529" i="1" s="1"/>
  <c r="L533" i="1"/>
  <c r="M533" i="1" s="1"/>
  <c r="L537" i="1"/>
  <c r="M537" i="1" s="1"/>
  <c r="L541" i="1"/>
  <c r="M541" i="1" s="1"/>
  <c r="L545" i="1"/>
  <c r="L549" i="1"/>
  <c r="M549" i="1" s="1"/>
  <c r="L553" i="1"/>
  <c r="L557" i="1"/>
  <c r="M557" i="1" s="1"/>
  <c r="L561" i="1"/>
  <c r="L565" i="1"/>
  <c r="M565" i="1" s="1"/>
  <c r="L569" i="1"/>
  <c r="M569" i="1" s="1"/>
  <c r="L573" i="1"/>
  <c r="M573" i="1" s="1"/>
  <c r="L577" i="1"/>
  <c r="L581" i="1"/>
  <c r="M581" i="1" s="1"/>
  <c r="L585" i="1"/>
  <c r="L589" i="1"/>
  <c r="M589" i="1" s="1"/>
  <c r="L593" i="1"/>
  <c r="M593" i="1" s="1"/>
  <c r="L597" i="1"/>
  <c r="M597" i="1" s="1"/>
  <c r="L43" i="1"/>
  <c r="L51" i="1"/>
  <c r="L59" i="1"/>
  <c r="L67" i="1"/>
  <c r="M67" i="1" s="1"/>
  <c r="L75" i="1"/>
  <c r="M75" i="1" s="1"/>
  <c r="L83" i="1"/>
  <c r="M83" i="1" s="1"/>
  <c r="L91" i="1"/>
  <c r="M91" i="1" s="1"/>
  <c r="L99" i="1"/>
  <c r="M99" i="1" s="1"/>
  <c r="L107" i="1"/>
  <c r="L115" i="1"/>
  <c r="M115" i="1" s="1"/>
  <c r="L123" i="1"/>
  <c r="L131" i="1"/>
  <c r="M131" i="1" s="1"/>
  <c r="L139" i="1"/>
  <c r="M139" i="1" s="1"/>
  <c r="L147" i="1"/>
  <c r="M147" i="1" s="1"/>
  <c r="L155" i="1"/>
  <c r="L163" i="1"/>
  <c r="M163" i="1" s="1"/>
  <c r="L171" i="1"/>
  <c r="M171" i="1" s="1"/>
  <c r="L179" i="1"/>
  <c r="M179" i="1" s="1"/>
  <c r="L187" i="1"/>
  <c r="L195" i="1"/>
  <c r="M195" i="1" s="1"/>
  <c r="L203" i="1"/>
  <c r="L211" i="1"/>
  <c r="M211" i="1" s="1"/>
  <c r="L219" i="1"/>
  <c r="L227" i="1"/>
  <c r="M227" i="1" s="1"/>
  <c r="L234" i="1"/>
  <c r="L239" i="1"/>
  <c r="M239" i="1" s="1"/>
  <c r="L245" i="1"/>
  <c r="L250" i="1"/>
  <c r="M250" i="1" s="1"/>
  <c r="L255" i="1"/>
  <c r="M255" i="1" s="1"/>
  <c r="L261" i="1"/>
  <c r="M261" i="1" s="1"/>
  <c r="L266" i="1"/>
  <c r="L271" i="1"/>
  <c r="M271" i="1" s="1"/>
  <c r="L275" i="1"/>
  <c r="L279" i="1"/>
  <c r="M279" i="1" s="1"/>
  <c r="L283" i="1"/>
  <c r="L287" i="1"/>
  <c r="M287" i="1" s="1"/>
  <c r="L291" i="1"/>
  <c r="L295" i="1"/>
  <c r="M295" i="1" s="1"/>
  <c r="L299" i="1"/>
  <c r="M299" i="1" s="1"/>
  <c r="L303" i="1"/>
  <c r="M303" i="1" s="1"/>
  <c r="L307" i="1"/>
  <c r="L311" i="1"/>
  <c r="M311" i="1" s="1"/>
  <c r="L315" i="1"/>
  <c r="L319" i="1"/>
  <c r="M319" i="1" s="1"/>
  <c r="L323" i="1"/>
  <c r="L327" i="1"/>
  <c r="M327" i="1" s="1"/>
  <c r="L331" i="1"/>
  <c r="L335" i="1"/>
  <c r="M335" i="1" s="1"/>
  <c r="L339" i="1"/>
  <c r="L343" i="1"/>
  <c r="M343" i="1" s="1"/>
  <c r="L347" i="1"/>
  <c r="L351" i="1"/>
  <c r="M351" i="1" s="1"/>
  <c r="L355" i="1"/>
  <c r="M355" i="1" s="1"/>
  <c r="L359" i="1"/>
  <c r="M359" i="1" s="1"/>
  <c r="L363" i="1"/>
  <c r="L367" i="1"/>
  <c r="M367" i="1" s="1"/>
  <c r="L371" i="1"/>
  <c r="L375" i="1"/>
  <c r="M375" i="1" s="1"/>
  <c r="L379" i="1"/>
  <c r="M379" i="1" s="1"/>
  <c r="L383" i="1"/>
  <c r="M383" i="1" s="1"/>
  <c r="L387" i="1"/>
  <c r="M387" i="1" s="1"/>
  <c r="L391" i="1"/>
  <c r="M391" i="1" s="1"/>
  <c r="L395" i="1"/>
  <c r="M395" i="1" s="1"/>
  <c r="L399" i="1"/>
  <c r="M399" i="1" s="1"/>
  <c r="L403" i="1"/>
  <c r="M403" i="1" s="1"/>
  <c r="L407" i="1"/>
  <c r="M407" i="1" s="1"/>
  <c r="L411" i="1"/>
  <c r="L415" i="1"/>
  <c r="M415" i="1" s="1"/>
  <c r="L419" i="1"/>
  <c r="L423" i="1"/>
  <c r="M423" i="1" s="1"/>
  <c r="L427" i="1"/>
  <c r="L431" i="1"/>
  <c r="M431" i="1" s="1"/>
  <c r="L435" i="1"/>
  <c r="M435" i="1" s="1"/>
  <c r="L439" i="1"/>
  <c r="L443" i="1"/>
  <c r="M443" i="1" s="1"/>
  <c r="L447" i="1"/>
  <c r="M447" i="1" s="1"/>
  <c r="L451" i="1"/>
  <c r="M451" i="1" s="1"/>
  <c r="L455" i="1"/>
  <c r="L459" i="1"/>
  <c r="M459" i="1" s="1"/>
  <c r="L463" i="1"/>
  <c r="M463" i="1" s="1"/>
  <c r="L467" i="1"/>
  <c r="M467" i="1" s="1"/>
  <c r="L471" i="1"/>
  <c r="L475" i="1"/>
  <c r="M475" i="1" s="1"/>
  <c r="L479" i="1"/>
  <c r="M479" i="1" s="1"/>
  <c r="L483" i="1"/>
  <c r="M483" i="1" s="1"/>
  <c r="L487" i="1"/>
  <c r="M487" i="1" s="1"/>
  <c r="L491" i="1"/>
  <c r="M491" i="1" s="1"/>
  <c r="L495" i="1"/>
  <c r="M495" i="1" s="1"/>
  <c r="L499" i="1"/>
  <c r="L503" i="1"/>
  <c r="M503" i="1" s="1"/>
  <c r="L507" i="1"/>
  <c r="L511" i="1"/>
  <c r="M511" i="1" s="1"/>
  <c r="L515" i="1"/>
  <c r="L519" i="1"/>
  <c r="M519" i="1" s="1"/>
  <c r="L523" i="1"/>
  <c r="L527" i="1"/>
  <c r="M527" i="1" s="1"/>
  <c r="L531" i="1"/>
  <c r="M531" i="1" s="1"/>
  <c r="L535" i="1"/>
  <c r="L539" i="1"/>
  <c r="M539" i="1" s="1"/>
  <c r="L543" i="1"/>
  <c r="M543" i="1" s="1"/>
  <c r="L547" i="1"/>
  <c r="L551" i="1"/>
  <c r="M551" i="1" s="1"/>
  <c r="L555" i="1"/>
  <c r="L559" i="1"/>
  <c r="M559" i="1" s="1"/>
  <c r="L563" i="1"/>
  <c r="L567" i="1"/>
  <c r="M567" i="1" s="1"/>
  <c r="L571" i="1"/>
  <c r="L575" i="1"/>
  <c r="M575" i="1" s="1"/>
  <c r="L579" i="1"/>
  <c r="L583" i="1"/>
  <c r="M583" i="1" s="1"/>
  <c r="L587" i="1"/>
  <c r="L591" i="1"/>
  <c r="M591" i="1" s="1"/>
  <c r="L595" i="1"/>
  <c r="L599" i="1"/>
  <c r="M599" i="1" s="1"/>
  <c r="L57" i="1"/>
  <c r="M57" i="1" s="1"/>
  <c r="L73" i="1"/>
  <c r="M73" i="1" s="1"/>
  <c r="L89" i="1"/>
  <c r="L105" i="1"/>
  <c r="M105" i="1" s="1"/>
  <c r="L121" i="1"/>
  <c r="L137" i="1"/>
  <c r="M137" i="1" s="1"/>
  <c r="L153" i="1"/>
  <c r="M153" i="1" s="1"/>
  <c r="L169" i="1"/>
  <c r="M169" i="1" s="1"/>
  <c r="L185" i="1"/>
  <c r="M185" i="1" s="1"/>
  <c r="L201" i="1"/>
  <c r="M201" i="1" s="1"/>
  <c r="L217" i="1"/>
  <c r="M217" i="1" s="1"/>
  <c r="L233" i="1"/>
  <c r="M233" i="1" s="1"/>
  <c r="L243" i="1"/>
  <c r="L254" i="1"/>
  <c r="M254" i="1" s="1"/>
  <c r="L265" i="1"/>
  <c r="L274" i="1"/>
  <c r="M274" i="1" s="1"/>
  <c r="L282" i="1"/>
  <c r="M282" i="1" s="1"/>
  <c r="L290" i="1"/>
  <c r="M290" i="1" s="1"/>
  <c r="L298" i="1"/>
  <c r="M298" i="1" s="1"/>
  <c r="L306" i="1"/>
  <c r="M306" i="1" s="1"/>
  <c r="L314" i="1"/>
  <c r="L322" i="1"/>
  <c r="M322" i="1" s="1"/>
  <c r="L330" i="1"/>
  <c r="M330" i="1" s="1"/>
  <c r="L338" i="1"/>
  <c r="M338" i="1" s="1"/>
  <c r="L346" i="1"/>
  <c r="M346" i="1" s="1"/>
  <c r="L354" i="1"/>
  <c r="M354" i="1" s="1"/>
  <c r="L362" i="1"/>
  <c r="M362" i="1" s="1"/>
  <c r="L370" i="1"/>
  <c r="M370" i="1" s="1"/>
  <c r="L378" i="1"/>
  <c r="L386" i="1"/>
  <c r="M386" i="1" s="1"/>
  <c r="L394" i="1"/>
  <c r="L402" i="1"/>
  <c r="M402" i="1" s="1"/>
  <c r="L410" i="1"/>
  <c r="M410" i="1" s="1"/>
  <c r="L418" i="1"/>
  <c r="M418" i="1" s="1"/>
  <c r="L426" i="1"/>
  <c r="M426" i="1" s="1"/>
  <c r="L434" i="1"/>
  <c r="M434" i="1" s="1"/>
  <c r="L442" i="1"/>
  <c r="L450" i="1"/>
  <c r="M450" i="1" s="1"/>
  <c r="L458" i="1"/>
  <c r="L466" i="1"/>
  <c r="M466" i="1" s="1"/>
  <c r="L474" i="1"/>
  <c r="M474" i="1" s="1"/>
  <c r="L482" i="1"/>
  <c r="M482" i="1" s="1"/>
  <c r="L490" i="1"/>
  <c r="L498" i="1"/>
  <c r="L506" i="1"/>
  <c r="M506" i="1" s="1"/>
  <c r="L514" i="1"/>
  <c r="M514" i="1" s="1"/>
  <c r="L522" i="1"/>
  <c r="L530" i="1"/>
  <c r="M530" i="1" s="1"/>
  <c r="L538" i="1"/>
  <c r="L546" i="1"/>
  <c r="M546" i="1" s="1"/>
  <c r="L554" i="1"/>
  <c r="M554" i="1" s="1"/>
  <c r="L562" i="1"/>
  <c r="M562" i="1" s="1"/>
  <c r="L570" i="1"/>
  <c r="M570" i="1" s="1"/>
  <c r="L578" i="1"/>
  <c r="M578" i="1" s="1"/>
  <c r="L586" i="1"/>
  <c r="L594" i="1"/>
  <c r="M594" i="1" s="1"/>
  <c r="L601" i="1"/>
  <c r="M601" i="1" s="1"/>
  <c r="L605" i="1"/>
  <c r="M605" i="1" s="1"/>
  <c r="L609" i="1"/>
  <c r="L613" i="1"/>
  <c r="M613" i="1" s="1"/>
  <c r="L617" i="1"/>
  <c r="L621" i="1"/>
  <c r="M621" i="1" s="1"/>
  <c r="L625" i="1"/>
  <c r="M625" i="1" s="1"/>
  <c r="L629" i="1"/>
  <c r="M629" i="1" s="1"/>
  <c r="L633" i="1"/>
  <c r="M633" i="1" s="1"/>
  <c r="L637" i="1"/>
  <c r="M637" i="1" s="1"/>
  <c r="L641" i="1"/>
  <c r="L645" i="1"/>
  <c r="M645" i="1" s="1"/>
  <c r="L649" i="1"/>
  <c r="L653" i="1"/>
  <c r="M653" i="1" s="1"/>
  <c r="L657" i="1"/>
  <c r="M657" i="1" s="1"/>
  <c r="L661" i="1"/>
  <c r="M661" i="1" s="1"/>
  <c r="L665" i="1"/>
  <c r="M665" i="1" s="1"/>
  <c r="L669" i="1"/>
  <c r="M669" i="1" s="1"/>
  <c r="L673" i="1"/>
  <c r="L677" i="1"/>
  <c r="M677" i="1" s="1"/>
  <c r="L681" i="1"/>
  <c r="M681" i="1" s="1"/>
  <c r="L685" i="1"/>
  <c r="M685" i="1" s="1"/>
  <c r="L689" i="1"/>
  <c r="M689" i="1" s="1"/>
  <c r="L693" i="1"/>
  <c r="M693" i="1" s="1"/>
  <c r="L697" i="1"/>
  <c r="L701" i="1"/>
  <c r="M701" i="1" s="1"/>
  <c r="L705" i="1"/>
  <c r="M705" i="1" s="1"/>
  <c r="L709" i="1"/>
  <c r="M709" i="1" s="1"/>
  <c r="L713" i="1"/>
  <c r="L717" i="1"/>
  <c r="M717" i="1" s="1"/>
  <c r="L721" i="1"/>
  <c r="M721" i="1" s="1"/>
  <c r="L725" i="1"/>
  <c r="M725" i="1" s="1"/>
  <c r="L729" i="1"/>
  <c r="M729" i="1" s="1"/>
  <c r="L733" i="1"/>
  <c r="M733" i="1" s="1"/>
  <c r="L737" i="1"/>
  <c r="L741" i="1"/>
  <c r="M741" i="1" s="1"/>
  <c r="L745" i="1"/>
  <c r="L749" i="1"/>
  <c r="M749" i="1" s="1"/>
  <c r="L753" i="1"/>
  <c r="L757" i="1"/>
  <c r="M757" i="1" s="1"/>
  <c r="L761" i="1"/>
  <c r="L765" i="1"/>
  <c r="M765" i="1" s="1"/>
  <c r="L769" i="1"/>
  <c r="M769" i="1" s="1"/>
  <c r="L773" i="1"/>
  <c r="M773" i="1" s="1"/>
  <c r="L777" i="1"/>
  <c r="L781" i="1"/>
  <c r="M781" i="1" s="1"/>
  <c r="L785" i="1"/>
  <c r="M785" i="1" s="1"/>
  <c r="L789" i="1"/>
  <c r="M789" i="1" s="1"/>
  <c r="L793" i="1"/>
  <c r="M793" i="1" s="1"/>
  <c r="L797" i="1"/>
  <c r="M797" i="1" s="1"/>
  <c r="L801" i="1"/>
  <c r="L805" i="1"/>
  <c r="M805" i="1" s="1"/>
  <c r="L809" i="1"/>
  <c r="L813" i="1"/>
  <c r="M813" i="1" s="1"/>
  <c r="L817" i="1"/>
  <c r="L821" i="1"/>
  <c r="M821" i="1" s="1"/>
  <c r="L825" i="1"/>
  <c r="L829" i="1"/>
  <c r="M829" i="1" s="1"/>
  <c r="L833" i="1"/>
  <c r="M833" i="1" s="1"/>
  <c r="L837" i="1"/>
  <c r="M837" i="1" s="1"/>
  <c r="L841" i="1"/>
  <c r="L845" i="1"/>
  <c r="M845" i="1" s="1"/>
  <c r="L849" i="1"/>
  <c r="M849" i="1" s="1"/>
  <c r="L853" i="1"/>
  <c r="M853" i="1" s="1"/>
  <c r="L857" i="1"/>
  <c r="M857" i="1" s="1"/>
  <c r="L861" i="1"/>
  <c r="M861" i="1" s="1"/>
  <c r="L865" i="1"/>
  <c r="L869" i="1"/>
  <c r="M869" i="1" s="1"/>
  <c r="L873" i="1"/>
  <c r="L877" i="1"/>
  <c r="M877" i="1" s="1"/>
  <c r="L881" i="1"/>
  <c r="L885" i="1"/>
  <c r="M885" i="1" s="1"/>
  <c r="L889" i="1"/>
  <c r="L893" i="1"/>
  <c r="M893" i="1" s="1"/>
  <c r="L897" i="1"/>
  <c r="M897" i="1" s="1"/>
  <c r="L901" i="1"/>
  <c r="M901" i="1" s="1"/>
  <c r="L905" i="1"/>
  <c r="L909" i="1"/>
  <c r="M909" i="1" s="1"/>
  <c r="L913" i="1"/>
  <c r="M913" i="1" s="1"/>
  <c r="L917" i="1"/>
  <c r="M917" i="1" s="1"/>
  <c r="L921" i="1"/>
  <c r="M921" i="1" s="1"/>
  <c r="L925" i="1"/>
  <c r="M925" i="1" s="1"/>
  <c r="L929" i="1"/>
  <c r="L933" i="1"/>
  <c r="M933" i="1" s="1"/>
  <c r="L937" i="1"/>
  <c r="M937" i="1" s="1"/>
  <c r="L941" i="1"/>
  <c r="M941" i="1" s="1"/>
  <c r="L945" i="1"/>
  <c r="L949" i="1"/>
  <c r="M949" i="1" s="1"/>
  <c r="L953" i="1"/>
  <c r="L957" i="1"/>
  <c r="M957" i="1" s="1"/>
  <c r="L961" i="1"/>
  <c r="L965" i="1"/>
  <c r="M965" i="1" s="1"/>
  <c r="L969" i="1"/>
  <c r="L973" i="1"/>
  <c r="M973" i="1" s="1"/>
  <c r="L977" i="1"/>
  <c r="L981" i="1"/>
  <c r="M981" i="1" s="1"/>
  <c r="L985" i="1"/>
  <c r="M985" i="1" s="1"/>
  <c r="L989" i="1"/>
  <c r="M989" i="1" s="1"/>
  <c r="L993" i="1"/>
  <c r="M993" i="1" s="1"/>
  <c r="L997" i="1"/>
  <c r="M997" i="1" s="1"/>
  <c r="L1001" i="1"/>
  <c r="M1001" i="1" s="1"/>
  <c r="L1005" i="1"/>
  <c r="M1005" i="1" s="1"/>
  <c r="L1009" i="1"/>
  <c r="M1009" i="1" s="1"/>
  <c r="L1013" i="1"/>
  <c r="M1013" i="1" s="1"/>
  <c r="L1017" i="1"/>
  <c r="L1021" i="1"/>
  <c r="M1021" i="1" s="1"/>
  <c r="L1025" i="1"/>
  <c r="L1029" i="1"/>
  <c r="M1029" i="1" s="1"/>
  <c r="L1033" i="1"/>
  <c r="L1037" i="1"/>
  <c r="M1037" i="1" s="1"/>
  <c r="L1041" i="1"/>
  <c r="L1045" i="1"/>
  <c r="M1045" i="1" s="1"/>
  <c r="L1049" i="1"/>
  <c r="L1053" i="1"/>
  <c r="M1053" i="1" s="1"/>
  <c r="L1057" i="1"/>
  <c r="L1061" i="1"/>
  <c r="M1061" i="1" s="1"/>
  <c r="L1065" i="1"/>
  <c r="L1069" i="1"/>
  <c r="M1069" i="1" s="1"/>
  <c r="L1073" i="1"/>
  <c r="M1073" i="1" s="1"/>
  <c r="L1077" i="1"/>
  <c r="M1077" i="1" s="1"/>
  <c r="L1081" i="1"/>
  <c r="L1085" i="1"/>
  <c r="M1085" i="1" s="1"/>
  <c r="L1089" i="1"/>
  <c r="L1093" i="1"/>
  <c r="M1093" i="1" s="1"/>
  <c r="L1097" i="1"/>
  <c r="L1101" i="1"/>
  <c r="M1101" i="1" s="1"/>
  <c r="L1105" i="1"/>
  <c r="M1105" i="1" s="1"/>
  <c r="L1109" i="1"/>
  <c r="M1109" i="1" s="1"/>
  <c r="L1113" i="1"/>
  <c r="L1117" i="1"/>
  <c r="M1117" i="1" s="1"/>
  <c r="L1121" i="1"/>
  <c r="L1125" i="1"/>
  <c r="M1125" i="1" s="1"/>
  <c r="L1129" i="1"/>
  <c r="L1133" i="1"/>
  <c r="M1133" i="1" s="1"/>
  <c r="L1137" i="1"/>
  <c r="M1137" i="1" s="1"/>
  <c r="L1141" i="1"/>
  <c r="M1141" i="1" s="1"/>
  <c r="L1145" i="1"/>
  <c r="L1149" i="1"/>
  <c r="M1149" i="1" s="1"/>
  <c r="L1153" i="1"/>
  <c r="M1153" i="1" s="1"/>
  <c r="L1157" i="1"/>
  <c r="M1157" i="1" s="1"/>
  <c r="L1161" i="1"/>
  <c r="L1165" i="1"/>
  <c r="M1165" i="1" s="1"/>
  <c r="L1169" i="1"/>
  <c r="M1169" i="1" s="1"/>
  <c r="L1173" i="1"/>
  <c r="M1173" i="1" s="1"/>
  <c r="L1177" i="1"/>
  <c r="L1181" i="1"/>
  <c r="M1181" i="1" s="1"/>
  <c r="L1185" i="1"/>
  <c r="M1185" i="1" s="1"/>
  <c r="L1189" i="1"/>
  <c r="M1189" i="1" s="1"/>
  <c r="L1193" i="1"/>
  <c r="L1197" i="1"/>
  <c r="M1197" i="1" s="1"/>
  <c r="L1201" i="1"/>
  <c r="M1201" i="1" s="1"/>
  <c r="L1205" i="1"/>
  <c r="M1205" i="1" s="1"/>
  <c r="L1209" i="1"/>
  <c r="L1213" i="1"/>
  <c r="M1213" i="1" s="1"/>
  <c r="L1217" i="1"/>
  <c r="L1221" i="1"/>
  <c r="M1221" i="1" s="1"/>
  <c r="L1225" i="1"/>
  <c r="L1229" i="1"/>
  <c r="M1229" i="1" s="1"/>
  <c r="L1233" i="1"/>
  <c r="M1233" i="1" s="1"/>
  <c r="L1237" i="1"/>
  <c r="M1237" i="1" s="1"/>
  <c r="L1241" i="1"/>
  <c r="M1241" i="1" s="1"/>
  <c r="L1245" i="1"/>
  <c r="M1245" i="1" s="1"/>
  <c r="L1249" i="1"/>
  <c r="L1253" i="1"/>
  <c r="M1253" i="1" s="1"/>
  <c r="L1257" i="1"/>
  <c r="M1257" i="1" s="1"/>
  <c r="L1261" i="1"/>
  <c r="M1261" i="1" s="1"/>
  <c r="L1265" i="1"/>
  <c r="L1269" i="1"/>
  <c r="M1269" i="1" s="1"/>
  <c r="L1273" i="1"/>
  <c r="M1273" i="1" s="1"/>
  <c r="L1277" i="1"/>
  <c r="M1277" i="1" s="1"/>
  <c r="L34" i="1"/>
  <c r="L38" i="1"/>
  <c r="L33" i="1"/>
  <c r="L49" i="1"/>
  <c r="L65" i="1"/>
  <c r="L81" i="1"/>
  <c r="M81" i="1" s="1"/>
  <c r="L97" i="1"/>
  <c r="M97" i="1" s="1"/>
  <c r="L113" i="1"/>
  <c r="M113" i="1" s="1"/>
  <c r="L129" i="1"/>
  <c r="M129" i="1" s="1"/>
  <c r="L145" i="1"/>
  <c r="M145" i="1" s="1"/>
  <c r="L161" i="1"/>
  <c r="L177" i="1"/>
  <c r="M177" i="1" s="1"/>
  <c r="L193" i="1"/>
  <c r="L209" i="1"/>
  <c r="M209" i="1" s="1"/>
  <c r="L225" i="1"/>
  <c r="M225" i="1" s="1"/>
  <c r="L238" i="1"/>
  <c r="M238" i="1" s="1"/>
  <c r="L249" i="1"/>
  <c r="M249" i="1" s="1"/>
  <c r="L259" i="1"/>
  <c r="M259" i="1" s="1"/>
  <c r="L270" i="1"/>
  <c r="M270" i="1" s="1"/>
  <c r="L278" i="1"/>
  <c r="M278" i="1" s="1"/>
  <c r="L286" i="1"/>
  <c r="M286" i="1" s="1"/>
  <c r="L294" i="1"/>
  <c r="M294" i="1" s="1"/>
  <c r="L302" i="1"/>
  <c r="L310" i="1"/>
  <c r="M310" i="1" s="1"/>
  <c r="L318" i="1"/>
  <c r="M318" i="1" s="1"/>
  <c r="L326" i="1"/>
  <c r="M326" i="1" s="1"/>
  <c r="L334" i="1"/>
  <c r="M334" i="1" s="1"/>
  <c r="L342" i="1"/>
  <c r="M342" i="1" s="1"/>
  <c r="L350" i="1"/>
  <c r="L358" i="1"/>
  <c r="M358" i="1" s="1"/>
  <c r="L366" i="1"/>
  <c r="L374" i="1"/>
  <c r="M374" i="1" s="1"/>
  <c r="L382" i="1"/>
  <c r="M382" i="1" s="1"/>
  <c r="L390" i="1"/>
  <c r="M390" i="1" s="1"/>
  <c r="L398" i="1"/>
  <c r="M398" i="1" s="1"/>
  <c r="L406" i="1"/>
  <c r="M406" i="1" s="1"/>
  <c r="L414" i="1"/>
  <c r="L422" i="1"/>
  <c r="M422" i="1" s="1"/>
  <c r="L430" i="1"/>
  <c r="L438" i="1"/>
  <c r="M438" i="1" s="1"/>
  <c r="L446" i="1"/>
  <c r="M446" i="1" s="1"/>
  <c r="L454" i="1"/>
  <c r="M454" i="1" s="1"/>
  <c r="L462" i="1"/>
  <c r="M462" i="1" s="1"/>
  <c r="L470" i="1"/>
  <c r="M470" i="1" s="1"/>
  <c r="L478" i="1"/>
  <c r="M478" i="1" s="1"/>
  <c r="L486" i="1"/>
  <c r="M486" i="1" s="1"/>
  <c r="L494" i="1"/>
  <c r="M494" i="1" s="1"/>
  <c r="L502" i="1"/>
  <c r="M502" i="1" s="1"/>
  <c r="L510" i="1"/>
  <c r="L518" i="1"/>
  <c r="M518" i="1" s="1"/>
  <c r="L526" i="1"/>
  <c r="L534" i="1"/>
  <c r="M534" i="1" s="1"/>
  <c r="L542" i="1"/>
  <c r="M542" i="1" s="1"/>
  <c r="L550" i="1"/>
  <c r="M550" i="1" s="1"/>
  <c r="L558" i="1"/>
  <c r="M558" i="1" s="1"/>
  <c r="L566" i="1"/>
  <c r="M566" i="1" s="1"/>
  <c r="L574" i="1"/>
  <c r="M574" i="1" s="1"/>
  <c r="L582" i="1"/>
  <c r="M582" i="1" s="1"/>
  <c r="L590" i="1"/>
  <c r="L598" i="1"/>
  <c r="M598" i="1" s="1"/>
  <c r="L603" i="1"/>
  <c r="M603" i="1" s="1"/>
  <c r="L607" i="1"/>
  <c r="L611" i="1"/>
  <c r="L615" i="1"/>
  <c r="M615" i="1" s="1"/>
  <c r="L619" i="1"/>
  <c r="M619" i="1" s="1"/>
  <c r="L623" i="1"/>
  <c r="L627" i="1"/>
  <c r="M627" i="1" s="1"/>
  <c r="L631" i="1"/>
  <c r="M631" i="1" s="1"/>
  <c r="L635" i="1"/>
  <c r="M635" i="1" s="1"/>
  <c r="L639" i="1"/>
  <c r="M639" i="1" s="1"/>
  <c r="L643" i="1"/>
  <c r="L647" i="1"/>
  <c r="M647" i="1" s="1"/>
  <c r="L651" i="1"/>
  <c r="M651" i="1" s="1"/>
  <c r="L655" i="1"/>
  <c r="M655" i="1" s="1"/>
  <c r="L659" i="1"/>
  <c r="M659" i="1" s="1"/>
  <c r="L663" i="1"/>
  <c r="M663" i="1" s="1"/>
  <c r="L667" i="1"/>
  <c r="L671" i="1"/>
  <c r="M671" i="1" s="1"/>
  <c r="L675" i="1"/>
  <c r="L679" i="1"/>
  <c r="M679" i="1" s="1"/>
  <c r="L683" i="1"/>
  <c r="M683" i="1" s="1"/>
  <c r="L687" i="1"/>
  <c r="M687" i="1" s="1"/>
  <c r="L691" i="1"/>
  <c r="M691" i="1" s="1"/>
  <c r="L695" i="1"/>
  <c r="M695" i="1" s="1"/>
  <c r="L699" i="1"/>
  <c r="M699" i="1" s="1"/>
  <c r="L703" i="1"/>
  <c r="M703" i="1" s="1"/>
  <c r="L707" i="1"/>
  <c r="L711" i="1"/>
  <c r="M711" i="1" s="1"/>
  <c r="L715" i="1"/>
  <c r="L719" i="1"/>
  <c r="M719" i="1" s="1"/>
  <c r="L723" i="1"/>
  <c r="L727" i="1"/>
  <c r="M727" i="1" s="1"/>
  <c r="L731" i="1"/>
  <c r="M731" i="1" s="1"/>
  <c r="L735" i="1"/>
  <c r="M735" i="1" s="1"/>
  <c r="L739" i="1"/>
  <c r="M739" i="1" s="1"/>
  <c r="L743" i="1"/>
  <c r="L747" i="1"/>
  <c r="L751" i="1"/>
  <c r="M751" i="1" s="1"/>
  <c r="L755" i="1"/>
  <c r="M755" i="1" s="1"/>
  <c r="L759" i="1"/>
  <c r="M759" i="1" s="1"/>
  <c r="L763" i="1"/>
  <c r="L767" i="1"/>
  <c r="M767" i="1" s="1"/>
  <c r="L771" i="1"/>
  <c r="L775" i="1"/>
  <c r="M775" i="1" s="1"/>
  <c r="L779" i="1"/>
  <c r="M779" i="1" s="1"/>
  <c r="L783" i="1"/>
  <c r="L787" i="1"/>
  <c r="L791" i="1"/>
  <c r="M791" i="1" s="1"/>
  <c r="L795" i="1"/>
  <c r="M795" i="1" s="1"/>
  <c r="L799" i="1"/>
  <c r="L803" i="1"/>
  <c r="M803" i="1" s="1"/>
  <c r="L807" i="1"/>
  <c r="M807" i="1" s="1"/>
  <c r="L811" i="1"/>
  <c r="L815" i="1"/>
  <c r="M815" i="1" s="1"/>
  <c r="L819" i="1"/>
  <c r="L823" i="1"/>
  <c r="M823" i="1" s="1"/>
  <c r="L827" i="1"/>
  <c r="L831" i="1"/>
  <c r="M831" i="1" s="1"/>
  <c r="L835" i="1"/>
  <c r="L839" i="1"/>
  <c r="M839" i="1" s="1"/>
  <c r="L843" i="1"/>
  <c r="M843" i="1" s="1"/>
  <c r="L847" i="1"/>
  <c r="M847" i="1" s="1"/>
  <c r="L851" i="1"/>
  <c r="L855" i="1"/>
  <c r="M855" i="1" s="1"/>
  <c r="L859" i="1"/>
  <c r="M859" i="1" s="1"/>
  <c r="L863" i="1"/>
  <c r="M863" i="1" s="1"/>
  <c r="L867" i="1"/>
  <c r="M867" i="1" s="1"/>
  <c r="L871" i="1"/>
  <c r="M871" i="1" s="1"/>
  <c r="L875" i="1"/>
  <c r="L879" i="1"/>
  <c r="M879" i="1" s="1"/>
  <c r="L883" i="1"/>
  <c r="L887" i="1"/>
  <c r="L891" i="1"/>
  <c r="M891" i="1" s="1"/>
  <c r="L895" i="1"/>
  <c r="M895" i="1" s="1"/>
  <c r="L899" i="1"/>
  <c r="L903" i="1"/>
  <c r="M903" i="1" s="1"/>
  <c r="L907" i="1"/>
  <c r="M907" i="1" s="1"/>
  <c r="L911" i="1"/>
  <c r="M911" i="1" s="1"/>
  <c r="L915" i="1"/>
  <c r="L919" i="1"/>
  <c r="M919" i="1" s="1"/>
  <c r="L923" i="1"/>
  <c r="L927" i="1"/>
  <c r="M927" i="1" s="1"/>
  <c r="L931" i="1"/>
  <c r="L935" i="1"/>
  <c r="M935" i="1" s="1"/>
  <c r="L939" i="1"/>
  <c r="M939" i="1" s="1"/>
  <c r="L943" i="1"/>
  <c r="L947" i="1"/>
  <c r="L951" i="1"/>
  <c r="M951" i="1" s="1"/>
  <c r="L955" i="1"/>
  <c r="M955" i="1" s="1"/>
  <c r="L959" i="1"/>
  <c r="M959" i="1" s="1"/>
  <c r="L963" i="1"/>
  <c r="L967" i="1"/>
  <c r="M967" i="1" s="1"/>
  <c r="L971" i="1"/>
  <c r="L975" i="1"/>
  <c r="L979" i="1"/>
  <c r="L983" i="1"/>
  <c r="M983" i="1" s="1"/>
  <c r="L987" i="1"/>
  <c r="M987" i="1" s="1"/>
  <c r="L991" i="1"/>
  <c r="M991" i="1" s="1"/>
  <c r="L995" i="1"/>
  <c r="L999" i="1"/>
  <c r="M999" i="1" s="1"/>
  <c r="L1003" i="1"/>
  <c r="M1003" i="1" s="1"/>
  <c r="L1007" i="1"/>
  <c r="L1011" i="1"/>
  <c r="L1015" i="1"/>
  <c r="M1015" i="1" s="1"/>
  <c r="L1019" i="1"/>
  <c r="M1019" i="1" s="1"/>
  <c r="L1023" i="1"/>
  <c r="M1023" i="1" s="1"/>
  <c r="L1027" i="1"/>
  <c r="L1031" i="1"/>
  <c r="M1031" i="1" s="1"/>
  <c r="L1035" i="1"/>
  <c r="L1039" i="1"/>
  <c r="L1043" i="1"/>
  <c r="L1047" i="1"/>
  <c r="M1047" i="1" s="1"/>
  <c r="L1051" i="1"/>
  <c r="M1051" i="1" s="1"/>
  <c r="L1055" i="1"/>
  <c r="M1055" i="1" s="1"/>
  <c r="L1059" i="1"/>
  <c r="L1063" i="1"/>
  <c r="M1063" i="1" s="1"/>
  <c r="L1067" i="1"/>
  <c r="L1071" i="1"/>
  <c r="M1071" i="1" s="1"/>
  <c r="L1075" i="1"/>
  <c r="M1075" i="1" s="1"/>
  <c r="L1079" i="1"/>
  <c r="M1079" i="1" s="1"/>
  <c r="L1083" i="1"/>
  <c r="M1083" i="1" s="1"/>
  <c r="L1087" i="1"/>
  <c r="M1087" i="1" s="1"/>
  <c r="L1091" i="1"/>
  <c r="L1095" i="1"/>
  <c r="M1095" i="1" s="1"/>
  <c r="L1099" i="1"/>
  <c r="L1103" i="1"/>
  <c r="M1103" i="1" s="1"/>
  <c r="L1107" i="1"/>
  <c r="L1111" i="1"/>
  <c r="M1111" i="1" s="1"/>
  <c r="L1115" i="1"/>
  <c r="L1119" i="1"/>
  <c r="M1119" i="1" s="1"/>
  <c r="L1123" i="1"/>
  <c r="M1123" i="1" s="1"/>
  <c r="L1127" i="1"/>
  <c r="L1131" i="1"/>
  <c r="L1135" i="1"/>
  <c r="M1135" i="1" s="1"/>
  <c r="L1139" i="1"/>
  <c r="L1143" i="1"/>
  <c r="M1143" i="1" s="1"/>
  <c r="L1147" i="1"/>
  <c r="M1147" i="1" s="1"/>
  <c r="L1151" i="1"/>
  <c r="L1155" i="1"/>
  <c r="M1155" i="1" s="1"/>
  <c r="L1159" i="1"/>
  <c r="M1159" i="1" s="1"/>
  <c r="L1163" i="1"/>
  <c r="L1167" i="1"/>
  <c r="M1167" i="1" s="1"/>
  <c r="L1171" i="1"/>
  <c r="L1175" i="1"/>
  <c r="M1175" i="1" s="1"/>
  <c r="L1179" i="1"/>
  <c r="M1179" i="1" s="1"/>
  <c r="L1183" i="1"/>
  <c r="M1183" i="1" s="1"/>
  <c r="L1187" i="1"/>
  <c r="L1191" i="1"/>
  <c r="M1191" i="1" s="1"/>
  <c r="L1195" i="1"/>
  <c r="L1199" i="1"/>
  <c r="M1199" i="1" s="1"/>
  <c r="L1203" i="1"/>
  <c r="L1207" i="1"/>
  <c r="M1207" i="1" s="1"/>
  <c r="L1211" i="1"/>
  <c r="L1215" i="1"/>
  <c r="M1215" i="1" s="1"/>
  <c r="L1219" i="1"/>
  <c r="L1223" i="1"/>
  <c r="L1227" i="1"/>
  <c r="L1231" i="1"/>
  <c r="M1231" i="1" s="1"/>
  <c r="L1235" i="1"/>
  <c r="M1235" i="1" s="1"/>
  <c r="L1239" i="1"/>
  <c r="M1239" i="1" s="1"/>
  <c r="L1243" i="1"/>
  <c r="M1243" i="1" s="1"/>
  <c r="L1247" i="1"/>
  <c r="M1247" i="1" s="1"/>
  <c r="L1251" i="1"/>
  <c r="M1251" i="1" s="1"/>
  <c r="L1255" i="1"/>
  <c r="M1255" i="1" s="1"/>
  <c r="L1259" i="1"/>
  <c r="L1263" i="1"/>
  <c r="M1263" i="1" s="1"/>
  <c r="L1267" i="1"/>
  <c r="L1271" i="1"/>
  <c r="M1271" i="1" s="1"/>
  <c r="L1275" i="1"/>
  <c r="L1279" i="1"/>
  <c r="M1279" i="1" s="1"/>
  <c r="L36" i="1"/>
  <c r="L40" i="1"/>
  <c r="L45" i="1"/>
  <c r="L77" i="1"/>
  <c r="M77" i="1" s="1"/>
  <c r="L109" i="1"/>
  <c r="M109" i="1" s="1"/>
  <c r="L141" i="1"/>
  <c r="M141" i="1" s="1"/>
  <c r="L173" i="1"/>
  <c r="M173" i="1" s="1"/>
  <c r="L205" i="1"/>
  <c r="M205" i="1" s="1"/>
  <c r="N214" i="1" s="1"/>
  <c r="L235" i="1"/>
  <c r="L257" i="1"/>
  <c r="M257" i="1" s="1"/>
  <c r="L276" i="1"/>
  <c r="L292" i="1"/>
  <c r="L308" i="1"/>
  <c r="M308" i="1" s="1"/>
  <c r="L324" i="1"/>
  <c r="M324" i="1" s="1"/>
  <c r="L340" i="1"/>
  <c r="M340" i="1" s="1"/>
  <c r="L356" i="1"/>
  <c r="M356" i="1" s="1"/>
  <c r="L372" i="1"/>
  <c r="M372" i="1" s="1"/>
  <c r="L388" i="1"/>
  <c r="M388" i="1" s="1"/>
  <c r="L404" i="1"/>
  <c r="M404" i="1" s="1"/>
  <c r="L420" i="1"/>
  <c r="M420" i="1" s="1"/>
  <c r="L436" i="1"/>
  <c r="L452" i="1"/>
  <c r="M452" i="1" s="1"/>
  <c r="L468" i="1"/>
  <c r="M468" i="1" s="1"/>
  <c r="L484" i="1"/>
  <c r="M484" i="1" s="1"/>
  <c r="L500" i="1"/>
  <c r="M500" i="1" s="1"/>
  <c r="L516" i="1"/>
  <c r="M516" i="1" s="1"/>
  <c r="L532" i="1"/>
  <c r="M532" i="1" s="1"/>
  <c r="L548" i="1"/>
  <c r="M548" i="1" s="1"/>
  <c r="L564" i="1"/>
  <c r="L580" i="1"/>
  <c r="M580" i="1" s="1"/>
  <c r="L596" i="1"/>
  <c r="M596" i="1" s="1"/>
  <c r="L606" i="1"/>
  <c r="M606" i="1" s="1"/>
  <c r="L614" i="1"/>
  <c r="M614" i="1" s="1"/>
  <c r="L622" i="1"/>
  <c r="M622" i="1" s="1"/>
  <c r="L630" i="1"/>
  <c r="L638" i="1"/>
  <c r="M638" i="1" s="1"/>
  <c r="L646" i="1"/>
  <c r="M646" i="1" s="1"/>
  <c r="L654" i="1"/>
  <c r="M654" i="1" s="1"/>
  <c r="L662" i="1"/>
  <c r="L670" i="1"/>
  <c r="M670" i="1" s="1"/>
  <c r="L678" i="1"/>
  <c r="L686" i="1"/>
  <c r="M686" i="1" s="1"/>
  <c r="L694" i="1"/>
  <c r="M694" i="1" s="1"/>
  <c r="L702" i="1"/>
  <c r="M702" i="1" s="1"/>
  <c r="L710" i="1"/>
  <c r="M710" i="1" s="1"/>
  <c r="L718" i="1"/>
  <c r="M718" i="1" s="1"/>
  <c r="L726" i="1"/>
  <c r="M726" i="1" s="1"/>
  <c r="L734" i="1"/>
  <c r="M734" i="1" s="1"/>
  <c r="L742" i="1"/>
  <c r="M742" i="1" s="1"/>
  <c r="L750" i="1"/>
  <c r="M750" i="1" s="1"/>
  <c r="L758" i="1"/>
  <c r="L766" i="1"/>
  <c r="M766" i="1" s="1"/>
  <c r="L774" i="1"/>
  <c r="M774" i="1" s="1"/>
  <c r="L782" i="1"/>
  <c r="M782" i="1" s="1"/>
  <c r="L790" i="1"/>
  <c r="M790" i="1" s="1"/>
  <c r="L798" i="1"/>
  <c r="M798" i="1" s="1"/>
  <c r="L806" i="1"/>
  <c r="L814" i="1"/>
  <c r="M814" i="1" s="1"/>
  <c r="L822" i="1"/>
  <c r="M822" i="1" s="1"/>
  <c r="L830" i="1"/>
  <c r="M830" i="1" s="1"/>
  <c r="L838" i="1"/>
  <c r="M838" i="1" s="1"/>
  <c r="L846" i="1"/>
  <c r="M846" i="1" s="1"/>
  <c r="L854" i="1"/>
  <c r="M854" i="1" s="1"/>
  <c r="L862" i="1"/>
  <c r="M862" i="1" s="1"/>
  <c r="L870" i="1"/>
  <c r="M870" i="1" s="1"/>
  <c r="L878" i="1"/>
  <c r="M878" i="1" s="1"/>
  <c r="L886" i="1"/>
  <c r="M886" i="1" s="1"/>
  <c r="L894" i="1"/>
  <c r="M894" i="1" s="1"/>
  <c r="L902" i="1"/>
  <c r="L910" i="1"/>
  <c r="M910" i="1" s="1"/>
  <c r="L918" i="1"/>
  <c r="L926" i="1"/>
  <c r="M926" i="1" s="1"/>
  <c r="L934" i="1"/>
  <c r="L942" i="1"/>
  <c r="M942" i="1" s="1"/>
  <c r="L950" i="1"/>
  <c r="L958" i="1"/>
  <c r="M958" i="1" s="1"/>
  <c r="L966" i="1"/>
  <c r="L974" i="1"/>
  <c r="M974" i="1" s="1"/>
  <c r="L982" i="1"/>
  <c r="M982" i="1" s="1"/>
  <c r="L990" i="1"/>
  <c r="M990" i="1" s="1"/>
  <c r="L998" i="1"/>
  <c r="M998" i="1" s="1"/>
  <c r="L1006" i="1"/>
  <c r="M1006" i="1" s="1"/>
  <c r="L1014" i="1"/>
  <c r="L1022" i="1"/>
  <c r="M1022" i="1" s="1"/>
  <c r="L1030" i="1"/>
  <c r="M1030" i="1" s="1"/>
  <c r="L1038" i="1"/>
  <c r="M1038" i="1" s="1"/>
  <c r="L1046" i="1"/>
  <c r="L1054" i="1"/>
  <c r="M1054" i="1" s="1"/>
  <c r="L1062" i="1"/>
  <c r="L1070" i="1"/>
  <c r="M1070" i="1" s="1"/>
  <c r="L1078" i="1"/>
  <c r="M1078" i="1" s="1"/>
  <c r="L1086" i="1"/>
  <c r="M1086" i="1" s="1"/>
  <c r="L1094" i="1"/>
  <c r="M1094" i="1" s="1"/>
  <c r="L1102" i="1"/>
  <c r="M1102" i="1" s="1"/>
  <c r="L1110" i="1"/>
  <c r="M1110" i="1" s="1"/>
  <c r="L1118" i="1"/>
  <c r="M1118" i="1" s="1"/>
  <c r="L1126" i="1"/>
  <c r="L1134" i="1"/>
  <c r="M1134" i="1" s="1"/>
  <c r="L1142" i="1"/>
  <c r="M1142" i="1" s="1"/>
  <c r="L1150" i="1"/>
  <c r="M1150" i="1" s="1"/>
  <c r="L1158" i="1"/>
  <c r="L1166" i="1"/>
  <c r="M1166" i="1" s="1"/>
  <c r="L1174" i="1"/>
  <c r="M1174" i="1" s="1"/>
  <c r="L1182" i="1"/>
  <c r="M1182" i="1" s="1"/>
  <c r="L1190" i="1"/>
  <c r="L1198" i="1"/>
  <c r="M1198" i="1" s="1"/>
  <c r="L1206" i="1"/>
  <c r="M1206" i="1" s="1"/>
  <c r="L1214" i="1"/>
  <c r="M1214" i="1" s="1"/>
  <c r="L1222" i="1"/>
  <c r="L1230" i="1"/>
  <c r="L1238" i="1"/>
  <c r="L1246" i="1"/>
  <c r="M1246" i="1" s="1"/>
  <c r="L1254" i="1"/>
  <c r="L1262" i="1"/>
  <c r="M1262" i="1" s="1"/>
  <c r="L1270" i="1"/>
  <c r="M1270" i="1" s="1"/>
  <c r="L1278" i="1"/>
  <c r="M1278" i="1" s="1"/>
  <c r="L39" i="1"/>
  <c r="L61" i="1"/>
  <c r="M61" i="1" s="1"/>
  <c r="L93" i="1"/>
  <c r="M93" i="1" s="1"/>
  <c r="L125" i="1"/>
  <c r="M125" i="1" s="1"/>
  <c r="L157" i="1"/>
  <c r="L189" i="1"/>
  <c r="M189" i="1" s="1"/>
  <c r="L221" i="1"/>
  <c r="L246" i="1"/>
  <c r="M246" i="1" s="1"/>
  <c r="L267" i="1"/>
  <c r="M267" i="1" s="1"/>
  <c r="L284" i="1"/>
  <c r="M284" i="1" s="1"/>
  <c r="L300" i="1"/>
  <c r="L316" i="1"/>
  <c r="M316" i="1" s="1"/>
  <c r="L332" i="1"/>
  <c r="L348" i="1"/>
  <c r="M348" i="1" s="1"/>
  <c r="L364" i="1"/>
  <c r="L380" i="1"/>
  <c r="M380" i="1" s="1"/>
  <c r="L396" i="1"/>
  <c r="M396" i="1" s="1"/>
  <c r="L412" i="1"/>
  <c r="M412" i="1" s="1"/>
  <c r="L428" i="1"/>
  <c r="L444" i="1"/>
  <c r="M444" i="1" s="1"/>
  <c r="N453" i="1" s="1"/>
  <c r="L460" i="1"/>
  <c r="L476" i="1"/>
  <c r="M476" i="1" s="1"/>
  <c r="L492" i="1"/>
  <c r="M492" i="1" s="1"/>
  <c r="L508" i="1"/>
  <c r="M508" i="1" s="1"/>
  <c r="L524" i="1"/>
  <c r="L540" i="1"/>
  <c r="M540" i="1" s="1"/>
  <c r="L556" i="1"/>
  <c r="M556" i="1" s="1"/>
  <c r="L572" i="1"/>
  <c r="M572" i="1" s="1"/>
  <c r="L588" i="1"/>
  <c r="M588" i="1" s="1"/>
  <c r="L602" i="1"/>
  <c r="M602" i="1" s="1"/>
  <c r="L610" i="1"/>
  <c r="M610" i="1" s="1"/>
  <c r="L618" i="1"/>
  <c r="M618" i="1" s="1"/>
  <c r="L626" i="1"/>
  <c r="M626" i="1" s="1"/>
  <c r="L634" i="1"/>
  <c r="M634" i="1" s="1"/>
  <c r="L642" i="1"/>
  <c r="M642" i="1" s="1"/>
  <c r="L650" i="1"/>
  <c r="M650" i="1" s="1"/>
  <c r="L658" i="1"/>
  <c r="M658" i="1" s="1"/>
  <c r="L666" i="1"/>
  <c r="M666" i="1" s="1"/>
  <c r="L674" i="1"/>
  <c r="L682" i="1"/>
  <c r="M682" i="1" s="1"/>
  <c r="L690" i="1"/>
  <c r="M690" i="1" s="1"/>
  <c r="L698" i="1"/>
  <c r="M698" i="1" s="1"/>
  <c r="L706" i="1"/>
  <c r="L714" i="1"/>
  <c r="M714" i="1" s="1"/>
  <c r="L722" i="1"/>
  <c r="L730" i="1"/>
  <c r="M730" i="1" s="1"/>
  <c r="L738" i="1"/>
  <c r="M738" i="1" s="1"/>
  <c r="L746" i="1"/>
  <c r="M746" i="1" s="1"/>
  <c r="L754" i="1"/>
  <c r="M754" i="1" s="1"/>
  <c r="L762" i="1"/>
  <c r="M762" i="1" s="1"/>
  <c r="L770" i="1"/>
  <c r="L778" i="1"/>
  <c r="M778" i="1" s="1"/>
  <c r="L786" i="1"/>
  <c r="M786" i="1" s="1"/>
  <c r="L794" i="1"/>
  <c r="M794" i="1" s="1"/>
  <c r="L802" i="1"/>
  <c r="L810" i="1"/>
  <c r="M810" i="1" s="1"/>
  <c r="L818" i="1"/>
  <c r="M818" i="1" s="1"/>
  <c r="L826" i="1"/>
  <c r="M826" i="1" s="1"/>
  <c r="L834" i="1"/>
  <c r="M834" i="1" s="1"/>
  <c r="L842" i="1"/>
  <c r="M842" i="1" s="1"/>
  <c r="L850" i="1"/>
  <c r="L858" i="1"/>
  <c r="M858" i="1" s="1"/>
  <c r="L866" i="1"/>
  <c r="L874" i="1"/>
  <c r="M874" i="1" s="1"/>
  <c r="L882" i="1"/>
  <c r="M882" i="1" s="1"/>
  <c r="L890" i="1"/>
  <c r="M890" i="1" s="1"/>
  <c r="L898" i="1"/>
  <c r="M898" i="1" s="1"/>
  <c r="L906" i="1"/>
  <c r="M906" i="1" s="1"/>
  <c r="L914" i="1"/>
  <c r="M914" i="1" s="1"/>
  <c r="L922" i="1"/>
  <c r="L930" i="1"/>
  <c r="M930" i="1" s="1"/>
  <c r="L938" i="1"/>
  <c r="M938" i="1" s="1"/>
  <c r="L946" i="1"/>
  <c r="M946" i="1" s="1"/>
  <c r="L954" i="1"/>
  <c r="M954" i="1" s="1"/>
  <c r="L962" i="1"/>
  <c r="L970" i="1"/>
  <c r="M970" i="1" s="1"/>
  <c r="L978" i="1"/>
  <c r="L986" i="1"/>
  <c r="M986" i="1" s="1"/>
  <c r="L994" i="1"/>
  <c r="M994" i="1" s="1"/>
  <c r="L1002" i="1"/>
  <c r="M1002" i="1" s="1"/>
  <c r="L1010" i="1"/>
  <c r="L1018" i="1"/>
  <c r="M1018" i="1" s="1"/>
  <c r="L1026" i="1"/>
  <c r="M1026" i="1" s="1"/>
  <c r="L1034" i="1"/>
  <c r="M1034" i="1" s="1"/>
  <c r="L1042" i="1"/>
  <c r="M1042" i="1" s="1"/>
  <c r="L1050" i="1"/>
  <c r="M1050" i="1" s="1"/>
  <c r="L1058" i="1"/>
  <c r="M1058" i="1" s="1"/>
  <c r="L1066" i="1"/>
  <c r="M1066" i="1" s="1"/>
  <c r="L1074" i="1"/>
  <c r="M1074" i="1" s="1"/>
  <c r="L1082" i="1"/>
  <c r="M1082" i="1" s="1"/>
  <c r="L1090" i="1"/>
  <c r="M1090" i="1" s="1"/>
  <c r="L1098" i="1"/>
  <c r="M1098" i="1" s="1"/>
  <c r="L1106" i="1"/>
  <c r="L1114" i="1"/>
  <c r="M1114" i="1" s="1"/>
  <c r="L1122" i="1"/>
  <c r="M1122" i="1" s="1"/>
  <c r="L1130" i="1"/>
  <c r="M1130" i="1" s="1"/>
  <c r="L1138" i="1"/>
  <c r="L1146" i="1"/>
  <c r="M1146" i="1" s="1"/>
  <c r="L1154" i="1"/>
  <c r="M1154" i="1" s="1"/>
  <c r="L1162" i="1"/>
  <c r="M1162" i="1" s="1"/>
  <c r="L1170" i="1"/>
  <c r="M1170" i="1" s="1"/>
  <c r="L1178" i="1"/>
  <c r="M1178" i="1" s="1"/>
  <c r="L1186" i="1"/>
  <c r="M1186" i="1" s="1"/>
  <c r="L1194" i="1"/>
  <c r="M1194" i="1" s="1"/>
  <c r="L1202" i="1"/>
  <c r="M1202" i="1" s="1"/>
  <c r="L1210" i="1"/>
  <c r="M1210" i="1" s="1"/>
  <c r="L1218" i="1"/>
  <c r="M1218" i="1" s="1"/>
  <c r="L1226" i="1"/>
  <c r="M1226" i="1" s="1"/>
  <c r="L1234" i="1"/>
  <c r="M1234" i="1" s="1"/>
  <c r="L1242" i="1"/>
  <c r="M1242" i="1" s="1"/>
  <c r="L1250" i="1"/>
  <c r="M1250" i="1" s="1"/>
  <c r="L1258" i="1"/>
  <c r="M1258" i="1" s="1"/>
  <c r="L1266" i="1"/>
  <c r="M1266" i="1" s="1"/>
  <c r="L1274" i="1"/>
  <c r="M1274" i="1" s="1"/>
  <c r="L35" i="1"/>
  <c r="L53" i="1"/>
  <c r="M53" i="1" s="1"/>
  <c r="L117" i="1"/>
  <c r="L181" i="1"/>
  <c r="M181" i="1" s="1"/>
  <c r="L241" i="1"/>
  <c r="L280" i="1"/>
  <c r="M280" i="1" s="1"/>
  <c r="L312" i="1"/>
  <c r="L344" i="1"/>
  <c r="M344" i="1" s="1"/>
  <c r="L376" i="1"/>
  <c r="L408" i="1"/>
  <c r="M408" i="1" s="1"/>
  <c r="L440" i="1"/>
  <c r="M440" i="1" s="1"/>
  <c r="L472" i="1"/>
  <c r="M472" i="1" s="1"/>
  <c r="L504" i="1"/>
  <c r="M504" i="1" s="1"/>
  <c r="L536" i="1"/>
  <c r="M536" i="1" s="1"/>
  <c r="L568" i="1"/>
  <c r="M568" i="1" s="1"/>
  <c r="L600" i="1"/>
  <c r="M600" i="1" s="1"/>
  <c r="L616" i="1"/>
  <c r="M616" i="1" s="1"/>
  <c r="L632" i="1"/>
  <c r="M632" i="1" s="1"/>
  <c r="L648" i="1"/>
  <c r="M648" i="1" s="1"/>
  <c r="L664" i="1"/>
  <c r="M664" i="1" s="1"/>
  <c r="L680" i="1"/>
  <c r="L696" i="1"/>
  <c r="M696" i="1" s="1"/>
  <c r="L712" i="1"/>
  <c r="M712" i="1" s="1"/>
  <c r="L728" i="1"/>
  <c r="M728" i="1" s="1"/>
  <c r="L744" i="1"/>
  <c r="L760" i="1"/>
  <c r="M760" i="1" s="1"/>
  <c r="L776" i="1"/>
  <c r="M776" i="1" s="1"/>
  <c r="L792" i="1"/>
  <c r="M792" i="1" s="1"/>
  <c r="L808" i="1"/>
  <c r="L824" i="1"/>
  <c r="M824" i="1" s="1"/>
  <c r="L840" i="1"/>
  <c r="M840" i="1" s="1"/>
  <c r="L856" i="1"/>
  <c r="M856" i="1" s="1"/>
  <c r="L872" i="1"/>
  <c r="L888" i="1"/>
  <c r="M888" i="1" s="1"/>
  <c r="L904" i="1"/>
  <c r="M904" i="1" s="1"/>
  <c r="L920" i="1"/>
  <c r="M920" i="1" s="1"/>
  <c r="L936" i="1"/>
  <c r="M936" i="1" s="1"/>
  <c r="L952" i="1"/>
  <c r="L968" i="1"/>
  <c r="L984" i="1"/>
  <c r="M984" i="1" s="1"/>
  <c r="L1000" i="1"/>
  <c r="M1000" i="1" s="1"/>
  <c r="L1016" i="1"/>
  <c r="M1016" i="1" s="1"/>
  <c r="L1032" i="1"/>
  <c r="M1032" i="1" s="1"/>
  <c r="L1048" i="1"/>
  <c r="M1048" i="1" s="1"/>
  <c r="L1064" i="1"/>
  <c r="M1064" i="1" s="1"/>
  <c r="L1080" i="1"/>
  <c r="M1080" i="1" s="1"/>
  <c r="L1096" i="1"/>
  <c r="M1096" i="1" s="1"/>
  <c r="L1112" i="1"/>
  <c r="M1112" i="1" s="1"/>
  <c r="L1128" i="1"/>
  <c r="M1128" i="1" s="1"/>
  <c r="L1144" i="1"/>
  <c r="M1144" i="1" s="1"/>
  <c r="L1160" i="1"/>
  <c r="L1176" i="1"/>
  <c r="M1176" i="1" s="1"/>
  <c r="L1192" i="1"/>
  <c r="M1192" i="1" s="1"/>
  <c r="L1208" i="1"/>
  <c r="M1208" i="1" s="1"/>
  <c r="L1224" i="1"/>
  <c r="L1240" i="1"/>
  <c r="M1240" i="1" s="1"/>
  <c r="L1256" i="1"/>
  <c r="L1272" i="1"/>
  <c r="M1272" i="1" s="1"/>
  <c r="L41" i="1"/>
  <c r="L32" i="1"/>
  <c r="L85" i="1"/>
  <c r="L149" i="1"/>
  <c r="M149" i="1" s="1"/>
  <c r="L213" i="1"/>
  <c r="M213" i="1" s="1"/>
  <c r="L262" i="1"/>
  <c r="M262" i="1" s="1"/>
  <c r="L296" i="1"/>
  <c r="L328" i="1"/>
  <c r="M328" i="1" s="1"/>
  <c r="L360" i="1"/>
  <c r="M360" i="1" s="1"/>
  <c r="L392" i="1"/>
  <c r="M392" i="1" s="1"/>
  <c r="L424" i="1"/>
  <c r="L456" i="1"/>
  <c r="M456" i="1" s="1"/>
  <c r="L488" i="1"/>
  <c r="M488" i="1" s="1"/>
  <c r="L520" i="1"/>
  <c r="M520" i="1" s="1"/>
  <c r="L552" i="1"/>
  <c r="L584" i="1"/>
  <c r="M584" i="1" s="1"/>
  <c r="L608" i="1"/>
  <c r="L624" i="1"/>
  <c r="M624" i="1" s="1"/>
  <c r="L640" i="1"/>
  <c r="M640" i="1" s="1"/>
  <c r="L656" i="1"/>
  <c r="M656" i="1" s="1"/>
  <c r="L672" i="1"/>
  <c r="L688" i="1"/>
  <c r="M688" i="1" s="1"/>
  <c r="L704" i="1"/>
  <c r="L720" i="1"/>
  <c r="M720" i="1" s="1"/>
  <c r="L736" i="1"/>
  <c r="M736" i="1" s="1"/>
  <c r="L752" i="1"/>
  <c r="L768" i="1"/>
  <c r="L784" i="1"/>
  <c r="M784" i="1" s="1"/>
  <c r="L800" i="1"/>
  <c r="M800" i="1" s="1"/>
  <c r="L816" i="1"/>
  <c r="L832" i="1"/>
  <c r="L848" i="1"/>
  <c r="M848" i="1" s="1"/>
  <c r="L864" i="1"/>
  <c r="M864" i="1" s="1"/>
  <c r="L880" i="1"/>
  <c r="L896" i="1"/>
  <c r="L912" i="1"/>
  <c r="M912" i="1" s="1"/>
  <c r="L928" i="1"/>
  <c r="L944" i="1"/>
  <c r="M944" i="1" s="1"/>
  <c r="L960" i="1"/>
  <c r="M960" i="1" s="1"/>
  <c r="L976" i="1"/>
  <c r="M976" i="1" s="1"/>
  <c r="L992" i="1"/>
  <c r="L1008" i="1"/>
  <c r="M1008" i="1" s="1"/>
  <c r="L1024" i="1"/>
  <c r="L1040" i="1"/>
  <c r="M1040" i="1" s="1"/>
  <c r="L1056" i="1"/>
  <c r="M1056" i="1" s="1"/>
  <c r="L1072" i="1"/>
  <c r="M1072" i="1" s="1"/>
  <c r="L1088" i="1"/>
  <c r="M1088" i="1" s="1"/>
  <c r="L1104" i="1"/>
  <c r="M1104" i="1" s="1"/>
  <c r="L1120" i="1"/>
  <c r="M1120" i="1" s="1"/>
  <c r="L1136" i="1"/>
  <c r="M1136" i="1" s="1"/>
  <c r="L1152" i="1"/>
  <c r="L1168" i="1"/>
  <c r="M1168" i="1" s="1"/>
  <c r="L1184" i="1"/>
  <c r="M1184" i="1" s="1"/>
  <c r="L1200" i="1"/>
  <c r="M1200" i="1" s="1"/>
  <c r="L1216" i="1"/>
  <c r="M1216" i="1" s="1"/>
  <c r="L1232" i="1"/>
  <c r="M1232" i="1" s="1"/>
  <c r="L1248" i="1"/>
  <c r="L1264" i="1"/>
  <c r="L1280" i="1"/>
  <c r="M1280" i="1" s="1"/>
  <c r="K51" i="1"/>
  <c r="L133" i="1"/>
  <c r="L251" i="1"/>
  <c r="M251" i="1" s="1"/>
  <c r="L320" i="1"/>
  <c r="L384" i="1"/>
  <c r="M384" i="1" s="1"/>
  <c r="L448" i="1"/>
  <c r="M448" i="1" s="1"/>
  <c r="L512" i="1"/>
  <c r="M512" i="1" s="1"/>
  <c r="L576" i="1"/>
  <c r="M576" i="1" s="1"/>
  <c r="L620" i="1"/>
  <c r="M620" i="1" s="1"/>
  <c r="L652" i="1"/>
  <c r="M652" i="1" s="1"/>
  <c r="L684" i="1"/>
  <c r="M684" i="1" s="1"/>
  <c r="L716" i="1"/>
  <c r="M716" i="1" s="1"/>
  <c r="L748" i="1"/>
  <c r="M748" i="1" s="1"/>
  <c r="L780" i="1"/>
  <c r="L812" i="1"/>
  <c r="M812" i="1" s="1"/>
  <c r="L844" i="1"/>
  <c r="M844" i="1" s="1"/>
  <c r="L876" i="1"/>
  <c r="M876" i="1" s="1"/>
  <c r="L908" i="1"/>
  <c r="M908" i="1" s="1"/>
  <c r="L940" i="1"/>
  <c r="M940" i="1" s="1"/>
  <c r="L972" i="1"/>
  <c r="L1004" i="1"/>
  <c r="M1004" i="1" s="1"/>
  <c r="L1036" i="1"/>
  <c r="L1068" i="1"/>
  <c r="M1068" i="1" s="1"/>
  <c r="L1100" i="1"/>
  <c r="L1132" i="1"/>
  <c r="M1132" i="1" s="1"/>
  <c r="L1164" i="1"/>
  <c r="M1164" i="1" s="1"/>
  <c r="L1196" i="1"/>
  <c r="M1196" i="1" s="1"/>
  <c r="L1228" i="1"/>
  <c r="M1228" i="1" s="1"/>
  <c r="L1260" i="1"/>
  <c r="M1260" i="1" s="1"/>
  <c r="L69" i="1"/>
  <c r="M69" i="1" s="1"/>
  <c r="L197" i="1"/>
  <c r="M197" i="1" s="1"/>
  <c r="L288" i="1"/>
  <c r="L352" i="1"/>
  <c r="M352" i="1" s="1"/>
  <c r="L416" i="1"/>
  <c r="L480" i="1"/>
  <c r="M480" i="1" s="1"/>
  <c r="L544" i="1"/>
  <c r="L604" i="1"/>
  <c r="M604" i="1" s="1"/>
  <c r="L636" i="1"/>
  <c r="L668" i="1"/>
  <c r="M668" i="1" s="1"/>
  <c r="L700" i="1"/>
  <c r="L732" i="1"/>
  <c r="M732" i="1" s="1"/>
  <c r="L764" i="1"/>
  <c r="M764" i="1" s="1"/>
  <c r="L796" i="1"/>
  <c r="M796" i="1" s="1"/>
  <c r="L828" i="1"/>
  <c r="M828" i="1" s="1"/>
  <c r="L860" i="1"/>
  <c r="M860" i="1" s="1"/>
  <c r="L892" i="1"/>
  <c r="L924" i="1"/>
  <c r="M924" i="1" s="1"/>
  <c r="L956" i="1"/>
  <c r="M956" i="1" s="1"/>
  <c r="L988" i="1"/>
  <c r="M988" i="1" s="1"/>
  <c r="L1020" i="1"/>
  <c r="M1020" i="1" s="1"/>
  <c r="L1052" i="1"/>
  <c r="M1052" i="1" s="1"/>
  <c r="L1084" i="1"/>
  <c r="L1116" i="1"/>
  <c r="M1116" i="1" s="1"/>
  <c r="L1148" i="1"/>
  <c r="M1148" i="1" s="1"/>
  <c r="L1180" i="1"/>
  <c r="M1180" i="1" s="1"/>
  <c r="L1212" i="1"/>
  <c r="M1212" i="1" s="1"/>
  <c r="L1244" i="1"/>
  <c r="M1244" i="1" s="1"/>
  <c r="L1276" i="1"/>
  <c r="L165" i="1"/>
  <c r="M165" i="1" s="1"/>
  <c r="L336" i="1"/>
  <c r="M336" i="1" s="1"/>
  <c r="L464" i="1"/>
  <c r="M464" i="1" s="1"/>
  <c r="L592" i="1"/>
  <c r="M592" i="1" s="1"/>
  <c r="L660" i="1"/>
  <c r="M660" i="1" s="1"/>
  <c r="L724" i="1"/>
  <c r="M724" i="1" s="1"/>
  <c r="L788" i="1"/>
  <c r="M788" i="1" s="1"/>
  <c r="L852" i="1"/>
  <c r="M852" i="1" s="1"/>
  <c r="L916" i="1"/>
  <c r="M916" i="1" s="1"/>
  <c r="L980" i="1"/>
  <c r="M980" i="1" s="1"/>
  <c r="L1044" i="1"/>
  <c r="M1044" i="1" s="1"/>
  <c r="L1108" i="1"/>
  <c r="L1172" i="1"/>
  <c r="M1172" i="1" s="1"/>
  <c r="L1236" i="1"/>
  <c r="L229" i="1"/>
  <c r="M229" i="1" s="1"/>
  <c r="L368" i="1"/>
  <c r="L496" i="1"/>
  <c r="M496" i="1" s="1"/>
  <c r="L612" i="1"/>
  <c r="M612" i="1" s="1"/>
  <c r="L676" i="1"/>
  <c r="M676" i="1" s="1"/>
  <c r="L740" i="1"/>
  <c r="M740" i="1" s="1"/>
  <c r="L804" i="1"/>
  <c r="M804" i="1" s="1"/>
  <c r="L868" i="1"/>
  <c r="M868" i="1" s="1"/>
  <c r="L932" i="1"/>
  <c r="M932" i="1" s="1"/>
  <c r="L996" i="1"/>
  <c r="M996" i="1" s="1"/>
  <c r="L1060" i="1"/>
  <c r="M1060" i="1" s="1"/>
  <c r="L1124" i="1"/>
  <c r="M1124" i="1" s="1"/>
  <c r="L1188" i="1"/>
  <c r="M1188" i="1" s="1"/>
  <c r="L1252" i="1"/>
  <c r="M1252" i="1" s="1"/>
  <c r="L272" i="1"/>
  <c r="M272" i="1" s="1"/>
  <c r="L400" i="1"/>
  <c r="L528" i="1"/>
  <c r="M528" i="1" s="1"/>
  <c r="L628" i="1"/>
  <c r="M628" i="1" s="1"/>
  <c r="L692" i="1"/>
  <c r="M692" i="1" s="1"/>
  <c r="L756" i="1"/>
  <c r="M756" i="1" s="1"/>
  <c r="L820" i="1"/>
  <c r="M820" i="1" s="1"/>
  <c r="L884" i="1"/>
  <c r="M884" i="1" s="1"/>
  <c r="L948" i="1"/>
  <c r="M948" i="1" s="1"/>
  <c r="L1012" i="1"/>
  <c r="M1012" i="1" s="1"/>
  <c r="L1076" i="1"/>
  <c r="M1076" i="1" s="1"/>
  <c r="L1140" i="1"/>
  <c r="L1204" i="1"/>
  <c r="M1204" i="1" s="1"/>
  <c r="L1268" i="1"/>
  <c r="M1268" i="1" s="1"/>
  <c r="L101" i="1"/>
  <c r="M101" i="1" s="1"/>
  <c r="L304" i="1"/>
  <c r="M304" i="1" s="1"/>
  <c r="L432" i="1"/>
  <c r="M432" i="1" s="1"/>
  <c r="L772" i="1"/>
  <c r="L1028" i="1"/>
  <c r="M1028" i="1" s="1"/>
  <c r="L37" i="1"/>
  <c r="L836" i="1"/>
  <c r="M836" i="1" s="1"/>
  <c r="L1092" i="1"/>
  <c r="L560" i="1"/>
  <c r="M560" i="1" s="1"/>
  <c r="L644" i="1"/>
  <c r="M644" i="1" s="1"/>
  <c r="L900" i="1"/>
  <c r="M900" i="1" s="1"/>
  <c r="L1156" i="1"/>
  <c r="L964" i="1"/>
  <c r="M964" i="1" s="1"/>
  <c r="L1220" i="1"/>
  <c r="M1220" i="1" s="1"/>
  <c r="L708" i="1"/>
  <c r="M708" i="1" s="1"/>
  <c r="K55" i="1"/>
  <c r="K71" i="1"/>
  <c r="K95" i="1"/>
  <c r="K103" i="1"/>
  <c r="K151" i="1"/>
  <c r="K167" i="1"/>
  <c r="K183" i="1"/>
  <c r="K199" i="1"/>
  <c r="K211" i="1"/>
  <c r="K243" i="1"/>
  <c r="K259" i="1"/>
  <c r="K275" i="1"/>
  <c r="K291" i="1"/>
  <c r="K307" i="1"/>
  <c r="K339" i="1"/>
  <c r="K371" i="1"/>
  <c r="K431" i="1"/>
  <c r="K439" i="1"/>
  <c r="K447" i="1"/>
  <c r="K455" i="1"/>
  <c r="K463" i="1"/>
  <c r="K471" i="1"/>
  <c r="K499" i="1"/>
  <c r="K498" i="1"/>
  <c r="K527" i="1"/>
  <c r="K535" i="1"/>
  <c r="K571" i="1"/>
  <c r="K579" i="1"/>
  <c r="K587" i="1"/>
  <c r="K586" i="1"/>
  <c r="K595" i="1"/>
  <c r="K607" i="1"/>
  <c r="K615" i="1"/>
  <c r="K623" i="1"/>
  <c r="K631" i="1"/>
  <c r="K667" i="1"/>
  <c r="K666" i="1"/>
  <c r="K715" i="1"/>
  <c r="K714" i="1"/>
  <c r="K743" i="1"/>
  <c r="K771" i="1"/>
  <c r="K783" i="1"/>
  <c r="K791" i="1"/>
  <c r="K799" i="1"/>
  <c r="K819" i="1"/>
  <c r="K827" i="1"/>
  <c r="K839" i="1"/>
  <c r="K875" i="1"/>
  <c r="K874" i="1"/>
  <c r="K887" i="1"/>
  <c r="K895" i="1"/>
  <c r="K915" i="1"/>
  <c r="K923" i="1"/>
  <c r="K922" i="1"/>
  <c r="K931" i="1"/>
  <c r="K943" i="1"/>
  <c r="K963" i="1"/>
  <c r="K975" i="1"/>
  <c r="K995" i="1"/>
  <c r="K1007" i="1"/>
  <c r="K1027" i="1"/>
  <c r="K1039" i="1"/>
  <c r="K1059" i="1"/>
  <c r="K1067" i="1"/>
  <c r="K1079" i="1"/>
  <c r="K1091" i="1"/>
  <c r="K1103" i="1"/>
  <c r="K1115" i="1"/>
  <c r="K1139" i="1"/>
  <c r="K1151" i="1"/>
  <c r="K1163" i="1"/>
  <c r="K1187" i="1"/>
  <c r="K1211" i="1"/>
  <c r="K1223" i="1"/>
  <c r="K1239" i="1"/>
  <c r="K1275" i="1"/>
  <c r="K1102" i="1"/>
  <c r="K1230" i="1"/>
  <c r="K88" i="1"/>
  <c r="K312" i="1"/>
  <c r="K1225" i="1"/>
  <c r="K1264" i="1"/>
  <c r="K100" i="1"/>
  <c r="K164" i="1"/>
  <c r="K228" i="1"/>
  <c r="K292" i="1"/>
  <c r="K356" i="1"/>
  <c r="K416" i="1"/>
  <c r="K480" i="1"/>
  <c r="K544" i="1"/>
  <c r="K608" i="1"/>
  <c r="K672" i="1"/>
  <c r="K720" i="1"/>
  <c r="K752" i="1"/>
  <c r="K784" i="1"/>
  <c r="K816" i="1"/>
  <c r="K848" i="1"/>
  <c r="K880" i="1"/>
  <c r="K912" i="1"/>
  <c r="K952" i="1"/>
  <c r="K984" i="1"/>
  <c r="K1024" i="1"/>
  <c r="K1112" i="1"/>
  <c r="K108" i="1"/>
  <c r="K172" i="1"/>
  <c r="K236" i="1"/>
  <c r="K300" i="1"/>
  <c r="K364" i="1"/>
  <c r="K713" i="1"/>
  <c r="K745" i="1"/>
  <c r="K777" i="1"/>
  <c r="K809" i="1"/>
  <c r="K841" i="1"/>
  <c r="K873" i="1"/>
  <c r="K905" i="1"/>
  <c r="K945" i="1"/>
  <c r="K977" i="1"/>
  <c r="K1017" i="1"/>
  <c r="K1097" i="1"/>
  <c r="K1158" i="1"/>
  <c r="K1114" i="1"/>
  <c r="K59" i="1"/>
  <c r="K107" i="1"/>
  <c r="K155" i="1"/>
  <c r="K219" i="1"/>
  <c r="K283" i="1"/>
  <c r="K347" i="1"/>
  <c r="K1127" i="1"/>
  <c r="K1041" i="1"/>
  <c r="N206" i="1" l="1"/>
  <c r="N693" i="1"/>
  <c r="M1264" i="1"/>
  <c r="M880" i="1"/>
  <c r="M816" i="1"/>
  <c r="M752" i="1"/>
  <c r="N697" i="1"/>
  <c r="N481" i="1"/>
  <c r="M922" i="1"/>
  <c r="M1230" i="1"/>
  <c r="N695" i="1"/>
  <c r="M1223" i="1"/>
  <c r="M1127" i="1"/>
  <c r="M887" i="1"/>
  <c r="M743" i="1"/>
  <c r="N736" i="1"/>
  <c r="N575" i="1"/>
  <c r="N511" i="1"/>
  <c r="N694" i="1"/>
  <c r="N662" i="1"/>
  <c r="N331" i="1"/>
  <c r="N146" i="1"/>
  <c r="N536" i="1"/>
  <c r="N472" i="1"/>
  <c r="N408" i="1"/>
  <c r="N606" i="1"/>
  <c r="N574" i="1"/>
  <c r="N542" i="1"/>
  <c r="N510" i="1"/>
  <c r="N478" i="1"/>
  <c r="N382" i="1"/>
  <c r="N286" i="1"/>
  <c r="N184" i="1"/>
  <c r="N120" i="1"/>
  <c r="N89" i="1"/>
  <c r="M1140" i="1"/>
  <c r="M368" i="1"/>
  <c r="M1108" i="1"/>
  <c r="M1276" i="1"/>
  <c r="M892" i="1"/>
  <c r="M636" i="1"/>
  <c r="N645" i="1" s="1"/>
  <c r="M416" i="1"/>
  <c r="M1036" i="1"/>
  <c r="M780" i="1"/>
  <c r="N661" i="1"/>
  <c r="M133" i="1"/>
  <c r="M1248" i="1"/>
  <c r="M992" i="1"/>
  <c r="M928" i="1"/>
  <c r="M672" i="1"/>
  <c r="N679" i="1" s="1"/>
  <c r="M608" i="1"/>
  <c r="N497" i="1"/>
  <c r="M1224" i="1"/>
  <c r="M1160" i="1"/>
  <c r="M968" i="1"/>
  <c r="N577" i="1"/>
  <c r="M312" i="1"/>
  <c r="N320" i="1" s="1"/>
  <c r="M117" i="1"/>
  <c r="M1138" i="1"/>
  <c r="M1106" i="1"/>
  <c r="M1010" i="1"/>
  <c r="M978" i="1"/>
  <c r="M850" i="1"/>
  <c r="M722" i="1"/>
  <c r="N729" i="1" s="1"/>
  <c r="M524" i="1"/>
  <c r="M460" i="1"/>
  <c r="N469" i="1" s="1"/>
  <c r="M332" i="1"/>
  <c r="M157" i="1"/>
  <c r="M1254" i="1"/>
  <c r="M1222" i="1"/>
  <c r="M1190" i="1"/>
  <c r="M1158" i="1"/>
  <c r="M1126" i="1"/>
  <c r="M1062" i="1"/>
  <c r="M966" i="1"/>
  <c r="M934" i="1"/>
  <c r="M902" i="1"/>
  <c r="M806" i="1"/>
  <c r="M678" i="1"/>
  <c r="M564" i="1"/>
  <c r="N573" i="1" s="1"/>
  <c r="M436" i="1"/>
  <c r="M235" i="1"/>
  <c r="N118" i="1"/>
  <c r="M1267" i="1"/>
  <c r="M1219" i="1"/>
  <c r="M1203" i="1"/>
  <c r="M1187" i="1"/>
  <c r="M1171" i="1"/>
  <c r="M1139" i="1"/>
  <c r="M1107" i="1"/>
  <c r="M1091" i="1"/>
  <c r="M1059" i="1"/>
  <c r="M1043" i="1"/>
  <c r="M1027" i="1"/>
  <c r="M1011" i="1"/>
  <c r="M995" i="1"/>
  <c r="M979" i="1"/>
  <c r="M963" i="1"/>
  <c r="M947" i="1"/>
  <c r="M931" i="1"/>
  <c r="M915" i="1"/>
  <c r="M899" i="1"/>
  <c r="M883" i="1"/>
  <c r="M851" i="1"/>
  <c r="M835" i="1"/>
  <c r="M819" i="1"/>
  <c r="M787" i="1"/>
  <c r="M771" i="1"/>
  <c r="M723" i="1"/>
  <c r="N732" i="1" s="1"/>
  <c r="M707" i="1"/>
  <c r="N700" i="1"/>
  <c r="M675" i="1"/>
  <c r="M643" i="1"/>
  <c r="M611" i="1"/>
  <c r="M590" i="1"/>
  <c r="M526" i="1"/>
  <c r="N535" i="1" s="1"/>
  <c r="N471" i="1"/>
  <c r="M430" i="1"/>
  <c r="N407" i="1"/>
  <c r="M366" i="1"/>
  <c r="M302" i="1"/>
  <c r="M161" i="1"/>
  <c r="N167" i="1" s="1"/>
  <c r="M1225" i="1"/>
  <c r="M1209" i="1"/>
  <c r="M1193" i="1"/>
  <c r="M1177" i="1"/>
  <c r="M1161" i="1"/>
  <c r="M1145" i="1"/>
  <c r="M1129" i="1"/>
  <c r="M1113" i="1"/>
  <c r="M1097" i="1"/>
  <c r="M1081" i="1"/>
  <c r="M1065" i="1"/>
  <c r="M1049" i="1"/>
  <c r="M1033" i="1"/>
  <c r="M1017" i="1"/>
  <c r="M969" i="1"/>
  <c r="M953" i="1"/>
  <c r="M905" i="1"/>
  <c r="M889" i="1"/>
  <c r="M873" i="1"/>
  <c r="M841" i="1"/>
  <c r="M825" i="1"/>
  <c r="M809" i="1"/>
  <c r="M777" i="1"/>
  <c r="N782" i="1" s="1"/>
  <c r="M761" i="1"/>
  <c r="M745" i="1"/>
  <c r="M713" i="1"/>
  <c r="N722" i="1" s="1"/>
  <c r="M697" i="1"/>
  <c r="N690" i="1"/>
  <c r="M649" i="1"/>
  <c r="N658" i="1" s="1"/>
  <c r="M617" i="1"/>
  <c r="N579" i="1"/>
  <c r="M538" i="1"/>
  <c r="N515" i="1"/>
  <c r="N483" i="1"/>
  <c r="M442" i="1"/>
  <c r="N451" i="1" s="1"/>
  <c r="M378" i="1"/>
  <c r="N387" i="1" s="1"/>
  <c r="M314" i="1"/>
  <c r="N323" i="1" s="1"/>
  <c r="M243" i="1"/>
  <c r="N252" i="1" s="1"/>
  <c r="M121" i="1"/>
  <c r="N130" i="1" s="1"/>
  <c r="M587" i="1"/>
  <c r="M571" i="1"/>
  <c r="M555" i="1"/>
  <c r="N563" i="1" s="1"/>
  <c r="M523" i="1"/>
  <c r="N532" i="1" s="1"/>
  <c r="M507" i="1"/>
  <c r="N468" i="1"/>
  <c r="N452" i="1"/>
  <c r="M427" i="1"/>
  <c r="N435" i="1" s="1"/>
  <c r="M411" i="1"/>
  <c r="N404" i="1"/>
  <c r="M363" i="1"/>
  <c r="N366" i="1" s="1"/>
  <c r="M347" i="1"/>
  <c r="M331" i="1"/>
  <c r="M315" i="1"/>
  <c r="M283" i="1"/>
  <c r="M266" i="1"/>
  <c r="M245" i="1"/>
  <c r="M219" i="1"/>
  <c r="M187" i="1"/>
  <c r="M155" i="1"/>
  <c r="M123" i="1"/>
  <c r="M59" i="1"/>
  <c r="M577" i="1"/>
  <c r="M561" i="1"/>
  <c r="N567" i="1" s="1"/>
  <c r="M545" i="1"/>
  <c r="N538" i="1"/>
  <c r="M513" i="1"/>
  <c r="M481" i="1"/>
  <c r="N474" i="1"/>
  <c r="M433" i="1"/>
  <c r="N442" i="1" s="1"/>
  <c r="M417" i="1"/>
  <c r="N410" i="1"/>
  <c r="M385" i="1"/>
  <c r="M369" i="1"/>
  <c r="N374" i="1" s="1"/>
  <c r="M353" i="1"/>
  <c r="N362" i="1" s="1"/>
  <c r="M321" i="1"/>
  <c r="N262" i="1"/>
  <c r="M231" i="1"/>
  <c r="N238" i="1" s="1"/>
  <c r="M199" i="1"/>
  <c r="M167" i="1"/>
  <c r="M135" i="1"/>
  <c r="N144" i="1" s="1"/>
  <c r="M103" i="1"/>
  <c r="N111" i="1" s="1"/>
  <c r="M71" i="1"/>
  <c r="M252" i="1"/>
  <c r="N261" i="1" s="1"/>
  <c r="M236" i="1"/>
  <c r="N245" i="1" s="1"/>
  <c r="M220" i="1"/>
  <c r="N213" i="1"/>
  <c r="M172" i="1"/>
  <c r="N181" i="1" s="1"/>
  <c r="N149" i="1"/>
  <c r="M108" i="1"/>
  <c r="N117" i="1" s="1"/>
  <c r="M92" i="1"/>
  <c r="M76" i="1"/>
  <c r="N85" i="1" s="1"/>
  <c r="M60" i="1"/>
  <c r="M218" i="1"/>
  <c r="N227" i="1" s="1"/>
  <c r="M186" i="1"/>
  <c r="M122" i="1"/>
  <c r="N131" i="1" s="1"/>
  <c r="M106" i="1"/>
  <c r="N113" i="1" s="1"/>
  <c r="N99" i="1"/>
  <c r="M74" i="1"/>
  <c r="N717" i="1"/>
  <c r="N685" i="1"/>
  <c r="N473" i="1"/>
  <c r="N613" i="1"/>
  <c r="N361" i="1"/>
  <c r="N393" i="1"/>
  <c r="N665" i="1"/>
  <c r="M952" i="1"/>
  <c r="N641" i="1"/>
  <c r="N62" i="1"/>
  <c r="N723" i="1"/>
  <c r="N691" i="1"/>
  <c r="N659" i="1"/>
  <c r="N581" i="1"/>
  <c r="N389" i="1"/>
  <c r="N255" i="1"/>
  <c r="N647" i="1"/>
  <c r="M292" i="1"/>
  <c r="N293" i="1" s="1"/>
  <c r="M1151" i="1"/>
  <c r="M1039" i="1"/>
  <c r="M1007" i="1"/>
  <c r="M975" i="1"/>
  <c r="M943" i="1"/>
  <c r="M799" i="1"/>
  <c r="M783" i="1"/>
  <c r="N728" i="1"/>
  <c r="N696" i="1"/>
  <c r="N664" i="1"/>
  <c r="M623" i="1"/>
  <c r="M607" i="1"/>
  <c r="N611" i="1" s="1"/>
  <c r="N335" i="1"/>
  <c r="N750" i="1"/>
  <c r="N734" i="1"/>
  <c r="N686" i="1"/>
  <c r="N622" i="1"/>
  <c r="M498" i="1"/>
  <c r="N501" i="1" s="1"/>
  <c r="N411" i="1"/>
  <c r="N608" i="1"/>
  <c r="N576" i="1"/>
  <c r="M535" i="1"/>
  <c r="N543" i="1" s="1"/>
  <c r="N528" i="1"/>
  <c r="N496" i="1"/>
  <c r="M471" i="1"/>
  <c r="N480" i="1" s="1"/>
  <c r="M455" i="1"/>
  <c r="N461" i="1" s="1"/>
  <c r="M439" i="1"/>
  <c r="N400" i="1"/>
  <c r="N336" i="1"/>
  <c r="N270" i="1"/>
  <c r="N156" i="1"/>
  <c r="N92" i="1"/>
  <c r="M51" i="1"/>
  <c r="N598" i="1"/>
  <c r="N534" i="1"/>
  <c r="N486" i="1"/>
  <c r="N470" i="1"/>
  <c r="N454" i="1"/>
  <c r="N406" i="1"/>
  <c r="N390" i="1"/>
  <c r="N342" i="1"/>
  <c r="N278" i="1"/>
  <c r="N256" i="1"/>
  <c r="N273" i="1"/>
  <c r="N257" i="1"/>
  <c r="N209" i="1"/>
  <c r="N193" i="1"/>
  <c r="N161" i="1"/>
  <c r="N145" i="1"/>
  <c r="N129" i="1"/>
  <c r="N97" i="1"/>
  <c r="N207" i="1"/>
  <c r="N191" i="1"/>
  <c r="N143" i="1"/>
  <c r="N127" i="1"/>
  <c r="N95" i="1"/>
  <c r="N63" i="1"/>
  <c r="M1156" i="1"/>
  <c r="M1092" i="1"/>
  <c r="M772" i="1"/>
  <c r="M400" i="1"/>
  <c r="N409" i="1" s="1"/>
  <c r="N621" i="1"/>
  <c r="M1236" i="1"/>
  <c r="N733" i="1"/>
  <c r="M1084" i="1"/>
  <c r="M700" i="1"/>
  <c r="N705" i="1" s="1"/>
  <c r="M544" i="1"/>
  <c r="N552" i="1" s="1"/>
  <c r="M288" i="1"/>
  <c r="M1100" i="1"/>
  <c r="M972" i="1"/>
  <c r="N725" i="1"/>
  <c r="M320" i="1"/>
  <c r="N329" i="1" s="1"/>
  <c r="M1152" i="1"/>
  <c r="M1024" i="1"/>
  <c r="M896" i="1"/>
  <c r="M832" i="1"/>
  <c r="M768" i="1"/>
  <c r="N774" i="1" s="1"/>
  <c r="M704" i="1"/>
  <c r="M552" i="1"/>
  <c r="M424" i="1"/>
  <c r="N430" i="1" s="1"/>
  <c r="M296" i="1"/>
  <c r="N302" i="1" s="1"/>
  <c r="M85" i="1"/>
  <c r="M1256" i="1"/>
  <c r="M872" i="1"/>
  <c r="M808" i="1"/>
  <c r="M744" i="1"/>
  <c r="M680" i="1"/>
  <c r="N689" i="1" s="1"/>
  <c r="N513" i="1"/>
  <c r="M376" i="1"/>
  <c r="M241" i="1"/>
  <c r="N250" i="1" s="1"/>
  <c r="M962" i="1"/>
  <c r="M866" i="1"/>
  <c r="M802" i="1"/>
  <c r="M770" i="1"/>
  <c r="N779" i="1" s="1"/>
  <c r="M706" i="1"/>
  <c r="N715" i="1" s="1"/>
  <c r="M674" i="1"/>
  <c r="N651" i="1"/>
  <c r="M428" i="1"/>
  <c r="M364" i="1"/>
  <c r="M300" i="1"/>
  <c r="M221" i="1"/>
  <c r="M1238" i="1"/>
  <c r="M1046" i="1"/>
  <c r="M1014" i="1"/>
  <c r="M950" i="1"/>
  <c r="M918" i="1"/>
  <c r="M758" i="1"/>
  <c r="N735" i="1"/>
  <c r="N703" i="1"/>
  <c r="M662" i="1"/>
  <c r="N663" i="1" s="1"/>
  <c r="M630" i="1"/>
  <c r="N639" i="1" s="1"/>
  <c r="N605" i="1"/>
  <c r="N541" i="1"/>
  <c r="N477" i="1"/>
  <c r="N413" i="1"/>
  <c r="M276" i="1"/>
  <c r="N285" i="1" s="1"/>
  <c r="N182" i="1"/>
  <c r="M1275" i="1"/>
  <c r="M1259" i="1"/>
  <c r="M1227" i="1"/>
  <c r="M1211" i="1"/>
  <c r="M1195" i="1"/>
  <c r="M1163" i="1"/>
  <c r="M1131" i="1"/>
  <c r="M1115" i="1"/>
  <c r="M1099" i="1"/>
  <c r="M1067" i="1"/>
  <c r="M1035" i="1"/>
  <c r="M971" i="1"/>
  <c r="M923" i="1"/>
  <c r="M875" i="1"/>
  <c r="M827" i="1"/>
  <c r="M811" i="1"/>
  <c r="M763" i="1"/>
  <c r="N772" i="1" s="1"/>
  <c r="M747" i="1"/>
  <c r="N740" i="1"/>
  <c r="M715" i="1"/>
  <c r="N708" i="1"/>
  <c r="N692" i="1"/>
  <c r="M667" i="1"/>
  <c r="N676" i="1" s="1"/>
  <c r="N660" i="1"/>
  <c r="N644" i="1"/>
  <c r="N612" i="1"/>
  <c r="N551" i="1"/>
  <c r="M510" i="1"/>
  <c r="N487" i="1"/>
  <c r="M414" i="1"/>
  <c r="N423" i="1" s="1"/>
  <c r="N391" i="1"/>
  <c r="M350" i="1"/>
  <c r="N359" i="1" s="1"/>
  <c r="N295" i="1"/>
  <c r="N258" i="1"/>
  <c r="M193" i="1"/>
  <c r="M65" i="1"/>
  <c r="N74" i="1" s="1"/>
  <c r="M1265" i="1"/>
  <c r="M1249" i="1"/>
  <c r="M1217" i="1"/>
  <c r="M1121" i="1"/>
  <c r="M1089" i="1"/>
  <c r="M1057" i="1"/>
  <c r="M1041" i="1"/>
  <c r="M1025" i="1"/>
  <c r="M977" i="1"/>
  <c r="M961" i="1"/>
  <c r="M945" i="1"/>
  <c r="M929" i="1"/>
  <c r="M881" i="1"/>
  <c r="M865" i="1"/>
  <c r="M817" i="1"/>
  <c r="M801" i="1"/>
  <c r="M753" i="1"/>
  <c r="M737" i="1"/>
  <c r="N737" i="1" s="1"/>
  <c r="N730" i="1"/>
  <c r="N698" i="1"/>
  <c r="M673" i="1"/>
  <c r="N666" i="1"/>
  <c r="M641" i="1"/>
  <c r="M609" i="1"/>
  <c r="M586" i="1"/>
  <c r="N595" i="1" s="1"/>
  <c r="M522" i="1"/>
  <c r="N531" i="1" s="1"/>
  <c r="M490" i="1"/>
  <c r="N494" i="1" s="1"/>
  <c r="M458" i="1"/>
  <c r="N467" i="1" s="1"/>
  <c r="M394" i="1"/>
  <c r="N403" i="1" s="1"/>
  <c r="N339" i="1"/>
  <c r="M265" i="1"/>
  <c r="N274" i="1" s="1"/>
  <c r="M89" i="1"/>
  <c r="N98" i="1" s="1"/>
  <c r="M595" i="1"/>
  <c r="N604" i="1" s="1"/>
  <c r="M579" i="1"/>
  <c r="N582" i="1" s="1"/>
  <c r="M563" i="1"/>
  <c r="N572" i="1" s="1"/>
  <c r="M547" i="1"/>
  <c r="N540" i="1"/>
  <c r="M515" i="1"/>
  <c r="N521" i="1" s="1"/>
  <c r="M499" i="1"/>
  <c r="N508" i="1" s="1"/>
  <c r="N476" i="1"/>
  <c r="N444" i="1"/>
  <c r="M419" i="1"/>
  <c r="N412" i="1"/>
  <c r="M371" i="1"/>
  <c r="N380" i="1" s="1"/>
  <c r="M339" i="1"/>
  <c r="N348" i="1" s="1"/>
  <c r="M323" i="1"/>
  <c r="M307" i="1"/>
  <c r="N316" i="1" s="1"/>
  <c r="M291" i="1"/>
  <c r="M275" i="1"/>
  <c r="N284" i="1" s="1"/>
  <c r="M234" i="1"/>
  <c r="N243" i="1" s="1"/>
  <c r="M203" i="1"/>
  <c r="N212" i="1" s="1"/>
  <c r="N180" i="1"/>
  <c r="N148" i="1"/>
  <c r="M107" i="1"/>
  <c r="N116" i="1" s="1"/>
  <c r="M585" i="1"/>
  <c r="N578" i="1"/>
  <c r="M553" i="1"/>
  <c r="N562" i="1" s="1"/>
  <c r="M521" i="1"/>
  <c r="N530" i="1" s="1"/>
  <c r="N514" i="1"/>
  <c r="N498" i="1"/>
  <c r="N482" i="1"/>
  <c r="M425" i="1"/>
  <c r="N434" i="1" s="1"/>
  <c r="N402" i="1"/>
  <c r="N370" i="1"/>
  <c r="M345" i="1"/>
  <c r="N338" i="1"/>
  <c r="M297" i="1"/>
  <c r="N306" i="1" s="1"/>
  <c r="M281" i="1"/>
  <c r="N290" i="1" s="1"/>
  <c r="M263" i="1"/>
  <c r="N272" i="1" s="1"/>
  <c r="M215" i="1"/>
  <c r="N224" i="1" s="1"/>
  <c r="M183" i="1"/>
  <c r="M151" i="1"/>
  <c r="N160" i="1" s="1"/>
  <c r="M119" i="1"/>
  <c r="N124" i="1" s="1"/>
  <c r="N96" i="1"/>
  <c r="M55" i="1"/>
  <c r="N64" i="1" s="1"/>
  <c r="N269" i="1"/>
  <c r="M244" i="1"/>
  <c r="N253" i="1" s="1"/>
  <c r="M228" i="1"/>
  <c r="N237" i="1" s="1"/>
  <c r="N205" i="1"/>
  <c r="M164" i="1"/>
  <c r="N173" i="1" s="1"/>
  <c r="M148" i="1"/>
  <c r="M132" i="1"/>
  <c r="N141" i="1" s="1"/>
  <c r="M100" i="1"/>
  <c r="N109" i="1" s="1"/>
  <c r="N93" i="1"/>
  <c r="N77" i="1"/>
  <c r="N61" i="1"/>
  <c r="N235" i="1"/>
  <c r="M194" i="1"/>
  <c r="N203" i="1" s="1"/>
  <c r="M162" i="1"/>
  <c r="N171" i="1" s="1"/>
  <c r="M146" i="1"/>
  <c r="N139" i="1"/>
  <c r="M114" i="1"/>
  <c r="N119" i="1" s="1"/>
  <c r="N107" i="1"/>
  <c r="N91" i="1"/>
  <c r="N75" i="1"/>
  <c r="N162" i="1" l="1"/>
  <c r="N767" i="1"/>
  <c r="N309" i="1"/>
  <c r="N713" i="1"/>
  <c r="N765" i="1"/>
  <c r="N65" i="1"/>
  <c r="N466" i="1"/>
  <c r="N594" i="1"/>
  <c r="N634" i="1"/>
  <c r="N762" i="1"/>
  <c r="N202" i="1"/>
  <c r="N102" i="1"/>
  <c r="N437" i="1"/>
  <c r="N561" i="1"/>
  <c r="N159" i="1"/>
  <c r="N223" i="1"/>
  <c r="N225" i="1"/>
  <c r="N104" i="1"/>
  <c r="N232" i="1"/>
  <c r="N310" i="1"/>
  <c r="N438" i="1"/>
  <c r="N502" i="1"/>
  <c r="N566" i="1"/>
  <c r="N220" i="1"/>
  <c r="N304" i="1"/>
  <c r="N368" i="1"/>
  <c r="N432" i="1"/>
  <c r="N560" i="1"/>
  <c r="N114" i="1"/>
  <c r="N315" i="1"/>
  <c r="N443" i="1"/>
  <c r="N571" i="1"/>
  <c r="N654" i="1"/>
  <c r="N718" i="1"/>
  <c r="N268" i="1"/>
  <c r="N399" i="1"/>
  <c r="N527" i="1"/>
  <c r="N632" i="1"/>
  <c r="N760" i="1"/>
  <c r="N429" i="1"/>
  <c r="N775" i="1"/>
  <c r="N158" i="1"/>
  <c r="N757" i="1"/>
  <c r="N110" i="1"/>
  <c r="N67" i="1"/>
  <c r="N195" i="1"/>
  <c r="N277" i="1"/>
  <c r="N176" i="1"/>
  <c r="N282" i="1"/>
  <c r="N346" i="1"/>
  <c r="N602" i="1"/>
  <c r="N164" i="1"/>
  <c r="N275" i="1"/>
  <c r="N340" i="1"/>
  <c r="N596" i="1"/>
  <c r="N626" i="1"/>
  <c r="N754" i="1"/>
  <c r="N279" i="1"/>
  <c r="N636" i="1"/>
  <c r="N764" i="1"/>
  <c r="N317" i="1"/>
  <c r="N719" i="1"/>
  <c r="N166" i="1"/>
  <c r="N667" i="1"/>
  <c r="N457" i="1"/>
  <c r="N78" i="1"/>
  <c r="N377" i="1"/>
  <c r="N313" i="1"/>
  <c r="N103" i="1"/>
  <c r="N231" i="1"/>
  <c r="N137" i="1"/>
  <c r="N201" i="1"/>
  <c r="N265" i="1"/>
  <c r="N350" i="1"/>
  <c r="N414" i="1"/>
  <c r="N172" i="1"/>
  <c r="N280" i="1"/>
  <c r="N344" i="1"/>
  <c r="N600" i="1"/>
  <c r="N263" i="1"/>
  <c r="N395" i="1"/>
  <c r="N523" i="1"/>
  <c r="N630" i="1"/>
  <c r="N758" i="1"/>
  <c r="N247" i="1"/>
  <c r="N383" i="1"/>
  <c r="N624" i="1"/>
  <c r="N688" i="1"/>
  <c r="N752" i="1"/>
  <c r="N397" i="1"/>
  <c r="N631" i="1"/>
  <c r="N759" i="1"/>
  <c r="N549" i="1"/>
  <c r="N707" i="1"/>
  <c r="N190" i="1"/>
  <c r="N673" i="1"/>
  <c r="N529" i="1"/>
  <c r="N677" i="1"/>
  <c r="N281" i="1"/>
  <c r="N155" i="1"/>
  <c r="N219" i="1"/>
  <c r="N157" i="1"/>
  <c r="N221" i="1"/>
  <c r="N192" i="1"/>
  <c r="N354" i="1"/>
  <c r="N418" i="1"/>
  <c r="N546" i="1"/>
  <c r="N84" i="1"/>
  <c r="N300" i="1"/>
  <c r="N364" i="1"/>
  <c r="N428" i="1"/>
  <c r="N492" i="1"/>
  <c r="N556" i="1"/>
  <c r="N307" i="1"/>
  <c r="N650" i="1"/>
  <c r="N714" i="1"/>
  <c r="N778" i="1"/>
  <c r="N519" i="1"/>
  <c r="N628" i="1"/>
  <c r="N756" i="1"/>
  <c r="N349" i="1"/>
  <c r="N230" i="1"/>
  <c r="N683" i="1"/>
  <c r="N385" i="1"/>
  <c r="N753" i="1"/>
  <c r="N94" i="1"/>
  <c r="N649" i="1"/>
  <c r="N585" i="1"/>
  <c r="N297" i="1"/>
  <c r="N345" i="1"/>
  <c r="N175" i="1"/>
  <c r="N239" i="1"/>
  <c r="N177" i="1"/>
  <c r="N136" i="1"/>
  <c r="N326" i="1"/>
  <c r="N518" i="1"/>
  <c r="N248" i="1"/>
  <c r="N384" i="1"/>
  <c r="N448" i="1"/>
  <c r="N512" i="1"/>
  <c r="N178" i="1"/>
  <c r="N347" i="1"/>
  <c r="N475" i="1"/>
  <c r="N603" i="1"/>
  <c r="N670" i="1"/>
  <c r="N90" i="1"/>
  <c r="N303" i="1"/>
  <c r="N431" i="1"/>
  <c r="N559" i="1"/>
  <c r="N648" i="1"/>
  <c r="N712" i="1"/>
  <c r="N776" i="1"/>
  <c r="N86" i="1"/>
  <c r="N493" i="1"/>
  <c r="N134" i="1"/>
  <c r="N517" i="1"/>
  <c r="N289" i="1"/>
  <c r="N337" i="1"/>
  <c r="N569" i="1"/>
  <c r="N83" i="1"/>
  <c r="N147" i="1"/>
  <c r="N211" i="1"/>
  <c r="N101" i="1"/>
  <c r="N165" i="1"/>
  <c r="N229" i="1"/>
  <c r="N80" i="1"/>
  <c r="N208" i="1"/>
  <c r="N298" i="1"/>
  <c r="N426" i="1"/>
  <c r="N490" i="1"/>
  <c r="N554" i="1"/>
  <c r="N68" i="1"/>
  <c r="N196" i="1"/>
  <c r="N292" i="1"/>
  <c r="N356" i="1"/>
  <c r="N420" i="1"/>
  <c r="N484" i="1"/>
  <c r="N548" i="1"/>
  <c r="N66" i="1"/>
  <c r="N291" i="1"/>
  <c r="N419" i="1"/>
  <c r="N547" i="1"/>
  <c r="N642" i="1"/>
  <c r="N706" i="1"/>
  <c r="N770" i="1"/>
  <c r="N106" i="1"/>
  <c r="N311" i="1"/>
  <c r="N439" i="1"/>
  <c r="N652" i="1"/>
  <c r="N716" i="1"/>
  <c r="N780" i="1"/>
  <c r="N381" i="1"/>
  <c r="N623" i="1"/>
  <c r="N751" i="1"/>
  <c r="N276" i="1"/>
  <c r="N533" i="1"/>
  <c r="N699" i="1"/>
  <c r="N126" i="1"/>
  <c r="N657" i="1"/>
  <c r="N617" i="1"/>
  <c r="N425" i="1"/>
  <c r="N749" i="1"/>
  <c r="N653" i="1"/>
  <c r="N183" i="1"/>
  <c r="N73" i="1"/>
  <c r="N153" i="1"/>
  <c r="N217" i="1"/>
  <c r="N88" i="1"/>
  <c r="N216" i="1"/>
  <c r="N558" i="1"/>
  <c r="N76" i="1"/>
  <c r="N204" i="1"/>
  <c r="N296" i="1"/>
  <c r="N360" i="1"/>
  <c r="N424" i="1"/>
  <c r="N488" i="1"/>
  <c r="N82" i="1"/>
  <c r="N299" i="1"/>
  <c r="N427" i="1"/>
  <c r="N555" i="1"/>
  <c r="N646" i="1"/>
  <c r="N710" i="1"/>
  <c r="N287" i="1"/>
  <c r="N415" i="1"/>
  <c r="N640" i="1"/>
  <c r="N704" i="1"/>
  <c r="N768" i="1"/>
  <c r="N150" i="1"/>
  <c r="N357" i="1"/>
  <c r="N739" i="1"/>
  <c r="N353" i="1"/>
  <c r="N633" i="1"/>
  <c r="N174" i="1"/>
  <c r="N701" i="1"/>
  <c r="N565" i="1"/>
  <c r="N305" i="1"/>
  <c r="N553" i="1"/>
  <c r="N168" i="1"/>
  <c r="N464" i="1"/>
  <c r="N592" i="1"/>
  <c r="N242" i="1"/>
  <c r="N379" i="1"/>
  <c r="N507" i="1"/>
  <c r="N154" i="1"/>
  <c r="N463" i="1"/>
  <c r="N591" i="1"/>
  <c r="N301" i="1"/>
  <c r="N557" i="1"/>
  <c r="N711" i="1"/>
  <c r="N417" i="1"/>
  <c r="N769" i="1"/>
  <c r="N465" i="1"/>
  <c r="N163" i="1"/>
  <c r="N112" i="1"/>
  <c r="N240" i="1"/>
  <c r="N314" i="1"/>
  <c r="N378" i="1"/>
  <c r="N506" i="1"/>
  <c r="N570" i="1"/>
  <c r="N100" i="1"/>
  <c r="N228" i="1"/>
  <c r="N308" i="1"/>
  <c r="N372" i="1"/>
  <c r="N436" i="1"/>
  <c r="N500" i="1"/>
  <c r="N564" i="1"/>
  <c r="N170" i="1"/>
  <c r="N343" i="1"/>
  <c r="N599" i="1"/>
  <c r="N668" i="1"/>
  <c r="N445" i="1"/>
  <c r="N655" i="1"/>
  <c r="N341" i="1"/>
  <c r="N597" i="1"/>
  <c r="N731" i="1"/>
  <c r="N321" i="1"/>
  <c r="N721" i="1"/>
  <c r="N222" i="1"/>
  <c r="N681" i="1"/>
  <c r="N601" i="1"/>
  <c r="N637" i="1"/>
  <c r="N71" i="1"/>
  <c r="N135" i="1"/>
  <c r="N199" i="1"/>
  <c r="N169" i="1"/>
  <c r="N233" i="1"/>
  <c r="N246" i="1"/>
  <c r="N318" i="1"/>
  <c r="N446" i="1"/>
  <c r="N108" i="1"/>
  <c r="N236" i="1"/>
  <c r="N312" i="1"/>
  <c r="N376" i="1"/>
  <c r="N440" i="1"/>
  <c r="N504" i="1"/>
  <c r="N568" i="1"/>
  <c r="N459" i="1"/>
  <c r="N587" i="1"/>
  <c r="N726" i="1"/>
  <c r="N122" i="1"/>
  <c r="N319" i="1"/>
  <c r="N447" i="1"/>
  <c r="N656" i="1"/>
  <c r="N720" i="1"/>
  <c r="N266" i="1"/>
  <c r="N525" i="1"/>
  <c r="N70" i="1"/>
  <c r="N421" i="1"/>
  <c r="N643" i="1"/>
  <c r="N771" i="1"/>
  <c r="N271" i="1"/>
  <c r="N669" i="1"/>
  <c r="N441" i="1"/>
  <c r="N123" i="1"/>
  <c r="N187" i="1"/>
  <c r="N125" i="1"/>
  <c r="N189" i="1"/>
  <c r="N128" i="1"/>
  <c r="N251" i="1"/>
  <c r="N322" i="1"/>
  <c r="N386" i="1"/>
  <c r="N450" i="1"/>
  <c r="N264" i="1"/>
  <c r="N332" i="1"/>
  <c r="N396" i="1"/>
  <c r="N460" i="1"/>
  <c r="N524" i="1"/>
  <c r="N588" i="1"/>
  <c r="N226" i="1"/>
  <c r="N371" i="1"/>
  <c r="N499" i="1"/>
  <c r="N618" i="1"/>
  <c r="N682" i="1"/>
  <c r="N746" i="1"/>
  <c r="N138" i="1"/>
  <c r="N327" i="1"/>
  <c r="N455" i="1"/>
  <c r="N583" i="1"/>
  <c r="N724" i="1"/>
  <c r="N671" i="1"/>
  <c r="N373" i="1"/>
  <c r="N619" i="1"/>
  <c r="N747" i="1"/>
  <c r="N625" i="1"/>
  <c r="N433" i="1"/>
  <c r="N777" i="1"/>
  <c r="N709" i="1"/>
  <c r="N781" i="1"/>
  <c r="N79" i="1"/>
  <c r="N81" i="1"/>
  <c r="N72" i="1"/>
  <c r="N200" i="1"/>
  <c r="N294" i="1"/>
  <c r="N358" i="1"/>
  <c r="N422" i="1"/>
  <c r="N550" i="1"/>
  <c r="N188" i="1"/>
  <c r="N288" i="1"/>
  <c r="N352" i="1"/>
  <c r="N416" i="1"/>
  <c r="N544" i="1"/>
  <c r="N283" i="1"/>
  <c r="N539" i="1"/>
  <c r="N638" i="1"/>
  <c r="N702" i="1"/>
  <c r="N766" i="1"/>
  <c r="N218" i="1"/>
  <c r="N367" i="1"/>
  <c r="N495" i="1"/>
  <c r="N616" i="1"/>
  <c r="N680" i="1"/>
  <c r="N744" i="1"/>
  <c r="N365" i="1"/>
  <c r="N615" i="1"/>
  <c r="N743" i="1"/>
  <c r="N325" i="1"/>
  <c r="N627" i="1"/>
  <c r="N755" i="1"/>
  <c r="N545" i="1"/>
  <c r="N593" i="1"/>
  <c r="N629" i="1"/>
  <c r="N741" i="1"/>
  <c r="N537" i="1"/>
  <c r="N241" i="1"/>
  <c r="N115" i="1"/>
  <c r="N179" i="1"/>
  <c r="N69" i="1"/>
  <c r="N133" i="1"/>
  <c r="N197" i="1"/>
  <c r="N330" i="1"/>
  <c r="N394" i="1"/>
  <c r="N458" i="1"/>
  <c r="N522" i="1"/>
  <c r="N586" i="1"/>
  <c r="N132" i="1"/>
  <c r="N254" i="1"/>
  <c r="N324" i="1"/>
  <c r="N388" i="1"/>
  <c r="N516" i="1"/>
  <c r="N580" i="1"/>
  <c r="N194" i="1"/>
  <c r="N355" i="1"/>
  <c r="N610" i="1"/>
  <c r="N674" i="1"/>
  <c r="N738" i="1"/>
  <c r="N234" i="1"/>
  <c r="N375" i="1"/>
  <c r="N503" i="1"/>
  <c r="N620" i="1"/>
  <c r="N684" i="1"/>
  <c r="N748" i="1"/>
  <c r="N244" i="1"/>
  <c r="N509" i="1"/>
  <c r="N687" i="1"/>
  <c r="N405" i="1"/>
  <c r="N635" i="1"/>
  <c r="N763" i="1"/>
  <c r="N449" i="1"/>
  <c r="N369" i="1"/>
  <c r="N745" i="1"/>
  <c r="N142" i="1"/>
  <c r="N773" i="1"/>
  <c r="N87" i="1"/>
  <c r="N151" i="1"/>
  <c r="N215" i="1"/>
  <c r="N105" i="1"/>
  <c r="N185" i="1"/>
  <c r="N249" i="1"/>
  <c r="N152" i="1"/>
  <c r="N267" i="1"/>
  <c r="N334" i="1"/>
  <c r="N398" i="1"/>
  <c r="N462" i="1"/>
  <c r="N526" i="1"/>
  <c r="N590" i="1"/>
  <c r="N140" i="1"/>
  <c r="N259" i="1"/>
  <c r="N328" i="1"/>
  <c r="N392" i="1"/>
  <c r="N456" i="1"/>
  <c r="N520" i="1"/>
  <c r="N584" i="1"/>
  <c r="N210" i="1"/>
  <c r="N363" i="1"/>
  <c r="N491" i="1"/>
  <c r="N614" i="1"/>
  <c r="N678" i="1"/>
  <c r="N742" i="1"/>
  <c r="N186" i="1"/>
  <c r="N351" i="1"/>
  <c r="N479" i="1"/>
  <c r="N607" i="1"/>
  <c r="N672" i="1"/>
  <c r="N333" i="1"/>
  <c r="N589" i="1"/>
  <c r="N727" i="1"/>
  <c r="N198" i="1"/>
  <c r="N485" i="1"/>
  <c r="N675" i="1"/>
  <c r="N609" i="1"/>
  <c r="N401" i="1"/>
  <c r="N761" i="1"/>
  <c r="N260" i="1"/>
  <c r="N489" i="1"/>
  <c r="N505" i="1"/>
  <c r="N121" i="1"/>
</calcChain>
</file>

<file path=xl/connections.xml><?xml version="1.0" encoding="utf-8"?>
<connections xmlns="http://schemas.openxmlformats.org/spreadsheetml/2006/main">
  <connection id="1" name="Hough_Data24" type="6" refreshedVersion="5" background="1" saveData="1">
    <textPr codePage="850" sourceFile="C:\Data\VB koder\3DScan Vfuge 180gr\Hough_Data24.txt" comma="1">
      <textFields count="3">
        <textField/>
        <textField/>
        <textField/>
      </textFields>
    </textPr>
  </connection>
  <connection id="2" name="Hough_Data241" type="6" refreshedVersion="5" background="1" saveData="1">
    <textPr codePage="850" sourceFile="C:\Data\VB koder\3DScan Vfuge 180gr\Hough_Data24.txt" comma="1">
      <textFields count="3">
        <textField/>
        <textField/>
        <textField/>
      </textFields>
    </textPr>
  </connection>
  <connection id="3" name="Hough_Data25" type="6" refreshedVersion="5" background="1" saveData="1">
    <textPr codePage="850" sourceFile="C:\Data\VB koder\3DScan Vfuge 180gr\Hough_Data25.txt" comma="1">
      <textFields count="7">
        <textField/>
        <textField/>
        <textField/>
        <textField/>
        <textField/>
        <textField/>
        <textField/>
      </textFields>
    </textPr>
  </connection>
  <connection id="4" name="Hough_Data251" type="6" refreshedVersion="5" background="1" saveData="1">
    <textPr codePage="850" sourceFile="C:\Data\VB koder\3DScan Vfuge 180gr\Hough_Data25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<sst xmlns="http://schemas.openxmlformats.org/spreadsheetml/2006/main" count="12" uniqueCount="12">
  <si>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B</t>
  </si>
  <si>
    <t>A</t>
  </si>
  <si>
    <t>X</t>
  </si>
  <si>
    <t>X+100</t>
  </si>
  <si>
    <t>Y</t>
  </si>
  <si>
    <t>F(x)=aX+B</t>
  </si>
  <si>
    <t>∆Y</t>
  </si>
  <si>
    <t>α</t>
  </si>
  <si>
    <t>Gns(α)/20</t>
  </si>
  <si>
    <t>Gns(α)</t>
  </si>
  <si>
    <t>∆α</t>
  </si>
  <si>
    <t>Mα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</si>
</sst>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73" formatCode="0.0000"/>
    <numFmt numFmtId="17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2" fontId="0" fillId="3" borderId="0" xfId="0" applyNumberFormat="1" applyFill="1"/>
    <xf numFmtId="0" fontId="0" fillId="3" borderId="0" xfId="0" applyFill="1"/>
    <xf numFmtId="0" fontId="0" fillId="4" borderId="0" xfId="0" applyFill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73" fontId="1" fillId="4" borderId="1" xfId="0" applyNumberFormat="1" applyFont="1" applyFill="1" applyBorder="1" applyAlignment="1">
      <alignment horizontal="center"/>
    </xf>
    <xf numFmtId="173" fontId="0" fillId="3" borderId="0" xfId="0" applyNumberFormat="1" applyFill="1"/>
    <xf numFmtId="174" fontId="2" fillId="4" borderId="3" xfId="0" applyNumberFormat="1" applyFont="1" applyFill="1" applyBorder="1" applyAlignment="1">
      <alignment horizontal="center"/>
    </xf>
    <xf numFmtId="174" fontId="0" fillId="0" borderId="0" xfId="0" applyNumberFormat="1"/>
    <xf numFmtId="173" fontId="0" fillId="4" borderId="0" xfId="0" applyNumberFormat="1" applyFill="1"/>
    <xf numFmtId="164" fontId="0" fillId="4" borderId="0" xfId="0" applyNumberFormat="1" applyFill="1"/>
    <xf numFmtId="174" fontId="0" fillId="4" borderId="0" xfId="0" applyNumberFormat="1" applyFill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3.9775477229691693E-2"/>
          <c:y val="7.9120133751647507E-3"/>
          <c:w val="0.94224936626511435"/>
          <c:h val="0.96587325352697373"/>
        </c:manualLayout>
      </c:layout>
      <c:scatterChart>
        <c:scatterStyle val="lineMarker"/>
        <c:varyColors val="0"/>
        <c:ser>
          <c:idx val="0"/>
          <c:order val="0"/>
          <c:tx>
            <c:v>ser1</c:v>
          </c:tx>
          <c:spPr>
            <a:ln w="3175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'Ark1'!$A$2:$A$1280</c:f>
              <c:numCache>
                <c:formatCode>General</c:formatCode>
                <c:ptCount val="12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</c:numCache>
            </c:numRef>
          </c:xVal>
          <c:yVal>
            <c:numRef>
              <c:f>'Ark1'!$D$2:$D$1280</c:f>
              <c:numCache>
                <c:formatCode>General</c:formatCode>
                <c:ptCount val="1279"/>
                <c:pt idx="0">
                  <c:v>160.94</c:v>
                </c:pt>
                <c:pt idx="1">
                  <c:v>160.94</c:v>
                </c:pt>
                <c:pt idx="2">
                  <c:v>160.94999999999999</c:v>
                </c:pt>
                <c:pt idx="3">
                  <c:v>160.99</c:v>
                </c:pt>
                <c:pt idx="4">
                  <c:v>161.01</c:v>
                </c:pt>
                <c:pt idx="5">
                  <c:v>161.04</c:v>
                </c:pt>
                <c:pt idx="6">
                  <c:v>161.06</c:v>
                </c:pt>
                <c:pt idx="7">
                  <c:v>161.11000000000001</c:v>
                </c:pt>
                <c:pt idx="8">
                  <c:v>161.18</c:v>
                </c:pt>
                <c:pt idx="9">
                  <c:v>161.22999999999999</c:v>
                </c:pt>
                <c:pt idx="10">
                  <c:v>161.29</c:v>
                </c:pt>
                <c:pt idx="11">
                  <c:v>161.34</c:v>
                </c:pt>
                <c:pt idx="12">
                  <c:v>161.35</c:v>
                </c:pt>
                <c:pt idx="13">
                  <c:v>161.37</c:v>
                </c:pt>
                <c:pt idx="14">
                  <c:v>161.41</c:v>
                </c:pt>
                <c:pt idx="15">
                  <c:v>161.44</c:v>
                </c:pt>
                <c:pt idx="16">
                  <c:v>161.44999999999999</c:v>
                </c:pt>
                <c:pt idx="17">
                  <c:v>161.5</c:v>
                </c:pt>
                <c:pt idx="18">
                  <c:v>161.52000000000001</c:v>
                </c:pt>
                <c:pt idx="19">
                  <c:v>161.56</c:v>
                </c:pt>
                <c:pt idx="20">
                  <c:v>161.62</c:v>
                </c:pt>
                <c:pt idx="21">
                  <c:v>161.66</c:v>
                </c:pt>
                <c:pt idx="22">
                  <c:v>161.69</c:v>
                </c:pt>
                <c:pt idx="23">
                  <c:v>161.71</c:v>
                </c:pt>
                <c:pt idx="24">
                  <c:v>161.72</c:v>
                </c:pt>
                <c:pt idx="25">
                  <c:v>161.76</c:v>
                </c:pt>
                <c:pt idx="26">
                  <c:v>161.81</c:v>
                </c:pt>
                <c:pt idx="27">
                  <c:v>161.84</c:v>
                </c:pt>
                <c:pt idx="28">
                  <c:v>161.88</c:v>
                </c:pt>
                <c:pt idx="29">
                  <c:v>161.91</c:v>
                </c:pt>
                <c:pt idx="30">
                  <c:v>161.91999999999999</c:v>
                </c:pt>
                <c:pt idx="31">
                  <c:v>161.94</c:v>
                </c:pt>
                <c:pt idx="32">
                  <c:v>162.01</c:v>
                </c:pt>
                <c:pt idx="33">
                  <c:v>162.02000000000001</c:v>
                </c:pt>
                <c:pt idx="34">
                  <c:v>162.02000000000001</c:v>
                </c:pt>
                <c:pt idx="35">
                  <c:v>162.06</c:v>
                </c:pt>
                <c:pt idx="36">
                  <c:v>162.13999999999999</c:v>
                </c:pt>
                <c:pt idx="37">
                  <c:v>162.21</c:v>
                </c:pt>
                <c:pt idx="38">
                  <c:v>162.22999999999999</c:v>
                </c:pt>
                <c:pt idx="39">
                  <c:v>162.22999999999999</c:v>
                </c:pt>
                <c:pt idx="40">
                  <c:v>162.26</c:v>
                </c:pt>
                <c:pt idx="41">
                  <c:v>162.30000000000001</c:v>
                </c:pt>
                <c:pt idx="42">
                  <c:v>162.35</c:v>
                </c:pt>
                <c:pt idx="43">
                  <c:v>162.4</c:v>
                </c:pt>
                <c:pt idx="44">
                  <c:v>162.43</c:v>
                </c:pt>
                <c:pt idx="45">
                  <c:v>162.41</c:v>
                </c:pt>
                <c:pt idx="46">
                  <c:v>162.44</c:v>
                </c:pt>
                <c:pt idx="47">
                  <c:v>162.51</c:v>
                </c:pt>
                <c:pt idx="48">
                  <c:v>162.58000000000001</c:v>
                </c:pt>
                <c:pt idx="49">
                  <c:v>162.61000000000001</c:v>
                </c:pt>
                <c:pt idx="50">
                  <c:v>162.61000000000001</c:v>
                </c:pt>
                <c:pt idx="51">
                  <c:v>162.63</c:v>
                </c:pt>
                <c:pt idx="52">
                  <c:v>162.68</c:v>
                </c:pt>
                <c:pt idx="53">
                  <c:v>162.72</c:v>
                </c:pt>
                <c:pt idx="54">
                  <c:v>162.76</c:v>
                </c:pt>
                <c:pt idx="55">
                  <c:v>162.80000000000001</c:v>
                </c:pt>
                <c:pt idx="56">
                  <c:v>162.83000000000001</c:v>
                </c:pt>
                <c:pt idx="57">
                  <c:v>162.88</c:v>
                </c:pt>
                <c:pt idx="58">
                  <c:v>162.93</c:v>
                </c:pt>
                <c:pt idx="59">
                  <c:v>162.94999999999999</c:v>
                </c:pt>
                <c:pt idx="60">
                  <c:v>162.97999999999999</c:v>
                </c:pt>
                <c:pt idx="61">
                  <c:v>163.02000000000001</c:v>
                </c:pt>
                <c:pt idx="62">
                  <c:v>163.06</c:v>
                </c:pt>
                <c:pt idx="63">
                  <c:v>163.09</c:v>
                </c:pt>
                <c:pt idx="64">
                  <c:v>163.12</c:v>
                </c:pt>
                <c:pt idx="65">
                  <c:v>163.16</c:v>
                </c:pt>
                <c:pt idx="66">
                  <c:v>163.19</c:v>
                </c:pt>
                <c:pt idx="67">
                  <c:v>163.22</c:v>
                </c:pt>
                <c:pt idx="68">
                  <c:v>163.25</c:v>
                </c:pt>
                <c:pt idx="69">
                  <c:v>163.27000000000001</c:v>
                </c:pt>
                <c:pt idx="70">
                  <c:v>163.29</c:v>
                </c:pt>
                <c:pt idx="71">
                  <c:v>163.32</c:v>
                </c:pt>
                <c:pt idx="72">
                  <c:v>163.38</c:v>
                </c:pt>
                <c:pt idx="73">
                  <c:v>163.41999999999999</c:v>
                </c:pt>
                <c:pt idx="74">
                  <c:v>163.44999999999999</c:v>
                </c:pt>
                <c:pt idx="75">
                  <c:v>163.49</c:v>
                </c:pt>
                <c:pt idx="76">
                  <c:v>163.47999999999999</c:v>
                </c:pt>
                <c:pt idx="77">
                  <c:v>163.5</c:v>
                </c:pt>
                <c:pt idx="78">
                  <c:v>163.57</c:v>
                </c:pt>
                <c:pt idx="79">
                  <c:v>163.63</c:v>
                </c:pt>
                <c:pt idx="80">
                  <c:v>163.68</c:v>
                </c:pt>
                <c:pt idx="81">
                  <c:v>163.69999999999999</c:v>
                </c:pt>
                <c:pt idx="82">
                  <c:v>163.72999999999999</c:v>
                </c:pt>
                <c:pt idx="83">
                  <c:v>163.76</c:v>
                </c:pt>
                <c:pt idx="84">
                  <c:v>163.82</c:v>
                </c:pt>
                <c:pt idx="85">
                  <c:v>163.87</c:v>
                </c:pt>
                <c:pt idx="86">
                  <c:v>163.89</c:v>
                </c:pt>
                <c:pt idx="87">
                  <c:v>163.92</c:v>
                </c:pt>
                <c:pt idx="88">
                  <c:v>163.98</c:v>
                </c:pt>
                <c:pt idx="89">
                  <c:v>164.01</c:v>
                </c:pt>
                <c:pt idx="90">
                  <c:v>164.02</c:v>
                </c:pt>
                <c:pt idx="91">
                  <c:v>164.05</c:v>
                </c:pt>
                <c:pt idx="92">
                  <c:v>164.11</c:v>
                </c:pt>
                <c:pt idx="93">
                  <c:v>164.18</c:v>
                </c:pt>
                <c:pt idx="94">
                  <c:v>164.21</c:v>
                </c:pt>
                <c:pt idx="95">
                  <c:v>164.22</c:v>
                </c:pt>
                <c:pt idx="96">
                  <c:v>164.27</c:v>
                </c:pt>
                <c:pt idx="97">
                  <c:v>164.32</c:v>
                </c:pt>
                <c:pt idx="98">
                  <c:v>164.34</c:v>
                </c:pt>
                <c:pt idx="99">
                  <c:v>164.38</c:v>
                </c:pt>
                <c:pt idx="100">
                  <c:v>164.42</c:v>
                </c:pt>
                <c:pt idx="101">
                  <c:v>164.45</c:v>
                </c:pt>
                <c:pt idx="102">
                  <c:v>164.49</c:v>
                </c:pt>
                <c:pt idx="103">
                  <c:v>164.54</c:v>
                </c:pt>
                <c:pt idx="104">
                  <c:v>164.58</c:v>
                </c:pt>
                <c:pt idx="105">
                  <c:v>164.61</c:v>
                </c:pt>
                <c:pt idx="106">
                  <c:v>164.59</c:v>
                </c:pt>
                <c:pt idx="107">
                  <c:v>164.62</c:v>
                </c:pt>
                <c:pt idx="108">
                  <c:v>164.66</c:v>
                </c:pt>
                <c:pt idx="109">
                  <c:v>164.69</c:v>
                </c:pt>
                <c:pt idx="110">
                  <c:v>164.72</c:v>
                </c:pt>
                <c:pt idx="111">
                  <c:v>164.76</c:v>
                </c:pt>
                <c:pt idx="112">
                  <c:v>164.79</c:v>
                </c:pt>
                <c:pt idx="113">
                  <c:v>164.83</c:v>
                </c:pt>
                <c:pt idx="114">
                  <c:v>164.89</c:v>
                </c:pt>
                <c:pt idx="115">
                  <c:v>164.93</c:v>
                </c:pt>
                <c:pt idx="116">
                  <c:v>164.97</c:v>
                </c:pt>
                <c:pt idx="117">
                  <c:v>164.98</c:v>
                </c:pt>
                <c:pt idx="118">
                  <c:v>164.98</c:v>
                </c:pt>
                <c:pt idx="119">
                  <c:v>165</c:v>
                </c:pt>
                <c:pt idx="120">
                  <c:v>165.02</c:v>
                </c:pt>
                <c:pt idx="121">
                  <c:v>165.08</c:v>
                </c:pt>
                <c:pt idx="122">
                  <c:v>165.16</c:v>
                </c:pt>
                <c:pt idx="123">
                  <c:v>165.2</c:v>
                </c:pt>
                <c:pt idx="124">
                  <c:v>165.22</c:v>
                </c:pt>
                <c:pt idx="125">
                  <c:v>165.2</c:v>
                </c:pt>
                <c:pt idx="126">
                  <c:v>165.22</c:v>
                </c:pt>
                <c:pt idx="127">
                  <c:v>165.27</c:v>
                </c:pt>
                <c:pt idx="128">
                  <c:v>165.32</c:v>
                </c:pt>
                <c:pt idx="129">
                  <c:v>165.39</c:v>
                </c:pt>
                <c:pt idx="130">
                  <c:v>165.46</c:v>
                </c:pt>
                <c:pt idx="131">
                  <c:v>165.5</c:v>
                </c:pt>
                <c:pt idx="132">
                  <c:v>165.53</c:v>
                </c:pt>
                <c:pt idx="133">
                  <c:v>165.56</c:v>
                </c:pt>
                <c:pt idx="134">
                  <c:v>165.59</c:v>
                </c:pt>
                <c:pt idx="135">
                  <c:v>165.61</c:v>
                </c:pt>
                <c:pt idx="136">
                  <c:v>165.62</c:v>
                </c:pt>
                <c:pt idx="137">
                  <c:v>165.64</c:v>
                </c:pt>
                <c:pt idx="138">
                  <c:v>165.67</c:v>
                </c:pt>
                <c:pt idx="139">
                  <c:v>165.7</c:v>
                </c:pt>
                <c:pt idx="140">
                  <c:v>165.75</c:v>
                </c:pt>
                <c:pt idx="141">
                  <c:v>165.82</c:v>
                </c:pt>
                <c:pt idx="142">
                  <c:v>165.87</c:v>
                </c:pt>
                <c:pt idx="143">
                  <c:v>165.89</c:v>
                </c:pt>
                <c:pt idx="144">
                  <c:v>165.93</c:v>
                </c:pt>
                <c:pt idx="145">
                  <c:v>165.98</c:v>
                </c:pt>
                <c:pt idx="146">
                  <c:v>166.02</c:v>
                </c:pt>
                <c:pt idx="147">
                  <c:v>166.07</c:v>
                </c:pt>
                <c:pt idx="148">
                  <c:v>166.12</c:v>
                </c:pt>
                <c:pt idx="149">
                  <c:v>166.16</c:v>
                </c:pt>
                <c:pt idx="150">
                  <c:v>166.2</c:v>
                </c:pt>
                <c:pt idx="151">
                  <c:v>166.27</c:v>
                </c:pt>
                <c:pt idx="152">
                  <c:v>166.3</c:v>
                </c:pt>
                <c:pt idx="153">
                  <c:v>166.31</c:v>
                </c:pt>
                <c:pt idx="154">
                  <c:v>166.31</c:v>
                </c:pt>
                <c:pt idx="155">
                  <c:v>166.34</c:v>
                </c:pt>
                <c:pt idx="156">
                  <c:v>166.39</c:v>
                </c:pt>
                <c:pt idx="157">
                  <c:v>166.45</c:v>
                </c:pt>
                <c:pt idx="158">
                  <c:v>166.5</c:v>
                </c:pt>
                <c:pt idx="159">
                  <c:v>166.5</c:v>
                </c:pt>
                <c:pt idx="160">
                  <c:v>166.53</c:v>
                </c:pt>
                <c:pt idx="161">
                  <c:v>166.59</c:v>
                </c:pt>
                <c:pt idx="162">
                  <c:v>166.63</c:v>
                </c:pt>
                <c:pt idx="163">
                  <c:v>166.67</c:v>
                </c:pt>
                <c:pt idx="164">
                  <c:v>166.71</c:v>
                </c:pt>
                <c:pt idx="165">
                  <c:v>166.75</c:v>
                </c:pt>
                <c:pt idx="166">
                  <c:v>166.77</c:v>
                </c:pt>
                <c:pt idx="167">
                  <c:v>166.78</c:v>
                </c:pt>
                <c:pt idx="168">
                  <c:v>166.79</c:v>
                </c:pt>
                <c:pt idx="169">
                  <c:v>166.82</c:v>
                </c:pt>
                <c:pt idx="170">
                  <c:v>166.85</c:v>
                </c:pt>
                <c:pt idx="171">
                  <c:v>166.89</c:v>
                </c:pt>
                <c:pt idx="172">
                  <c:v>166.98</c:v>
                </c:pt>
                <c:pt idx="173">
                  <c:v>167.04</c:v>
                </c:pt>
                <c:pt idx="174">
                  <c:v>167.04</c:v>
                </c:pt>
                <c:pt idx="175">
                  <c:v>167.05</c:v>
                </c:pt>
                <c:pt idx="176">
                  <c:v>167.08</c:v>
                </c:pt>
                <c:pt idx="177">
                  <c:v>167.1</c:v>
                </c:pt>
                <c:pt idx="178">
                  <c:v>167.11</c:v>
                </c:pt>
                <c:pt idx="179">
                  <c:v>167.16</c:v>
                </c:pt>
                <c:pt idx="180">
                  <c:v>167.22</c:v>
                </c:pt>
                <c:pt idx="181">
                  <c:v>167.26</c:v>
                </c:pt>
                <c:pt idx="182">
                  <c:v>167.31</c:v>
                </c:pt>
                <c:pt idx="183">
                  <c:v>167.36</c:v>
                </c:pt>
                <c:pt idx="184">
                  <c:v>167.42</c:v>
                </c:pt>
                <c:pt idx="185">
                  <c:v>167.47</c:v>
                </c:pt>
                <c:pt idx="186">
                  <c:v>167.5</c:v>
                </c:pt>
                <c:pt idx="187">
                  <c:v>167.5</c:v>
                </c:pt>
                <c:pt idx="188">
                  <c:v>167.54</c:v>
                </c:pt>
                <c:pt idx="189">
                  <c:v>167.63</c:v>
                </c:pt>
                <c:pt idx="190">
                  <c:v>167.67</c:v>
                </c:pt>
                <c:pt idx="191">
                  <c:v>167.67</c:v>
                </c:pt>
                <c:pt idx="192">
                  <c:v>167.68</c:v>
                </c:pt>
                <c:pt idx="193">
                  <c:v>167.7</c:v>
                </c:pt>
                <c:pt idx="194">
                  <c:v>167.75</c:v>
                </c:pt>
                <c:pt idx="195">
                  <c:v>167.8</c:v>
                </c:pt>
                <c:pt idx="196">
                  <c:v>167.82</c:v>
                </c:pt>
                <c:pt idx="197">
                  <c:v>167.85</c:v>
                </c:pt>
                <c:pt idx="198">
                  <c:v>167.89</c:v>
                </c:pt>
                <c:pt idx="199">
                  <c:v>167.93</c:v>
                </c:pt>
                <c:pt idx="200">
                  <c:v>167.97</c:v>
                </c:pt>
                <c:pt idx="201">
                  <c:v>168.01</c:v>
                </c:pt>
                <c:pt idx="202">
                  <c:v>168.04</c:v>
                </c:pt>
                <c:pt idx="203">
                  <c:v>168.09</c:v>
                </c:pt>
                <c:pt idx="204">
                  <c:v>168.14</c:v>
                </c:pt>
                <c:pt idx="205">
                  <c:v>168.18</c:v>
                </c:pt>
                <c:pt idx="206">
                  <c:v>168.23</c:v>
                </c:pt>
                <c:pt idx="207">
                  <c:v>168.29</c:v>
                </c:pt>
                <c:pt idx="208">
                  <c:v>168.33</c:v>
                </c:pt>
                <c:pt idx="209">
                  <c:v>168.35</c:v>
                </c:pt>
                <c:pt idx="210">
                  <c:v>168.37</c:v>
                </c:pt>
                <c:pt idx="211">
                  <c:v>168.41</c:v>
                </c:pt>
                <c:pt idx="212">
                  <c:v>168.47</c:v>
                </c:pt>
                <c:pt idx="213">
                  <c:v>168.52</c:v>
                </c:pt>
                <c:pt idx="214">
                  <c:v>168.55</c:v>
                </c:pt>
                <c:pt idx="215">
                  <c:v>168.58</c:v>
                </c:pt>
                <c:pt idx="216">
                  <c:v>168.64</c:v>
                </c:pt>
                <c:pt idx="217">
                  <c:v>168.66</c:v>
                </c:pt>
                <c:pt idx="218">
                  <c:v>168.67</c:v>
                </c:pt>
                <c:pt idx="219">
                  <c:v>168.7</c:v>
                </c:pt>
                <c:pt idx="220">
                  <c:v>168.76</c:v>
                </c:pt>
                <c:pt idx="221">
                  <c:v>168.79</c:v>
                </c:pt>
                <c:pt idx="222">
                  <c:v>168.82</c:v>
                </c:pt>
                <c:pt idx="223">
                  <c:v>168.88</c:v>
                </c:pt>
                <c:pt idx="224">
                  <c:v>168.94</c:v>
                </c:pt>
                <c:pt idx="225">
                  <c:v>168.95</c:v>
                </c:pt>
                <c:pt idx="226">
                  <c:v>168.94</c:v>
                </c:pt>
                <c:pt idx="227">
                  <c:v>168.96</c:v>
                </c:pt>
                <c:pt idx="228">
                  <c:v>169</c:v>
                </c:pt>
                <c:pt idx="229">
                  <c:v>169.06</c:v>
                </c:pt>
                <c:pt idx="230">
                  <c:v>169.1</c:v>
                </c:pt>
                <c:pt idx="231">
                  <c:v>169.13</c:v>
                </c:pt>
                <c:pt idx="232">
                  <c:v>169.19</c:v>
                </c:pt>
                <c:pt idx="233">
                  <c:v>169.22</c:v>
                </c:pt>
                <c:pt idx="234">
                  <c:v>169.24</c:v>
                </c:pt>
                <c:pt idx="235">
                  <c:v>169.27</c:v>
                </c:pt>
                <c:pt idx="236">
                  <c:v>169.31</c:v>
                </c:pt>
                <c:pt idx="237">
                  <c:v>169.35</c:v>
                </c:pt>
                <c:pt idx="238">
                  <c:v>169.4</c:v>
                </c:pt>
                <c:pt idx="239">
                  <c:v>169.47</c:v>
                </c:pt>
                <c:pt idx="240">
                  <c:v>169.5</c:v>
                </c:pt>
                <c:pt idx="241">
                  <c:v>169.52</c:v>
                </c:pt>
                <c:pt idx="242">
                  <c:v>169.58</c:v>
                </c:pt>
                <c:pt idx="243">
                  <c:v>169.64</c:v>
                </c:pt>
                <c:pt idx="244">
                  <c:v>169.66</c:v>
                </c:pt>
                <c:pt idx="245">
                  <c:v>169.64</c:v>
                </c:pt>
                <c:pt idx="246">
                  <c:v>169.66</c:v>
                </c:pt>
                <c:pt idx="247">
                  <c:v>169.72</c:v>
                </c:pt>
                <c:pt idx="248">
                  <c:v>169.76</c:v>
                </c:pt>
                <c:pt idx="249">
                  <c:v>169.77</c:v>
                </c:pt>
                <c:pt idx="250">
                  <c:v>169.83</c:v>
                </c:pt>
                <c:pt idx="251">
                  <c:v>169.89</c:v>
                </c:pt>
                <c:pt idx="252">
                  <c:v>169.92</c:v>
                </c:pt>
                <c:pt idx="253">
                  <c:v>169.95</c:v>
                </c:pt>
                <c:pt idx="254">
                  <c:v>170.01</c:v>
                </c:pt>
                <c:pt idx="255">
                  <c:v>170.06</c:v>
                </c:pt>
                <c:pt idx="256">
                  <c:v>170.1</c:v>
                </c:pt>
                <c:pt idx="257">
                  <c:v>170.11</c:v>
                </c:pt>
                <c:pt idx="258">
                  <c:v>170.13</c:v>
                </c:pt>
                <c:pt idx="259">
                  <c:v>170.18</c:v>
                </c:pt>
                <c:pt idx="260">
                  <c:v>170.23</c:v>
                </c:pt>
                <c:pt idx="261">
                  <c:v>170.27</c:v>
                </c:pt>
                <c:pt idx="262">
                  <c:v>170.31</c:v>
                </c:pt>
                <c:pt idx="263">
                  <c:v>170.33</c:v>
                </c:pt>
                <c:pt idx="264">
                  <c:v>170.34</c:v>
                </c:pt>
                <c:pt idx="265">
                  <c:v>170.4</c:v>
                </c:pt>
                <c:pt idx="266">
                  <c:v>170.45</c:v>
                </c:pt>
                <c:pt idx="267">
                  <c:v>170.47</c:v>
                </c:pt>
                <c:pt idx="268">
                  <c:v>170.52</c:v>
                </c:pt>
                <c:pt idx="269">
                  <c:v>170.58</c:v>
                </c:pt>
                <c:pt idx="270">
                  <c:v>170.63</c:v>
                </c:pt>
                <c:pt idx="271">
                  <c:v>170.65</c:v>
                </c:pt>
                <c:pt idx="272">
                  <c:v>170.66</c:v>
                </c:pt>
                <c:pt idx="273">
                  <c:v>170.7</c:v>
                </c:pt>
                <c:pt idx="274">
                  <c:v>170.76</c:v>
                </c:pt>
                <c:pt idx="275">
                  <c:v>170.79</c:v>
                </c:pt>
                <c:pt idx="276">
                  <c:v>170.83</c:v>
                </c:pt>
                <c:pt idx="277">
                  <c:v>170.88</c:v>
                </c:pt>
                <c:pt idx="278">
                  <c:v>170.93</c:v>
                </c:pt>
                <c:pt idx="279">
                  <c:v>170.95</c:v>
                </c:pt>
                <c:pt idx="280">
                  <c:v>170.98</c:v>
                </c:pt>
                <c:pt idx="281">
                  <c:v>171.02</c:v>
                </c:pt>
                <c:pt idx="282">
                  <c:v>171.07</c:v>
                </c:pt>
                <c:pt idx="283">
                  <c:v>171.11</c:v>
                </c:pt>
                <c:pt idx="284">
                  <c:v>171.13</c:v>
                </c:pt>
                <c:pt idx="285">
                  <c:v>171.16</c:v>
                </c:pt>
                <c:pt idx="286">
                  <c:v>171.21</c:v>
                </c:pt>
                <c:pt idx="287">
                  <c:v>171.28</c:v>
                </c:pt>
                <c:pt idx="288">
                  <c:v>171.33</c:v>
                </c:pt>
                <c:pt idx="289">
                  <c:v>171.37</c:v>
                </c:pt>
                <c:pt idx="290">
                  <c:v>171.41</c:v>
                </c:pt>
                <c:pt idx="291">
                  <c:v>171.44</c:v>
                </c:pt>
                <c:pt idx="292">
                  <c:v>171.47</c:v>
                </c:pt>
                <c:pt idx="293">
                  <c:v>171.52</c:v>
                </c:pt>
                <c:pt idx="294">
                  <c:v>171.57</c:v>
                </c:pt>
                <c:pt idx="295">
                  <c:v>171.61</c:v>
                </c:pt>
                <c:pt idx="296">
                  <c:v>171.65</c:v>
                </c:pt>
                <c:pt idx="297">
                  <c:v>171.68</c:v>
                </c:pt>
                <c:pt idx="298">
                  <c:v>171.7</c:v>
                </c:pt>
                <c:pt idx="299">
                  <c:v>171.76</c:v>
                </c:pt>
                <c:pt idx="300">
                  <c:v>171.8</c:v>
                </c:pt>
                <c:pt idx="301">
                  <c:v>171.81</c:v>
                </c:pt>
                <c:pt idx="302">
                  <c:v>171.83</c:v>
                </c:pt>
                <c:pt idx="303">
                  <c:v>171.87</c:v>
                </c:pt>
                <c:pt idx="304">
                  <c:v>171.92</c:v>
                </c:pt>
                <c:pt idx="305">
                  <c:v>171.96</c:v>
                </c:pt>
                <c:pt idx="306">
                  <c:v>172</c:v>
                </c:pt>
                <c:pt idx="307">
                  <c:v>172.06</c:v>
                </c:pt>
                <c:pt idx="308">
                  <c:v>172.12</c:v>
                </c:pt>
                <c:pt idx="309">
                  <c:v>172.17</c:v>
                </c:pt>
                <c:pt idx="310">
                  <c:v>172.21</c:v>
                </c:pt>
                <c:pt idx="311">
                  <c:v>172.25</c:v>
                </c:pt>
                <c:pt idx="312">
                  <c:v>172.29</c:v>
                </c:pt>
                <c:pt idx="313">
                  <c:v>172.32</c:v>
                </c:pt>
                <c:pt idx="314">
                  <c:v>172.35</c:v>
                </c:pt>
                <c:pt idx="315">
                  <c:v>172.4</c:v>
                </c:pt>
                <c:pt idx="316">
                  <c:v>172.44</c:v>
                </c:pt>
                <c:pt idx="317">
                  <c:v>172.48</c:v>
                </c:pt>
                <c:pt idx="318">
                  <c:v>172.53</c:v>
                </c:pt>
                <c:pt idx="319">
                  <c:v>172.57</c:v>
                </c:pt>
                <c:pt idx="320">
                  <c:v>172.61</c:v>
                </c:pt>
                <c:pt idx="321">
                  <c:v>172.67</c:v>
                </c:pt>
                <c:pt idx="322">
                  <c:v>172.72</c:v>
                </c:pt>
                <c:pt idx="323">
                  <c:v>172.74</c:v>
                </c:pt>
                <c:pt idx="324">
                  <c:v>172.74</c:v>
                </c:pt>
                <c:pt idx="325">
                  <c:v>172.78</c:v>
                </c:pt>
                <c:pt idx="326">
                  <c:v>172.84</c:v>
                </c:pt>
                <c:pt idx="327">
                  <c:v>172.9</c:v>
                </c:pt>
                <c:pt idx="328">
                  <c:v>172.95</c:v>
                </c:pt>
                <c:pt idx="329">
                  <c:v>172.98</c:v>
                </c:pt>
                <c:pt idx="330">
                  <c:v>173</c:v>
                </c:pt>
                <c:pt idx="331">
                  <c:v>173.04</c:v>
                </c:pt>
                <c:pt idx="332">
                  <c:v>173.08</c:v>
                </c:pt>
                <c:pt idx="333">
                  <c:v>173.14</c:v>
                </c:pt>
                <c:pt idx="334">
                  <c:v>173.2</c:v>
                </c:pt>
                <c:pt idx="335">
                  <c:v>173.26</c:v>
                </c:pt>
                <c:pt idx="336">
                  <c:v>173.33</c:v>
                </c:pt>
                <c:pt idx="337">
                  <c:v>173.4</c:v>
                </c:pt>
                <c:pt idx="338">
                  <c:v>173.45</c:v>
                </c:pt>
                <c:pt idx="339">
                  <c:v>173.51</c:v>
                </c:pt>
                <c:pt idx="340">
                  <c:v>173.55</c:v>
                </c:pt>
                <c:pt idx="341">
                  <c:v>173.61</c:v>
                </c:pt>
                <c:pt idx="342">
                  <c:v>173.71</c:v>
                </c:pt>
                <c:pt idx="343">
                  <c:v>173.83</c:v>
                </c:pt>
                <c:pt idx="344">
                  <c:v>173.91</c:v>
                </c:pt>
                <c:pt idx="345">
                  <c:v>174</c:v>
                </c:pt>
                <c:pt idx="346">
                  <c:v>174.14</c:v>
                </c:pt>
                <c:pt idx="347">
                  <c:v>174.3</c:v>
                </c:pt>
                <c:pt idx="348">
                  <c:v>174.41</c:v>
                </c:pt>
                <c:pt idx="349">
                  <c:v>174.5</c:v>
                </c:pt>
                <c:pt idx="350">
                  <c:v>174.61</c:v>
                </c:pt>
                <c:pt idx="351">
                  <c:v>174.74</c:v>
                </c:pt>
                <c:pt idx="352">
                  <c:v>174.84</c:v>
                </c:pt>
                <c:pt idx="353">
                  <c:v>174.95</c:v>
                </c:pt>
                <c:pt idx="354">
                  <c:v>175.08</c:v>
                </c:pt>
                <c:pt idx="355">
                  <c:v>175.21</c:v>
                </c:pt>
                <c:pt idx="356">
                  <c:v>175.35</c:v>
                </c:pt>
                <c:pt idx="357">
                  <c:v>175.48</c:v>
                </c:pt>
                <c:pt idx="358">
                  <c:v>175.62</c:v>
                </c:pt>
                <c:pt idx="359">
                  <c:v>175.78</c:v>
                </c:pt>
                <c:pt idx="360">
                  <c:v>175.92</c:v>
                </c:pt>
                <c:pt idx="361">
                  <c:v>176.04</c:v>
                </c:pt>
                <c:pt idx="362">
                  <c:v>176.16</c:v>
                </c:pt>
                <c:pt idx="363">
                  <c:v>176.28</c:v>
                </c:pt>
                <c:pt idx="364">
                  <c:v>176.42</c:v>
                </c:pt>
                <c:pt idx="365">
                  <c:v>176.56</c:v>
                </c:pt>
                <c:pt idx="366">
                  <c:v>176.68</c:v>
                </c:pt>
                <c:pt idx="367">
                  <c:v>176.8</c:v>
                </c:pt>
                <c:pt idx="368">
                  <c:v>176.92</c:v>
                </c:pt>
                <c:pt idx="369">
                  <c:v>177.06</c:v>
                </c:pt>
                <c:pt idx="370">
                  <c:v>177.19</c:v>
                </c:pt>
                <c:pt idx="371">
                  <c:v>177.32</c:v>
                </c:pt>
                <c:pt idx="372">
                  <c:v>177.47</c:v>
                </c:pt>
                <c:pt idx="373">
                  <c:v>177.63</c:v>
                </c:pt>
                <c:pt idx="374">
                  <c:v>177.77</c:v>
                </c:pt>
                <c:pt idx="375">
                  <c:v>177.89</c:v>
                </c:pt>
                <c:pt idx="376">
                  <c:v>177.98</c:v>
                </c:pt>
                <c:pt idx="377">
                  <c:v>178.07</c:v>
                </c:pt>
                <c:pt idx="378">
                  <c:v>178.19</c:v>
                </c:pt>
                <c:pt idx="379">
                  <c:v>178.35</c:v>
                </c:pt>
                <c:pt idx="380">
                  <c:v>178.48</c:v>
                </c:pt>
                <c:pt idx="381">
                  <c:v>178.62</c:v>
                </c:pt>
                <c:pt idx="382">
                  <c:v>178.77</c:v>
                </c:pt>
                <c:pt idx="383">
                  <c:v>178.91</c:v>
                </c:pt>
                <c:pt idx="384">
                  <c:v>179.04</c:v>
                </c:pt>
                <c:pt idx="385">
                  <c:v>179.19</c:v>
                </c:pt>
                <c:pt idx="386">
                  <c:v>179.35</c:v>
                </c:pt>
                <c:pt idx="387">
                  <c:v>179.5</c:v>
                </c:pt>
                <c:pt idx="388">
                  <c:v>179.63</c:v>
                </c:pt>
                <c:pt idx="389">
                  <c:v>179.74</c:v>
                </c:pt>
                <c:pt idx="390">
                  <c:v>179.89</c:v>
                </c:pt>
                <c:pt idx="391">
                  <c:v>180.05</c:v>
                </c:pt>
                <c:pt idx="392">
                  <c:v>180.17</c:v>
                </c:pt>
                <c:pt idx="393">
                  <c:v>180.31</c:v>
                </c:pt>
                <c:pt idx="394">
                  <c:v>180.46</c:v>
                </c:pt>
                <c:pt idx="395">
                  <c:v>180.59</c:v>
                </c:pt>
                <c:pt idx="396">
                  <c:v>180.71</c:v>
                </c:pt>
                <c:pt idx="397">
                  <c:v>180.83</c:v>
                </c:pt>
                <c:pt idx="398">
                  <c:v>180.98</c:v>
                </c:pt>
                <c:pt idx="399">
                  <c:v>181.14</c:v>
                </c:pt>
                <c:pt idx="400">
                  <c:v>181.28</c:v>
                </c:pt>
                <c:pt idx="401">
                  <c:v>181.39</c:v>
                </c:pt>
                <c:pt idx="402">
                  <c:v>181.54</c:v>
                </c:pt>
                <c:pt idx="403">
                  <c:v>181.69</c:v>
                </c:pt>
                <c:pt idx="404">
                  <c:v>181.82</c:v>
                </c:pt>
                <c:pt idx="405">
                  <c:v>181.97</c:v>
                </c:pt>
                <c:pt idx="406">
                  <c:v>182.13</c:v>
                </c:pt>
                <c:pt idx="407">
                  <c:v>182.27</c:v>
                </c:pt>
                <c:pt idx="408">
                  <c:v>182.38</c:v>
                </c:pt>
                <c:pt idx="409">
                  <c:v>182.52</c:v>
                </c:pt>
                <c:pt idx="410">
                  <c:v>182.67</c:v>
                </c:pt>
                <c:pt idx="411">
                  <c:v>182.81</c:v>
                </c:pt>
                <c:pt idx="412">
                  <c:v>182.94</c:v>
                </c:pt>
                <c:pt idx="413">
                  <c:v>183.06</c:v>
                </c:pt>
                <c:pt idx="414">
                  <c:v>183.17</c:v>
                </c:pt>
                <c:pt idx="415">
                  <c:v>183.28</c:v>
                </c:pt>
                <c:pt idx="416">
                  <c:v>183.44</c:v>
                </c:pt>
                <c:pt idx="417">
                  <c:v>183.61</c:v>
                </c:pt>
                <c:pt idx="418">
                  <c:v>183.75</c:v>
                </c:pt>
                <c:pt idx="419">
                  <c:v>183.88</c:v>
                </c:pt>
                <c:pt idx="420">
                  <c:v>184.01</c:v>
                </c:pt>
                <c:pt idx="421">
                  <c:v>184.14</c:v>
                </c:pt>
                <c:pt idx="422">
                  <c:v>184.3</c:v>
                </c:pt>
                <c:pt idx="423">
                  <c:v>184.48</c:v>
                </c:pt>
                <c:pt idx="424">
                  <c:v>184.62</c:v>
                </c:pt>
                <c:pt idx="425">
                  <c:v>184.72</c:v>
                </c:pt>
                <c:pt idx="426">
                  <c:v>184.84</c:v>
                </c:pt>
                <c:pt idx="427">
                  <c:v>184.97</c:v>
                </c:pt>
                <c:pt idx="428">
                  <c:v>185.11</c:v>
                </c:pt>
                <c:pt idx="429">
                  <c:v>185.26</c:v>
                </c:pt>
                <c:pt idx="430">
                  <c:v>185.45</c:v>
                </c:pt>
                <c:pt idx="431">
                  <c:v>185.62</c:v>
                </c:pt>
                <c:pt idx="432">
                  <c:v>185.76</c:v>
                </c:pt>
                <c:pt idx="433">
                  <c:v>185.89</c:v>
                </c:pt>
                <c:pt idx="434">
                  <c:v>186.01</c:v>
                </c:pt>
                <c:pt idx="435">
                  <c:v>186.13</c:v>
                </c:pt>
                <c:pt idx="436">
                  <c:v>186.3</c:v>
                </c:pt>
                <c:pt idx="437">
                  <c:v>186.48</c:v>
                </c:pt>
                <c:pt idx="438">
                  <c:v>186.62</c:v>
                </c:pt>
                <c:pt idx="439">
                  <c:v>186.72</c:v>
                </c:pt>
                <c:pt idx="440">
                  <c:v>186.87</c:v>
                </c:pt>
                <c:pt idx="441">
                  <c:v>187.02</c:v>
                </c:pt>
                <c:pt idx="442">
                  <c:v>187.15</c:v>
                </c:pt>
                <c:pt idx="443">
                  <c:v>187.31</c:v>
                </c:pt>
                <c:pt idx="444">
                  <c:v>187.48</c:v>
                </c:pt>
                <c:pt idx="445">
                  <c:v>187.65</c:v>
                </c:pt>
                <c:pt idx="446">
                  <c:v>187.81</c:v>
                </c:pt>
                <c:pt idx="447">
                  <c:v>187.96</c:v>
                </c:pt>
                <c:pt idx="448">
                  <c:v>188.09</c:v>
                </c:pt>
                <c:pt idx="449">
                  <c:v>188.26</c:v>
                </c:pt>
                <c:pt idx="450">
                  <c:v>188.43</c:v>
                </c:pt>
                <c:pt idx="451">
                  <c:v>188.61</c:v>
                </c:pt>
                <c:pt idx="452">
                  <c:v>188.8</c:v>
                </c:pt>
                <c:pt idx="453">
                  <c:v>188.97</c:v>
                </c:pt>
                <c:pt idx="454">
                  <c:v>189.13</c:v>
                </c:pt>
                <c:pt idx="455">
                  <c:v>189.25</c:v>
                </c:pt>
                <c:pt idx="456">
                  <c:v>189.36</c:v>
                </c:pt>
                <c:pt idx="457">
                  <c:v>189.45</c:v>
                </c:pt>
                <c:pt idx="458">
                  <c:v>189.54</c:v>
                </c:pt>
                <c:pt idx="459">
                  <c:v>189.61</c:v>
                </c:pt>
                <c:pt idx="460">
                  <c:v>189.65</c:v>
                </c:pt>
                <c:pt idx="461">
                  <c:v>189.68</c:v>
                </c:pt>
                <c:pt idx="462">
                  <c:v>189.68</c:v>
                </c:pt>
                <c:pt idx="463">
                  <c:v>189.7</c:v>
                </c:pt>
                <c:pt idx="464">
                  <c:v>189.75</c:v>
                </c:pt>
                <c:pt idx="465">
                  <c:v>189.83</c:v>
                </c:pt>
                <c:pt idx="466">
                  <c:v>189.86</c:v>
                </c:pt>
                <c:pt idx="467">
                  <c:v>189.86</c:v>
                </c:pt>
                <c:pt idx="468">
                  <c:v>189.89</c:v>
                </c:pt>
                <c:pt idx="469">
                  <c:v>189.9</c:v>
                </c:pt>
                <c:pt idx="470">
                  <c:v>189.89</c:v>
                </c:pt>
                <c:pt idx="471">
                  <c:v>189.88</c:v>
                </c:pt>
                <c:pt idx="472">
                  <c:v>189.87</c:v>
                </c:pt>
                <c:pt idx="473">
                  <c:v>189.88</c:v>
                </c:pt>
                <c:pt idx="474">
                  <c:v>189.92</c:v>
                </c:pt>
                <c:pt idx="475">
                  <c:v>189.98</c:v>
                </c:pt>
                <c:pt idx="476">
                  <c:v>190.07</c:v>
                </c:pt>
                <c:pt idx="477">
                  <c:v>190.12</c:v>
                </c:pt>
                <c:pt idx="478">
                  <c:v>190.15</c:v>
                </c:pt>
                <c:pt idx="479">
                  <c:v>190.18</c:v>
                </c:pt>
                <c:pt idx="480">
                  <c:v>190.24</c:v>
                </c:pt>
                <c:pt idx="481">
                  <c:v>190.3</c:v>
                </c:pt>
                <c:pt idx="482">
                  <c:v>190.33</c:v>
                </c:pt>
                <c:pt idx="483">
                  <c:v>190.33</c:v>
                </c:pt>
                <c:pt idx="484">
                  <c:v>190.34</c:v>
                </c:pt>
                <c:pt idx="485">
                  <c:v>190.33</c:v>
                </c:pt>
                <c:pt idx="486">
                  <c:v>190.3</c:v>
                </c:pt>
                <c:pt idx="487">
                  <c:v>190.26</c:v>
                </c:pt>
                <c:pt idx="488">
                  <c:v>190.22</c:v>
                </c:pt>
                <c:pt idx="489">
                  <c:v>190.19</c:v>
                </c:pt>
                <c:pt idx="490">
                  <c:v>190.17</c:v>
                </c:pt>
                <c:pt idx="491">
                  <c:v>190.13</c:v>
                </c:pt>
                <c:pt idx="492">
                  <c:v>190.1</c:v>
                </c:pt>
                <c:pt idx="493">
                  <c:v>190.11</c:v>
                </c:pt>
                <c:pt idx="494">
                  <c:v>190.13</c:v>
                </c:pt>
                <c:pt idx="495">
                  <c:v>190.16</c:v>
                </c:pt>
                <c:pt idx="496">
                  <c:v>190.22</c:v>
                </c:pt>
                <c:pt idx="497">
                  <c:v>190.27</c:v>
                </c:pt>
                <c:pt idx="498">
                  <c:v>190.29</c:v>
                </c:pt>
                <c:pt idx="499">
                  <c:v>190.3</c:v>
                </c:pt>
                <c:pt idx="500">
                  <c:v>190.3</c:v>
                </c:pt>
                <c:pt idx="501">
                  <c:v>190.35</c:v>
                </c:pt>
                <c:pt idx="502">
                  <c:v>190.42</c:v>
                </c:pt>
                <c:pt idx="503">
                  <c:v>190.54</c:v>
                </c:pt>
                <c:pt idx="504">
                  <c:v>190.68</c:v>
                </c:pt>
                <c:pt idx="505">
                  <c:v>190.72</c:v>
                </c:pt>
                <c:pt idx="506">
                  <c:v>190.71</c:v>
                </c:pt>
                <c:pt idx="507">
                  <c:v>190.72</c:v>
                </c:pt>
                <c:pt idx="508">
                  <c:v>190.71</c:v>
                </c:pt>
                <c:pt idx="509">
                  <c:v>190.66</c:v>
                </c:pt>
                <c:pt idx="510">
                  <c:v>190.64</c:v>
                </c:pt>
                <c:pt idx="511">
                  <c:v>190.66</c:v>
                </c:pt>
                <c:pt idx="512">
                  <c:v>190.71</c:v>
                </c:pt>
                <c:pt idx="513">
                  <c:v>190.76</c:v>
                </c:pt>
                <c:pt idx="514">
                  <c:v>190.82</c:v>
                </c:pt>
                <c:pt idx="515">
                  <c:v>190.83</c:v>
                </c:pt>
                <c:pt idx="516">
                  <c:v>190.79</c:v>
                </c:pt>
                <c:pt idx="517">
                  <c:v>190.76</c:v>
                </c:pt>
                <c:pt idx="518">
                  <c:v>190.77</c:v>
                </c:pt>
                <c:pt idx="519">
                  <c:v>190.81</c:v>
                </c:pt>
                <c:pt idx="520">
                  <c:v>190.87</c:v>
                </c:pt>
                <c:pt idx="521">
                  <c:v>190.97</c:v>
                </c:pt>
                <c:pt idx="522">
                  <c:v>191.04</c:v>
                </c:pt>
                <c:pt idx="523">
                  <c:v>191.05</c:v>
                </c:pt>
                <c:pt idx="524">
                  <c:v>191.03</c:v>
                </c:pt>
                <c:pt idx="525">
                  <c:v>191.05</c:v>
                </c:pt>
                <c:pt idx="526">
                  <c:v>191.11</c:v>
                </c:pt>
                <c:pt idx="527">
                  <c:v>191.15</c:v>
                </c:pt>
                <c:pt idx="528">
                  <c:v>191.15</c:v>
                </c:pt>
                <c:pt idx="529">
                  <c:v>191.16</c:v>
                </c:pt>
                <c:pt idx="530">
                  <c:v>191.19</c:v>
                </c:pt>
                <c:pt idx="531">
                  <c:v>191.23</c:v>
                </c:pt>
                <c:pt idx="532">
                  <c:v>191.26</c:v>
                </c:pt>
                <c:pt idx="533">
                  <c:v>191.27</c:v>
                </c:pt>
                <c:pt idx="534">
                  <c:v>191.27</c:v>
                </c:pt>
                <c:pt idx="535">
                  <c:v>191.29</c:v>
                </c:pt>
                <c:pt idx="536">
                  <c:v>191.28</c:v>
                </c:pt>
                <c:pt idx="537">
                  <c:v>191.28</c:v>
                </c:pt>
                <c:pt idx="538">
                  <c:v>191.29</c:v>
                </c:pt>
                <c:pt idx="539">
                  <c:v>191.31</c:v>
                </c:pt>
                <c:pt idx="540">
                  <c:v>191.33</c:v>
                </c:pt>
                <c:pt idx="541">
                  <c:v>191.32</c:v>
                </c:pt>
                <c:pt idx="542">
                  <c:v>191.32</c:v>
                </c:pt>
                <c:pt idx="543">
                  <c:v>191.35</c:v>
                </c:pt>
                <c:pt idx="544">
                  <c:v>191.38</c:v>
                </c:pt>
                <c:pt idx="545">
                  <c:v>191.43</c:v>
                </c:pt>
                <c:pt idx="546">
                  <c:v>191.48</c:v>
                </c:pt>
                <c:pt idx="547">
                  <c:v>191.53</c:v>
                </c:pt>
                <c:pt idx="548">
                  <c:v>191.62</c:v>
                </c:pt>
                <c:pt idx="549">
                  <c:v>191.71</c:v>
                </c:pt>
                <c:pt idx="550">
                  <c:v>191.76</c:v>
                </c:pt>
                <c:pt idx="551">
                  <c:v>191.77</c:v>
                </c:pt>
                <c:pt idx="552">
                  <c:v>191.72</c:v>
                </c:pt>
                <c:pt idx="553">
                  <c:v>191.73</c:v>
                </c:pt>
                <c:pt idx="554">
                  <c:v>191.78</c:v>
                </c:pt>
                <c:pt idx="555">
                  <c:v>191.77</c:v>
                </c:pt>
                <c:pt idx="556">
                  <c:v>191.74</c:v>
                </c:pt>
                <c:pt idx="557">
                  <c:v>191.72</c:v>
                </c:pt>
                <c:pt idx="558">
                  <c:v>191.74</c:v>
                </c:pt>
                <c:pt idx="559">
                  <c:v>191.75</c:v>
                </c:pt>
                <c:pt idx="560">
                  <c:v>191.79</c:v>
                </c:pt>
                <c:pt idx="561">
                  <c:v>191.83</c:v>
                </c:pt>
                <c:pt idx="562">
                  <c:v>191.84</c:v>
                </c:pt>
                <c:pt idx="563">
                  <c:v>191.87</c:v>
                </c:pt>
                <c:pt idx="564">
                  <c:v>191.9</c:v>
                </c:pt>
                <c:pt idx="565">
                  <c:v>191.91</c:v>
                </c:pt>
                <c:pt idx="566">
                  <c:v>191.88</c:v>
                </c:pt>
                <c:pt idx="567">
                  <c:v>191.82</c:v>
                </c:pt>
                <c:pt idx="568">
                  <c:v>191.79</c:v>
                </c:pt>
                <c:pt idx="569">
                  <c:v>191.77</c:v>
                </c:pt>
                <c:pt idx="570">
                  <c:v>191.76</c:v>
                </c:pt>
                <c:pt idx="571">
                  <c:v>191.75</c:v>
                </c:pt>
                <c:pt idx="572">
                  <c:v>191.79</c:v>
                </c:pt>
                <c:pt idx="573">
                  <c:v>191.84</c:v>
                </c:pt>
                <c:pt idx="574">
                  <c:v>191.87</c:v>
                </c:pt>
                <c:pt idx="575">
                  <c:v>191.9</c:v>
                </c:pt>
                <c:pt idx="576">
                  <c:v>191.94</c:v>
                </c:pt>
                <c:pt idx="577">
                  <c:v>191.96</c:v>
                </c:pt>
                <c:pt idx="578">
                  <c:v>191.97</c:v>
                </c:pt>
                <c:pt idx="579">
                  <c:v>191.99</c:v>
                </c:pt>
                <c:pt idx="580">
                  <c:v>191.99</c:v>
                </c:pt>
                <c:pt idx="581">
                  <c:v>191.97</c:v>
                </c:pt>
                <c:pt idx="582">
                  <c:v>191.99</c:v>
                </c:pt>
                <c:pt idx="583">
                  <c:v>192.01</c:v>
                </c:pt>
                <c:pt idx="584">
                  <c:v>192</c:v>
                </c:pt>
                <c:pt idx="585">
                  <c:v>192.01</c:v>
                </c:pt>
                <c:pt idx="586">
                  <c:v>192.05</c:v>
                </c:pt>
                <c:pt idx="587">
                  <c:v>192.07</c:v>
                </c:pt>
                <c:pt idx="588">
                  <c:v>192.06</c:v>
                </c:pt>
                <c:pt idx="589">
                  <c:v>192.05</c:v>
                </c:pt>
                <c:pt idx="590">
                  <c:v>192.07</c:v>
                </c:pt>
                <c:pt idx="591">
                  <c:v>192.08</c:v>
                </c:pt>
                <c:pt idx="592">
                  <c:v>192.06</c:v>
                </c:pt>
                <c:pt idx="593">
                  <c:v>192.02</c:v>
                </c:pt>
                <c:pt idx="594">
                  <c:v>191.99</c:v>
                </c:pt>
                <c:pt idx="595">
                  <c:v>192.04</c:v>
                </c:pt>
                <c:pt idx="596">
                  <c:v>192.07</c:v>
                </c:pt>
                <c:pt idx="597">
                  <c:v>192.07</c:v>
                </c:pt>
                <c:pt idx="598">
                  <c:v>192.08</c:v>
                </c:pt>
                <c:pt idx="599">
                  <c:v>192.12</c:v>
                </c:pt>
                <c:pt idx="600">
                  <c:v>192.14</c:v>
                </c:pt>
                <c:pt idx="601">
                  <c:v>192.14</c:v>
                </c:pt>
                <c:pt idx="602">
                  <c:v>192.18</c:v>
                </c:pt>
                <c:pt idx="603">
                  <c:v>192.21</c:v>
                </c:pt>
                <c:pt idx="604">
                  <c:v>192.23</c:v>
                </c:pt>
                <c:pt idx="605">
                  <c:v>192.25</c:v>
                </c:pt>
                <c:pt idx="606">
                  <c:v>192.23</c:v>
                </c:pt>
                <c:pt idx="607">
                  <c:v>192.23</c:v>
                </c:pt>
                <c:pt idx="608">
                  <c:v>192.27</c:v>
                </c:pt>
                <c:pt idx="609">
                  <c:v>192.3</c:v>
                </c:pt>
                <c:pt idx="610">
                  <c:v>192.32</c:v>
                </c:pt>
                <c:pt idx="611">
                  <c:v>192.33</c:v>
                </c:pt>
                <c:pt idx="612">
                  <c:v>192.34</c:v>
                </c:pt>
                <c:pt idx="613">
                  <c:v>192.28</c:v>
                </c:pt>
                <c:pt idx="614">
                  <c:v>192.27</c:v>
                </c:pt>
                <c:pt idx="615">
                  <c:v>192.24</c:v>
                </c:pt>
                <c:pt idx="616">
                  <c:v>192.27</c:v>
                </c:pt>
                <c:pt idx="617">
                  <c:v>192.34</c:v>
                </c:pt>
                <c:pt idx="618">
                  <c:v>192.4</c:v>
                </c:pt>
                <c:pt idx="619">
                  <c:v>192.47</c:v>
                </c:pt>
                <c:pt idx="620">
                  <c:v>192.51</c:v>
                </c:pt>
                <c:pt idx="621">
                  <c:v>192.53</c:v>
                </c:pt>
                <c:pt idx="622">
                  <c:v>192.55</c:v>
                </c:pt>
                <c:pt idx="623">
                  <c:v>192.6</c:v>
                </c:pt>
                <c:pt idx="624">
                  <c:v>192.65</c:v>
                </c:pt>
                <c:pt idx="625">
                  <c:v>192.68</c:v>
                </c:pt>
                <c:pt idx="626">
                  <c:v>192.68</c:v>
                </c:pt>
                <c:pt idx="627">
                  <c:v>192.71</c:v>
                </c:pt>
                <c:pt idx="628">
                  <c:v>192.71</c:v>
                </c:pt>
                <c:pt idx="629">
                  <c:v>192.74</c:v>
                </c:pt>
                <c:pt idx="630">
                  <c:v>192.82</c:v>
                </c:pt>
                <c:pt idx="631">
                  <c:v>192.89</c:v>
                </c:pt>
                <c:pt idx="632">
                  <c:v>192.94</c:v>
                </c:pt>
                <c:pt idx="633">
                  <c:v>192.99</c:v>
                </c:pt>
                <c:pt idx="634">
                  <c:v>193.05</c:v>
                </c:pt>
                <c:pt idx="635">
                  <c:v>193.12</c:v>
                </c:pt>
                <c:pt idx="636">
                  <c:v>193.19</c:v>
                </c:pt>
                <c:pt idx="637">
                  <c:v>193.21</c:v>
                </c:pt>
                <c:pt idx="638">
                  <c:v>193.2</c:v>
                </c:pt>
                <c:pt idx="639">
                  <c:v>193.17</c:v>
                </c:pt>
                <c:pt idx="640">
                  <c:v>193.05</c:v>
                </c:pt>
                <c:pt idx="641">
                  <c:v>192.96</c:v>
                </c:pt>
                <c:pt idx="642">
                  <c:v>192.94</c:v>
                </c:pt>
                <c:pt idx="643">
                  <c:v>192.98</c:v>
                </c:pt>
                <c:pt idx="644">
                  <c:v>193.04</c:v>
                </c:pt>
                <c:pt idx="645">
                  <c:v>193.1</c:v>
                </c:pt>
                <c:pt idx="646">
                  <c:v>193.16</c:v>
                </c:pt>
                <c:pt idx="647">
                  <c:v>193.23</c:v>
                </c:pt>
                <c:pt idx="648">
                  <c:v>193.27</c:v>
                </c:pt>
                <c:pt idx="649">
                  <c:v>193.28</c:v>
                </c:pt>
                <c:pt idx="650">
                  <c:v>193.3</c:v>
                </c:pt>
                <c:pt idx="651">
                  <c:v>193.32</c:v>
                </c:pt>
                <c:pt idx="652">
                  <c:v>193.33</c:v>
                </c:pt>
                <c:pt idx="653">
                  <c:v>193.33</c:v>
                </c:pt>
                <c:pt idx="654">
                  <c:v>193.33</c:v>
                </c:pt>
                <c:pt idx="655">
                  <c:v>193.32</c:v>
                </c:pt>
                <c:pt idx="656">
                  <c:v>193.31</c:v>
                </c:pt>
                <c:pt idx="657">
                  <c:v>193.29</c:v>
                </c:pt>
                <c:pt idx="658">
                  <c:v>193.28</c:v>
                </c:pt>
                <c:pt idx="659">
                  <c:v>193.26</c:v>
                </c:pt>
                <c:pt idx="660">
                  <c:v>193.26</c:v>
                </c:pt>
                <c:pt idx="661">
                  <c:v>193.26</c:v>
                </c:pt>
                <c:pt idx="662">
                  <c:v>193.25</c:v>
                </c:pt>
                <c:pt idx="663">
                  <c:v>193.26</c:v>
                </c:pt>
                <c:pt idx="664">
                  <c:v>193.28</c:v>
                </c:pt>
                <c:pt idx="665">
                  <c:v>193.26</c:v>
                </c:pt>
                <c:pt idx="666">
                  <c:v>193.22</c:v>
                </c:pt>
                <c:pt idx="667">
                  <c:v>193.18</c:v>
                </c:pt>
                <c:pt idx="668">
                  <c:v>193.14</c:v>
                </c:pt>
                <c:pt idx="669">
                  <c:v>193.13</c:v>
                </c:pt>
                <c:pt idx="670">
                  <c:v>193.11</c:v>
                </c:pt>
                <c:pt idx="671">
                  <c:v>193.08</c:v>
                </c:pt>
                <c:pt idx="672">
                  <c:v>193.07</c:v>
                </c:pt>
                <c:pt idx="673">
                  <c:v>193.05</c:v>
                </c:pt>
                <c:pt idx="674">
                  <c:v>193.02</c:v>
                </c:pt>
                <c:pt idx="675">
                  <c:v>192.99</c:v>
                </c:pt>
                <c:pt idx="676">
                  <c:v>192.98</c:v>
                </c:pt>
                <c:pt idx="677">
                  <c:v>192.97</c:v>
                </c:pt>
                <c:pt idx="678">
                  <c:v>192.96</c:v>
                </c:pt>
                <c:pt idx="679">
                  <c:v>192.94</c:v>
                </c:pt>
                <c:pt idx="680">
                  <c:v>192.93</c:v>
                </c:pt>
                <c:pt idx="681">
                  <c:v>192.93</c:v>
                </c:pt>
                <c:pt idx="682">
                  <c:v>192.89</c:v>
                </c:pt>
                <c:pt idx="683">
                  <c:v>192.81</c:v>
                </c:pt>
                <c:pt idx="684">
                  <c:v>192.77</c:v>
                </c:pt>
                <c:pt idx="685">
                  <c:v>192.76</c:v>
                </c:pt>
                <c:pt idx="686">
                  <c:v>192.76</c:v>
                </c:pt>
                <c:pt idx="687">
                  <c:v>192.76</c:v>
                </c:pt>
                <c:pt idx="688">
                  <c:v>192.76</c:v>
                </c:pt>
                <c:pt idx="689">
                  <c:v>192.75</c:v>
                </c:pt>
                <c:pt idx="690">
                  <c:v>192.73</c:v>
                </c:pt>
                <c:pt idx="691">
                  <c:v>192.74</c:v>
                </c:pt>
                <c:pt idx="692">
                  <c:v>192.73</c:v>
                </c:pt>
                <c:pt idx="693">
                  <c:v>192.71</c:v>
                </c:pt>
                <c:pt idx="694">
                  <c:v>192.69</c:v>
                </c:pt>
                <c:pt idx="695">
                  <c:v>192.67</c:v>
                </c:pt>
                <c:pt idx="696">
                  <c:v>192.66</c:v>
                </c:pt>
                <c:pt idx="697">
                  <c:v>192.65</c:v>
                </c:pt>
                <c:pt idx="698">
                  <c:v>192.65</c:v>
                </c:pt>
                <c:pt idx="699">
                  <c:v>192.63</c:v>
                </c:pt>
                <c:pt idx="700">
                  <c:v>192.62</c:v>
                </c:pt>
                <c:pt idx="701">
                  <c:v>192.64</c:v>
                </c:pt>
                <c:pt idx="702">
                  <c:v>192.62</c:v>
                </c:pt>
                <c:pt idx="703">
                  <c:v>192.6</c:v>
                </c:pt>
                <c:pt idx="704">
                  <c:v>192.57</c:v>
                </c:pt>
                <c:pt idx="705">
                  <c:v>192.51</c:v>
                </c:pt>
                <c:pt idx="706">
                  <c:v>192.46</c:v>
                </c:pt>
                <c:pt idx="707">
                  <c:v>192.44</c:v>
                </c:pt>
                <c:pt idx="708">
                  <c:v>192.43</c:v>
                </c:pt>
                <c:pt idx="709">
                  <c:v>192.42</c:v>
                </c:pt>
                <c:pt idx="710">
                  <c:v>192.4</c:v>
                </c:pt>
                <c:pt idx="711">
                  <c:v>192.38</c:v>
                </c:pt>
                <c:pt idx="712">
                  <c:v>192.36</c:v>
                </c:pt>
                <c:pt idx="713">
                  <c:v>192.33</c:v>
                </c:pt>
                <c:pt idx="714">
                  <c:v>192.3</c:v>
                </c:pt>
                <c:pt idx="715">
                  <c:v>192.29</c:v>
                </c:pt>
                <c:pt idx="716">
                  <c:v>192.26</c:v>
                </c:pt>
                <c:pt idx="717">
                  <c:v>192.22</c:v>
                </c:pt>
                <c:pt idx="718">
                  <c:v>192.2</c:v>
                </c:pt>
                <c:pt idx="719">
                  <c:v>192.18</c:v>
                </c:pt>
                <c:pt idx="720">
                  <c:v>192.17</c:v>
                </c:pt>
                <c:pt idx="721">
                  <c:v>192.17</c:v>
                </c:pt>
                <c:pt idx="722">
                  <c:v>192.16</c:v>
                </c:pt>
                <c:pt idx="723">
                  <c:v>192.16</c:v>
                </c:pt>
                <c:pt idx="724">
                  <c:v>192.16</c:v>
                </c:pt>
                <c:pt idx="725">
                  <c:v>192.14</c:v>
                </c:pt>
                <c:pt idx="726">
                  <c:v>192.1</c:v>
                </c:pt>
                <c:pt idx="727">
                  <c:v>192.08</c:v>
                </c:pt>
                <c:pt idx="728">
                  <c:v>192.08</c:v>
                </c:pt>
                <c:pt idx="729">
                  <c:v>192.08</c:v>
                </c:pt>
                <c:pt idx="730">
                  <c:v>192.08</c:v>
                </c:pt>
                <c:pt idx="731">
                  <c:v>192.07</c:v>
                </c:pt>
                <c:pt idx="732">
                  <c:v>192.07</c:v>
                </c:pt>
                <c:pt idx="733">
                  <c:v>192.06</c:v>
                </c:pt>
                <c:pt idx="734">
                  <c:v>192.04</c:v>
                </c:pt>
                <c:pt idx="735">
                  <c:v>192.06</c:v>
                </c:pt>
                <c:pt idx="736">
                  <c:v>192.06</c:v>
                </c:pt>
                <c:pt idx="737">
                  <c:v>192.06</c:v>
                </c:pt>
                <c:pt idx="738">
                  <c:v>192.08</c:v>
                </c:pt>
                <c:pt idx="739">
                  <c:v>192.08</c:v>
                </c:pt>
                <c:pt idx="740">
                  <c:v>192.07</c:v>
                </c:pt>
                <c:pt idx="741">
                  <c:v>192.07</c:v>
                </c:pt>
                <c:pt idx="742">
                  <c:v>192.09</c:v>
                </c:pt>
                <c:pt idx="743">
                  <c:v>192.12</c:v>
                </c:pt>
                <c:pt idx="744">
                  <c:v>192.12</c:v>
                </c:pt>
                <c:pt idx="745">
                  <c:v>192.1</c:v>
                </c:pt>
                <c:pt idx="746">
                  <c:v>192.09</c:v>
                </c:pt>
                <c:pt idx="747">
                  <c:v>192.11</c:v>
                </c:pt>
                <c:pt idx="748">
                  <c:v>192.12</c:v>
                </c:pt>
                <c:pt idx="749">
                  <c:v>192.11</c:v>
                </c:pt>
                <c:pt idx="750">
                  <c:v>192.12</c:v>
                </c:pt>
                <c:pt idx="751">
                  <c:v>192.16</c:v>
                </c:pt>
                <c:pt idx="752">
                  <c:v>192.18</c:v>
                </c:pt>
                <c:pt idx="753">
                  <c:v>192.17</c:v>
                </c:pt>
                <c:pt idx="754">
                  <c:v>192.14</c:v>
                </c:pt>
                <c:pt idx="755">
                  <c:v>192.1</c:v>
                </c:pt>
                <c:pt idx="756">
                  <c:v>192.09</c:v>
                </c:pt>
                <c:pt idx="757">
                  <c:v>192.08</c:v>
                </c:pt>
                <c:pt idx="758">
                  <c:v>192.05</c:v>
                </c:pt>
                <c:pt idx="759">
                  <c:v>192.03</c:v>
                </c:pt>
                <c:pt idx="760">
                  <c:v>192.01</c:v>
                </c:pt>
                <c:pt idx="761">
                  <c:v>191.95</c:v>
                </c:pt>
                <c:pt idx="762">
                  <c:v>191.9</c:v>
                </c:pt>
                <c:pt idx="763">
                  <c:v>191.89</c:v>
                </c:pt>
                <c:pt idx="764">
                  <c:v>191.86</c:v>
                </c:pt>
                <c:pt idx="765">
                  <c:v>191.83</c:v>
                </c:pt>
                <c:pt idx="766">
                  <c:v>191.78</c:v>
                </c:pt>
                <c:pt idx="767">
                  <c:v>191.74</c:v>
                </c:pt>
                <c:pt idx="768">
                  <c:v>191.71</c:v>
                </c:pt>
                <c:pt idx="769">
                  <c:v>191.64</c:v>
                </c:pt>
                <c:pt idx="770">
                  <c:v>191.56</c:v>
                </c:pt>
                <c:pt idx="771">
                  <c:v>191.5</c:v>
                </c:pt>
                <c:pt idx="772">
                  <c:v>191.46</c:v>
                </c:pt>
                <c:pt idx="773">
                  <c:v>191.4</c:v>
                </c:pt>
                <c:pt idx="774">
                  <c:v>191.28</c:v>
                </c:pt>
                <c:pt idx="775">
                  <c:v>191.17</c:v>
                </c:pt>
                <c:pt idx="776">
                  <c:v>191.07</c:v>
                </c:pt>
                <c:pt idx="777">
                  <c:v>190.99</c:v>
                </c:pt>
                <c:pt idx="778">
                  <c:v>190.93</c:v>
                </c:pt>
                <c:pt idx="779">
                  <c:v>190.85</c:v>
                </c:pt>
                <c:pt idx="780">
                  <c:v>190.77</c:v>
                </c:pt>
                <c:pt idx="781">
                  <c:v>190.69</c:v>
                </c:pt>
                <c:pt idx="782">
                  <c:v>190.63</c:v>
                </c:pt>
                <c:pt idx="783">
                  <c:v>190.57</c:v>
                </c:pt>
                <c:pt idx="784">
                  <c:v>190.52</c:v>
                </c:pt>
                <c:pt idx="785">
                  <c:v>190.45</c:v>
                </c:pt>
                <c:pt idx="786">
                  <c:v>190.36</c:v>
                </c:pt>
                <c:pt idx="787">
                  <c:v>190.25</c:v>
                </c:pt>
                <c:pt idx="788">
                  <c:v>190.13</c:v>
                </c:pt>
                <c:pt idx="789">
                  <c:v>190.03</c:v>
                </c:pt>
                <c:pt idx="790">
                  <c:v>189.95</c:v>
                </c:pt>
                <c:pt idx="791">
                  <c:v>189.91</c:v>
                </c:pt>
                <c:pt idx="792">
                  <c:v>189.86</c:v>
                </c:pt>
                <c:pt idx="793">
                  <c:v>189.81</c:v>
                </c:pt>
                <c:pt idx="794">
                  <c:v>189.72</c:v>
                </c:pt>
                <c:pt idx="795">
                  <c:v>189.61</c:v>
                </c:pt>
                <c:pt idx="796">
                  <c:v>189.5</c:v>
                </c:pt>
                <c:pt idx="797">
                  <c:v>189.41</c:v>
                </c:pt>
                <c:pt idx="798">
                  <c:v>189.33</c:v>
                </c:pt>
                <c:pt idx="799">
                  <c:v>189.26</c:v>
                </c:pt>
                <c:pt idx="800">
                  <c:v>189.15</c:v>
                </c:pt>
                <c:pt idx="801">
                  <c:v>189.08</c:v>
                </c:pt>
                <c:pt idx="802">
                  <c:v>189.04</c:v>
                </c:pt>
                <c:pt idx="803">
                  <c:v>188.99</c:v>
                </c:pt>
                <c:pt idx="804">
                  <c:v>188.9</c:v>
                </c:pt>
                <c:pt idx="805">
                  <c:v>188.78</c:v>
                </c:pt>
                <c:pt idx="806">
                  <c:v>188.66</c:v>
                </c:pt>
                <c:pt idx="807">
                  <c:v>188.59</c:v>
                </c:pt>
                <c:pt idx="808">
                  <c:v>188.53</c:v>
                </c:pt>
                <c:pt idx="809">
                  <c:v>188.44</c:v>
                </c:pt>
                <c:pt idx="810">
                  <c:v>188.34</c:v>
                </c:pt>
                <c:pt idx="811">
                  <c:v>188.27</c:v>
                </c:pt>
                <c:pt idx="812">
                  <c:v>188.2</c:v>
                </c:pt>
                <c:pt idx="813">
                  <c:v>188.11</c:v>
                </c:pt>
                <c:pt idx="814">
                  <c:v>188.04</c:v>
                </c:pt>
                <c:pt idx="815">
                  <c:v>187.96</c:v>
                </c:pt>
                <c:pt idx="816">
                  <c:v>187.84</c:v>
                </c:pt>
                <c:pt idx="817">
                  <c:v>187.74</c:v>
                </c:pt>
                <c:pt idx="818">
                  <c:v>187.69</c:v>
                </c:pt>
                <c:pt idx="819">
                  <c:v>187.62</c:v>
                </c:pt>
                <c:pt idx="820">
                  <c:v>187.56</c:v>
                </c:pt>
                <c:pt idx="821">
                  <c:v>187.51</c:v>
                </c:pt>
                <c:pt idx="822">
                  <c:v>187.42</c:v>
                </c:pt>
                <c:pt idx="823">
                  <c:v>187.34</c:v>
                </c:pt>
                <c:pt idx="824">
                  <c:v>187.26</c:v>
                </c:pt>
                <c:pt idx="825">
                  <c:v>187.18</c:v>
                </c:pt>
                <c:pt idx="826">
                  <c:v>187.11</c:v>
                </c:pt>
                <c:pt idx="827">
                  <c:v>187.01</c:v>
                </c:pt>
                <c:pt idx="828">
                  <c:v>186.93</c:v>
                </c:pt>
                <c:pt idx="829">
                  <c:v>186.87</c:v>
                </c:pt>
                <c:pt idx="830">
                  <c:v>186.8</c:v>
                </c:pt>
                <c:pt idx="831">
                  <c:v>186.71</c:v>
                </c:pt>
                <c:pt idx="832">
                  <c:v>186.61</c:v>
                </c:pt>
                <c:pt idx="833">
                  <c:v>186.51</c:v>
                </c:pt>
                <c:pt idx="834">
                  <c:v>186.41</c:v>
                </c:pt>
                <c:pt idx="835">
                  <c:v>186.3</c:v>
                </c:pt>
                <c:pt idx="836">
                  <c:v>186.22</c:v>
                </c:pt>
                <c:pt idx="837">
                  <c:v>186.18</c:v>
                </c:pt>
                <c:pt idx="838">
                  <c:v>186.13</c:v>
                </c:pt>
                <c:pt idx="839">
                  <c:v>186.05</c:v>
                </c:pt>
                <c:pt idx="840">
                  <c:v>185.98</c:v>
                </c:pt>
                <c:pt idx="841">
                  <c:v>185.91</c:v>
                </c:pt>
                <c:pt idx="842">
                  <c:v>185.85</c:v>
                </c:pt>
                <c:pt idx="843">
                  <c:v>185.78</c:v>
                </c:pt>
                <c:pt idx="844">
                  <c:v>185.7</c:v>
                </c:pt>
                <c:pt idx="845">
                  <c:v>185.62</c:v>
                </c:pt>
                <c:pt idx="846">
                  <c:v>185.54</c:v>
                </c:pt>
                <c:pt idx="847">
                  <c:v>185.45</c:v>
                </c:pt>
                <c:pt idx="848">
                  <c:v>185.37</c:v>
                </c:pt>
                <c:pt idx="849">
                  <c:v>185.28</c:v>
                </c:pt>
                <c:pt idx="850">
                  <c:v>185.19</c:v>
                </c:pt>
                <c:pt idx="851">
                  <c:v>185.13</c:v>
                </c:pt>
                <c:pt idx="852">
                  <c:v>185.07</c:v>
                </c:pt>
                <c:pt idx="853">
                  <c:v>184.98</c:v>
                </c:pt>
                <c:pt idx="854">
                  <c:v>184.9</c:v>
                </c:pt>
                <c:pt idx="855">
                  <c:v>184.84</c:v>
                </c:pt>
                <c:pt idx="856">
                  <c:v>184.76</c:v>
                </c:pt>
                <c:pt idx="857">
                  <c:v>184.66</c:v>
                </c:pt>
                <c:pt idx="858">
                  <c:v>184.6</c:v>
                </c:pt>
                <c:pt idx="859">
                  <c:v>184.54</c:v>
                </c:pt>
                <c:pt idx="860">
                  <c:v>184.47</c:v>
                </c:pt>
                <c:pt idx="861">
                  <c:v>184.42</c:v>
                </c:pt>
                <c:pt idx="862">
                  <c:v>184.37</c:v>
                </c:pt>
                <c:pt idx="863">
                  <c:v>184.28</c:v>
                </c:pt>
                <c:pt idx="864">
                  <c:v>184.16</c:v>
                </c:pt>
                <c:pt idx="865">
                  <c:v>184.06</c:v>
                </c:pt>
                <c:pt idx="866">
                  <c:v>183.99</c:v>
                </c:pt>
                <c:pt idx="867">
                  <c:v>183.95</c:v>
                </c:pt>
                <c:pt idx="868">
                  <c:v>183.88</c:v>
                </c:pt>
                <c:pt idx="869">
                  <c:v>183.8</c:v>
                </c:pt>
                <c:pt idx="870">
                  <c:v>183.72</c:v>
                </c:pt>
                <c:pt idx="871">
                  <c:v>183.64</c:v>
                </c:pt>
                <c:pt idx="872">
                  <c:v>183.58</c:v>
                </c:pt>
                <c:pt idx="873">
                  <c:v>183.48</c:v>
                </c:pt>
                <c:pt idx="874">
                  <c:v>183.36</c:v>
                </c:pt>
                <c:pt idx="875">
                  <c:v>183.28</c:v>
                </c:pt>
                <c:pt idx="876">
                  <c:v>183.23</c:v>
                </c:pt>
                <c:pt idx="877">
                  <c:v>183.14</c:v>
                </c:pt>
                <c:pt idx="878">
                  <c:v>183.04</c:v>
                </c:pt>
                <c:pt idx="879">
                  <c:v>182.94</c:v>
                </c:pt>
                <c:pt idx="880">
                  <c:v>182.86</c:v>
                </c:pt>
                <c:pt idx="881">
                  <c:v>182.79</c:v>
                </c:pt>
                <c:pt idx="882">
                  <c:v>182.72</c:v>
                </c:pt>
                <c:pt idx="883">
                  <c:v>182.65</c:v>
                </c:pt>
                <c:pt idx="884">
                  <c:v>182.6</c:v>
                </c:pt>
                <c:pt idx="885">
                  <c:v>182.53</c:v>
                </c:pt>
                <c:pt idx="886">
                  <c:v>182.44</c:v>
                </c:pt>
                <c:pt idx="887">
                  <c:v>182.35</c:v>
                </c:pt>
                <c:pt idx="888">
                  <c:v>182.26</c:v>
                </c:pt>
                <c:pt idx="889">
                  <c:v>182.2</c:v>
                </c:pt>
                <c:pt idx="890">
                  <c:v>182.13</c:v>
                </c:pt>
                <c:pt idx="891">
                  <c:v>182.07</c:v>
                </c:pt>
                <c:pt idx="892">
                  <c:v>181.98</c:v>
                </c:pt>
                <c:pt idx="893">
                  <c:v>181.88</c:v>
                </c:pt>
                <c:pt idx="894">
                  <c:v>181.79</c:v>
                </c:pt>
                <c:pt idx="895">
                  <c:v>181.73</c:v>
                </c:pt>
                <c:pt idx="896">
                  <c:v>181.68</c:v>
                </c:pt>
                <c:pt idx="897">
                  <c:v>181.59</c:v>
                </c:pt>
                <c:pt idx="898">
                  <c:v>181.49</c:v>
                </c:pt>
                <c:pt idx="899">
                  <c:v>181.39</c:v>
                </c:pt>
                <c:pt idx="900">
                  <c:v>181.32</c:v>
                </c:pt>
                <c:pt idx="901">
                  <c:v>181.27</c:v>
                </c:pt>
                <c:pt idx="902">
                  <c:v>181.21</c:v>
                </c:pt>
                <c:pt idx="903">
                  <c:v>181.14</c:v>
                </c:pt>
                <c:pt idx="904">
                  <c:v>181.05</c:v>
                </c:pt>
                <c:pt idx="905">
                  <c:v>180.98</c:v>
                </c:pt>
                <c:pt idx="906">
                  <c:v>180.91</c:v>
                </c:pt>
                <c:pt idx="907">
                  <c:v>180.82</c:v>
                </c:pt>
                <c:pt idx="908">
                  <c:v>180.7</c:v>
                </c:pt>
                <c:pt idx="909">
                  <c:v>180.62</c:v>
                </c:pt>
                <c:pt idx="910">
                  <c:v>180.56</c:v>
                </c:pt>
                <c:pt idx="911">
                  <c:v>180.49</c:v>
                </c:pt>
                <c:pt idx="912">
                  <c:v>180.4</c:v>
                </c:pt>
                <c:pt idx="913">
                  <c:v>180.33</c:v>
                </c:pt>
                <c:pt idx="914">
                  <c:v>180.27</c:v>
                </c:pt>
                <c:pt idx="915">
                  <c:v>180.2</c:v>
                </c:pt>
                <c:pt idx="916">
                  <c:v>180.12</c:v>
                </c:pt>
                <c:pt idx="917">
                  <c:v>180.04</c:v>
                </c:pt>
                <c:pt idx="918">
                  <c:v>179.95</c:v>
                </c:pt>
                <c:pt idx="919">
                  <c:v>179.89</c:v>
                </c:pt>
                <c:pt idx="920">
                  <c:v>179.83</c:v>
                </c:pt>
                <c:pt idx="921">
                  <c:v>179.76</c:v>
                </c:pt>
                <c:pt idx="922">
                  <c:v>179.68</c:v>
                </c:pt>
                <c:pt idx="923">
                  <c:v>179.61</c:v>
                </c:pt>
                <c:pt idx="924">
                  <c:v>179.52</c:v>
                </c:pt>
                <c:pt idx="925">
                  <c:v>179.43</c:v>
                </c:pt>
                <c:pt idx="926">
                  <c:v>179.36</c:v>
                </c:pt>
                <c:pt idx="927">
                  <c:v>179.27</c:v>
                </c:pt>
                <c:pt idx="928">
                  <c:v>179.16</c:v>
                </c:pt>
                <c:pt idx="929">
                  <c:v>179.08</c:v>
                </c:pt>
                <c:pt idx="930">
                  <c:v>179.01</c:v>
                </c:pt>
                <c:pt idx="931">
                  <c:v>178.95</c:v>
                </c:pt>
                <c:pt idx="932">
                  <c:v>178.89</c:v>
                </c:pt>
                <c:pt idx="933">
                  <c:v>178.81</c:v>
                </c:pt>
                <c:pt idx="934">
                  <c:v>178.74</c:v>
                </c:pt>
                <c:pt idx="935">
                  <c:v>178.68</c:v>
                </c:pt>
                <c:pt idx="936">
                  <c:v>178.6</c:v>
                </c:pt>
                <c:pt idx="937">
                  <c:v>178.52</c:v>
                </c:pt>
                <c:pt idx="938">
                  <c:v>178.46</c:v>
                </c:pt>
                <c:pt idx="939">
                  <c:v>178.39</c:v>
                </c:pt>
                <c:pt idx="940">
                  <c:v>178.32</c:v>
                </c:pt>
                <c:pt idx="941">
                  <c:v>178.24</c:v>
                </c:pt>
                <c:pt idx="942">
                  <c:v>178.18</c:v>
                </c:pt>
                <c:pt idx="943">
                  <c:v>178.12</c:v>
                </c:pt>
                <c:pt idx="944">
                  <c:v>178.04</c:v>
                </c:pt>
                <c:pt idx="945">
                  <c:v>177.95</c:v>
                </c:pt>
                <c:pt idx="946">
                  <c:v>177.87</c:v>
                </c:pt>
                <c:pt idx="947">
                  <c:v>177.82</c:v>
                </c:pt>
                <c:pt idx="948">
                  <c:v>177.76</c:v>
                </c:pt>
                <c:pt idx="949">
                  <c:v>177.68</c:v>
                </c:pt>
                <c:pt idx="950">
                  <c:v>177.61</c:v>
                </c:pt>
                <c:pt idx="951">
                  <c:v>177.52</c:v>
                </c:pt>
                <c:pt idx="952">
                  <c:v>177.4</c:v>
                </c:pt>
                <c:pt idx="953">
                  <c:v>177.32</c:v>
                </c:pt>
                <c:pt idx="954">
                  <c:v>177.25</c:v>
                </c:pt>
                <c:pt idx="955">
                  <c:v>177.16</c:v>
                </c:pt>
                <c:pt idx="956">
                  <c:v>177.08</c:v>
                </c:pt>
                <c:pt idx="957">
                  <c:v>176.98</c:v>
                </c:pt>
                <c:pt idx="958">
                  <c:v>176.9</c:v>
                </c:pt>
                <c:pt idx="959">
                  <c:v>176.87</c:v>
                </c:pt>
                <c:pt idx="960">
                  <c:v>176.82</c:v>
                </c:pt>
                <c:pt idx="961">
                  <c:v>176.73</c:v>
                </c:pt>
                <c:pt idx="962">
                  <c:v>176.66</c:v>
                </c:pt>
                <c:pt idx="963">
                  <c:v>176.57</c:v>
                </c:pt>
                <c:pt idx="964">
                  <c:v>176.48</c:v>
                </c:pt>
                <c:pt idx="965">
                  <c:v>176.41</c:v>
                </c:pt>
                <c:pt idx="966">
                  <c:v>176.34</c:v>
                </c:pt>
                <c:pt idx="967">
                  <c:v>176.25</c:v>
                </c:pt>
                <c:pt idx="968">
                  <c:v>176.13</c:v>
                </c:pt>
                <c:pt idx="969">
                  <c:v>176.09</c:v>
                </c:pt>
                <c:pt idx="970">
                  <c:v>176.07</c:v>
                </c:pt>
                <c:pt idx="971">
                  <c:v>176.02</c:v>
                </c:pt>
                <c:pt idx="972">
                  <c:v>175.94</c:v>
                </c:pt>
                <c:pt idx="973">
                  <c:v>175.84</c:v>
                </c:pt>
                <c:pt idx="974">
                  <c:v>175.77</c:v>
                </c:pt>
                <c:pt idx="975">
                  <c:v>175.71</c:v>
                </c:pt>
                <c:pt idx="976">
                  <c:v>175.62</c:v>
                </c:pt>
                <c:pt idx="977">
                  <c:v>175.54</c:v>
                </c:pt>
                <c:pt idx="978">
                  <c:v>175.47</c:v>
                </c:pt>
                <c:pt idx="979">
                  <c:v>175.4</c:v>
                </c:pt>
                <c:pt idx="980">
                  <c:v>175.34</c:v>
                </c:pt>
                <c:pt idx="981">
                  <c:v>175.28</c:v>
                </c:pt>
                <c:pt idx="982">
                  <c:v>175.21</c:v>
                </c:pt>
                <c:pt idx="983">
                  <c:v>175.15</c:v>
                </c:pt>
                <c:pt idx="984">
                  <c:v>175.07</c:v>
                </c:pt>
                <c:pt idx="985">
                  <c:v>174.99</c:v>
                </c:pt>
                <c:pt idx="986">
                  <c:v>174.92</c:v>
                </c:pt>
                <c:pt idx="987">
                  <c:v>174.84</c:v>
                </c:pt>
                <c:pt idx="988">
                  <c:v>174.75</c:v>
                </c:pt>
                <c:pt idx="989">
                  <c:v>174.66</c:v>
                </c:pt>
                <c:pt idx="990">
                  <c:v>174.58</c:v>
                </c:pt>
                <c:pt idx="991">
                  <c:v>174.53</c:v>
                </c:pt>
                <c:pt idx="992">
                  <c:v>174.48</c:v>
                </c:pt>
                <c:pt idx="993">
                  <c:v>174.41</c:v>
                </c:pt>
                <c:pt idx="994">
                  <c:v>174.34</c:v>
                </c:pt>
                <c:pt idx="995">
                  <c:v>174.27</c:v>
                </c:pt>
                <c:pt idx="996">
                  <c:v>174.21</c:v>
                </c:pt>
                <c:pt idx="997">
                  <c:v>174.15</c:v>
                </c:pt>
                <c:pt idx="998">
                  <c:v>174.08</c:v>
                </c:pt>
                <c:pt idx="999">
                  <c:v>174.01</c:v>
                </c:pt>
                <c:pt idx="1000">
                  <c:v>173.94</c:v>
                </c:pt>
                <c:pt idx="1001">
                  <c:v>173.83</c:v>
                </c:pt>
                <c:pt idx="1002">
                  <c:v>173.76</c:v>
                </c:pt>
                <c:pt idx="1003">
                  <c:v>173.7</c:v>
                </c:pt>
                <c:pt idx="1004">
                  <c:v>173.6</c:v>
                </c:pt>
                <c:pt idx="1005">
                  <c:v>173.51</c:v>
                </c:pt>
                <c:pt idx="1006">
                  <c:v>173.46</c:v>
                </c:pt>
                <c:pt idx="1007">
                  <c:v>173.39</c:v>
                </c:pt>
                <c:pt idx="1008">
                  <c:v>173.32</c:v>
                </c:pt>
                <c:pt idx="1009">
                  <c:v>173.26</c:v>
                </c:pt>
                <c:pt idx="1010">
                  <c:v>173.19</c:v>
                </c:pt>
                <c:pt idx="1011">
                  <c:v>173.12</c:v>
                </c:pt>
                <c:pt idx="1012">
                  <c:v>173.04</c:v>
                </c:pt>
                <c:pt idx="1013">
                  <c:v>172.93</c:v>
                </c:pt>
                <c:pt idx="1014">
                  <c:v>172.86</c:v>
                </c:pt>
                <c:pt idx="1015">
                  <c:v>172.82</c:v>
                </c:pt>
                <c:pt idx="1016">
                  <c:v>172.77</c:v>
                </c:pt>
                <c:pt idx="1017">
                  <c:v>172.69</c:v>
                </c:pt>
                <c:pt idx="1018">
                  <c:v>172.6</c:v>
                </c:pt>
                <c:pt idx="1019">
                  <c:v>172.49</c:v>
                </c:pt>
                <c:pt idx="1020">
                  <c:v>172.39</c:v>
                </c:pt>
                <c:pt idx="1021">
                  <c:v>172.32</c:v>
                </c:pt>
                <c:pt idx="1022">
                  <c:v>172.28</c:v>
                </c:pt>
                <c:pt idx="1023">
                  <c:v>172.21</c:v>
                </c:pt>
                <c:pt idx="1024">
                  <c:v>172.13</c:v>
                </c:pt>
                <c:pt idx="1025">
                  <c:v>172.05</c:v>
                </c:pt>
                <c:pt idx="1026">
                  <c:v>171.97</c:v>
                </c:pt>
                <c:pt idx="1027">
                  <c:v>171.91</c:v>
                </c:pt>
                <c:pt idx="1028">
                  <c:v>171.86</c:v>
                </c:pt>
                <c:pt idx="1029">
                  <c:v>171.82</c:v>
                </c:pt>
                <c:pt idx="1030">
                  <c:v>171.78</c:v>
                </c:pt>
                <c:pt idx="1031">
                  <c:v>171.72</c:v>
                </c:pt>
                <c:pt idx="1032">
                  <c:v>171.64</c:v>
                </c:pt>
                <c:pt idx="1033">
                  <c:v>171.56</c:v>
                </c:pt>
                <c:pt idx="1034">
                  <c:v>171.47</c:v>
                </c:pt>
                <c:pt idx="1035">
                  <c:v>171.38</c:v>
                </c:pt>
                <c:pt idx="1036">
                  <c:v>171.33</c:v>
                </c:pt>
                <c:pt idx="1037">
                  <c:v>171.26</c:v>
                </c:pt>
                <c:pt idx="1038">
                  <c:v>171.17</c:v>
                </c:pt>
                <c:pt idx="1039">
                  <c:v>171.1</c:v>
                </c:pt>
                <c:pt idx="1040">
                  <c:v>171.04</c:v>
                </c:pt>
                <c:pt idx="1041">
                  <c:v>170.99</c:v>
                </c:pt>
                <c:pt idx="1042">
                  <c:v>170.9</c:v>
                </c:pt>
                <c:pt idx="1043">
                  <c:v>170.79</c:v>
                </c:pt>
                <c:pt idx="1044">
                  <c:v>170.71</c:v>
                </c:pt>
                <c:pt idx="1045">
                  <c:v>170.67</c:v>
                </c:pt>
                <c:pt idx="1046">
                  <c:v>170.6</c:v>
                </c:pt>
                <c:pt idx="1047">
                  <c:v>170.53</c:v>
                </c:pt>
                <c:pt idx="1048">
                  <c:v>170.46</c:v>
                </c:pt>
                <c:pt idx="1049">
                  <c:v>170.4</c:v>
                </c:pt>
                <c:pt idx="1050">
                  <c:v>170.35</c:v>
                </c:pt>
                <c:pt idx="1051">
                  <c:v>170.28</c:v>
                </c:pt>
                <c:pt idx="1052">
                  <c:v>170.2</c:v>
                </c:pt>
                <c:pt idx="1053">
                  <c:v>170.13</c:v>
                </c:pt>
                <c:pt idx="1054">
                  <c:v>170.08</c:v>
                </c:pt>
                <c:pt idx="1055">
                  <c:v>170.01</c:v>
                </c:pt>
                <c:pt idx="1056">
                  <c:v>169.92</c:v>
                </c:pt>
                <c:pt idx="1057">
                  <c:v>169.84</c:v>
                </c:pt>
                <c:pt idx="1058">
                  <c:v>169.78</c:v>
                </c:pt>
                <c:pt idx="1059">
                  <c:v>169.72</c:v>
                </c:pt>
                <c:pt idx="1060">
                  <c:v>169.66</c:v>
                </c:pt>
                <c:pt idx="1061">
                  <c:v>169.57</c:v>
                </c:pt>
                <c:pt idx="1062">
                  <c:v>169.5</c:v>
                </c:pt>
                <c:pt idx="1063">
                  <c:v>169.43</c:v>
                </c:pt>
                <c:pt idx="1064">
                  <c:v>169.36</c:v>
                </c:pt>
                <c:pt idx="1065">
                  <c:v>169.29</c:v>
                </c:pt>
                <c:pt idx="1066">
                  <c:v>169.22</c:v>
                </c:pt>
                <c:pt idx="1067">
                  <c:v>169.11</c:v>
                </c:pt>
                <c:pt idx="1068">
                  <c:v>169.01</c:v>
                </c:pt>
                <c:pt idx="1069">
                  <c:v>168.95</c:v>
                </c:pt>
                <c:pt idx="1070">
                  <c:v>168.91</c:v>
                </c:pt>
                <c:pt idx="1071">
                  <c:v>168.86</c:v>
                </c:pt>
                <c:pt idx="1072">
                  <c:v>168.8</c:v>
                </c:pt>
                <c:pt idx="1073">
                  <c:v>168.73</c:v>
                </c:pt>
                <c:pt idx="1074">
                  <c:v>168.67</c:v>
                </c:pt>
                <c:pt idx="1075">
                  <c:v>168.6</c:v>
                </c:pt>
                <c:pt idx="1076">
                  <c:v>168.53</c:v>
                </c:pt>
                <c:pt idx="1077">
                  <c:v>168.44</c:v>
                </c:pt>
                <c:pt idx="1078">
                  <c:v>168.35</c:v>
                </c:pt>
                <c:pt idx="1079">
                  <c:v>168.28</c:v>
                </c:pt>
                <c:pt idx="1080">
                  <c:v>168.21</c:v>
                </c:pt>
                <c:pt idx="1081">
                  <c:v>168.14</c:v>
                </c:pt>
                <c:pt idx="1082">
                  <c:v>168.07</c:v>
                </c:pt>
                <c:pt idx="1083">
                  <c:v>168.03</c:v>
                </c:pt>
                <c:pt idx="1084">
                  <c:v>167.99</c:v>
                </c:pt>
                <c:pt idx="1085">
                  <c:v>167.91</c:v>
                </c:pt>
                <c:pt idx="1086">
                  <c:v>167.83</c:v>
                </c:pt>
                <c:pt idx="1087">
                  <c:v>167.77</c:v>
                </c:pt>
                <c:pt idx="1088">
                  <c:v>167.71</c:v>
                </c:pt>
                <c:pt idx="1089">
                  <c:v>167.63</c:v>
                </c:pt>
                <c:pt idx="1090">
                  <c:v>167.56</c:v>
                </c:pt>
                <c:pt idx="1091">
                  <c:v>167.5</c:v>
                </c:pt>
                <c:pt idx="1092">
                  <c:v>167.44</c:v>
                </c:pt>
                <c:pt idx="1093">
                  <c:v>167.36</c:v>
                </c:pt>
                <c:pt idx="1094">
                  <c:v>167.28</c:v>
                </c:pt>
                <c:pt idx="1095">
                  <c:v>167.22</c:v>
                </c:pt>
                <c:pt idx="1096">
                  <c:v>167.14</c:v>
                </c:pt>
                <c:pt idx="1097">
                  <c:v>167.06</c:v>
                </c:pt>
                <c:pt idx="1098">
                  <c:v>167</c:v>
                </c:pt>
                <c:pt idx="1099">
                  <c:v>166.94</c:v>
                </c:pt>
                <c:pt idx="1100">
                  <c:v>166.88</c:v>
                </c:pt>
                <c:pt idx="1101">
                  <c:v>166.82</c:v>
                </c:pt>
                <c:pt idx="1102">
                  <c:v>166.74</c:v>
                </c:pt>
                <c:pt idx="1103">
                  <c:v>166.67</c:v>
                </c:pt>
                <c:pt idx="1104">
                  <c:v>166.62</c:v>
                </c:pt>
                <c:pt idx="1105">
                  <c:v>166.56</c:v>
                </c:pt>
                <c:pt idx="1106">
                  <c:v>166.47</c:v>
                </c:pt>
                <c:pt idx="1107">
                  <c:v>166.38</c:v>
                </c:pt>
                <c:pt idx="1108">
                  <c:v>166.31</c:v>
                </c:pt>
                <c:pt idx="1109">
                  <c:v>166.25</c:v>
                </c:pt>
                <c:pt idx="1110">
                  <c:v>166.17</c:v>
                </c:pt>
                <c:pt idx="1111">
                  <c:v>166.11</c:v>
                </c:pt>
                <c:pt idx="1112">
                  <c:v>166.06</c:v>
                </c:pt>
                <c:pt idx="1113">
                  <c:v>166.01</c:v>
                </c:pt>
                <c:pt idx="1114">
                  <c:v>165.94</c:v>
                </c:pt>
                <c:pt idx="1115">
                  <c:v>165.86</c:v>
                </c:pt>
                <c:pt idx="1116">
                  <c:v>165.79</c:v>
                </c:pt>
                <c:pt idx="1117">
                  <c:v>165.7</c:v>
                </c:pt>
                <c:pt idx="1118">
                  <c:v>165.61</c:v>
                </c:pt>
                <c:pt idx="1119">
                  <c:v>165.55</c:v>
                </c:pt>
                <c:pt idx="1120">
                  <c:v>165.51</c:v>
                </c:pt>
                <c:pt idx="1121">
                  <c:v>165.45</c:v>
                </c:pt>
                <c:pt idx="1122">
                  <c:v>165.36</c:v>
                </c:pt>
                <c:pt idx="1123">
                  <c:v>165.25</c:v>
                </c:pt>
                <c:pt idx="1124">
                  <c:v>165.14</c:v>
                </c:pt>
                <c:pt idx="1125">
                  <c:v>165.08</c:v>
                </c:pt>
                <c:pt idx="1126">
                  <c:v>165.03</c:v>
                </c:pt>
                <c:pt idx="1127">
                  <c:v>164.98</c:v>
                </c:pt>
                <c:pt idx="1128">
                  <c:v>164.94</c:v>
                </c:pt>
                <c:pt idx="1129">
                  <c:v>164.89</c:v>
                </c:pt>
                <c:pt idx="1130">
                  <c:v>164.83</c:v>
                </c:pt>
                <c:pt idx="1131">
                  <c:v>164.75</c:v>
                </c:pt>
                <c:pt idx="1132">
                  <c:v>164.66</c:v>
                </c:pt>
                <c:pt idx="1133">
                  <c:v>164.58</c:v>
                </c:pt>
                <c:pt idx="1134">
                  <c:v>164.53</c:v>
                </c:pt>
                <c:pt idx="1135">
                  <c:v>164.48</c:v>
                </c:pt>
                <c:pt idx="1136">
                  <c:v>164.42</c:v>
                </c:pt>
                <c:pt idx="1137">
                  <c:v>164.33</c:v>
                </c:pt>
                <c:pt idx="1138">
                  <c:v>164.24</c:v>
                </c:pt>
                <c:pt idx="1139">
                  <c:v>164.18</c:v>
                </c:pt>
                <c:pt idx="1140">
                  <c:v>164.11</c:v>
                </c:pt>
                <c:pt idx="1141">
                  <c:v>164.02</c:v>
                </c:pt>
                <c:pt idx="1142">
                  <c:v>163.95</c:v>
                </c:pt>
                <c:pt idx="1143">
                  <c:v>163.91</c:v>
                </c:pt>
                <c:pt idx="1144">
                  <c:v>163.85</c:v>
                </c:pt>
                <c:pt idx="1145">
                  <c:v>163.79</c:v>
                </c:pt>
                <c:pt idx="1146">
                  <c:v>163.76</c:v>
                </c:pt>
                <c:pt idx="1147">
                  <c:v>163.68</c:v>
                </c:pt>
                <c:pt idx="1148">
                  <c:v>163.56</c:v>
                </c:pt>
                <c:pt idx="1149">
                  <c:v>163.5</c:v>
                </c:pt>
                <c:pt idx="1150">
                  <c:v>163.44</c:v>
                </c:pt>
                <c:pt idx="1151">
                  <c:v>163.35</c:v>
                </c:pt>
                <c:pt idx="1152">
                  <c:v>163.29</c:v>
                </c:pt>
                <c:pt idx="1153">
                  <c:v>163.25</c:v>
                </c:pt>
                <c:pt idx="1154">
                  <c:v>163.19</c:v>
                </c:pt>
                <c:pt idx="1155">
                  <c:v>163.11000000000001</c:v>
                </c:pt>
                <c:pt idx="1156">
                  <c:v>163.02000000000001</c:v>
                </c:pt>
                <c:pt idx="1157">
                  <c:v>162.97</c:v>
                </c:pt>
                <c:pt idx="1158">
                  <c:v>162.93</c:v>
                </c:pt>
                <c:pt idx="1159">
                  <c:v>162.86000000000001</c:v>
                </c:pt>
                <c:pt idx="1160">
                  <c:v>162.82</c:v>
                </c:pt>
                <c:pt idx="1161">
                  <c:v>162.81</c:v>
                </c:pt>
                <c:pt idx="1162">
                  <c:v>162.75</c:v>
                </c:pt>
                <c:pt idx="1163">
                  <c:v>162.66</c:v>
                </c:pt>
                <c:pt idx="1164">
                  <c:v>162.61000000000001</c:v>
                </c:pt>
                <c:pt idx="1165">
                  <c:v>162.57</c:v>
                </c:pt>
                <c:pt idx="1166">
                  <c:v>162.52000000000001</c:v>
                </c:pt>
                <c:pt idx="1167">
                  <c:v>162.47</c:v>
                </c:pt>
                <c:pt idx="1168">
                  <c:v>162.38</c:v>
                </c:pt>
                <c:pt idx="1169">
                  <c:v>162.30000000000001</c:v>
                </c:pt>
                <c:pt idx="1170">
                  <c:v>162.22999999999999</c:v>
                </c:pt>
                <c:pt idx="1171">
                  <c:v>162.16</c:v>
                </c:pt>
                <c:pt idx="1172">
                  <c:v>162.11000000000001</c:v>
                </c:pt>
                <c:pt idx="1173">
                  <c:v>162.04</c:v>
                </c:pt>
                <c:pt idx="1174">
                  <c:v>161.94</c:v>
                </c:pt>
                <c:pt idx="1175">
                  <c:v>161.84</c:v>
                </c:pt>
                <c:pt idx="1176">
                  <c:v>161.80000000000001</c:v>
                </c:pt>
                <c:pt idx="1177">
                  <c:v>161.75</c:v>
                </c:pt>
                <c:pt idx="1178">
                  <c:v>161.66</c:v>
                </c:pt>
                <c:pt idx="1179">
                  <c:v>161.6</c:v>
                </c:pt>
                <c:pt idx="1180">
                  <c:v>161.56</c:v>
                </c:pt>
                <c:pt idx="1181">
                  <c:v>161.44999999999999</c:v>
                </c:pt>
                <c:pt idx="1182">
                  <c:v>161.36000000000001</c:v>
                </c:pt>
                <c:pt idx="1183">
                  <c:v>161.28</c:v>
                </c:pt>
                <c:pt idx="1184">
                  <c:v>161.21</c:v>
                </c:pt>
                <c:pt idx="1185">
                  <c:v>161.16</c:v>
                </c:pt>
                <c:pt idx="1186">
                  <c:v>161.1</c:v>
                </c:pt>
                <c:pt idx="1187">
                  <c:v>161.05000000000001</c:v>
                </c:pt>
                <c:pt idx="1188">
                  <c:v>161.01</c:v>
                </c:pt>
                <c:pt idx="1189">
                  <c:v>160.96</c:v>
                </c:pt>
                <c:pt idx="1190">
                  <c:v>160.9</c:v>
                </c:pt>
                <c:pt idx="1191">
                  <c:v>160.82</c:v>
                </c:pt>
                <c:pt idx="1192">
                  <c:v>160.75</c:v>
                </c:pt>
                <c:pt idx="1193">
                  <c:v>160.68</c:v>
                </c:pt>
                <c:pt idx="1194">
                  <c:v>160.63</c:v>
                </c:pt>
                <c:pt idx="1195">
                  <c:v>160.58000000000001</c:v>
                </c:pt>
                <c:pt idx="1196">
                  <c:v>160.49</c:v>
                </c:pt>
                <c:pt idx="1197">
                  <c:v>160.38999999999999</c:v>
                </c:pt>
                <c:pt idx="1198">
                  <c:v>160.36000000000001</c:v>
                </c:pt>
                <c:pt idx="1199">
                  <c:v>160.31</c:v>
                </c:pt>
                <c:pt idx="1200">
                  <c:v>160.24</c:v>
                </c:pt>
                <c:pt idx="1201">
                  <c:v>160.16999999999999</c:v>
                </c:pt>
                <c:pt idx="1202">
                  <c:v>160.13</c:v>
                </c:pt>
                <c:pt idx="1203">
                  <c:v>160.09</c:v>
                </c:pt>
                <c:pt idx="1204">
                  <c:v>160.05000000000001</c:v>
                </c:pt>
                <c:pt idx="1205">
                  <c:v>159.97999999999999</c:v>
                </c:pt>
                <c:pt idx="1206">
                  <c:v>159.91999999999999</c:v>
                </c:pt>
                <c:pt idx="1207">
                  <c:v>159.86000000000001</c:v>
                </c:pt>
                <c:pt idx="1208">
                  <c:v>159.80000000000001</c:v>
                </c:pt>
                <c:pt idx="1209">
                  <c:v>159.72</c:v>
                </c:pt>
                <c:pt idx="1210">
                  <c:v>159.63999999999999</c:v>
                </c:pt>
                <c:pt idx="1211">
                  <c:v>159.57</c:v>
                </c:pt>
                <c:pt idx="1212">
                  <c:v>159.55000000000001</c:v>
                </c:pt>
                <c:pt idx="1213">
                  <c:v>159.52000000000001</c:v>
                </c:pt>
                <c:pt idx="1214">
                  <c:v>159.47</c:v>
                </c:pt>
                <c:pt idx="1215">
                  <c:v>159.37</c:v>
                </c:pt>
                <c:pt idx="1216">
                  <c:v>159.27000000000001</c:v>
                </c:pt>
                <c:pt idx="1217">
                  <c:v>159.19999999999999</c:v>
                </c:pt>
                <c:pt idx="1218">
                  <c:v>159.13999999999999</c:v>
                </c:pt>
                <c:pt idx="1219">
                  <c:v>159.1</c:v>
                </c:pt>
                <c:pt idx="1220">
                  <c:v>159.03</c:v>
                </c:pt>
                <c:pt idx="1221">
                  <c:v>158.94</c:v>
                </c:pt>
                <c:pt idx="1222">
                  <c:v>158.88</c:v>
                </c:pt>
                <c:pt idx="1223">
                  <c:v>158.84</c:v>
                </c:pt>
                <c:pt idx="1224">
                  <c:v>158.79</c:v>
                </c:pt>
                <c:pt idx="1225">
                  <c:v>158.74</c:v>
                </c:pt>
                <c:pt idx="1226">
                  <c:v>158.65</c:v>
                </c:pt>
                <c:pt idx="1227">
                  <c:v>158.54</c:v>
                </c:pt>
                <c:pt idx="1228">
                  <c:v>158.46</c:v>
                </c:pt>
                <c:pt idx="1229">
                  <c:v>158.41</c:v>
                </c:pt>
                <c:pt idx="1230">
                  <c:v>158.35</c:v>
                </c:pt>
                <c:pt idx="1231">
                  <c:v>158.28</c:v>
                </c:pt>
                <c:pt idx="1232">
                  <c:v>158.22</c:v>
                </c:pt>
                <c:pt idx="1233">
                  <c:v>158.18</c:v>
                </c:pt>
                <c:pt idx="1234">
                  <c:v>158.13999999999999</c:v>
                </c:pt>
                <c:pt idx="1235">
                  <c:v>158.11000000000001</c:v>
                </c:pt>
                <c:pt idx="1236">
                  <c:v>158.04</c:v>
                </c:pt>
                <c:pt idx="1237">
                  <c:v>157.94</c:v>
                </c:pt>
                <c:pt idx="1238">
                  <c:v>157.82</c:v>
                </c:pt>
                <c:pt idx="1239">
                  <c:v>157.74</c:v>
                </c:pt>
                <c:pt idx="1240">
                  <c:v>157.65</c:v>
                </c:pt>
                <c:pt idx="1241">
                  <c:v>157.56</c:v>
                </c:pt>
                <c:pt idx="1242">
                  <c:v>157.5</c:v>
                </c:pt>
                <c:pt idx="1243">
                  <c:v>157.44999999999999</c:v>
                </c:pt>
                <c:pt idx="1244">
                  <c:v>157.37</c:v>
                </c:pt>
                <c:pt idx="1245">
                  <c:v>157.26</c:v>
                </c:pt>
                <c:pt idx="1246">
                  <c:v>157.16999999999999</c:v>
                </c:pt>
                <c:pt idx="1247">
                  <c:v>157.11000000000001</c:v>
                </c:pt>
                <c:pt idx="1248">
                  <c:v>157.05000000000001</c:v>
                </c:pt>
                <c:pt idx="1249">
                  <c:v>157</c:v>
                </c:pt>
                <c:pt idx="1250">
                  <c:v>156.97</c:v>
                </c:pt>
                <c:pt idx="1251">
                  <c:v>156.94</c:v>
                </c:pt>
                <c:pt idx="1252">
                  <c:v>156.91999999999999</c:v>
                </c:pt>
                <c:pt idx="1253">
                  <c:v>156.9</c:v>
                </c:pt>
                <c:pt idx="1254">
                  <c:v>156.86000000000001</c:v>
                </c:pt>
                <c:pt idx="1255">
                  <c:v>156.81</c:v>
                </c:pt>
                <c:pt idx="1256">
                  <c:v>156.74</c:v>
                </c:pt>
                <c:pt idx="1257">
                  <c:v>156.69</c:v>
                </c:pt>
                <c:pt idx="1258">
                  <c:v>156.63</c:v>
                </c:pt>
                <c:pt idx="1259">
                  <c:v>156.59</c:v>
                </c:pt>
                <c:pt idx="1260">
                  <c:v>156.54</c:v>
                </c:pt>
                <c:pt idx="1261">
                  <c:v>156.5</c:v>
                </c:pt>
                <c:pt idx="1262">
                  <c:v>156.43</c:v>
                </c:pt>
                <c:pt idx="1263">
                  <c:v>156.32</c:v>
                </c:pt>
                <c:pt idx="1264">
                  <c:v>156.24</c:v>
                </c:pt>
                <c:pt idx="1265">
                  <c:v>156.19</c:v>
                </c:pt>
                <c:pt idx="1266">
                  <c:v>156.16</c:v>
                </c:pt>
                <c:pt idx="1267">
                  <c:v>156.11000000000001</c:v>
                </c:pt>
                <c:pt idx="1268">
                  <c:v>156.05000000000001</c:v>
                </c:pt>
                <c:pt idx="1269">
                  <c:v>156</c:v>
                </c:pt>
                <c:pt idx="1270">
                  <c:v>155.91999999999999</c:v>
                </c:pt>
                <c:pt idx="1271">
                  <c:v>155.82</c:v>
                </c:pt>
                <c:pt idx="1272">
                  <c:v>155.77000000000001</c:v>
                </c:pt>
                <c:pt idx="1273">
                  <c:v>155.74</c:v>
                </c:pt>
                <c:pt idx="1274">
                  <c:v>155.68</c:v>
                </c:pt>
                <c:pt idx="1275">
                  <c:v>155.57</c:v>
                </c:pt>
                <c:pt idx="1276">
                  <c:v>155.47</c:v>
                </c:pt>
                <c:pt idx="1277">
                  <c:v>155.4</c:v>
                </c:pt>
                <c:pt idx="1278">
                  <c:v>155.37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32576"/>
        <c:axId val="247339824"/>
      </c:scatterChart>
      <c:valAx>
        <c:axId val="2440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47339824"/>
        <c:crosses val="autoZero"/>
        <c:crossBetween val="midCat"/>
      </c:valAx>
      <c:valAx>
        <c:axId val="24733982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440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'Ark2'!$B$101:$B$1266</c:f>
              <c:numCache>
                <c:formatCode>General</c:formatCode>
                <c:ptCount val="1166"/>
                <c:pt idx="0">
                  <c:v>3.1237999999999998E-2</c:v>
                </c:pt>
                <c:pt idx="1">
                  <c:v>3.3897999999999998E-2</c:v>
                </c:pt>
                <c:pt idx="2">
                  <c:v>5.6269E-2</c:v>
                </c:pt>
                <c:pt idx="3">
                  <c:v>5.2424999999999999E-2</c:v>
                </c:pt>
                <c:pt idx="4">
                  <c:v>3.5712000000000001E-2</c:v>
                </c:pt>
                <c:pt idx="5">
                  <c:v>-2.0631E-2</c:v>
                </c:pt>
                <c:pt idx="6">
                  <c:v>-2.0909000000000001E-2</c:v>
                </c:pt>
                <c:pt idx="7">
                  <c:v>-1.2381E-2</c:v>
                </c:pt>
                <c:pt idx="8">
                  <c:v>-1.7618000000000002E-2</c:v>
                </c:pt>
                <c:pt idx="9">
                  <c:v>-1.8865E-2</c:v>
                </c:pt>
                <c:pt idx="10">
                  <c:v>-7.5560000000000002E-3</c:v>
                </c:pt>
                <c:pt idx="11">
                  <c:v>-1.0201999999999999E-2</c:v>
                </c:pt>
                <c:pt idx="12">
                  <c:v>-2.9405000000000001E-2</c:v>
                </c:pt>
                <c:pt idx="13">
                  <c:v>-3.0445E-2</c:v>
                </c:pt>
                <c:pt idx="14">
                  <c:v>-2.7302E-2</c:v>
                </c:pt>
                <c:pt idx="15">
                  <c:v>-1.7419E-2</c:v>
                </c:pt>
                <c:pt idx="16">
                  <c:v>-4.5012000000000003E-2</c:v>
                </c:pt>
                <c:pt idx="17">
                  <c:v>-7.9727000000000006E-2</c:v>
                </c:pt>
                <c:pt idx="18">
                  <c:v>-9.4E-2</c:v>
                </c:pt>
                <c:pt idx="19">
                  <c:v>-9.9868999999999999E-2</c:v>
                </c:pt>
                <c:pt idx="20">
                  <c:v>-7.9729999999999995E-2</c:v>
                </c:pt>
                <c:pt idx="21">
                  <c:v>-4.8322999999999998E-2</c:v>
                </c:pt>
                <c:pt idx="22">
                  <c:v>-5.2551E-2</c:v>
                </c:pt>
                <c:pt idx="23">
                  <c:v>-7.4371000000000007E-2</c:v>
                </c:pt>
                <c:pt idx="24">
                  <c:v>-0.129191</c:v>
                </c:pt>
                <c:pt idx="25">
                  <c:v>-0.124232</c:v>
                </c:pt>
                <c:pt idx="26">
                  <c:v>-8.4906999999999996E-2</c:v>
                </c:pt>
                <c:pt idx="27">
                  <c:v>-5.0428000000000001E-2</c:v>
                </c:pt>
                <c:pt idx="28">
                  <c:v>-2.1336999999999998E-2</c:v>
                </c:pt>
                <c:pt idx="29">
                  <c:v>1.452E-2</c:v>
                </c:pt>
                <c:pt idx="30">
                  <c:v>2.2425E-2</c:v>
                </c:pt>
                <c:pt idx="31">
                  <c:v>1.4371E-2</c:v>
                </c:pt>
                <c:pt idx="32">
                  <c:v>6.2440000000000004E-3</c:v>
                </c:pt>
                <c:pt idx="33">
                  <c:v>-5.4479999999999997E-3</c:v>
                </c:pt>
                <c:pt idx="34">
                  <c:v>-2.8268000000000001E-2</c:v>
                </c:pt>
                <c:pt idx="35">
                  <c:v>-6.0861999999999999E-2</c:v>
                </c:pt>
                <c:pt idx="36">
                  <c:v>-6.6701999999999997E-2</c:v>
                </c:pt>
                <c:pt idx="37">
                  <c:v>-5.3827E-2</c:v>
                </c:pt>
                <c:pt idx="38">
                  <c:v>-3.5723999999999999E-2</c:v>
                </c:pt>
                <c:pt idx="39">
                  <c:v>3.0500000000000002E-3</c:v>
                </c:pt>
                <c:pt idx="40">
                  <c:v>4.5018000000000002E-2</c:v>
                </c:pt>
                <c:pt idx="41">
                  <c:v>3.9940000000000003E-2</c:v>
                </c:pt>
                <c:pt idx="42">
                  <c:v>-8.4290000000000007E-3</c:v>
                </c:pt>
                <c:pt idx="43">
                  <c:v>-2.2463E-2</c:v>
                </c:pt>
                <c:pt idx="44">
                  <c:v>1.3113E-2</c:v>
                </c:pt>
                <c:pt idx="45">
                  <c:v>5.8004E-2</c:v>
                </c:pt>
                <c:pt idx="46">
                  <c:v>0.10036</c:v>
                </c:pt>
                <c:pt idx="47">
                  <c:v>0.10394100000000001</c:v>
                </c:pt>
                <c:pt idx="48">
                  <c:v>8.0118999999999996E-2</c:v>
                </c:pt>
                <c:pt idx="49">
                  <c:v>4.8598000000000002E-2</c:v>
                </c:pt>
                <c:pt idx="50">
                  <c:v>4.9015999999999997E-2</c:v>
                </c:pt>
                <c:pt idx="51">
                  <c:v>3.4555000000000002E-2</c:v>
                </c:pt>
                <c:pt idx="52">
                  <c:v>1.4159E-2</c:v>
                </c:pt>
                <c:pt idx="53">
                  <c:v>-1.2279E-2</c:v>
                </c:pt>
                <c:pt idx="54">
                  <c:v>-4.1019999999999997E-3</c:v>
                </c:pt>
                <c:pt idx="55">
                  <c:v>3.0811999999999999E-2</c:v>
                </c:pt>
                <c:pt idx="56">
                  <c:v>7.6922000000000004E-2</c:v>
                </c:pt>
                <c:pt idx="57">
                  <c:v>0.107375</c:v>
                </c:pt>
                <c:pt idx="58">
                  <c:v>8.2804000000000003E-2</c:v>
                </c:pt>
                <c:pt idx="59">
                  <c:v>7.9625000000000001E-2</c:v>
                </c:pt>
                <c:pt idx="60">
                  <c:v>8.4814000000000001E-2</c:v>
                </c:pt>
                <c:pt idx="61">
                  <c:v>5.7548000000000002E-2</c:v>
                </c:pt>
                <c:pt idx="62">
                  <c:v>4.8916000000000001E-2</c:v>
                </c:pt>
                <c:pt idx="63">
                  <c:v>5.3296999999999997E-2</c:v>
                </c:pt>
                <c:pt idx="64">
                  <c:v>5.7153000000000002E-2</c:v>
                </c:pt>
                <c:pt idx="65">
                  <c:v>2.8632000000000001E-2</c:v>
                </c:pt>
                <c:pt idx="66">
                  <c:v>-1.2362E-2</c:v>
                </c:pt>
                <c:pt idx="67">
                  <c:v>-4.5350000000000001E-2</c:v>
                </c:pt>
                <c:pt idx="68">
                  <c:v>-6.7483000000000001E-2</c:v>
                </c:pt>
                <c:pt idx="69">
                  <c:v>-7.7443999999999999E-2</c:v>
                </c:pt>
                <c:pt idx="70">
                  <c:v>-9.2827000000000007E-2</c:v>
                </c:pt>
                <c:pt idx="71">
                  <c:v>-5.287E-2</c:v>
                </c:pt>
                <c:pt idx="72">
                  <c:v>-3.1347E-2</c:v>
                </c:pt>
                <c:pt idx="73">
                  <c:v>-4.2174000000000003E-2</c:v>
                </c:pt>
                <c:pt idx="74">
                  <c:v>-4.5558000000000001E-2</c:v>
                </c:pt>
                <c:pt idx="75">
                  <c:v>-4.6647000000000001E-2</c:v>
                </c:pt>
                <c:pt idx="76">
                  <c:v>-6.7763000000000004E-2</c:v>
                </c:pt>
                <c:pt idx="77">
                  <c:v>-0.106543</c:v>
                </c:pt>
                <c:pt idx="78">
                  <c:v>-9.1722999999999999E-2</c:v>
                </c:pt>
                <c:pt idx="79">
                  <c:v>-6.0435000000000003E-2</c:v>
                </c:pt>
                <c:pt idx="80">
                  <c:v>-5.1056999999999998E-2</c:v>
                </c:pt>
                <c:pt idx="81">
                  <c:v>-4.9599999999999998E-2</c:v>
                </c:pt>
                <c:pt idx="82">
                  <c:v>-4.4444999999999998E-2</c:v>
                </c:pt>
                <c:pt idx="83">
                  <c:v>-2.4829E-2</c:v>
                </c:pt>
                <c:pt idx="84">
                  <c:v>-1.8631000000000002E-2</c:v>
                </c:pt>
                <c:pt idx="85">
                  <c:v>-2.3888E-2</c:v>
                </c:pt>
                <c:pt idx="86">
                  <c:v>-4.0181000000000001E-2</c:v>
                </c:pt>
                <c:pt idx="87">
                  <c:v>-8.8210000000000007E-3</c:v>
                </c:pt>
                <c:pt idx="88">
                  <c:v>5.7665000000000001E-2</c:v>
                </c:pt>
                <c:pt idx="89">
                  <c:v>7.5691999999999995E-2</c:v>
                </c:pt>
                <c:pt idx="90">
                  <c:v>5.2458999999999999E-2</c:v>
                </c:pt>
                <c:pt idx="91">
                  <c:v>1.0880000000000001E-2</c:v>
                </c:pt>
                <c:pt idx="92">
                  <c:v>-3.1704999999999997E-2</c:v>
                </c:pt>
                <c:pt idx="93">
                  <c:v>-4.2367000000000002E-2</c:v>
                </c:pt>
                <c:pt idx="94">
                  <c:v>-1.2489999999999999E-2</c:v>
                </c:pt>
                <c:pt idx="95">
                  <c:v>1.2340000000000001E-3</c:v>
                </c:pt>
                <c:pt idx="96">
                  <c:v>1.7618000000000002E-2</c:v>
                </c:pt>
                <c:pt idx="97">
                  <c:v>4.1585999999999998E-2</c:v>
                </c:pt>
                <c:pt idx="98">
                  <c:v>5.1396999999999998E-2</c:v>
                </c:pt>
                <c:pt idx="99">
                  <c:v>5.296E-2</c:v>
                </c:pt>
                <c:pt idx="100">
                  <c:v>3.6756999999999998E-2</c:v>
                </c:pt>
                <c:pt idx="101">
                  <c:v>2.0865000000000002E-2</c:v>
                </c:pt>
                <c:pt idx="102">
                  <c:v>1.8928E-2</c:v>
                </c:pt>
                <c:pt idx="103">
                  <c:v>9.5060000000000006E-3</c:v>
                </c:pt>
                <c:pt idx="104">
                  <c:v>-1.1724E-2</c:v>
                </c:pt>
                <c:pt idx="105">
                  <c:v>-2.0079E-2</c:v>
                </c:pt>
                <c:pt idx="106">
                  <c:v>1.3199000000000001E-2</c:v>
                </c:pt>
                <c:pt idx="107">
                  <c:v>3.4065999999999999E-2</c:v>
                </c:pt>
                <c:pt idx="108">
                  <c:v>8.7539999999999996E-3</c:v>
                </c:pt>
                <c:pt idx="109">
                  <c:v>-3.2929E-2</c:v>
                </c:pt>
                <c:pt idx="110">
                  <c:v>-3.5268000000000001E-2</c:v>
                </c:pt>
                <c:pt idx="111">
                  <c:v>1.1263E-2</c:v>
                </c:pt>
                <c:pt idx="112">
                  <c:v>5.7591000000000003E-2</c:v>
                </c:pt>
                <c:pt idx="113">
                  <c:v>6.4227999999999993E-2</c:v>
                </c:pt>
                <c:pt idx="114">
                  <c:v>4.9861999999999997E-2</c:v>
                </c:pt>
                <c:pt idx="115">
                  <c:v>6.5226000000000006E-2</c:v>
                </c:pt>
                <c:pt idx="116">
                  <c:v>5.0125999999999997E-2</c:v>
                </c:pt>
                <c:pt idx="117">
                  <c:v>2.6023999999999999E-2</c:v>
                </c:pt>
                <c:pt idx="118">
                  <c:v>1.5987000000000001E-2</c:v>
                </c:pt>
                <c:pt idx="119">
                  <c:v>3.7960000000000001E-2</c:v>
                </c:pt>
                <c:pt idx="120">
                  <c:v>3.3514000000000002E-2</c:v>
                </c:pt>
                <c:pt idx="121">
                  <c:v>3.2710000000000003E-2</c:v>
                </c:pt>
                <c:pt idx="122">
                  <c:v>4.7356000000000002E-2</c:v>
                </c:pt>
                <c:pt idx="123">
                  <c:v>4.8304E-2</c:v>
                </c:pt>
                <c:pt idx="124">
                  <c:v>1.2711999999999999E-2</c:v>
                </c:pt>
                <c:pt idx="125">
                  <c:v>-3.9015000000000001E-2</c:v>
                </c:pt>
                <c:pt idx="126">
                  <c:v>-6.5424999999999997E-2</c:v>
                </c:pt>
                <c:pt idx="127">
                  <c:v>-7.3480000000000004E-2</c:v>
                </c:pt>
                <c:pt idx="128">
                  <c:v>-4.9681000000000003E-2</c:v>
                </c:pt>
                <c:pt idx="129">
                  <c:v>-2.9423999999999999E-2</c:v>
                </c:pt>
                <c:pt idx="130">
                  <c:v>-2.6540000000000001E-2</c:v>
                </c:pt>
                <c:pt idx="131">
                  <c:v>-1.0396000000000001E-2</c:v>
                </c:pt>
                <c:pt idx="132">
                  <c:v>-3.8313E-2</c:v>
                </c:pt>
                <c:pt idx="133">
                  <c:v>-7.0487999999999995E-2</c:v>
                </c:pt>
                <c:pt idx="134">
                  <c:v>-7.6537999999999995E-2</c:v>
                </c:pt>
                <c:pt idx="135">
                  <c:v>-8.2316E-2</c:v>
                </c:pt>
                <c:pt idx="136">
                  <c:v>-7.9849000000000003E-2</c:v>
                </c:pt>
                <c:pt idx="137">
                  <c:v>-6.0137999999999997E-2</c:v>
                </c:pt>
                <c:pt idx="138">
                  <c:v>-1.3412E-2</c:v>
                </c:pt>
                <c:pt idx="139">
                  <c:v>-5.5110000000000003E-3</c:v>
                </c:pt>
                <c:pt idx="140">
                  <c:v>-2.1333999999999999E-2</c:v>
                </c:pt>
                <c:pt idx="141">
                  <c:v>-3.7209999999999999E-3</c:v>
                </c:pt>
                <c:pt idx="142">
                  <c:v>8.2059999999999998E-3</c:v>
                </c:pt>
                <c:pt idx="143">
                  <c:v>-1.558E-2</c:v>
                </c:pt>
                <c:pt idx="144">
                  <c:v>-7.0240999999999998E-2</c:v>
                </c:pt>
                <c:pt idx="145">
                  <c:v>-6.5735000000000002E-2</c:v>
                </c:pt>
                <c:pt idx="146">
                  <c:v>-1.3931000000000001E-2</c:v>
                </c:pt>
                <c:pt idx="147">
                  <c:v>1.8179000000000001E-2</c:v>
                </c:pt>
                <c:pt idx="148">
                  <c:v>-5.3470000000000002E-3</c:v>
                </c:pt>
                <c:pt idx="149">
                  <c:v>8.1180000000000002E-3</c:v>
                </c:pt>
                <c:pt idx="150">
                  <c:v>2.2322000000000002E-2</c:v>
                </c:pt>
                <c:pt idx="151">
                  <c:v>1.35E-4</c:v>
                </c:pt>
                <c:pt idx="152">
                  <c:v>-1.6094000000000001E-2</c:v>
                </c:pt>
                <c:pt idx="153">
                  <c:v>5.2040000000000003E-3</c:v>
                </c:pt>
                <c:pt idx="154">
                  <c:v>3.3869999999999997E-2</c:v>
                </c:pt>
                <c:pt idx="155">
                  <c:v>4.6739999999999997E-2</c:v>
                </c:pt>
                <c:pt idx="156">
                  <c:v>2.0851000000000001E-2</c:v>
                </c:pt>
                <c:pt idx="157">
                  <c:v>-6.0780000000000001E-3</c:v>
                </c:pt>
                <c:pt idx="158">
                  <c:v>-1.2289E-2</c:v>
                </c:pt>
                <c:pt idx="159">
                  <c:v>-1.7536E-2</c:v>
                </c:pt>
                <c:pt idx="160">
                  <c:v>-1.1780000000000001E-2</c:v>
                </c:pt>
                <c:pt idx="161">
                  <c:v>-1.1988E-2</c:v>
                </c:pt>
                <c:pt idx="162">
                  <c:v>-3.0858E-2</c:v>
                </c:pt>
                <c:pt idx="163">
                  <c:v>-6.7931000000000005E-2</c:v>
                </c:pt>
                <c:pt idx="164">
                  <c:v>-3.5942000000000002E-2</c:v>
                </c:pt>
                <c:pt idx="165">
                  <c:v>5.1999999999999998E-3</c:v>
                </c:pt>
                <c:pt idx="166">
                  <c:v>4.9529999999999999E-3</c:v>
                </c:pt>
                <c:pt idx="167">
                  <c:v>1.3688000000000001E-2</c:v>
                </c:pt>
                <c:pt idx="168">
                  <c:v>3.0351E-2</c:v>
                </c:pt>
                <c:pt idx="169">
                  <c:v>4.7621999999999998E-2</c:v>
                </c:pt>
                <c:pt idx="170">
                  <c:v>2.9683000000000001E-2</c:v>
                </c:pt>
                <c:pt idx="171">
                  <c:v>-6.7450000000000001E-3</c:v>
                </c:pt>
                <c:pt idx="172">
                  <c:v>-6.8170000000000001E-3</c:v>
                </c:pt>
                <c:pt idx="173">
                  <c:v>1.3090000000000001E-3</c:v>
                </c:pt>
                <c:pt idx="174">
                  <c:v>-2.2769999999999999E-2</c:v>
                </c:pt>
                <c:pt idx="175">
                  <c:v>-3.6344000000000001E-2</c:v>
                </c:pt>
                <c:pt idx="176">
                  <c:v>-2.5536E-2</c:v>
                </c:pt>
                <c:pt idx="177">
                  <c:v>6.8719999999999996E-3</c:v>
                </c:pt>
                <c:pt idx="178">
                  <c:v>5.8170000000000001E-3</c:v>
                </c:pt>
                <c:pt idx="179">
                  <c:v>-1.534E-3</c:v>
                </c:pt>
                <c:pt idx="180">
                  <c:v>-5.1659999999999996E-3</c:v>
                </c:pt>
                <c:pt idx="181">
                  <c:v>1.2539999999999999E-3</c:v>
                </c:pt>
                <c:pt idx="182">
                  <c:v>1.3717E-2</c:v>
                </c:pt>
                <c:pt idx="183">
                  <c:v>1.495E-2</c:v>
                </c:pt>
                <c:pt idx="184">
                  <c:v>1.2333E-2</c:v>
                </c:pt>
                <c:pt idx="185">
                  <c:v>2.0524000000000001E-2</c:v>
                </c:pt>
                <c:pt idx="186">
                  <c:v>4.1317E-2</c:v>
                </c:pt>
                <c:pt idx="187">
                  <c:v>5.0326000000000003E-2</c:v>
                </c:pt>
                <c:pt idx="188">
                  <c:v>5.1771999999999999E-2</c:v>
                </c:pt>
                <c:pt idx="189">
                  <c:v>2.7951E-2</c:v>
                </c:pt>
                <c:pt idx="190">
                  <c:v>1.3025E-2</c:v>
                </c:pt>
                <c:pt idx="191">
                  <c:v>1.3896E-2</c:v>
                </c:pt>
                <c:pt idx="192">
                  <c:v>4.4032000000000002E-2</c:v>
                </c:pt>
                <c:pt idx="193">
                  <c:v>5.3963999999999998E-2</c:v>
                </c:pt>
                <c:pt idx="194">
                  <c:v>4.7537999999999997E-2</c:v>
                </c:pt>
                <c:pt idx="195">
                  <c:v>4.0344999999999999E-2</c:v>
                </c:pt>
                <c:pt idx="196">
                  <c:v>3.5602000000000002E-2</c:v>
                </c:pt>
                <c:pt idx="197">
                  <c:v>8.3029999999999996E-3</c:v>
                </c:pt>
                <c:pt idx="198">
                  <c:v>2.8573000000000001E-2</c:v>
                </c:pt>
                <c:pt idx="199">
                  <c:v>2.7838999999999999E-2</c:v>
                </c:pt>
                <c:pt idx="200">
                  <c:v>1.7368999999999999E-2</c:v>
                </c:pt>
                <c:pt idx="201">
                  <c:v>2.34E-4</c:v>
                </c:pt>
                <c:pt idx="202">
                  <c:v>1.06E-4</c:v>
                </c:pt>
                <c:pt idx="203">
                  <c:v>1.2069E-2</c:v>
                </c:pt>
                <c:pt idx="204">
                  <c:v>2.3619000000000001E-2</c:v>
                </c:pt>
                <c:pt idx="205">
                  <c:v>3.1691999999999998E-2</c:v>
                </c:pt>
                <c:pt idx="206">
                  <c:v>4.1902000000000002E-2</c:v>
                </c:pt>
                <c:pt idx="207">
                  <c:v>3.5851000000000001E-2</c:v>
                </c:pt>
                <c:pt idx="208">
                  <c:v>3.0689999999999999E-2</c:v>
                </c:pt>
                <c:pt idx="209">
                  <c:v>2.5815999999999999E-2</c:v>
                </c:pt>
                <c:pt idx="210">
                  <c:v>3.4022999999999998E-2</c:v>
                </c:pt>
                <c:pt idx="211">
                  <c:v>4.1267999999999999E-2</c:v>
                </c:pt>
                <c:pt idx="212">
                  <c:v>3.1493E-2</c:v>
                </c:pt>
                <c:pt idx="213">
                  <c:v>1.7808000000000001E-2</c:v>
                </c:pt>
                <c:pt idx="214">
                  <c:v>2.2523000000000001E-2</c:v>
                </c:pt>
                <c:pt idx="215">
                  <c:v>1.7748E-2</c:v>
                </c:pt>
                <c:pt idx="216">
                  <c:v>1.4821000000000001E-2</c:v>
                </c:pt>
                <c:pt idx="217">
                  <c:v>3.5859000000000002E-2</c:v>
                </c:pt>
                <c:pt idx="218">
                  <c:v>3.5097999999999997E-2</c:v>
                </c:pt>
                <c:pt idx="219">
                  <c:v>3.6146999999999999E-2</c:v>
                </c:pt>
                <c:pt idx="220">
                  <c:v>6.0483000000000002E-2</c:v>
                </c:pt>
                <c:pt idx="221">
                  <c:v>9.5436999999999994E-2</c:v>
                </c:pt>
                <c:pt idx="222">
                  <c:v>9.3651999999999999E-2</c:v>
                </c:pt>
                <c:pt idx="223">
                  <c:v>5.7439999999999998E-2</c:v>
                </c:pt>
                <c:pt idx="224">
                  <c:v>4.4333999999999998E-2</c:v>
                </c:pt>
                <c:pt idx="225">
                  <c:v>5.7607999999999999E-2</c:v>
                </c:pt>
                <c:pt idx="226">
                  <c:v>7.0844000000000004E-2</c:v>
                </c:pt>
                <c:pt idx="227">
                  <c:v>6.5206E-2</c:v>
                </c:pt>
                <c:pt idx="228">
                  <c:v>3.6435000000000002E-2</c:v>
                </c:pt>
                <c:pt idx="229">
                  <c:v>8.8920000000000006E-3</c:v>
                </c:pt>
                <c:pt idx="230">
                  <c:v>6.7889999999999999E-3</c:v>
                </c:pt>
                <c:pt idx="231">
                  <c:v>4.1419999999999998E-3</c:v>
                </c:pt>
                <c:pt idx="232">
                  <c:v>2.4858999999999999E-2</c:v>
                </c:pt>
                <c:pt idx="233">
                  <c:v>4.6502000000000002E-2</c:v>
                </c:pt>
                <c:pt idx="234">
                  <c:v>6.9983000000000004E-2</c:v>
                </c:pt>
                <c:pt idx="235">
                  <c:v>9.9703E-2</c:v>
                </c:pt>
                <c:pt idx="236">
                  <c:v>0.12255199999999999</c:v>
                </c:pt>
                <c:pt idx="237">
                  <c:v>0.13391700000000001</c:v>
                </c:pt>
                <c:pt idx="238">
                  <c:v>0.144952</c:v>
                </c:pt>
                <c:pt idx="239">
                  <c:v>0.144987</c:v>
                </c:pt>
                <c:pt idx="240">
                  <c:v>0.15404899999999999</c:v>
                </c:pt>
                <c:pt idx="241">
                  <c:v>0.1</c:v>
                </c:pt>
                <c:pt idx="242">
                  <c:v>0.12</c:v>
                </c:pt>
                <c:pt idx="243">
                  <c:v>0.08</c:v>
                </c:pt>
                <c:pt idx="244">
                  <c:v>0.09</c:v>
                </c:pt>
                <c:pt idx="245">
                  <c:v>0.14000000000000001</c:v>
                </c:pt>
                <c:pt idx="246">
                  <c:v>0.16</c:v>
                </c:pt>
                <c:pt idx="247">
                  <c:v>0.11</c:v>
                </c:pt>
                <c:pt idx="248">
                  <c:v>0.09</c:v>
                </c:pt>
                <c:pt idx="249">
                  <c:v>0.11</c:v>
                </c:pt>
                <c:pt idx="250">
                  <c:v>0.13</c:v>
                </c:pt>
                <c:pt idx="251">
                  <c:v>0.1</c:v>
                </c:pt>
                <c:pt idx="252">
                  <c:v>0.11</c:v>
                </c:pt>
                <c:pt idx="253">
                  <c:v>0.13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0.13</c:v>
                </c:pt>
                <c:pt idx="257">
                  <c:v>0.14000000000000001</c:v>
                </c:pt>
                <c:pt idx="258">
                  <c:v>0.16</c:v>
                </c:pt>
                <c:pt idx="259">
                  <c:v>0.14000000000000001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0.14000000000000001</c:v>
                </c:pt>
                <c:pt idx="264">
                  <c:v>0.14000000000000001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0.14000000000000001</c:v>
                </c:pt>
                <c:pt idx="269">
                  <c:v>0.13</c:v>
                </c:pt>
                <c:pt idx="270">
                  <c:v>0.13</c:v>
                </c:pt>
                <c:pt idx="271">
                  <c:v>0.15</c:v>
                </c:pt>
                <c:pt idx="272">
                  <c:v>0.16</c:v>
                </c:pt>
                <c:pt idx="273">
                  <c:v>0.14000000000000001</c:v>
                </c:pt>
                <c:pt idx="274">
                  <c:v>0.12</c:v>
                </c:pt>
                <c:pt idx="275">
                  <c:v>0.09</c:v>
                </c:pt>
                <c:pt idx="276">
                  <c:v>0.09</c:v>
                </c:pt>
                <c:pt idx="277">
                  <c:v>0.12</c:v>
                </c:pt>
                <c:pt idx="278">
                  <c:v>0.16</c:v>
                </c:pt>
                <c:pt idx="279">
                  <c:v>0.13</c:v>
                </c:pt>
                <c:pt idx="280">
                  <c:v>0.14000000000000001</c:v>
                </c:pt>
                <c:pt idx="281">
                  <c:v>0.15</c:v>
                </c:pt>
                <c:pt idx="282">
                  <c:v>0.14000000000000001</c:v>
                </c:pt>
                <c:pt idx="283">
                  <c:v>0.13</c:v>
                </c:pt>
                <c:pt idx="284">
                  <c:v>0.15</c:v>
                </c:pt>
                <c:pt idx="285">
                  <c:v>0.16</c:v>
                </c:pt>
                <c:pt idx="286">
                  <c:v>0.15</c:v>
                </c:pt>
                <c:pt idx="287">
                  <c:v>0.13</c:v>
                </c:pt>
                <c:pt idx="288">
                  <c:v>0.11</c:v>
                </c:pt>
                <c:pt idx="289">
                  <c:v>0.15</c:v>
                </c:pt>
                <c:pt idx="290">
                  <c:v>0.16</c:v>
                </c:pt>
                <c:pt idx="291">
                  <c:v>0.12</c:v>
                </c:pt>
                <c:pt idx="292">
                  <c:v>0.14000000000000001</c:v>
                </c:pt>
                <c:pt idx="293">
                  <c:v>0.15</c:v>
                </c:pt>
                <c:pt idx="294">
                  <c:v>0.13</c:v>
                </c:pt>
                <c:pt idx="295">
                  <c:v>0.12</c:v>
                </c:pt>
                <c:pt idx="296">
                  <c:v>0.12</c:v>
                </c:pt>
                <c:pt idx="297">
                  <c:v>0.15</c:v>
                </c:pt>
                <c:pt idx="298">
                  <c:v>0.16</c:v>
                </c:pt>
                <c:pt idx="299">
                  <c:v>0.14000000000000001</c:v>
                </c:pt>
                <c:pt idx="300">
                  <c:v>0.11</c:v>
                </c:pt>
                <c:pt idx="301">
                  <c:v>0.15</c:v>
                </c:pt>
                <c:pt idx="302">
                  <c:v>0.15</c:v>
                </c:pt>
                <c:pt idx="303">
                  <c:v>0.13</c:v>
                </c:pt>
                <c:pt idx="304">
                  <c:v>0.15</c:v>
                </c:pt>
                <c:pt idx="305">
                  <c:v>0.16</c:v>
                </c:pt>
                <c:pt idx="306">
                  <c:v>0.14000000000000001</c:v>
                </c:pt>
                <c:pt idx="307">
                  <c:v>0.11</c:v>
                </c:pt>
                <c:pt idx="308">
                  <c:v>0.14000000000000001</c:v>
                </c:pt>
                <c:pt idx="309">
                  <c:v>0.15</c:v>
                </c:pt>
                <c:pt idx="310">
                  <c:v>0.14000000000000001</c:v>
                </c:pt>
                <c:pt idx="311">
                  <c:v>0.13</c:v>
                </c:pt>
                <c:pt idx="312">
                  <c:v>0.12</c:v>
                </c:pt>
                <c:pt idx="313">
                  <c:v>0.11</c:v>
                </c:pt>
                <c:pt idx="314">
                  <c:v>0.11</c:v>
                </c:pt>
                <c:pt idx="315">
                  <c:v>0.16</c:v>
                </c:pt>
                <c:pt idx="316">
                  <c:v>0.17</c:v>
                </c:pt>
                <c:pt idx="317">
                  <c:v>0.14000000000000001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0.16</c:v>
                </c:pt>
                <c:pt idx="322">
                  <c:v>0.18</c:v>
                </c:pt>
                <c:pt idx="323">
                  <c:v>0.14000000000000001</c:v>
                </c:pt>
                <c:pt idx="324">
                  <c:v>0.1</c:v>
                </c:pt>
                <c:pt idx="325">
                  <c:v>0.12</c:v>
                </c:pt>
                <c:pt idx="326">
                  <c:v>0.13</c:v>
                </c:pt>
                <c:pt idx="327">
                  <c:v>0.14000000000000001</c:v>
                </c:pt>
                <c:pt idx="328">
                  <c:v>0.15</c:v>
                </c:pt>
                <c:pt idx="329">
                  <c:v>0.19</c:v>
                </c:pt>
                <c:pt idx="330">
                  <c:v>0.17</c:v>
                </c:pt>
                <c:pt idx="331">
                  <c:v>0.14000000000000001</c:v>
                </c:pt>
                <c:pt idx="332">
                  <c:v>0.13</c:v>
                </c:pt>
                <c:pt idx="333">
                  <c:v>0.12</c:v>
                </c:pt>
                <c:pt idx="334">
                  <c:v>0.12</c:v>
                </c:pt>
                <c:pt idx="335">
                  <c:v>0.17</c:v>
                </c:pt>
                <c:pt idx="336">
                  <c:v>0.18</c:v>
                </c:pt>
                <c:pt idx="337">
                  <c:v>0.14000000000000001</c:v>
                </c:pt>
                <c:pt idx="338">
                  <c:v>0.1</c:v>
                </c:pt>
                <c:pt idx="339">
                  <c:v>0.15</c:v>
                </c:pt>
                <c:pt idx="340">
                  <c:v>0.15</c:v>
                </c:pt>
                <c:pt idx="341">
                  <c:v>0.13</c:v>
                </c:pt>
                <c:pt idx="342">
                  <c:v>1.0926999999999999E-2</c:v>
                </c:pt>
                <c:pt idx="343">
                  <c:v>1.2638E-2</c:v>
                </c:pt>
                <c:pt idx="344">
                  <c:v>2.1118999999999999E-2</c:v>
                </c:pt>
                <c:pt idx="345">
                  <c:v>4.1362999999999997E-2</c:v>
                </c:pt>
                <c:pt idx="346">
                  <c:v>5.2526999999999997E-2</c:v>
                </c:pt>
                <c:pt idx="347">
                  <c:v>4.437E-2</c:v>
                </c:pt>
                <c:pt idx="348">
                  <c:v>6.0063999999999999E-2</c:v>
                </c:pt>
                <c:pt idx="349">
                  <c:v>5.3366999999999998E-2</c:v>
                </c:pt>
                <c:pt idx="350">
                  <c:v>5.4939000000000002E-2</c:v>
                </c:pt>
                <c:pt idx="351">
                  <c:v>5.2322E-2</c:v>
                </c:pt>
                <c:pt idx="352">
                  <c:v>6.2219999999999998E-2</c:v>
                </c:pt>
                <c:pt idx="353">
                  <c:v>7.2067000000000006E-2</c:v>
                </c:pt>
                <c:pt idx="354">
                  <c:v>7.0717000000000002E-2</c:v>
                </c:pt>
                <c:pt idx="355">
                  <c:v>5.9898E-2</c:v>
                </c:pt>
                <c:pt idx="356">
                  <c:v>2.9224E-2</c:v>
                </c:pt>
                <c:pt idx="357">
                  <c:v>-4.1700000000000001E-3</c:v>
                </c:pt>
                <c:pt idx="358">
                  <c:v>-3.0658999999999999E-2</c:v>
                </c:pt>
                <c:pt idx="359">
                  <c:v>-6.4746999999999999E-2</c:v>
                </c:pt>
                <c:pt idx="360">
                  <c:v>-0.104673</c:v>
                </c:pt>
                <c:pt idx="361">
                  <c:v>-0.172564</c:v>
                </c:pt>
                <c:pt idx="362">
                  <c:v>-0.22090399999999999</c:v>
                </c:pt>
                <c:pt idx="363">
                  <c:v>-0.26527800000000001</c:v>
                </c:pt>
                <c:pt idx="364">
                  <c:v>-0.31074600000000002</c:v>
                </c:pt>
                <c:pt idx="365">
                  <c:v>-0.368973</c:v>
                </c:pt>
                <c:pt idx="366">
                  <c:v>-0.43049700000000002</c:v>
                </c:pt>
                <c:pt idx="367">
                  <c:v>-0.484593</c:v>
                </c:pt>
                <c:pt idx="368">
                  <c:v>-0.53826200000000002</c:v>
                </c:pt>
                <c:pt idx="369">
                  <c:v>-0.61040099999999997</c:v>
                </c:pt>
                <c:pt idx="370">
                  <c:v>-0.68308599999999997</c:v>
                </c:pt>
                <c:pt idx="371">
                  <c:v>-0.76348499999999997</c:v>
                </c:pt>
                <c:pt idx="372">
                  <c:v>-0.83171399999999995</c:v>
                </c:pt>
                <c:pt idx="373">
                  <c:v>-0.89354299999999998</c:v>
                </c:pt>
                <c:pt idx="374">
                  <c:v>-0.93010599999999999</c:v>
                </c:pt>
                <c:pt idx="375">
                  <c:v>-0.94468200000000002</c:v>
                </c:pt>
                <c:pt idx="376">
                  <c:v>-0.96347000000000005</c:v>
                </c:pt>
                <c:pt idx="377">
                  <c:v>-0.98483200000000004</c:v>
                </c:pt>
                <c:pt idx="378">
                  <c:v>-1.010346</c:v>
                </c:pt>
                <c:pt idx="379">
                  <c:v>-1.0091969999999999</c:v>
                </c:pt>
                <c:pt idx="380">
                  <c:v>-1.000542</c:v>
                </c:pt>
                <c:pt idx="381">
                  <c:v>-0.99938099999999996</c:v>
                </c:pt>
                <c:pt idx="382">
                  <c:v>-0.99721099999999996</c:v>
                </c:pt>
                <c:pt idx="383">
                  <c:v>-1.0027839999999999</c:v>
                </c:pt>
                <c:pt idx="384">
                  <c:v>-1.026883</c:v>
                </c:pt>
                <c:pt idx="385">
                  <c:v>-1.051491</c:v>
                </c:pt>
                <c:pt idx="386">
                  <c:v>-1.083553</c:v>
                </c:pt>
                <c:pt idx="387">
                  <c:v>-1.1090340000000001</c:v>
                </c:pt>
                <c:pt idx="388">
                  <c:v>-1.127775</c:v>
                </c:pt>
                <c:pt idx="389">
                  <c:v>-1.128558</c:v>
                </c:pt>
                <c:pt idx="390">
                  <c:v>-1.144388</c:v>
                </c:pt>
                <c:pt idx="391">
                  <c:v>-1.1501520000000001</c:v>
                </c:pt>
                <c:pt idx="392">
                  <c:v>-1.13636</c:v>
                </c:pt>
                <c:pt idx="393">
                  <c:v>-1.1316759999999999</c:v>
                </c:pt>
                <c:pt idx="394">
                  <c:v>-1.127918</c:v>
                </c:pt>
                <c:pt idx="395">
                  <c:v>-1.1321429999999999</c:v>
                </c:pt>
                <c:pt idx="396">
                  <c:v>-1.136325</c:v>
                </c:pt>
                <c:pt idx="397">
                  <c:v>-1.157832</c:v>
                </c:pt>
                <c:pt idx="398">
                  <c:v>-1.162669</c:v>
                </c:pt>
                <c:pt idx="399">
                  <c:v>-1.182863</c:v>
                </c:pt>
                <c:pt idx="400">
                  <c:v>-1.176309</c:v>
                </c:pt>
                <c:pt idx="401">
                  <c:v>-1.160199</c:v>
                </c:pt>
                <c:pt idx="402">
                  <c:v>-1.1191070000000001</c:v>
                </c:pt>
                <c:pt idx="403">
                  <c:v>-1.0376190000000001</c:v>
                </c:pt>
                <c:pt idx="404">
                  <c:v>-1.0127189999999999</c:v>
                </c:pt>
                <c:pt idx="405">
                  <c:v>-0.99795</c:v>
                </c:pt>
                <c:pt idx="406">
                  <c:v>-0.972723</c:v>
                </c:pt>
                <c:pt idx="407">
                  <c:v>-0.95106100000000005</c:v>
                </c:pt>
                <c:pt idx="408">
                  <c:v>-0.93637499999999996</c:v>
                </c:pt>
                <c:pt idx="409">
                  <c:v>-0.92151700000000003</c:v>
                </c:pt>
                <c:pt idx="410">
                  <c:v>-0.88508299999999995</c:v>
                </c:pt>
                <c:pt idx="411">
                  <c:v>-0.82355500000000004</c:v>
                </c:pt>
                <c:pt idx="412">
                  <c:v>-0.76719300000000001</c:v>
                </c:pt>
                <c:pt idx="413">
                  <c:v>-0.72386700000000004</c:v>
                </c:pt>
                <c:pt idx="414">
                  <c:v>-0.71364700000000003</c:v>
                </c:pt>
                <c:pt idx="415">
                  <c:v>-0.74744999999999995</c:v>
                </c:pt>
                <c:pt idx="416">
                  <c:v>-0.78703999999999996</c:v>
                </c:pt>
                <c:pt idx="417">
                  <c:v>-0.79143799999999997</c:v>
                </c:pt>
                <c:pt idx="418">
                  <c:v>-0.77845399999999998</c:v>
                </c:pt>
                <c:pt idx="419">
                  <c:v>-0.72858299999999998</c:v>
                </c:pt>
                <c:pt idx="420">
                  <c:v>-0.66959999999999997</c:v>
                </c:pt>
                <c:pt idx="421">
                  <c:v>-0.63348499999999996</c:v>
                </c:pt>
                <c:pt idx="422">
                  <c:v>-0.66711100000000001</c:v>
                </c:pt>
                <c:pt idx="423">
                  <c:v>-0.75488999999999995</c:v>
                </c:pt>
                <c:pt idx="424">
                  <c:v>-0.808087</c:v>
                </c:pt>
                <c:pt idx="425">
                  <c:v>-0.79775399999999996</c:v>
                </c:pt>
                <c:pt idx="426">
                  <c:v>-0.768648</c:v>
                </c:pt>
                <c:pt idx="427">
                  <c:v>-0.74177599999999999</c:v>
                </c:pt>
                <c:pt idx="428">
                  <c:v>-0.70307399999999998</c:v>
                </c:pt>
                <c:pt idx="429">
                  <c:v>-0.63364200000000004</c:v>
                </c:pt>
                <c:pt idx="430">
                  <c:v>-0.57276400000000005</c:v>
                </c:pt>
                <c:pt idx="431">
                  <c:v>-0.54107300000000003</c:v>
                </c:pt>
                <c:pt idx="432">
                  <c:v>-0.55408900000000005</c:v>
                </c:pt>
                <c:pt idx="433">
                  <c:v>-0.58403300000000002</c:v>
                </c:pt>
                <c:pt idx="434">
                  <c:v>-0.577789</c:v>
                </c:pt>
                <c:pt idx="435">
                  <c:v>-0.56990700000000005</c:v>
                </c:pt>
                <c:pt idx="436">
                  <c:v>-0.524065</c:v>
                </c:pt>
                <c:pt idx="437">
                  <c:v>-0.47722599999999998</c:v>
                </c:pt>
                <c:pt idx="438">
                  <c:v>-0.44578600000000002</c:v>
                </c:pt>
                <c:pt idx="439">
                  <c:v>-0.43655899999999997</c:v>
                </c:pt>
                <c:pt idx="440">
                  <c:v>-0.48388700000000001</c:v>
                </c:pt>
                <c:pt idx="441">
                  <c:v>-0.52854900000000005</c:v>
                </c:pt>
                <c:pt idx="442">
                  <c:v>-0.53727000000000003</c:v>
                </c:pt>
                <c:pt idx="443">
                  <c:v>-0.49963299999999999</c:v>
                </c:pt>
                <c:pt idx="444">
                  <c:v>-0.43202200000000002</c:v>
                </c:pt>
                <c:pt idx="445">
                  <c:v>-0.37695800000000002</c:v>
                </c:pt>
                <c:pt idx="446">
                  <c:v>-0.34656199999999998</c:v>
                </c:pt>
                <c:pt idx="447">
                  <c:v>-0.269233</c:v>
                </c:pt>
                <c:pt idx="448">
                  <c:v>-0.17052500000000001</c:v>
                </c:pt>
                <c:pt idx="449">
                  <c:v>-9.6976000000000007E-2</c:v>
                </c:pt>
                <c:pt idx="450">
                  <c:v>-7.5074000000000002E-2</c:v>
                </c:pt>
                <c:pt idx="451">
                  <c:v>-0.11876100000000001</c:v>
                </c:pt>
                <c:pt idx="452">
                  <c:v>-0.10412200000000001</c:v>
                </c:pt>
                <c:pt idx="453">
                  <c:v>-3.7918E-2</c:v>
                </c:pt>
                <c:pt idx="454">
                  <c:v>-2.9049999999999999E-2</c:v>
                </c:pt>
                <c:pt idx="455">
                  <c:v>-3.7159999999999999E-2</c:v>
                </c:pt>
                <c:pt idx="456">
                  <c:v>-4.0647999999999997E-2</c:v>
                </c:pt>
                <c:pt idx="457">
                  <c:v>-1.8209999999999999E-3</c:v>
                </c:pt>
                <c:pt idx="458">
                  <c:v>7.2040000000000003E-3</c:v>
                </c:pt>
                <c:pt idx="459">
                  <c:v>3.3468999999999999E-2</c:v>
                </c:pt>
                <c:pt idx="460">
                  <c:v>6.3013E-2</c:v>
                </c:pt>
                <c:pt idx="461">
                  <c:v>7.2593000000000005E-2</c:v>
                </c:pt>
                <c:pt idx="462">
                  <c:v>0.108607</c:v>
                </c:pt>
                <c:pt idx="463">
                  <c:v>0.12510499999999999</c:v>
                </c:pt>
                <c:pt idx="464">
                  <c:v>0.101787</c:v>
                </c:pt>
                <c:pt idx="465">
                  <c:v>2.3550000000000001E-2</c:v>
                </c:pt>
                <c:pt idx="466">
                  <c:v>-9.1693999999999998E-2</c:v>
                </c:pt>
                <c:pt idx="467">
                  <c:v>-0.19327</c:v>
                </c:pt>
                <c:pt idx="468">
                  <c:v>-0.30530099999999999</c:v>
                </c:pt>
                <c:pt idx="469">
                  <c:v>-0.41009499999999999</c:v>
                </c:pt>
                <c:pt idx="470">
                  <c:v>-0.47617100000000001</c:v>
                </c:pt>
                <c:pt idx="471">
                  <c:v>-0.43718800000000002</c:v>
                </c:pt>
                <c:pt idx="472">
                  <c:v>-0.36947200000000002</c:v>
                </c:pt>
                <c:pt idx="473">
                  <c:v>-0.32778400000000002</c:v>
                </c:pt>
                <c:pt idx="474">
                  <c:v>-0.30517300000000003</c:v>
                </c:pt>
                <c:pt idx="475">
                  <c:v>-0.25619999999999998</c:v>
                </c:pt>
                <c:pt idx="476">
                  <c:v>-0.20497000000000001</c:v>
                </c:pt>
                <c:pt idx="477">
                  <c:v>-0.17125399999999999</c:v>
                </c:pt>
                <c:pt idx="478">
                  <c:v>-0.14432600000000001</c:v>
                </c:pt>
                <c:pt idx="479">
                  <c:v>-0.161883</c:v>
                </c:pt>
                <c:pt idx="480">
                  <c:v>-0.207846</c:v>
                </c:pt>
                <c:pt idx="481">
                  <c:v>-0.22251199999999999</c:v>
                </c:pt>
                <c:pt idx="482">
                  <c:v>-0.23360500000000001</c:v>
                </c:pt>
                <c:pt idx="483">
                  <c:v>-0.27463399999999999</c:v>
                </c:pt>
                <c:pt idx="484">
                  <c:v>-0.29872500000000002</c:v>
                </c:pt>
                <c:pt idx="485">
                  <c:v>-0.27440500000000001</c:v>
                </c:pt>
                <c:pt idx="486">
                  <c:v>-0.23369000000000001</c:v>
                </c:pt>
                <c:pt idx="487">
                  <c:v>-0.20064499999999999</c:v>
                </c:pt>
                <c:pt idx="488">
                  <c:v>-0.174625</c:v>
                </c:pt>
                <c:pt idx="489">
                  <c:v>-0.13697500000000001</c:v>
                </c:pt>
                <c:pt idx="490">
                  <c:v>-0.11744599999999999</c:v>
                </c:pt>
                <c:pt idx="491">
                  <c:v>-0.14680099999999999</c:v>
                </c:pt>
                <c:pt idx="492">
                  <c:v>-0.21081800000000001</c:v>
                </c:pt>
                <c:pt idx="493">
                  <c:v>-0.28050999999999998</c:v>
                </c:pt>
                <c:pt idx="494">
                  <c:v>-0.26308700000000002</c:v>
                </c:pt>
                <c:pt idx="495">
                  <c:v>-0.266148</c:v>
                </c:pt>
                <c:pt idx="496">
                  <c:v>-0.29319400000000001</c:v>
                </c:pt>
                <c:pt idx="497">
                  <c:v>-0.31139600000000001</c:v>
                </c:pt>
                <c:pt idx="498">
                  <c:v>-0.28917500000000002</c:v>
                </c:pt>
                <c:pt idx="499">
                  <c:v>-0.27008500000000002</c:v>
                </c:pt>
                <c:pt idx="500">
                  <c:v>-0.25129299999999999</c:v>
                </c:pt>
                <c:pt idx="501">
                  <c:v>-0.18327499999999999</c:v>
                </c:pt>
                <c:pt idx="502">
                  <c:v>-0.138935</c:v>
                </c:pt>
                <c:pt idx="503">
                  <c:v>-0.115232</c:v>
                </c:pt>
                <c:pt idx="504">
                  <c:v>-0.102446</c:v>
                </c:pt>
                <c:pt idx="505">
                  <c:v>-0.13985600000000001</c:v>
                </c:pt>
                <c:pt idx="506">
                  <c:v>-0.17094599999999999</c:v>
                </c:pt>
                <c:pt idx="507">
                  <c:v>-0.16022800000000001</c:v>
                </c:pt>
                <c:pt idx="508">
                  <c:v>-0.13374900000000001</c:v>
                </c:pt>
                <c:pt idx="509">
                  <c:v>-0.11221100000000001</c:v>
                </c:pt>
                <c:pt idx="510">
                  <c:v>-9.8515000000000005E-2</c:v>
                </c:pt>
                <c:pt idx="511">
                  <c:v>-7.9853999999999994E-2</c:v>
                </c:pt>
                <c:pt idx="512">
                  <c:v>-0.107892</c:v>
                </c:pt>
                <c:pt idx="513">
                  <c:v>-7.6568999999999998E-2</c:v>
                </c:pt>
                <c:pt idx="514">
                  <c:v>-0.104461</c:v>
                </c:pt>
                <c:pt idx="515">
                  <c:v>-9.9374000000000004E-2</c:v>
                </c:pt>
                <c:pt idx="516">
                  <c:v>-6.4299999999999996E-2</c:v>
                </c:pt>
                <c:pt idx="517">
                  <c:v>-1.3501000000000001E-2</c:v>
                </c:pt>
                <c:pt idx="518">
                  <c:v>5.3096999999999998E-2</c:v>
                </c:pt>
                <c:pt idx="519">
                  <c:v>8.2976999999999995E-2</c:v>
                </c:pt>
                <c:pt idx="520">
                  <c:v>9.5283999999999994E-2</c:v>
                </c:pt>
                <c:pt idx="521">
                  <c:v>9.3868999999999994E-2</c:v>
                </c:pt>
                <c:pt idx="522">
                  <c:v>0.115997</c:v>
                </c:pt>
                <c:pt idx="523">
                  <c:v>0.13119400000000001</c:v>
                </c:pt>
                <c:pt idx="524">
                  <c:v>0.14147599999999999</c:v>
                </c:pt>
                <c:pt idx="525">
                  <c:v>0.143766</c:v>
                </c:pt>
                <c:pt idx="526">
                  <c:v>0.17691399999999999</c:v>
                </c:pt>
                <c:pt idx="527">
                  <c:v>0</c:v>
                </c:pt>
                <c:pt idx="528">
                  <c:v>0.03</c:v>
                </c:pt>
                <c:pt idx="529">
                  <c:v>0.08</c:v>
                </c:pt>
                <c:pt idx="530">
                  <c:v>7.0000000000000007E-2</c:v>
                </c:pt>
                <c:pt idx="531">
                  <c:v>0.05</c:v>
                </c:pt>
                <c:pt idx="532">
                  <c:v>0.05</c:v>
                </c:pt>
                <c:pt idx="533">
                  <c:v>0.06</c:v>
                </c:pt>
                <c:pt idx="534">
                  <c:v>7.0000000000000007E-2</c:v>
                </c:pt>
                <c:pt idx="535">
                  <c:v>7.0000000000000007E-2</c:v>
                </c:pt>
                <c:pt idx="536">
                  <c:v>0.02</c:v>
                </c:pt>
                <c:pt idx="537">
                  <c:v>-0.01</c:v>
                </c:pt>
                <c:pt idx="538">
                  <c:v>-0.03</c:v>
                </c:pt>
                <c:pt idx="539">
                  <c:v>-0.12</c:v>
                </c:pt>
                <c:pt idx="540">
                  <c:v>-0.09</c:v>
                </c:pt>
                <c:pt idx="541">
                  <c:v>-0.02</c:v>
                </c:pt>
                <c:pt idx="542">
                  <c:v>0.04</c:v>
                </c:pt>
                <c:pt idx="543">
                  <c:v>0.06</c:v>
                </c:pt>
                <c:pt idx="544">
                  <c:v>0.06</c:v>
                </c:pt>
                <c:pt idx="545">
                  <c:v>0.06</c:v>
                </c:pt>
                <c:pt idx="546">
                  <c:v>7.0000000000000007E-2</c:v>
                </c:pt>
                <c:pt idx="547">
                  <c:v>0.04</c:v>
                </c:pt>
                <c:pt idx="548">
                  <c:v>0.01</c:v>
                </c:pt>
                <c:pt idx="549">
                  <c:v>0.02</c:v>
                </c:pt>
                <c:pt idx="550">
                  <c:v>0.02</c:v>
                </c:pt>
                <c:pt idx="551">
                  <c:v>0.01</c:v>
                </c:pt>
                <c:pt idx="552">
                  <c:v>0</c:v>
                </c:pt>
                <c:pt idx="553">
                  <c:v>0</c:v>
                </c:pt>
                <c:pt idx="554">
                  <c:v>-0.01</c:v>
                </c:pt>
                <c:pt idx="555">
                  <c:v>-0.01</c:v>
                </c:pt>
                <c:pt idx="556">
                  <c:v>-0.02</c:v>
                </c:pt>
                <c:pt idx="557">
                  <c:v>-0.01</c:v>
                </c:pt>
                <c:pt idx="558">
                  <c:v>-0.02</c:v>
                </c:pt>
                <c:pt idx="559">
                  <c:v>0</c:v>
                </c:pt>
                <c:pt idx="560">
                  <c:v>0</c:v>
                </c:pt>
                <c:pt idx="561">
                  <c:v>-0.01</c:v>
                </c:pt>
                <c:pt idx="562">
                  <c:v>0.01</c:v>
                </c:pt>
                <c:pt idx="563">
                  <c:v>0.02</c:v>
                </c:pt>
                <c:pt idx="564">
                  <c:v>-0.02</c:v>
                </c:pt>
                <c:pt idx="565">
                  <c:v>-0.04</c:v>
                </c:pt>
                <c:pt idx="566">
                  <c:v>-0.04</c:v>
                </c:pt>
                <c:pt idx="567">
                  <c:v>-0.04</c:v>
                </c:pt>
                <c:pt idx="568">
                  <c:v>-0.01</c:v>
                </c:pt>
                <c:pt idx="569">
                  <c:v>-0.02</c:v>
                </c:pt>
                <c:pt idx="570">
                  <c:v>-0.03</c:v>
                </c:pt>
                <c:pt idx="571">
                  <c:v>-0.01</c:v>
                </c:pt>
                <c:pt idx="572">
                  <c:v>-0.02</c:v>
                </c:pt>
                <c:pt idx="573">
                  <c:v>-0.03</c:v>
                </c:pt>
                <c:pt idx="574">
                  <c:v>-0.03</c:v>
                </c:pt>
                <c:pt idx="575">
                  <c:v>-0.01</c:v>
                </c:pt>
                <c:pt idx="576">
                  <c:v>-0.01</c:v>
                </c:pt>
                <c:pt idx="577">
                  <c:v>-0.01</c:v>
                </c:pt>
                <c:pt idx="578">
                  <c:v>-0.02</c:v>
                </c:pt>
                <c:pt idx="579">
                  <c:v>-0.01</c:v>
                </c:pt>
                <c:pt idx="580">
                  <c:v>0</c:v>
                </c:pt>
                <c:pt idx="581">
                  <c:v>-0.04</c:v>
                </c:pt>
                <c:pt idx="582">
                  <c:v>-0.08</c:v>
                </c:pt>
                <c:pt idx="583">
                  <c:v>-0.04</c:v>
                </c:pt>
                <c:pt idx="584">
                  <c:v>-0.01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-0.01</c:v>
                </c:pt>
                <c:pt idx="589">
                  <c:v>-0.02</c:v>
                </c:pt>
                <c:pt idx="590">
                  <c:v>0.01</c:v>
                </c:pt>
                <c:pt idx="591">
                  <c:v>-0.01</c:v>
                </c:pt>
                <c:pt idx="592">
                  <c:v>-0.02</c:v>
                </c:pt>
                <c:pt idx="593">
                  <c:v>-0.02</c:v>
                </c:pt>
                <c:pt idx="594">
                  <c:v>-0.02</c:v>
                </c:pt>
                <c:pt idx="595">
                  <c:v>-0.01</c:v>
                </c:pt>
                <c:pt idx="596">
                  <c:v>-0.01</c:v>
                </c:pt>
                <c:pt idx="597">
                  <c:v>0</c:v>
                </c:pt>
                <c:pt idx="598">
                  <c:v>-0.02</c:v>
                </c:pt>
                <c:pt idx="599">
                  <c:v>-0.01</c:v>
                </c:pt>
                <c:pt idx="600">
                  <c:v>0.02</c:v>
                </c:pt>
                <c:pt idx="601">
                  <c:v>-0.02</c:v>
                </c:pt>
                <c:pt idx="602">
                  <c:v>-0.02</c:v>
                </c:pt>
                <c:pt idx="603">
                  <c:v>-0.03</c:v>
                </c:pt>
                <c:pt idx="604">
                  <c:v>-0.06</c:v>
                </c:pt>
                <c:pt idx="605">
                  <c:v>-0.05</c:v>
                </c:pt>
                <c:pt idx="606">
                  <c:v>-0.02</c:v>
                </c:pt>
                <c:pt idx="607">
                  <c:v>-0.01</c:v>
                </c:pt>
                <c:pt idx="608">
                  <c:v>-0.01</c:v>
                </c:pt>
                <c:pt idx="609">
                  <c:v>-0.02</c:v>
                </c:pt>
                <c:pt idx="610">
                  <c:v>-0.02</c:v>
                </c:pt>
                <c:pt idx="611">
                  <c:v>-0.02</c:v>
                </c:pt>
                <c:pt idx="612">
                  <c:v>-0.03</c:v>
                </c:pt>
                <c:pt idx="613">
                  <c:v>-0.03</c:v>
                </c:pt>
                <c:pt idx="614">
                  <c:v>-0.01</c:v>
                </c:pt>
                <c:pt idx="615">
                  <c:v>-0.03</c:v>
                </c:pt>
                <c:pt idx="616">
                  <c:v>-0.04</c:v>
                </c:pt>
                <c:pt idx="617">
                  <c:v>-0.02</c:v>
                </c:pt>
                <c:pt idx="618">
                  <c:v>-0.02</c:v>
                </c:pt>
                <c:pt idx="619">
                  <c:v>-0.01</c:v>
                </c:pt>
                <c:pt idx="620">
                  <c:v>0</c:v>
                </c:pt>
                <c:pt idx="621">
                  <c:v>-0.01</c:v>
                </c:pt>
                <c:pt idx="622">
                  <c:v>0</c:v>
                </c:pt>
                <c:pt idx="623">
                  <c:v>0</c:v>
                </c:pt>
                <c:pt idx="624">
                  <c:v>-0.02</c:v>
                </c:pt>
                <c:pt idx="625">
                  <c:v>-0.04</c:v>
                </c:pt>
                <c:pt idx="626">
                  <c:v>-0.02</c:v>
                </c:pt>
                <c:pt idx="627">
                  <c:v>0</c:v>
                </c:pt>
                <c:pt idx="628">
                  <c:v>-0.24629799999999999</c:v>
                </c:pt>
                <c:pt idx="629">
                  <c:v>-0.211701</c:v>
                </c:pt>
                <c:pt idx="630">
                  <c:v>-0.18468100000000001</c:v>
                </c:pt>
                <c:pt idx="631">
                  <c:v>-0.14536499999999999</c:v>
                </c:pt>
                <c:pt idx="632">
                  <c:v>-0.108806</c:v>
                </c:pt>
                <c:pt idx="633">
                  <c:v>-7.8084000000000001E-2</c:v>
                </c:pt>
                <c:pt idx="634">
                  <c:v>-1.3875999999999999E-2</c:v>
                </c:pt>
                <c:pt idx="635">
                  <c:v>2.1131E-2</c:v>
                </c:pt>
                <c:pt idx="636">
                  <c:v>5.3802000000000003E-2</c:v>
                </c:pt>
                <c:pt idx="637">
                  <c:v>9.5713999999999994E-2</c:v>
                </c:pt>
                <c:pt idx="638">
                  <c:v>0.109246</c:v>
                </c:pt>
                <c:pt idx="639">
                  <c:v>9.9094000000000002E-2</c:v>
                </c:pt>
                <c:pt idx="640">
                  <c:v>0.10587199999999999</c:v>
                </c:pt>
                <c:pt idx="641">
                  <c:v>0.13983400000000001</c:v>
                </c:pt>
                <c:pt idx="642">
                  <c:v>0.18842900000000001</c:v>
                </c:pt>
                <c:pt idx="643">
                  <c:v>0</c:v>
                </c:pt>
                <c:pt idx="644">
                  <c:v>-0.02</c:v>
                </c:pt>
                <c:pt idx="645">
                  <c:v>-0.01</c:v>
                </c:pt>
                <c:pt idx="646">
                  <c:v>0.02</c:v>
                </c:pt>
                <c:pt idx="647">
                  <c:v>0.01</c:v>
                </c:pt>
                <c:pt idx="648">
                  <c:v>-0.01</c:v>
                </c:pt>
                <c:pt idx="649">
                  <c:v>0.01</c:v>
                </c:pt>
                <c:pt idx="650">
                  <c:v>0.04</c:v>
                </c:pt>
                <c:pt idx="651">
                  <c:v>0.02</c:v>
                </c:pt>
                <c:pt idx="652">
                  <c:v>-0.01</c:v>
                </c:pt>
                <c:pt idx="653">
                  <c:v>-0.03</c:v>
                </c:pt>
                <c:pt idx="654">
                  <c:v>-0.04</c:v>
                </c:pt>
                <c:pt idx="655">
                  <c:v>-0.01</c:v>
                </c:pt>
                <c:pt idx="656">
                  <c:v>-0.01</c:v>
                </c:pt>
                <c:pt idx="657">
                  <c:v>-0.03</c:v>
                </c:pt>
                <c:pt idx="658">
                  <c:v>-0.02</c:v>
                </c:pt>
                <c:pt idx="659">
                  <c:v>-0.02</c:v>
                </c:pt>
                <c:pt idx="660">
                  <c:v>-0.06</c:v>
                </c:pt>
                <c:pt idx="661">
                  <c:v>-0.05</c:v>
                </c:pt>
                <c:pt idx="662">
                  <c:v>-0.01</c:v>
                </c:pt>
                <c:pt idx="663">
                  <c:v>-0.03</c:v>
                </c:pt>
                <c:pt idx="664">
                  <c:v>-0.03</c:v>
                </c:pt>
                <c:pt idx="665">
                  <c:v>-0.05</c:v>
                </c:pt>
                <c:pt idx="666">
                  <c:v>-0.04</c:v>
                </c:pt>
                <c:pt idx="667">
                  <c:v>-0.03</c:v>
                </c:pt>
                <c:pt idx="668">
                  <c:v>-7.0000000000000007E-2</c:v>
                </c:pt>
                <c:pt idx="669">
                  <c:v>-0.08</c:v>
                </c:pt>
                <c:pt idx="670">
                  <c:v>-0.06</c:v>
                </c:pt>
                <c:pt idx="671">
                  <c:v>-0.04</c:v>
                </c:pt>
                <c:pt idx="672">
                  <c:v>-0.06</c:v>
                </c:pt>
                <c:pt idx="673">
                  <c:v>-0.12</c:v>
                </c:pt>
                <c:pt idx="674">
                  <c:v>-0.11</c:v>
                </c:pt>
                <c:pt idx="675">
                  <c:v>-0.1</c:v>
                </c:pt>
                <c:pt idx="676">
                  <c:v>-0.08</c:v>
                </c:pt>
                <c:pt idx="677">
                  <c:v>-0.06</c:v>
                </c:pt>
                <c:pt idx="678">
                  <c:v>-0.08</c:v>
                </c:pt>
                <c:pt idx="679">
                  <c:v>-0.08</c:v>
                </c:pt>
                <c:pt idx="680">
                  <c:v>-0.08</c:v>
                </c:pt>
                <c:pt idx="681">
                  <c:v>-0.06</c:v>
                </c:pt>
                <c:pt idx="682">
                  <c:v>-0.06</c:v>
                </c:pt>
                <c:pt idx="683">
                  <c:v>-0.05</c:v>
                </c:pt>
                <c:pt idx="684">
                  <c:v>-7.0000000000000007E-2</c:v>
                </c:pt>
                <c:pt idx="685">
                  <c:v>-0.09</c:v>
                </c:pt>
                <c:pt idx="686">
                  <c:v>-0.11</c:v>
                </c:pt>
                <c:pt idx="687">
                  <c:v>-0.12</c:v>
                </c:pt>
                <c:pt idx="688">
                  <c:v>-0.1</c:v>
                </c:pt>
                <c:pt idx="689">
                  <c:v>-0.08</c:v>
                </c:pt>
                <c:pt idx="690">
                  <c:v>-0.04</c:v>
                </c:pt>
                <c:pt idx="691">
                  <c:v>-0.05</c:v>
                </c:pt>
                <c:pt idx="692">
                  <c:v>-0.05</c:v>
                </c:pt>
                <c:pt idx="693">
                  <c:v>-0.09</c:v>
                </c:pt>
                <c:pt idx="694">
                  <c:v>-0.11</c:v>
                </c:pt>
                <c:pt idx="695">
                  <c:v>-0.11</c:v>
                </c:pt>
                <c:pt idx="696">
                  <c:v>-0.09</c:v>
                </c:pt>
                <c:pt idx="697">
                  <c:v>-0.08</c:v>
                </c:pt>
                <c:pt idx="698">
                  <c:v>-7.0000000000000007E-2</c:v>
                </c:pt>
                <c:pt idx="699">
                  <c:v>-0.11</c:v>
                </c:pt>
                <c:pt idx="700">
                  <c:v>-7.0000000000000007E-2</c:v>
                </c:pt>
                <c:pt idx="701">
                  <c:v>-0.04</c:v>
                </c:pt>
                <c:pt idx="702">
                  <c:v>-0.05</c:v>
                </c:pt>
                <c:pt idx="703">
                  <c:v>-0.09</c:v>
                </c:pt>
                <c:pt idx="704">
                  <c:v>-0.12</c:v>
                </c:pt>
                <c:pt idx="705">
                  <c:v>-0.12</c:v>
                </c:pt>
                <c:pt idx="706">
                  <c:v>-7.0000000000000007E-2</c:v>
                </c:pt>
                <c:pt idx="707">
                  <c:v>-0.06</c:v>
                </c:pt>
                <c:pt idx="708">
                  <c:v>-0.09</c:v>
                </c:pt>
                <c:pt idx="709">
                  <c:v>-0.1</c:v>
                </c:pt>
                <c:pt idx="710">
                  <c:v>-7.0000000000000007E-2</c:v>
                </c:pt>
                <c:pt idx="711">
                  <c:v>-7.0000000000000007E-2</c:v>
                </c:pt>
                <c:pt idx="712">
                  <c:v>-0.09</c:v>
                </c:pt>
                <c:pt idx="713">
                  <c:v>-7.0000000000000007E-2</c:v>
                </c:pt>
                <c:pt idx="714">
                  <c:v>-0.08</c:v>
                </c:pt>
                <c:pt idx="715">
                  <c:v>-0.12</c:v>
                </c:pt>
                <c:pt idx="716">
                  <c:v>-0.1</c:v>
                </c:pt>
                <c:pt idx="717">
                  <c:v>-0.05</c:v>
                </c:pt>
                <c:pt idx="718">
                  <c:v>-7.0000000000000007E-2</c:v>
                </c:pt>
                <c:pt idx="719">
                  <c:v>-0.06</c:v>
                </c:pt>
                <c:pt idx="720">
                  <c:v>-0.05</c:v>
                </c:pt>
                <c:pt idx="721">
                  <c:v>-0.09</c:v>
                </c:pt>
                <c:pt idx="722">
                  <c:v>-0.08</c:v>
                </c:pt>
                <c:pt idx="723">
                  <c:v>-0.08</c:v>
                </c:pt>
                <c:pt idx="724">
                  <c:v>-0.08</c:v>
                </c:pt>
                <c:pt idx="725">
                  <c:v>-7.0000000000000007E-2</c:v>
                </c:pt>
                <c:pt idx="726">
                  <c:v>-0.1</c:v>
                </c:pt>
                <c:pt idx="727">
                  <c:v>-0.08</c:v>
                </c:pt>
                <c:pt idx="728">
                  <c:v>-0.06</c:v>
                </c:pt>
                <c:pt idx="729">
                  <c:v>-7.0000000000000007E-2</c:v>
                </c:pt>
                <c:pt idx="730">
                  <c:v>-0.09</c:v>
                </c:pt>
                <c:pt idx="731">
                  <c:v>-0.1</c:v>
                </c:pt>
                <c:pt idx="732">
                  <c:v>-0.1</c:v>
                </c:pt>
                <c:pt idx="733">
                  <c:v>-0.1</c:v>
                </c:pt>
                <c:pt idx="734">
                  <c:v>-0.11</c:v>
                </c:pt>
                <c:pt idx="735">
                  <c:v>-0.08</c:v>
                </c:pt>
                <c:pt idx="736">
                  <c:v>-0.04</c:v>
                </c:pt>
                <c:pt idx="737">
                  <c:v>-0.05</c:v>
                </c:pt>
                <c:pt idx="738">
                  <c:v>-0.08</c:v>
                </c:pt>
                <c:pt idx="739">
                  <c:v>-7.0000000000000007E-2</c:v>
                </c:pt>
                <c:pt idx="740">
                  <c:v>-7.0000000000000007E-2</c:v>
                </c:pt>
                <c:pt idx="741">
                  <c:v>-0.06</c:v>
                </c:pt>
                <c:pt idx="742">
                  <c:v>-7.0000000000000007E-2</c:v>
                </c:pt>
                <c:pt idx="743">
                  <c:v>-0.08</c:v>
                </c:pt>
                <c:pt idx="744">
                  <c:v>-0.272005</c:v>
                </c:pt>
                <c:pt idx="745">
                  <c:v>-0.25236199999999998</c:v>
                </c:pt>
                <c:pt idx="746">
                  <c:v>-0.24346200000000001</c:v>
                </c:pt>
                <c:pt idx="747">
                  <c:v>-0.222167</c:v>
                </c:pt>
                <c:pt idx="748">
                  <c:v>-0.20894799999999999</c:v>
                </c:pt>
                <c:pt idx="749">
                  <c:v>-0.20017599999999999</c:v>
                </c:pt>
                <c:pt idx="750">
                  <c:v>-0.17239199999999999</c:v>
                </c:pt>
                <c:pt idx="751">
                  <c:v>-0.13889599999999999</c:v>
                </c:pt>
                <c:pt idx="752">
                  <c:v>-0.120852</c:v>
                </c:pt>
                <c:pt idx="753">
                  <c:v>-9.4504000000000005E-2</c:v>
                </c:pt>
                <c:pt idx="754">
                  <c:v>-5.1088000000000001E-2</c:v>
                </c:pt>
                <c:pt idx="755">
                  <c:v>-2.5308000000000001E-2</c:v>
                </c:pt>
                <c:pt idx="756">
                  <c:v>-3.6899000000000001E-2</c:v>
                </c:pt>
                <c:pt idx="757">
                  <c:v>-3.2712999999999999E-2</c:v>
                </c:pt>
                <c:pt idx="758">
                  <c:v>-3.0907E-2</c:v>
                </c:pt>
                <c:pt idx="759">
                  <c:v>-2.8420000000000001E-2</c:v>
                </c:pt>
                <c:pt idx="760">
                  <c:v>-6.9290000000000003E-3</c:v>
                </c:pt>
                <c:pt idx="761">
                  <c:v>1.0788000000000001E-2</c:v>
                </c:pt>
                <c:pt idx="762">
                  <c:v>3.9880000000000002E-3</c:v>
                </c:pt>
                <c:pt idx="763">
                  <c:v>-2.0797E-2</c:v>
                </c:pt>
                <c:pt idx="764">
                  <c:v>-3.6347999999999998E-2</c:v>
                </c:pt>
                <c:pt idx="765">
                  <c:v>-2.3030999999999999E-2</c:v>
                </c:pt>
                <c:pt idx="766">
                  <c:v>1.2581999999999999E-2</c:v>
                </c:pt>
                <c:pt idx="767">
                  <c:v>2.8357E-2</c:v>
                </c:pt>
                <c:pt idx="768">
                  <c:v>3.9004999999999998E-2</c:v>
                </c:pt>
                <c:pt idx="769">
                  <c:v>4.7835000000000003E-2</c:v>
                </c:pt>
                <c:pt idx="770">
                  <c:v>5.1929000000000003E-2</c:v>
                </c:pt>
                <c:pt idx="771">
                  <c:v>5.8111999999999997E-2</c:v>
                </c:pt>
                <c:pt idx="772">
                  <c:v>2.7959999999999999E-2</c:v>
                </c:pt>
                <c:pt idx="773">
                  <c:v>-3.4450000000000001E-3</c:v>
                </c:pt>
                <c:pt idx="774">
                  <c:v>-8.6440000000000006E-3</c:v>
                </c:pt>
                <c:pt idx="775">
                  <c:v>5.1450000000000003E-3</c:v>
                </c:pt>
                <c:pt idx="776">
                  <c:v>-3.7810000000000001E-3</c:v>
                </c:pt>
                <c:pt idx="777">
                  <c:v>-1.1481E-2</c:v>
                </c:pt>
                <c:pt idx="778">
                  <c:v>-2.5329000000000001E-2</c:v>
                </c:pt>
                <c:pt idx="779">
                  <c:v>-4.4284999999999998E-2</c:v>
                </c:pt>
                <c:pt idx="780">
                  <c:v>-5.0713000000000001E-2</c:v>
                </c:pt>
                <c:pt idx="781">
                  <c:v>-5.8069999999999997E-2</c:v>
                </c:pt>
                <c:pt idx="782">
                  <c:v>-6.1559000000000003E-2</c:v>
                </c:pt>
                <c:pt idx="783">
                  <c:v>-3.5968E-2</c:v>
                </c:pt>
                <c:pt idx="784">
                  <c:v>-1.0361E-2</c:v>
                </c:pt>
                <c:pt idx="785">
                  <c:v>-1.2547000000000001E-2</c:v>
                </c:pt>
                <c:pt idx="786">
                  <c:v>-2.8368999999999998E-2</c:v>
                </c:pt>
                <c:pt idx="787">
                  <c:v>-6.1022E-2</c:v>
                </c:pt>
                <c:pt idx="788">
                  <c:v>-5.2699999999999997E-2</c:v>
                </c:pt>
                <c:pt idx="789">
                  <c:v>-5.3310000000000003E-2</c:v>
                </c:pt>
                <c:pt idx="790">
                  <c:v>-3.5087E-2</c:v>
                </c:pt>
                <c:pt idx="791">
                  <c:v>-5.0818000000000002E-2</c:v>
                </c:pt>
                <c:pt idx="792">
                  <c:v>-5.9360999999999997E-2</c:v>
                </c:pt>
                <c:pt idx="793">
                  <c:v>-5.5599999999999997E-2</c:v>
                </c:pt>
                <c:pt idx="794">
                  <c:v>-2.8604999999999998E-2</c:v>
                </c:pt>
                <c:pt idx="795">
                  <c:v>-1.8013000000000001E-2</c:v>
                </c:pt>
                <c:pt idx="796">
                  <c:v>-2.5801000000000001E-2</c:v>
                </c:pt>
                <c:pt idx="797">
                  <c:v>-4.3573000000000001E-2</c:v>
                </c:pt>
                <c:pt idx="798">
                  <c:v>-3.2120000000000003E-2</c:v>
                </c:pt>
                <c:pt idx="799">
                  <c:v>-1.9467000000000002E-2</c:v>
                </c:pt>
                <c:pt idx="800">
                  <c:v>8.6429999999999996E-3</c:v>
                </c:pt>
                <c:pt idx="801">
                  <c:v>1.4739E-2</c:v>
                </c:pt>
                <c:pt idx="802">
                  <c:v>1.2172000000000001E-2</c:v>
                </c:pt>
                <c:pt idx="803">
                  <c:v>-1.1142000000000001E-2</c:v>
                </c:pt>
                <c:pt idx="804">
                  <c:v>-2.2202E-2</c:v>
                </c:pt>
                <c:pt idx="805">
                  <c:v>-2.8236000000000001E-2</c:v>
                </c:pt>
                <c:pt idx="806">
                  <c:v>-2.6626E-2</c:v>
                </c:pt>
                <c:pt idx="807">
                  <c:v>-4.4223999999999999E-2</c:v>
                </c:pt>
                <c:pt idx="808">
                  <c:v>-5.3268000000000003E-2</c:v>
                </c:pt>
                <c:pt idx="809">
                  <c:v>-3.4952999999999998E-2</c:v>
                </c:pt>
                <c:pt idx="810">
                  <c:v>-4.9093999999999999E-2</c:v>
                </c:pt>
                <c:pt idx="811">
                  <c:v>-5.2982000000000001E-2</c:v>
                </c:pt>
                <c:pt idx="812">
                  <c:v>-4.8985000000000001E-2</c:v>
                </c:pt>
                <c:pt idx="813">
                  <c:v>-2.4962000000000002E-2</c:v>
                </c:pt>
                <c:pt idx="814">
                  <c:v>-2.7522000000000001E-2</c:v>
                </c:pt>
                <c:pt idx="815">
                  <c:v>-2.7999E-2</c:v>
                </c:pt>
                <c:pt idx="816">
                  <c:v>-4.1750000000000002E-2</c:v>
                </c:pt>
                <c:pt idx="817">
                  <c:v>-3.7138999999999998E-2</c:v>
                </c:pt>
                <c:pt idx="818">
                  <c:v>-1.7172E-2</c:v>
                </c:pt>
                <c:pt idx="819">
                  <c:v>7.8499999999999993E-3</c:v>
                </c:pt>
                <c:pt idx="820">
                  <c:v>1.848E-3</c:v>
                </c:pt>
                <c:pt idx="821">
                  <c:v>-6.3759999999999997E-3</c:v>
                </c:pt>
                <c:pt idx="822">
                  <c:v>-2.0157000000000001E-2</c:v>
                </c:pt>
                <c:pt idx="823">
                  <c:v>-2.8046000000000001E-2</c:v>
                </c:pt>
                <c:pt idx="824">
                  <c:v>-4.5116999999999997E-2</c:v>
                </c:pt>
                <c:pt idx="825">
                  <c:v>-3.8800000000000001E-2</c:v>
                </c:pt>
                <c:pt idx="826">
                  <c:v>-5.1977000000000002E-2</c:v>
                </c:pt>
                <c:pt idx="827">
                  <c:v>-5.2224E-2</c:v>
                </c:pt>
                <c:pt idx="828">
                  <c:v>-3.9764000000000001E-2</c:v>
                </c:pt>
                <c:pt idx="829">
                  <c:v>-2.6418000000000001E-2</c:v>
                </c:pt>
                <c:pt idx="830">
                  <c:v>-2.9267000000000001E-2</c:v>
                </c:pt>
                <c:pt idx="831">
                  <c:v>-2.546E-2</c:v>
                </c:pt>
                <c:pt idx="832">
                  <c:v>-3.2939999999999997E-2</c:v>
                </c:pt>
                <c:pt idx="833">
                  <c:v>-3.1272000000000001E-2</c:v>
                </c:pt>
                <c:pt idx="834">
                  <c:v>-2.2123E-2</c:v>
                </c:pt>
                <c:pt idx="835">
                  <c:v>-3.4011E-2</c:v>
                </c:pt>
                <c:pt idx="836">
                  <c:v>-2.9479999999999999E-2</c:v>
                </c:pt>
                <c:pt idx="837">
                  <c:v>-2.0840000000000001E-2</c:v>
                </c:pt>
                <c:pt idx="838">
                  <c:v>-9.6010000000000002E-3</c:v>
                </c:pt>
                <c:pt idx="839">
                  <c:v>-5.7190000000000001E-3</c:v>
                </c:pt>
                <c:pt idx="840">
                  <c:v>-1.7493000000000002E-2</c:v>
                </c:pt>
                <c:pt idx="841">
                  <c:v>-8.1410000000000007E-3</c:v>
                </c:pt>
                <c:pt idx="842">
                  <c:v>-1.967E-3</c:v>
                </c:pt>
                <c:pt idx="843">
                  <c:v>1.3990000000000001E-3</c:v>
                </c:pt>
                <c:pt idx="844">
                  <c:v>-4.561E-3</c:v>
                </c:pt>
                <c:pt idx="845">
                  <c:v>1.0399999999999999E-4</c:v>
                </c:pt>
                <c:pt idx="846">
                  <c:v>2.5534000000000001E-2</c:v>
                </c:pt>
                <c:pt idx="847">
                  <c:v>3.9285E-2</c:v>
                </c:pt>
                <c:pt idx="848">
                  <c:v>5.5951000000000001E-2</c:v>
                </c:pt>
                <c:pt idx="849">
                  <c:v>6.3663999999999998E-2</c:v>
                </c:pt>
                <c:pt idx="850">
                  <c:v>5.0455E-2</c:v>
                </c:pt>
                <c:pt idx="851">
                  <c:v>1.8166000000000002E-2</c:v>
                </c:pt>
                <c:pt idx="852">
                  <c:v>7.4159999999999998E-3</c:v>
                </c:pt>
                <c:pt idx="853">
                  <c:v>2.235E-3</c:v>
                </c:pt>
                <c:pt idx="854">
                  <c:v>-8.5199999999999998E-3</c:v>
                </c:pt>
                <c:pt idx="855">
                  <c:v>-2.1391E-2</c:v>
                </c:pt>
                <c:pt idx="856">
                  <c:v>-4.2618999999999997E-2</c:v>
                </c:pt>
                <c:pt idx="857">
                  <c:v>-3.8211000000000002E-2</c:v>
                </c:pt>
                <c:pt idx="858">
                  <c:v>-1.7561E-2</c:v>
                </c:pt>
                <c:pt idx="859">
                  <c:v>-2.7529999999999998E-3</c:v>
                </c:pt>
                <c:pt idx="860">
                  <c:v>-1.5746E-2</c:v>
                </c:pt>
                <c:pt idx="861">
                  <c:v>-1.4933999999999999E-2</c:v>
                </c:pt>
                <c:pt idx="862">
                  <c:v>-3.6477000000000002E-2</c:v>
                </c:pt>
                <c:pt idx="863">
                  <c:v>-6.0477999999999997E-2</c:v>
                </c:pt>
                <c:pt idx="864">
                  <c:v>-5.7405999999999999E-2</c:v>
                </c:pt>
                <c:pt idx="865">
                  <c:v>-4.2396999999999997E-2</c:v>
                </c:pt>
                <c:pt idx="866">
                  <c:v>-5.5357999999999997E-2</c:v>
                </c:pt>
                <c:pt idx="867">
                  <c:v>-9.5721000000000001E-2</c:v>
                </c:pt>
                <c:pt idx="868">
                  <c:v>-8.1148999999999999E-2</c:v>
                </c:pt>
                <c:pt idx="869">
                  <c:v>-4.5194999999999999E-2</c:v>
                </c:pt>
                <c:pt idx="870">
                  <c:v>-2.1319000000000001E-2</c:v>
                </c:pt>
                <c:pt idx="871">
                  <c:v>-1.5391999999999999E-2</c:v>
                </c:pt>
                <c:pt idx="872">
                  <c:v>-1.9866999999999999E-2</c:v>
                </c:pt>
                <c:pt idx="873">
                  <c:v>-2.1599999999999999E-4</c:v>
                </c:pt>
                <c:pt idx="874">
                  <c:v>1.0640999999999999E-2</c:v>
                </c:pt>
                <c:pt idx="875">
                  <c:v>2.738E-3</c:v>
                </c:pt>
                <c:pt idx="876">
                  <c:v>1.3701E-2</c:v>
                </c:pt>
                <c:pt idx="877">
                  <c:v>2.0539999999999999E-2</c:v>
                </c:pt>
                <c:pt idx="878">
                  <c:v>1.6518000000000001E-2</c:v>
                </c:pt>
                <c:pt idx="879">
                  <c:v>1.2206E-2</c:v>
                </c:pt>
                <c:pt idx="880">
                  <c:v>6.8890000000000002E-3</c:v>
                </c:pt>
                <c:pt idx="881">
                  <c:v>1.1292E-2</c:v>
                </c:pt>
                <c:pt idx="882">
                  <c:v>2.6834E-2</c:v>
                </c:pt>
                <c:pt idx="883">
                  <c:v>2.8804E-2</c:v>
                </c:pt>
                <c:pt idx="884">
                  <c:v>4.0223000000000002E-2</c:v>
                </c:pt>
                <c:pt idx="885">
                  <c:v>3.9454000000000003E-2</c:v>
                </c:pt>
                <c:pt idx="886">
                  <c:v>3.5667999999999998E-2</c:v>
                </c:pt>
                <c:pt idx="887">
                  <c:v>3.8615999999999998E-2</c:v>
                </c:pt>
                <c:pt idx="888">
                  <c:v>3.6357E-2</c:v>
                </c:pt>
                <c:pt idx="889">
                  <c:v>1.6546999999999999E-2</c:v>
                </c:pt>
                <c:pt idx="890">
                  <c:v>9.3700000000000001E-4</c:v>
                </c:pt>
                <c:pt idx="891">
                  <c:v>-1.1079E-2</c:v>
                </c:pt>
                <c:pt idx="892">
                  <c:v>-1.3910000000000001E-3</c:v>
                </c:pt>
                <c:pt idx="893">
                  <c:v>7.0650000000000001E-3</c:v>
                </c:pt>
                <c:pt idx="894">
                  <c:v>1.0525E-2</c:v>
                </c:pt>
                <c:pt idx="895">
                  <c:v>2.2773999999999999E-2</c:v>
                </c:pt>
                <c:pt idx="896">
                  <c:v>2.8299000000000001E-2</c:v>
                </c:pt>
                <c:pt idx="897">
                  <c:v>3.0713000000000001E-2</c:v>
                </c:pt>
                <c:pt idx="898">
                  <c:v>3.9419999999999997E-2</c:v>
                </c:pt>
                <c:pt idx="899">
                  <c:v>3.5758999999999999E-2</c:v>
                </c:pt>
                <c:pt idx="900">
                  <c:v>6.6880000000000004E-3</c:v>
                </c:pt>
                <c:pt idx="901">
                  <c:v>-4.156E-3</c:v>
                </c:pt>
                <c:pt idx="902">
                  <c:v>-5.5209999999999999E-3</c:v>
                </c:pt>
                <c:pt idx="903">
                  <c:v>-2.6282E-2</c:v>
                </c:pt>
                <c:pt idx="904">
                  <c:v>-3.8642000000000003E-2</c:v>
                </c:pt>
                <c:pt idx="905">
                  <c:v>-2.0070999999999999E-2</c:v>
                </c:pt>
                <c:pt idx="906">
                  <c:v>-2.1899999999999999E-2</c:v>
                </c:pt>
                <c:pt idx="907">
                  <c:v>-1.5594999999999999E-2</c:v>
                </c:pt>
                <c:pt idx="908">
                  <c:v>1.2222E-2</c:v>
                </c:pt>
                <c:pt idx="909">
                  <c:v>2.6172000000000001E-2</c:v>
                </c:pt>
                <c:pt idx="910">
                  <c:v>2.4947E-2</c:v>
                </c:pt>
                <c:pt idx="911">
                  <c:v>9.11E-3</c:v>
                </c:pt>
                <c:pt idx="912">
                  <c:v>-3.006E-2</c:v>
                </c:pt>
                <c:pt idx="913">
                  <c:v>-3.6317000000000002E-2</c:v>
                </c:pt>
                <c:pt idx="914">
                  <c:v>-1.3514999999999999E-2</c:v>
                </c:pt>
                <c:pt idx="915">
                  <c:v>-7.502E-3</c:v>
                </c:pt>
                <c:pt idx="916">
                  <c:v>-2.2134000000000001E-2</c:v>
                </c:pt>
                <c:pt idx="917">
                  <c:v>-4.0980999999999997E-2</c:v>
                </c:pt>
                <c:pt idx="918">
                  <c:v>-6.8853999999999999E-2</c:v>
                </c:pt>
                <c:pt idx="919">
                  <c:v>-8.8607000000000005E-2</c:v>
                </c:pt>
                <c:pt idx="920">
                  <c:v>-8.1778000000000003E-2</c:v>
                </c:pt>
                <c:pt idx="921">
                  <c:v>-4.6091E-2</c:v>
                </c:pt>
                <c:pt idx="922">
                  <c:v>-3.9983999999999999E-2</c:v>
                </c:pt>
                <c:pt idx="923">
                  <c:v>-4.1575000000000001E-2</c:v>
                </c:pt>
                <c:pt idx="924">
                  <c:v>-3.8887999999999999E-2</c:v>
                </c:pt>
                <c:pt idx="925">
                  <c:v>-4.2435E-2</c:v>
                </c:pt>
                <c:pt idx="926">
                  <c:v>-3.4819999999999997E-2</c:v>
                </c:pt>
                <c:pt idx="927">
                  <c:v>-3.2557000000000003E-2</c:v>
                </c:pt>
                <c:pt idx="928">
                  <c:v>-1.1868999999999999E-2</c:v>
                </c:pt>
                <c:pt idx="929">
                  <c:v>2.5140000000000002E-3</c:v>
                </c:pt>
                <c:pt idx="930">
                  <c:v>1.1837E-2</c:v>
                </c:pt>
                <c:pt idx="931">
                  <c:v>9.7879999999999998E-3</c:v>
                </c:pt>
                <c:pt idx="932">
                  <c:v>1.7694000000000001E-2</c:v>
                </c:pt>
                <c:pt idx="933">
                  <c:v>1.9671000000000001E-2</c:v>
                </c:pt>
                <c:pt idx="934">
                  <c:v>7.8530000000000006E-3</c:v>
                </c:pt>
                <c:pt idx="935">
                  <c:v>4.0509999999999999E-3</c:v>
                </c:pt>
                <c:pt idx="936">
                  <c:v>-7.8759999999999993E-3</c:v>
                </c:pt>
                <c:pt idx="937">
                  <c:v>-1.5266999999999999E-2</c:v>
                </c:pt>
                <c:pt idx="938">
                  <c:v>1.1081000000000001E-2</c:v>
                </c:pt>
                <c:pt idx="939">
                  <c:v>4.0526E-2</c:v>
                </c:pt>
                <c:pt idx="940">
                  <c:v>7.8622999999999998E-2</c:v>
                </c:pt>
                <c:pt idx="941">
                  <c:v>6.5426999999999999E-2</c:v>
                </c:pt>
                <c:pt idx="942">
                  <c:v>2.2926999999999999E-2</c:v>
                </c:pt>
                <c:pt idx="943">
                  <c:v>8.1410000000000007E-3</c:v>
                </c:pt>
                <c:pt idx="944">
                  <c:v>3.1488000000000002E-2</c:v>
                </c:pt>
                <c:pt idx="945">
                  <c:v>4.9331E-2</c:v>
                </c:pt>
                <c:pt idx="946">
                  <c:v>5.0743999999999997E-2</c:v>
                </c:pt>
                <c:pt idx="947">
                  <c:v>4.3161999999999999E-2</c:v>
                </c:pt>
                <c:pt idx="948">
                  <c:v>2.6723E-2</c:v>
                </c:pt>
                <c:pt idx="949">
                  <c:v>1.2536E-2</c:v>
                </c:pt>
                <c:pt idx="950">
                  <c:v>-1.5015000000000001E-2</c:v>
                </c:pt>
                <c:pt idx="951">
                  <c:v>-3.4254E-2</c:v>
                </c:pt>
                <c:pt idx="952">
                  <c:v>-3.6008999999999999E-2</c:v>
                </c:pt>
                <c:pt idx="953">
                  <c:v>-6.9420000000000003E-3</c:v>
                </c:pt>
                <c:pt idx="954">
                  <c:v>3.1319999999999998E-3</c:v>
                </c:pt>
                <c:pt idx="955">
                  <c:v>-5.633E-3</c:v>
                </c:pt>
                <c:pt idx="956">
                  <c:v>-1.0862E-2</c:v>
                </c:pt>
                <c:pt idx="957">
                  <c:v>-9.2299999999999999E-4</c:v>
                </c:pt>
                <c:pt idx="958">
                  <c:v>9.3229999999999997E-3</c:v>
                </c:pt>
                <c:pt idx="959">
                  <c:v>1.5703000000000002E-2</c:v>
                </c:pt>
                <c:pt idx="960">
                  <c:v>-1.1672999999999999E-2</c:v>
                </c:pt>
                <c:pt idx="961">
                  <c:v>-1.0862E-2</c:v>
                </c:pt>
                <c:pt idx="962">
                  <c:v>-1.1011999999999999E-2</c:v>
                </c:pt>
                <c:pt idx="963">
                  <c:v>9.4330000000000004E-3</c:v>
                </c:pt>
                <c:pt idx="964">
                  <c:v>1.7446E-2</c:v>
                </c:pt>
                <c:pt idx="965">
                  <c:v>6.2370000000000004E-3</c:v>
                </c:pt>
                <c:pt idx="966">
                  <c:v>-2.9732000000000001E-2</c:v>
                </c:pt>
                <c:pt idx="967">
                  <c:v>-4.7925000000000002E-2</c:v>
                </c:pt>
                <c:pt idx="968">
                  <c:v>-3.7085E-2</c:v>
                </c:pt>
                <c:pt idx="969">
                  <c:v>-2.2304999999999998E-2</c:v>
                </c:pt>
                <c:pt idx="970">
                  <c:v>-1.8293E-2</c:v>
                </c:pt>
                <c:pt idx="971">
                  <c:v>-1.6240999999999998E-2</c:v>
                </c:pt>
                <c:pt idx="972">
                  <c:v>-1.4083E-2</c:v>
                </c:pt>
                <c:pt idx="973">
                  <c:v>-1.387E-2</c:v>
                </c:pt>
                <c:pt idx="974">
                  <c:v>-2.257E-2</c:v>
                </c:pt>
                <c:pt idx="975">
                  <c:v>-2.6813E-2</c:v>
                </c:pt>
                <c:pt idx="976">
                  <c:v>-3.0984999999999999E-2</c:v>
                </c:pt>
                <c:pt idx="977">
                  <c:v>-3.6589000000000003E-2</c:v>
                </c:pt>
                <c:pt idx="978">
                  <c:v>-3.7318999999999998E-2</c:v>
                </c:pt>
                <c:pt idx="979">
                  <c:v>-4.2306999999999997E-2</c:v>
                </c:pt>
                <c:pt idx="980">
                  <c:v>-4.0537999999999998E-2</c:v>
                </c:pt>
                <c:pt idx="981">
                  <c:v>-4.0745999999999997E-2</c:v>
                </c:pt>
                <c:pt idx="982">
                  <c:v>-1.7943000000000001E-2</c:v>
                </c:pt>
                <c:pt idx="983">
                  <c:v>-6.1700000000000004E-4</c:v>
                </c:pt>
                <c:pt idx="984">
                  <c:v>-3.421E-3</c:v>
                </c:pt>
                <c:pt idx="985">
                  <c:v>-1.0841999999999999E-2</c:v>
                </c:pt>
                <c:pt idx="986">
                  <c:v>2.3860000000000001E-3</c:v>
                </c:pt>
                <c:pt idx="987">
                  <c:v>2.3021E-2</c:v>
                </c:pt>
                <c:pt idx="988">
                  <c:v>3.2078000000000002E-2</c:v>
                </c:pt>
                <c:pt idx="989">
                  <c:v>3.1801000000000003E-2</c:v>
                </c:pt>
                <c:pt idx="990">
                  <c:v>2.6318999999999999E-2</c:v>
                </c:pt>
                <c:pt idx="991">
                  <c:v>1.9143E-2</c:v>
                </c:pt>
                <c:pt idx="992">
                  <c:v>6.5859999999999998E-3</c:v>
                </c:pt>
                <c:pt idx="993">
                  <c:v>-1.11E-2</c:v>
                </c:pt>
                <c:pt idx="994">
                  <c:v>-5.9750000000000003E-3</c:v>
                </c:pt>
                <c:pt idx="995">
                  <c:v>-1.2574999999999999E-2</c:v>
                </c:pt>
                <c:pt idx="996">
                  <c:v>-1.2285000000000001E-2</c:v>
                </c:pt>
                <c:pt idx="997">
                  <c:v>4.0819999999999997E-3</c:v>
                </c:pt>
                <c:pt idx="998">
                  <c:v>1.8394000000000001E-2</c:v>
                </c:pt>
                <c:pt idx="999">
                  <c:v>2.7126000000000001E-2</c:v>
                </c:pt>
                <c:pt idx="1000">
                  <c:v>3.1482999999999997E-2</c:v>
                </c:pt>
                <c:pt idx="1001">
                  <c:v>2.4645E-2</c:v>
                </c:pt>
                <c:pt idx="1002">
                  <c:v>1.5289000000000001E-2</c:v>
                </c:pt>
                <c:pt idx="1003">
                  <c:v>1.1447000000000001E-2</c:v>
                </c:pt>
                <c:pt idx="1004">
                  <c:v>5.6820000000000004E-3</c:v>
                </c:pt>
                <c:pt idx="1005">
                  <c:v>-1.4929E-2</c:v>
                </c:pt>
                <c:pt idx="1006">
                  <c:v>-2.2998000000000001E-2</c:v>
                </c:pt>
                <c:pt idx="1007">
                  <c:v>-2.4247000000000001E-2</c:v>
                </c:pt>
                <c:pt idx="1008">
                  <c:v>-1.9622000000000001E-2</c:v>
                </c:pt>
                <c:pt idx="1009">
                  <c:v>-3.4103000000000001E-2</c:v>
                </c:pt>
                <c:pt idx="1010">
                  <c:v>-3.0799E-2</c:v>
                </c:pt>
                <c:pt idx="1011">
                  <c:v>-2.6544999999999999E-2</c:v>
                </c:pt>
                <c:pt idx="1012">
                  <c:v>-1.7031999999999999E-2</c:v>
                </c:pt>
                <c:pt idx="1013">
                  <c:v>-7.9150000000000002E-3</c:v>
                </c:pt>
                <c:pt idx="1014">
                  <c:v>-5.189E-3</c:v>
                </c:pt>
                <c:pt idx="1015">
                  <c:v>1.6799999999999999E-4</c:v>
                </c:pt>
                <c:pt idx="1016">
                  <c:v>-2.0773E-2</c:v>
                </c:pt>
                <c:pt idx="1017">
                  <c:v>-3.4713000000000001E-2</c:v>
                </c:pt>
                <c:pt idx="1018">
                  <c:v>-3.4944000000000003E-2</c:v>
                </c:pt>
                <c:pt idx="1019">
                  <c:v>-2.3963999999999999E-2</c:v>
                </c:pt>
                <c:pt idx="1020">
                  <c:v>-2.3258000000000001E-2</c:v>
                </c:pt>
                <c:pt idx="1021">
                  <c:v>-4.3888999999999997E-2</c:v>
                </c:pt>
                <c:pt idx="1022">
                  <c:v>-6.8585999999999994E-2</c:v>
                </c:pt>
                <c:pt idx="1023">
                  <c:v>-0.104439</c:v>
                </c:pt>
                <c:pt idx="1024">
                  <c:v>-0.10587199999999999</c:v>
                </c:pt>
                <c:pt idx="1025">
                  <c:v>-9.1298000000000004E-2</c:v>
                </c:pt>
                <c:pt idx="1026">
                  <c:v>-6.3897999999999996E-2</c:v>
                </c:pt>
                <c:pt idx="1027">
                  <c:v>-2.8066000000000001E-2</c:v>
                </c:pt>
                <c:pt idx="1028">
                  <c:v>-8.9470000000000001E-3</c:v>
                </c:pt>
                <c:pt idx="1029">
                  <c:v>1.0633999999999999E-2</c:v>
                </c:pt>
                <c:pt idx="1030">
                  <c:v>-2.14E-3</c:v>
                </c:pt>
                <c:pt idx="1031">
                  <c:v>-1.7292999999999999E-2</c:v>
                </c:pt>
                <c:pt idx="1032">
                  <c:v>-4.6168000000000001E-2</c:v>
                </c:pt>
                <c:pt idx="1033">
                  <c:v>-4.5407999999999997E-2</c:v>
                </c:pt>
                <c:pt idx="1034">
                  <c:v>-3.6158999999999997E-2</c:v>
                </c:pt>
                <c:pt idx="1035">
                  <c:v>-2.7822E-2</c:v>
                </c:pt>
                <c:pt idx="1036">
                  <c:v>-3.7132999999999999E-2</c:v>
                </c:pt>
                <c:pt idx="1037">
                  <c:v>-3.5333000000000003E-2</c:v>
                </c:pt>
                <c:pt idx="1038">
                  <c:v>-1.5726E-2</c:v>
                </c:pt>
                <c:pt idx="1039">
                  <c:v>-1.9397999999999999E-2</c:v>
                </c:pt>
                <c:pt idx="1040">
                  <c:v>-5.3552000000000002E-2</c:v>
                </c:pt>
                <c:pt idx="1041">
                  <c:v>-5.9489E-2</c:v>
                </c:pt>
                <c:pt idx="1042">
                  <c:v>-2.7897000000000002E-2</c:v>
                </c:pt>
                <c:pt idx="1043">
                  <c:v>1.1051E-2</c:v>
                </c:pt>
                <c:pt idx="1044">
                  <c:v>3.9465E-2</c:v>
                </c:pt>
                <c:pt idx="1045">
                  <c:v>6.9081000000000004E-2</c:v>
                </c:pt>
                <c:pt idx="1046">
                  <c:v>4.3574000000000002E-2</c:v>
                </c:pt>
                <c:pt idx="1047">
                  <c:v>-8.9999999999999993E-3</c:v>
                </c:pt>
                <c:pt idx="1048">
                  <c:v>-1.8756999999999999E-2</c:v>
                </c:pt>
                <c:pt idx="1049">
                  <c:v>-3.0556E-2</c:v>
                </c:pt>
                <c:pt idx="1050">
                  <c:v>-5.5757000000000001E-2</c:v>
                </c:pt>
                <c:pt idx="1051">
                  <c:v>-4.3787E-2</c:v>
                </c:pt>
                <c:pt idx="1052">
                  <c:v>-8.0289999999999997E-3</c:v>
                </c:pt>
                <c:pt idx="1053">
                  <c:v>4.3150000000000003E-3</c:v>
                </c:pt>
                <c:pt idx="1054">
                  <c:v>-6.8430000000000001E-3</c:v>
                </c:pt>
                <c:pt idx="1055">
                  <c:v>-3.9833E-2</c:v>
                </c:pt>
                <c:pt idx="1056">
                  <c:v>-2.6721000000000002E-2</c:v>
                </c:pt>
                <c:pt idx="1057">
                  <c:v>2.931E-3</c:v>
                </c:pt>
                <c:pt idx="1058">
                  <c:v>1.3637E-2</c:v>
                </c:pt>
                <c:pt idx="1059">
                  <c:v>3.3579999999999999E-2</c:v>
                </c:pt>
                <c:pt idx="1060">
                  <c:v>7.3054999999999995E-2</c:v>
                </c:pt>
                <c:pt idx="1061">
                  <c:v>8.7008000000000002E-2</c:v>
                </c:pt>
                <c:pt idx="1062">
                  <c:v>7.5808E-2</c:v>
                </c:pt>
                <c:pt idx="1063">
                  <c:v>7.7742000000000006E-2</c:v>
                </c:pt>
                <c:pt idx="1064">
                  <c:v>8.115E-2</c:v>
                </c:pt>
                <c:pt idx="1065">
                  <c:v>7.4894000000000002E-2</c:v>
                </c:pt>
                <c:pt idx="1066">
                  <c:v>6.9202E-2</c:v>
                </c:pt>
                <c:pt idx="1067">
                  <c:v>6.9636000000000003E-2</c:v>
                </c:pt>
                <c:pt idx="1068">
                  <c:v>7.7487E-2</c:v>
                </c:pt>
                <c:pt idx="1069">
                  <c:v>9.0969999999999995E-2</c:v>
                </c:pt>
                <c:pt idx="1070">
                  <c:v>8.7619000000000002E-2</c:v>
                </c:pt>
                <c:pt idx="1071">
                  <c:v>0.103473</c:v>
                </c:pt>
                <c:pt idx="1072">
                  <c:v>0.102558</c:v>
                </c:pt>
                <c:pt idx="1073">
                  <c:v>6.5598000000000004E-2</c:v>
                </c:pt>
                <c:pt idx="1074">
                  <c:v>3.1914999999999999E-2</c:v>
                </c:pt>
                <c:pt idx="1075">
                  <c:v>5.5536000000000002E-2</c:v>
                </c:pt>
                <c:pt idx="1076">
                  <c:v>7.0980000000000001E-2</c:v>
                </c:pt>
                <c:pt idx="1077">
                  <c:v>4.6445E-2</c:v>
                </c:pt>
                <c:pt idx="1078">
                  <c:v>4.0133000000000002E-2</c:v>
                </c:pt>
                <c:pt idx="1079">
                  <c:v>4.2995999999999999E-2</c:v>
                </c:pt>
                <c:pt idx="1080">
                  <c:v>-8.9119999999999998E-3</c:v>
                </c:pt>
                <c:pt idx="1081">
                  <c:v>-5.0228000000000002E-2</c:v>
                </c:pt>
                <c:pt idx="1082">
                  <c:v>-7.3924000000000004E-2</c:v>
                </c:pt>
                <c:pt idx="1083">
                  <c:v>-7.5871999999999995E-2</c:v>
                </c:pt>
                <c:pt idx="1084">
                  <c:v>-7.2134000000000004E-2</c:v>
                </c:pt>
                <c:pt idx="1085">
                  <c:v>-8.3127000000000006E-2</c:v>
                </c:pt>
                <c:pt idx="1086">
                  <c:v>-8.4859000000000004E-2</c:v>
                </c:pt>
                <c:pt idx="1087">
                  <c:v>-6.8777000000000005E-2</c:v>
                </c:pt>
                <c:pt idx="1088">
                  <c:v>-4.7683999999999997E-2</c:v>
                </c:pt>
                <c:pt idx="1089">
                  <c:v>-3.8022E-2</c:v>
                </c:pt>
                <c:pt idx="1090">
                  <c:v>-3.4034000000000002E-2</c:v>
                </c:pt>
                <c:pt idx="1091">
                  <c:v>-4.4903999999999999E-2</c:v>
                </c:pt>
                <c:pt idx="1092">
                  <c:v>-4.7676000000000003E-2</c:v>
                </c:pt>
                <c:pt idx="1093">
                  <c:v>-3.1306E-2</c:v>
                </c:pt>
                <c:pt idx="1094">
                  <c:v>1.4989999999999999E-3</c:v>
                </c:pt>
                <c:pt idx="1095">
                  <c:v>-4.6030000000000003E-3</c:v>
                </c:pt>
                <c:pt idx="1096">
                  <c:v>-3.1182000000000001E-2</c:v>
                </c:pt>
                <c:pt idx="1097">
                  <c:v>-1.0281E-2</c:v>
                </c:pt>
                <c:pt idx="1098">
                  <c:v>1.1993E-2</c:v>
                </c:pt>
                <c:pt idx="1099">
                  <c:v>2.8960000000000001E-3</c:v>
                </c:pt>
                <c:pt idx="1100">
                  <c:v>6.3220000000000004E-3</c:v>
                </c:pt>
                <c:pt idx="1101">
                  <c:v>3.8392000000000003E-2</c:v>
                </c:pt>
                <c:pt idx="1102">
                  <c:v>8.4350999999999995E-2</c:v>
                </c:pt>
                <c:pt idx="1103">
                  <c:v>0.115402</c:v>
                </c:pt>
                <c:pt idx="1104">
                  <c:v>0.106138</c:v>
                </c:pt>
                <c:pt idx="1105">
                  <c:v>0.102136</c:v>
                </c:pt>
                <c:pt idx="1106">
                  <c:v>9.5407000000000006E-2</c:v>
                </c:pt>
                <c:pt idx="1107">
                  <c:v>8.6027000000000006E-2</c:v>
                </c:pt>
                <c:pt idx="1108">
                  <c:v>5.4870000000000002E-2</c:v>
                </c:pt>
                <c:pt idx="1109">
                  <c:v>2.9961999999999999E-2</c:v>
                </c:pt>
                <c:pt idx="1110">
                  <c:v>3.9122999999999998E-2</c:v>
                </c:pt>
                <c:pt idx="1111">
                  <c:v>6.8886000000000003E-2</c:v>
                </c:pt>
                <c:pt idx="1112">
                  <c:v>0.10655199999999999</c:v>
                </c:pt>
                <c:pt idx="1113">
                  <c:v>0.10809299999999999</c:v>
                </c:pt>
                <c:pt idx="1114">
                  <c:v>7.8820000000000001E-2</c:v>
                </c:pt>
                <c:pt idx="1115">
                  <c:v>4.9034000000000001E-2</c:v>
                </c:pt>
                <c:pt idx="1116">
                  <c:v>6.0983000000000002E-2</c:v>
                </c:pt>
                <c:pt idx="1117">
                  <c:v>6.8931999999999993E-2</c:v>
                </c:pt>
                <c:pt idx="1118">
                  <c:v>8.1557000000000004E-2</c:v>
                </c:pt>
                <c:pt idx="1119">
                  <c:v>6.7248000000000002E-2</c:v>
                </c:pt>
                <c:pt idx="1120">
                  <c:v>3.9354E-2</c:v>
                </c:pt>
                <c:pt idx="1121">
                  <c:v>2.6665999999999999E-2</c:v>
                </c:pt>
                <c:pt idx="1122">
                  <c:v>2.5231E-2</c:v>
                </c:pt>
                <c:pt idx="1123">
                  <c:v>1.3429999999999999E-2</c:v>
                </c:pt>
                <c:pt idx="1124">
                  <c:v>1.6291E-2</c:v>
                </c:pt>
                <c:pt idx="1125">
                  <c:v>1.4300000000000001E-3</c:v>
                </c:pt>
                <c:pt idx="1126">
                  <c:v>-3.6295000000000001E-2</c:v>
                </c:pt>
                <c:pt idx="1127">
                  <c:v>-4.5794000000000001E-2</c:v>
                </c:pt>
                <c:pt idx="1128">
                  <c:v>-4.0053999999999999E-2</c:v>
                </c:pt>
                <c:pt idx="1129">
                  <c:v>-2.5878999999999999E-2</c:v>
                </c:pt>
                <c:pt idx="1130">
                  <c:v>-2.1035999999999999E-2</c:v>
                </c:pt>
                <c:pt idx="1131">
                  <c:v>-3.1038E-2</c:v>
                </c:pt>
                <c:pt idx="1132">
                  <c:v>-3.8367999999999999E-2</c:v>
                </c:pt>
                <c:pt idx="1133">
                  <c:v>-4.2155999999999999E-2</c:v>
                </c:pt>
                <c:pt idx="1134">
                  <c:v>-2.6058999999999999E-2</c:v>
                </c:pt>
                <c:pt idx="1135">
                  <c:v>-1.9536999999999999E-2</c:v>
                </c:pt>
                <c:pt idx="1136">
                  <c:v>-2.9264999999999999E-2</c:v>
                </c:pt>
                <c:pt idx="1137">
                  <c:v>-5.5751000000000002E-2</c:v>
                </c:pt>
                <c:pt idx="1138">
                  <c:v>-7.7701999999999993E-2</c:v>
                </c:pt>
                <c:pt idx="1139">
                  <c:v>-0.106238</c:v>
                </c:pt>
                <c:pt idx="1140">
                  <c:v>-0.12552199999999999</c:v>
                </c:pt>
                <c:pt idx="1141">
                  <c:v>-0.115965</c:v>
                </c:pt>
                <c:pt idx="1142">
                  <c:v>-9.1486999999999999E-2</c:v>
                </c:pt>
                <c:pt idx="1143">
                  <c:v>-0.11391</c:v>
                </c:pt>
                <c:pt idx="1144">
                  <c:v>-0.16204099999999999</c:v>
                </c:pt>
                <c:pt idx="1145">
                  <c:v>-0.18981999999999999</c:v>
                </c:pt>
                <c:pt idx="1146">
                  <c:v>-0.17915600000000001</c:v>
                </c:pt>
                <c:pt idx="1147">
                  <c:v>-0.15892600000000001</c:v>
                </c:pt>
                <c:pt idx="1148">
                  <c:v>-0.121811</c:v>
                </c:pt>
                <c:pt idx="1149">
                  <c:v>-0.10847999999999999</c:v>
                </c:pt>
                <c:pt idx="1150">
                  <c:v>-8.0472000000000002E-2</c:v>
                </c:pt>
                <c:pt idx="1151">
                  <c:v>-5.7758999999999998E-2</c:v>
                </c:pt>
                <c:pt idx="1152">
                  <c:v>-2.5082E-2</c:v>
                </c:pt>
                <c:pt idx="1153">
                  <c:v>-2.3163E-2</c:v>
                </c:pt>
                <c:pt idx="1154">
                  <c:v>-4.5685000000000003E-2</c:v>
                </c:pt>
                <c:pt idx="1155">
                  <c:v>-5.9152999999999997E-2</c:v>
                </c:pt>
                <c:pt idx="1156">
                  <c:v>-4.0232999999999998E-2</c:v>
                </c:pt>
                <c:pt idx="1157">
                  <c:v>-8.8529999999999998E-3</c:v>
                </c:pt>
                <c:pt idx="1158">
                  <c:v>4.5902999999999999E-2</c:v>
                </c:pt>
                <c:pt idx="1159">
                  <c:v>9.2144000000000004E-2</c:v>
                </c:pt>
                <c:pt idx="1160">
                  <c:v>0.12592500000000001</c:v>
                </c:pt>
                <c:pt idx="1161">
                  <c:v>0.14366999999999999</c:v>
                </c:pt>
                <c:pt idx="1162">
                  <c:v>0.106672</c:v>
                </c:pt>
                <c:pt idx="1163">
                  <c:v>0.10283100000000001</c:v>
                </c:pt>
                <c:pt idx="1164">
                  <c:v>0.127388</c:v>
                </c:pt>
                <c:pt idx="1165">
                  <c:v>0.168822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89200"/>
        <c:axId val="371889760"/>
      </c:scatterChart>
      <c:valAx>
        <c:axId val="37188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71889760"/>
        <c:crosses val="autoZero"/>
        <c:crossBetween val="midCat"/>
      </c:valAx>
      <c:valAx>
        <c:axId val="3718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7188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'Ark3'!$B$1:$B$1278</c:f>
              <c:numCache>
                <c:formatCode>General</c:formatCode>
                <c:ptCount val="1278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0.02</c:v>
                </c:pt>
                <c:pt idx="4">
                  <c:v>0.03</c:v>
                </c:pt>
                <c:pt idx="5">
                  <c:v>0.02</c:v>
                </c:pt>
                <c:pt idx="6">
                  <c:v>0.05</c:v>
                </c:pt>
                <c:pt idx="7">
                  <c:v>7.0000000000000007E-2</c:v>
                </c:pt>
                <c:pt idx="8">
                  <c:v>0.05</c:v>
                </c:pt>
                <c:pt idx="9">
                  <c:v>0.06</c:v>
                </c:pt>
                <c:pt idx="10">
                  <c:v>0.05</c:v>
                </c:pt>
                <c:pt idx="11">
                  <c:v>0.01</c:v>
                </c:pt>
                <c:pt idx="12">
                  <c:v>0.02</c:v>
                </c:pt>
                <c:pt idx="13">
                  <c:v>0.04</c:v>
                </c:pt>
                <c:pt idx="14">
                  <c:v>0.03</c:v>
                </c:pt>
                <c:pt idx="15">
                  <c:v>0.01</c:v>
                </c:pt>
                <c:pt idx="16">
                  <c:v>0.05</c:v>
                </c:pt>
                <c:pt idx="17">
                  <c:v>0.02</c:v>
                </c:pt>
                <c:pt idx="18">
                  <c:v>0.04</c:v>
                </c:pt>
                <c:pt idx="19">
                  <c:v>0.06</c:v>
                </c:pt>
                <c:pt idx="20">
                  <c:v>0.04</c:v>
                </c:pt>
                <c:pt idx="21">
                  <c:v>0.03</c:v>
                </c:pt>
                <c:pt idx="22">
                  <c:v>0.02</c:v>
                </c:pt>
                <c:pt idx="23">
                  <c:v>0.01</c:v>
                </c:pt>
                <c:pt idx="24">
                  <c:v>0.04</c:v>
                </c:pt>
                <c:pt idx="25">
                  <c:v>0.05</c:v>
                </c:pt>
                <c:pt idx="26">
                  <c:v>0.03</c:v>
                </c:pt>
                <c:pt idx="27">
                  <c:v>0.04</c:v>
                </c:pt>
                <c:pt idx="28">
                  <c:v>0.03</c:v>
                </c:pt>
                <c:pt idx="29">
                  <c:v>0.01</c:v>
                </c:pt>
                <c:pt idx="30">
                  <c:v>0.02</c:v>
                </c:pt>
                <c:pt idx="31">
                  <c:v>7.0000000000000007E-2</c:v>
                </c:pt>
                <c:pt idx="32">
                  <c:v>0.01</c:v>
                </c:pt>
                <c:pt idx="33">
                  <c:v>0</c:v>
                </c:pt>
                <c:pt idx="34">
                  <c:v>0.04</c:v>
                </c:pt>
                <c:pt idx="35">
                  <c:v>0.08</c:v>
                </c:pt>
                <c:pt idx="36">
                  <c:v>7.0000000000000007E-2</c:v>
                </c:pt>
                <c:pt idx="37">
                  <c:v>0.02</c:v>
                </c:pt>
                <c:pt idx="38">
                  <c:v>0</c:v>
                </c:pt>
                <c:pt idx="39">
                  <c:v>0.03</c:v>
                </c:pt>
                <c:pt idx="40">
                  <c:v>0.04</c:v>
                </c:pt>
                <c:pt idx="41">
                  <c:v>0.05</c:v>
                </c:pt>
                <c:pt idx="42">
                  <c:v>0.05</c:v>
                </c:pt>
                <c:pt idx="43">
                  <c:v>0.03</c:v>
                </c:pt>
                <c:pt idx="44">
                  <c:v>-0.02</c:v>
                </c:pt>
                <c:pt idx="45">
                  <c:v>0.03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0.03</c:v>
                </c:pt>
                <c:pt idx="49">
                  <c:v>0</c:v>
                </c:pt>
                <c:pt idx="50">
                  <c:v>0.02</c:v>
                </c:pt>
                <c:pt idx="51">
                  <c:v>0.05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0.03</c:v>
                </c:pt>
                <c:pt idx="56">
                  <c:v>0.05</c:v>
                </c:pt>
                <c:pt idx="57">
                  <c:v>0.05</c:v>
                </c:pt>
                <c:pt idx="58">
                  <c:v>0.02</c:v>
                </c:pt>
                <c:pt idx="59">
                  <c:v>0.03</c:v>
                </c:pt>
                <c:pt idx="60">
                  <c:v>0.04</c:v>
                </c:pt>
                <c:pt idx="61">
                  <c:v>0.04</c:v>
                </c:pt>
                <c:pt idx="62">
                  <c:v>0.03</c:v>
                </c:pt>
                <c:pt idx="63">
                  <c:v>0.03</c:v>
                </c:pt>
                <c:pt idx="64">
                  <c:v>0.04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0.02</c:v>
                </c:pt>
                <c:pt idx="69">
                  <c:v>0.02</c:v>
                </c:pt>
                <c:pt idx="70">
                  <c:v>0.03</c:v>
                </c:pt>
                <c:pt idx="71">
                  <c:v>0.06</c:v>
                </c:pt>
                <c:pt idx="72">
                  <c:v>0.04</c:v>
                </c:pt>
                <c:pt idx="73">
                  <c:v>0.03</c:v>
                </c:pt>
                <c:pt idx="74">
                  <c:v>0.04</c:v>
                </c:pt>
                <c:pt idx="75">
                  <c:v>-0.01</c:v>
                </c:pt>
                <c:pt idx="76">
                  <c:v>0.02</c:v>
                </c:pt>
                <c:pt idx="77">
                  <c:v>7.0000000000000007E-2</c:v>
                </c:pt>
                <c:pt idx="78">
                  <c:v>0.06</c:v>
                </c:pt>
                <c:pt idx="79">
                  <c:v>0.05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0.06</c:v>
                </c:pt>
                <c:pt idx="84">
                  <c:v>0.05</c:v>
                </c:pt>
                <c:pt idx="85">
                  <c:v>0.02</c:v>
                </c:pt>
                <c:pt idx="86">
                  <c:v>0.03</c:v>
                </c:pt>
                <c:pt idx="87">
                  <c:v>0.06</c:v>
                </c:pt>
                <c:pt idx="88">
                  <c:v>0.03</c:v>
                </c:pt>
                <c:pt idx="89">
                  <c:v>0.01</c:v>
                </c:pt>
                <c:pt idx="90">
                  <c:v>0.03</c:v>
                </c:pt>
                <c:pt idx="91">
                  <c:v>0.06</c:v>
                </c:pt>
                <c:pt idx="92">
                  <c:v>7.0000000000000007E-2</c:v>
                </c:pt>
                <c:pt idx="93">
                  <c:v>0.03</c:v>
                </c:pt>
                <c:pt idx="94">
                  <c:v>0.01</c:v>
                </c:pt>
                <c:pt idx="95">
                  <c:v>0.05</c:v>
                </c:pt>
                <c:pt idx="96">
                  <c:v>0.05</c:v>
                </c:pt>
                <c:pt idx="97">
                  <c:v>0.02</c:v>
                </c:pt>
                <c:pt idx="98">
                  <c:v>0.04</c:v>
                </c:pt>
                <c:pt idx="99">
                  <c:v>0.04</c:v>
                </c:pt>
                <c:pt idx="100">
                  <c:v>0.03</c:v>
                </c:pt>
                <c:pt idx="101">
                  <c:v>0.04</c:v>
                </c:pt>
                <c:pt idx="102">
                  <c:v>0.05</c:v>
                </c:pt>
                <c:pt idx="103">
                  <c:v>0.04</c:v>
                </c:pt>
                <c:pt idx="104">
                  <c:v>0.03</c:v>
                </c:pt>
                <c:pt idx="105">
                  <c:v>-0.02</c:v>
                </c:pt>
                <c:pt idx="106">
                  <c:v>0.03</c:v>
                </c:pt>
                <c:pt idx="107">
                  <c:v>0.04</c:v>
                </c:pt>
                <c:pt idx="108">
                  <c:v>0.03</c:v>
                </c:pt>
                <c:pt idx="109">
                  <c:v>0.03</c:v>
                </c:pt>
                <c:pt idx="110">
                  <c:v>0.04</c:v>
                </c:pt>
                <c:pt idx="111">
                  <c:v>0.03</c:v>
                </c:pt>
                <c:pt idx="112">
                  <c:v>0.04</c:v>
                </c:pt>
                <c:pt idx="113">
                  <c:v>0.06</c:v>
                </c:pt>
                <c:pt idx="114">
                  <c:v>0.04</c:v>
                </c:pt>
                <c:pt idx="115">
                  <c:v>0.04</c:v>
                </c:pt>
                <c:pt idx="116">
                  <c:v>0.01</c:v>
                </c:pt>
                <c:pt idx="117">
                  <c:v>0</c:v>
                </c:pt>
                <c:pt idx="118">
                  <c:v>0.02</c:v>
                </c:pt>
                <c:pt idx="119">
                  <c:v>0.02</c:v>
                </c:pt>
                <c:pt idx="120">
                  <c:v>0.06</c:v>
                </c:pt>
                <c:pt idx="121">
                  <c:v>0.08</c:v>
                </c:pt>
                <c:pt idx="122">
                  <c:v>0.04</c:v>
                </c:pt>
                <c:pt idx="123">
                  <c:v>0.02</c:v>
                </c:pt>
                <c:pt idx="124">
                  <c:v>-0.02</c:v>
                </c:pt>
                <c:pt idx="125">
                  <c:v>0.02</c:v>
                </c:pt>
                <c:pt idx="126">
                  <c:v>0.05</c:v>
                </c:pt>
                <c:pt idx="127">
                  <c:v>0.05</c:v>
                </c:pt>
                <c:pt idx="128">
                  <c:v>7.0000000000000007E-2</c:v>
                </c:pt>
                <c:pt idx="129">
                  <c:v>7.0000000000000007E-2</c:v>
                </c:pt>
                <c:pt idx="130">
                  <c:v>0.04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0.02</c:v>
                </c:pt>
                <c:pt idx="135">
                  <c:v>0.01</c:v>
                </c:pt>
                <c:pt idx="136">
                  <c:v>0.02</c:v>
                </c:pt>
                <c:pt idx="137">
                  <c:v>0.03</c:v>
                </c:pt>
                <c:pt idx="138">
                  <c:v>0.03</c:v>
                </c:pt>
                <c:pt idx="139">
                  <c:v>0.05</c:v>
                </c:pt>
                <c:pt idx="140">
                  <c:v>7.0000000000000007E-2</c:v>
                </c:pt>
                <c:pt idx="141">
                  <c:v>0.05</c:v>
                </c:pt>
                <c:pt idx="142">
                  <c:v>0.02</c:v>
                </c:pt>
                <c:pt idx="143">
                  <c:v>0.04</c:v>
                </c:pt>
                <c:pt idx="144">
                  <c:v>0.05</c:v>
                </c:pt>
                <c:pt idx="145">
                  <c:v>0.04</c:v>
                </c:pt>
                <c:pt idx="146">
                  <c:v>0.05</c:v>
                </c:pt>
                <c:pt idx="147">
                  <c:v>0.05</c:v>
                </c:pt>
                <c:pt idx="148">
                  <c:v>0.04</c:v>
                </c:pt>
                <c:pt idx="149">
                  <c:v>0.04</c:v>
                </c:pt>
                <c:pt idx="150">
                  <c:v>5.2044E-2</c:v>
                </c:pt>
                <c:pt idx="151">
                  <c:v>3.4705E-2</c:v>
                </c:pt>
                <c:pt idx="152">
                  <c:v>1.1591000000000001E-2</c:v>
                </c:pt>
                <c:pt idx="153">
                  <c:v>-1.7458999999999999E-2</c:v>
                </c:pt>
                <c:pt idx="154">
                  <c:v>-1.1573999999999999E-2</c:v>
                </c:pt>
                <c:pt idx="155">
                  <c:v>2.1586000000000001E-2</c:v>
                </c:pt>
                <c:pt idx="156">
                  <c:v>6.7750000000000005E-2</c:v>
                </c:pt>
                <c:pt idx="157">
                  <c:v>0.10087500000000001</c:v>
                </c:pt>
                <c:pt idx="158">
                  <c:v>7.9217999999999997E-2</c:v>
                </c:pt>
                <c:pt idx="159">
                  <c:v>7.6337000000000002E-2</c:v>
                </c:pt>
                <c:pt idx="160">
                  <c:v>8.1276000000000001E-2</c:v>
                </c:pt>
                <c:pt idx="161">
                  <c:v>5.4873999999999999E-2</c:v>
                </c:pt>
                <c:pt idx="162">
                  <c:v>4.6642000000000003E-2</c:v>
                </c:pt>
                <c:pt idx="163">
                  <c:v>4.9843999999999999E-2</c:v>
                </c:pt>
                <c:pt idx="164">
                  <c:v>5.3524000000000002E-2</c:v>
                </c:pt>
                <c:pt idx="165">
                  <c:v>2.6251E-2</c:v>
                </c:pt>
                <c:pt idx="166">
                  <c:v>-1.1046E-2</c:v>
                </c:pt>
                <c:pt idx="167">
                  <c:v>-3.9657999999999999E-2</c:v>
                </c:pt>
                <c:pt idx="168">
                  <c:v>-5.6538999999999999E-2</c:v>
                </c:pt>
                <c:pt idx="169">
                  <c:v>-6.5016000000000004E-2</c:v>
                </c:pt>
                <c:pt idx="170">
                  <c:v>-8.1643999999999994E-2</c:v>
                </c:pt>
                <c:pt idx="171">
                  <c:v>-4.4275000000000002E-2</c:v>
                </c:pt>
                <c:pt idx="172">
                  <c:v>-2.5045999999999999E-2</c:v>
                </c:pt>
                <c:pt idx="173">
                  <c:v>-3.4821999999999999E-2</c:v>
                </c:pt>
                <c:pt idx="174">
                  <c:v>-3.5138999999999997E-2</c:v>
                </c:pt>
                <c:pt idx="175">
                  <c:v>-3.3674999999999997E-2</c:v>
                </c:pt>
                <c:pt idx="176">
                  <c:v>-5.7511E-2</c:v>
                </c:pt>
                <c:pt idx="177">
                  <c:v>-0.102506</c:v>
                </c:pt>
                <c:pt idx="178">
                  <c:v>-9.1904E-2</c:v>
                </c:pt>
                <c:pt idx="179">
                  <c:v>-6.1383E-2</c:v>
                </c:pt>
                <c:pt idx="180">
                  <c:v>-5.0487999999999998E-2</c:v>
                </c:pt>
                <c:pt idx="181">
                  <c:v>-5.1103999999999997E-2</c:v>
                </c:pt>
                <c:pt idx="182">
                  <c:v>-5.0601E-2</c:v>
                </c:pt>
                <c:pt idx="183">
                  <c:v>-3.1975000000000003E-2</c:v>
                </c:pt>
                <c:pt idx="184">
                  <c:v>-1.9879999999999998E-2</c:v>
                </c:pt>
                <c:pt idx="185">
                  <c:v>-2.2183999999999999E-2</c:v>
                </c:pt>
                <c:pt idx="186">
                  <c:v>-4.172E-2</c:v>
                </c:pt>
                <c:pt idx="187">
                  <c:v>-1.5181E-2</c:v>
                </c:pt>
                <c:pt idx="188">
                  <c:v>5.0332000000000002E-2</c:v>
                </c:pt>
                <c:pt idx="189">
                  <c:v>6.8709000000000006E-2</c:v>
                </c:pt>
                <c:pt idx="190">
                  <c:v>4.2188999999999997E-2</c:v>
                </c:pt>
                <c:pt idx="191">
                  <c:v>-6.8999999999999997E-4</c:v>
                </c:pt>
                <c:pt idx="192">
                  <c:v>-4.2835999999999999E-2</c:v>
                </c:pt>
                <c:pt idx="193">
                  <c:v>-5.4235999999999999E-2</c:v>
                </c:pt>
                <c:pt idx="194">
                  <c:v>-2.7418000000000001E-2</c:v>
                </c:pt>
                <c:pt idx="195">
                  <c:v>-1.4249E-2</c:v>
                </c:pt>
                <c:pt idx="196">
                  <c:v>3.8999999999999998E-3</c:v>
                </c:pt>
                <c:pt idx="197">
                  <c:v>2.6727999999999998E-2</c:v>
                </c:pt>
                <c:pt idx="198">
                  <c:v>3.2612000000000002E-2</c:v>
                </c:pt>
                <c:pt idx="199">
                  <c:v>3.2099999999999997E-2</c:v>
                </c:pt>
                <c:pt idx="200">
                  <c:v>1.6305E-2</c:v>
                </c:pt>
                <c:pt idx="201">
                  <c:v>1.0349999999999999E-3</c:v>
                </c:pt>
                <c:pt idx="202">
                  <c:v>-2.6800000000000001E-4</c:v>
                </c:pt>
                <c:pt idx="203">
                  <c:v>-3.1710000000000002E-3</c:v>
                </c:pt>
                <c:pt idx="204">
                  <c:v>-1.6038E-2</c:v>
                </c:pt>
                <c:pt idx="205">
                  <c:v>-1.7211000000000001E-2</c:v>
                </c:pt>
                <c:pt idx="206">
                  <c:v>1.6580999999999999E-2</c:v>
                </c:pt>
                <c:pt idx="207">
                  <c:v>3.6173999999999998E-2</c:v>
                </c:pt>
                <c:pt idx="208">
                  <c:v>1.1575E-2</c:v>
                </c:pt>
                <c:pt idx="209">
                  <c:v>-2.7139E-2</c:v>
                </c:pt>
                <c:pt idx="210">
                  <c:v>-2.861E-2</c:v>
                </c:pt>
                <c:pt idx="211">
                  <c:v>1.3879000000000001E-2</c:v>
                </c:pt>
                <c:pt idx="212">
                  <c:v>5.4654000000000001E-2</c:v>
                </c:pt>
                <c:pt idx="213">
                  <c:v>5.7147999999999997E-2</c:v>
                </c:pt>
                <c:pt idx="214">
                  <c:v>4.4170000000000001E-2</c:v>
                </c:pt>
                <c:pt idx="215">
                  <c:v>6.3343999999999998E-2</c:v>
                </c:pt>
                <c:pt idx="216">
                  <c:v>5.3240000000000003E-2</c:v>
                </c:pt>
                <c:pt idx="217">
                  <c:v>3.2333000000000001E-2</c:v>
                </c:pt>
                <c:pt idx="218">
                  <c:v>2.1493999999999999E-2</c:v>
                </c:pt>
                <c:pt idx="219">
                  <c:v>3.9733999999999998E-2</c:v>
                </c:pt>
                <c:pt idx="220">
                  <c:v>3.0724999999999999E-2</c:v>
                </c:pt>
                <c:pt idx="221">
                  <c:v>2.8046000000000001E-2</c:v>
                </c:pt>
                <c:pt idx="222">
                  <c:v>4.8499E-2</c:v>
                </c:pt>
                <c:pt idx="223">
                  <c:v>5.5157999999999999E-2</c:v>
                </c:pt>
                <c:pt idx="224">
                  <c:v>2.2557000000000001E-2</c:v>
                </c:pt>
                <c:pt idx="225">
                  <c:v>-3.0639E-2</c:v>
                </c:pt>
                <c:pt idx="226">
                  <c:v>-5.8784000000000003E-2</c:v>
                </c:pt>
                <c:pt idx="227">
                  <c:v>-6.8490999999999996E-2</c:v>
                </c:pt>
                <c:pt idx="228">
                  <c:v>-4.9359E-2</c:v>
                </c:pt>
                <c:pt idx="229">
                  <c:v>-3.3045999999999999E-2</c:v>
                </c:pt>
                <c:pt idx="230">
                  <c:v>-3.1869000000000001E-2</c:v>
                </c:pt>
                <c:pt idx="231">
                  <c:v>-1.3176999999999999E-2</c:v>
                </c:pt>
                <c:pt idx="232">
                  <c:v>-3.5788E-2</c:v>
                </c:pt>
                <c:pt idx="233">
                  <c:v>-6.1688E-2</c:v>
                </c:pt>
                <c:pt idx="234">
                  <c:v>-6.3549999999999995E-2</c:v>
                </c:pt>
                <c:pt idx="235">
                  <c:v>-6.5267000000000006E-2</c:v>
                </c:pt>
                <c:pt idx="236">
                  <c:v>-5.9863E-2</c:v>
                </c:pt>
                <c:pt idx="237">
                  <c:v>-4.0711999999999998E-2</c:v>
                </c:pt>
                <c:pt idx="238">
                  <c:v>-5.6099999999999998E-4</c:v>
                </c:pt>
                <c:pt idx="239">
                  <c:v>7.7300000000000003E-4</c:v>
                </c:pt>
                <c:pt idx="240">
                  <c:v>-1.4807000000000001E-2</c:v>
                </c:pt>
                <c:pt idx="241">
                  <c:v>5.79E-3</c:v>
                </c:pt>
                <c:pt idx="242">
                  <c:v>1.8117999999999999E-2</c:v>
                </c:pt>
                <c:pt idx="243">
                  <c:v>-7.6229999999999996E-3</c:v>
                </c:pt>
                <c:pt idx="244">
                  <c:v>-6.4296000000000006E-2</c:v>
                </c:pt>
                <c:pt idx="245">
                  <c:v>-6.2502000000000002E-2</c:v>
                </c:pt>
                <c:pt idx="246">
                  <c:v>-1.5712E-2</c:v>
                </c:pt>
                <c:pt idx="247">
                  <c:v>1.2220999999999999E-2</c:v>
                </c:pt>
                <c:pt idx="248">
                  <c:v>-1.47E-2</c:v>
                </c:pt>
                <c:pt idx="249">
                  <c:v>-2.8630000000000001E-3</c:v>
                </c:pt>
                <c:pt idx="250">
                  <c:v>1.2673E-2</c:v>
                </c:pt>
                <c:pt idx="251">
                  <c:v>-1.7949999999999999E-3</c:v>
                </c:pt>
                <c:pt idx="252">
                  <c:v>-1.1324000000000001E-2</c:v>
                </c:pt>
                <c:pt idx="253">
                  <c:v>9.2569999999999996E-3</c:v>
                </c:pt>
                <c:pt idx="254">
                  <c:v>3.0443999999999999E-2</c:v>
                </c:pt>
                <c:pt idx="255">
                  <c:v>3.4965000000000003E-2</c:v>
                </c:pt>
                <c:pt idx="256">
                  <c:v>8.6829999999999997E-3</c:v>
                </c:pt>
                <c:pt idx="257">
                  <c:v>-1.5450999999999999E-2</c:v>
                </c:pt>
                <c:pt idx="258">
                  <c:v>-1.9120999999999999E-2</c:v>
                </c:pt>
                <c:pt idx="259">
                  <c:v>-2.5205999999999999E-2</c:v>
                </c:pt>
                <c:pt idx="260">
                  <c:v>-2.1583000000000001E-2</c:v>
                </c:pt>
                <c:pt idx="261">
                  <c:v>-2.1353E-2</c:v>
                </c:pt>
                <c:pt idx="262">
                  <c:v>-3.8973000000000001E-2</c:v>
                </c:pt>
                <c:pt idx="263">
                  <c:v>-7.2699E-2</c:v>
                </c:pt>
                <c:pt idx="264">
                  <c:v>-3.9847E-2</c:v>
                </c:pt>
                <c:pt idx="265">
                  <c:v>1.4450000000000001E-3</c:v>
                </c:pt>
                <c:pt idx="266">
                  <c:v>3.57E-4</c:v>
                </c:pt>
                <c:pt idx="267">
                  <c:v>8.9549999999999994E-3</c:v>
                </c:pt>
                <c:pt idx="268">
                  <c:v>2.6182E-2</c:v>
                </c:pt>
                <c:pt idx="269">
                  <c:v>4.1759999999999999E-2</c:v>
                </c:pt>
                <c:pt idx="270">
                  <c:v>2.1405E-2</c:v>
                </c:pt>
                <c:pt idx="271">
                  <c:v>-1.5585999999999999E-2</c:v>
                </c:pt>
                <c:pt idx="272">
                  <c:v>-1.5236E-2</c:v>
                </c:pt>
                <c:pt idx="273">
                  <c:v>-5.2610000000000001E-3</c:v>
                </c:pt>
                <c:pt idx="274">
                  <c:v>-2.7262000000000002E-2</c:v>
                </c:pt>
                <c:pt idx="275">
                  <c:v>-3.4965999999999997E-2</c:v>
                </c:pt>
                <c:pt idx="276">
                  <c:v>-1.9283000000000002E-2</c:v>
                </c:pt>
                <c:pt idx="277">
                  <c:v>1.5243E-2</c:v>
                </c:pt>
                <c:pt idx="278">
                  <c:v>1.3507999999999999E-2</c:v>
                </c:pt>
                <c:pt idx="279">
                  <c:v>4.9300000000000004E-3</c:v>
                </c:pt>
                <c:pt idx="280">
                  <c:v>-5.9900000000000003E-4</c:v>
                </c:pt>
                <c:pt idx="281">
                  <c:v>1.498E-3</c:v>
                </c:pt>
                <c:pt idx="282">
                  <c:v>7.9500000000000005E-3</c:v>
                </c:pt>
                <c:pt idx="283">
                  <c:v>2.8519999999999999E-3</c:v>
                </c:pt>
                <c:pt idx="284">
                  <c:v>-8.9499999999999996E-4</c:v>
                </c:pt>
                <c:pt idx="285">
                  <c:v>8.6379999999999998E-3</c:v>
                </c:pt>
                <c:pt idx="286">
                  <c:v>2.6727999999999998E-2</c:v>
                </c:pt>
                <c:pt idx="287">
                  <c:v>3.0724999999999999E-2</c:v>
                </c:pt>
                <c:pt idx="288">
                  <c:v>3.3345E-2</c:v>
                </c:pt>
                <c:pt idx="289">
                  <c:v>1.9696000000000002E-2</c:v>
                </c:pt>
                <c:pt idx="290">
                  <c:v>1.3561999999999999E-2</c:v>
                </c:pt>
                <c:pt idx="291">
                  <c:v>1.6163E-2</c:v>
                </c:pt>
                <c:pt idx="292">
                  <c:v>4.4171000000000002E-2</c:v>
                </c:pt>
                <c:pt idx="293">
                  <c:v>5.4931000000000001E-2</c:v>
                </c:pt>
                <c:pt idx="294">
                  <c:v>5.1424999999999998E-2</c:v>
                </c:pt>
                <c:pt idx="295">
                  <c:v>4.7598000000000001E-2</c:v>
                </c:pt>
                <c:pt idx="296">
                  <c:v>4.4311000000000003E-2</c:v>
                </c:pt>
                <c:pt idx="297">
                  <c:v>1.8002000000000001E-2</c:v>
                </c:pt>
                <c:pt idx="298">
                  <c:v>4.0368000000000001E-2</c:v>
                </c:pt>
                <c:pt idx="299">
                  <c:v>4.1016999999999998E-2</c:v>
                </c:pt>
                <c:pt idx="300">
                  <c:v>2.9377E-2</c:v>
                </c:pt>
                <c:pt idx="301">
                  <c:v>7.136E-3</c:v>
                </c:pt>
                <c:pt idx="302">
                  <c:v>1.7099999999999999E-3</c:v>
                </c:pt>
                <c:pt idx="303">
                  <c:v>9.7920000000000004E-3</c:v>
                </c:pt>
                <c:pt idx="304">
                  <c:v>1.9196000000000001E-2</c:v>
                </c:pt>
                <c:pt idx="305">
                  <c:v>2.6346999999999999E-2</c:v>
                </c:pt>
                <c:pt idx="306">
                  <c:v>3.6783999999999997E-2</c:v>
                </c:pt>
                <c:pt idx="307">
                  <c:v>3.3730000000000003E-2</c:v>
                </c:pt>
                <c:pt idx="308">
                  <c:v>3.1730000000000001E-2</c:v>
                </c:pt>
                <c:pt idx="309">
                  <c:v>2.7418999999999999E-2</c:v>
                </c:pt>
                <c:pt idx="310">
                  <c:v>3.3461999999999999E-2</c:v>
                </c:pt>
                <c:pt idx="311">
                  <c:v>3.8373999999999998E-2</c:v>
                </c:pt>
                <c:pt idx="312">
                  <c:v>2.9911E-2</c:v>
                </c:pt>
                <c:pt idx="313">
                  <c:v>1.5901999999999999E-2</c:v>
                </c:pt>
                <c:pt idx="314">
                  <c:v>1.9111E-2</c:v>
                </c:pt>
                <c:pt idx="315">
                  <c:v>1.2466E-2</c:v>
                </c:pt>
                <c:pt idx="316">
                  <c:v>1.0527E-2</c:v>
                </c:pt>
                <c:pt idx="317">
                  <c:v>3.0169000000000001E-2</c:v>
                </c:pt>
                <c:pt idx="318">
                  <c:v>2.8341000000000002E-2</c:v>
                </c:pt>
                <c:pt idx="319">
                  <c:v>3.1196000000000002E-2</c:v>
                </c:pt>
                <c:pt idx="320">
                  <c:v>5.8652000000000003E-2</c:v>
                </c:pt>
                <c:pt idx="321">
                  <c:v>9.1116000000000003E-2</c:v>
                </c:pt>
                <c:pt idx="322">
                  <c:v>8.4293999999999994E-2</c:v>
                </c:pt>
                <c:pt idx="323">
                  <c:v>4.8430000000000001E-2</c:v>
                </c:pt>
                <c:pt idx="324">
                  <c:v>4.0492E-2</c:v>
                </c:pt>
                <c:pt idx="325">
                  <c:v>5.6918000000000003E-2</c:v>
                </c:pt>
                <c:pt idx="326">
                  <c:v>6.9181999999999994E-2</c:v>
                </c:pt>
                <c:pt idx="327">
                  <c:v>6.2991000000000005E-2</c:v>
                </c:pt>
                <c:pt idx="328">
                  <c:v>3.6655E-2</c:v>
                </c:pt>
                <c:pt idx="329">
                  <c:v>1.0407E-2</c:v>
                </c:pt>
                <c:pt idx="330">
                  <c:v>1.0021E-2</c:v>
                </c:pt>
                <c:pt idx="331">
                  <c:v>1.0289E-2</c:v>
                </c:pt>
                <c:pt idx="332">
                  <c:v>3.6246E-2</c:v>
                </c:pt>
                <c:pt idx="333">
                  <c:v>6.0760000000000002E-2</c:v>
                </c:pt>
                <c:pt idx="334">
                  <c:v>8.2368999999999998E-2</c:v>
                </c:pt>
                <c:pt idx="335">
                  <c:v>0.108512</c:v>
                </c:pt>
                <c:pt idx="336">
                  <c:v>0.12893199999999999</c:v>
                </c:pt>
                <c:pt idx="337">
                  <c:v>0.14077999999999999</c:v>
                </c:pt>
                <c:pt idx="338">
                  <c:v>0.15298400000000001</c:v>
                </c:pt>
                <c:pt idx="339">
                  <c:v>0.04</c:v>
                </c:pt>
                <c:pt idx="340">
                  <c:v>0.06</c:v>
                </c:pt>
                <c:pt idx="341">
                  <c:v>0.1</c:v>
                </c:pt>
                <c:pt idx="342">
                  <c:v>0.12</c:v>
                </c:pt>
                <c:pt idx="343">
                  <c:v>0.08</c:v>
                </c:pt>
                <c:pt idx="344">
                  <c:v>0.09</c:v>
                </c:pt>
                <c:pt idx="345">
                  <c:v>0.14000000000000001</c:v>
                </c:pt>
                <c:pt idx="346">
                  <c:v>0.16</c:v>
                </c:pt>
                <c:pt idx="347">
                  <c:v>0.11</c:v>
                </c:pt>
                <c:pt idx="348">
                  <c:v>0.09</c:v>
                </c:pt>
                <c:pt idx="349">
                  <c:v>0.11</c:v>
                </c:pt>
                <c:pt idx="350">
                  <c:v>0.13</c:v>
                </c:pt>
                <c:pt idx="351">
                  <c:v>0.1</c:v>
                </c:pt>
                <c:pt idx="352">
                  <c:v>0.11</c:v>
                </c:pt>
                <c:pt idx="353">
                  <c:v>0.13</c:v>
                </c:pt>
                <c:pt idx="354">
                  <c:v>0.13</c:v>
                </c:pt>
                <c:pt idx="355">
                  <c:v>0.14000000000000001</c:v>
                </c:pt>
                <c:pt idx="356">
                  <c:v>0.13</c:v>
                </c:pt>
                <c:pt idx="357">
                  <c:v>0.14000000000000001</c:v>
                </c:pt>
                <c:pt idx="358">
                  <c:v>0.16</c:v>
                </c:pt>
                <c:pt idx="359">
                  <c:v>0.14000000000000001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0.14000000000000001</c:v>
                </c:pt>
                <c:pt idx="364">
                  <c:v>0.14000000000000001</c:v>
                </c:pt>
                <c:pt idx="365">
                  <c:v>0.12</c:v>
                </c:pt>
                <c:pt idx="366">
                  <c:v>0.12</c:v>
                </c:pt>
                <c:pt idx="367">
                  <c:v>0.12</c:v>
                </c:pt>
                <c:pt idx="368">
                  <c:v>0.14000000000000001</c:v>
                </c:pt>
                <c:pt idx="369">
                  <c:v>0.13</c:v>
                </c:pt>
                <c:pt idx="370">
                  <c:v>0.13</c:v>
                </c:pt>
                <c:pt idx="371">
                  <c:v>0.15</c:v>
                </c:pt>
                <c:pt idx="372">
                  <c:v>0.16</c:v>
                </c:pt>
                <c:pt idx="373">
                  <c:v>0.14000000000000001</c:v>
                </c:pt>
                <c:pt idx="374">
                  <c:v>0.12</c:v>
                </c:pt>
                <c:pt idx="375">
                  <c:v>0.09</c:v>
                </c:pt>
                <c:pt idx="376">
                  <c:v>0.09</c:v>
                </c:pt>
                <c:pt idx="377">
                  <c:v>0.12</c:v>
                </c:pt>
                <c:pt idx="378">
                  <c:v>0.16</c:v>
                </c:pt>
                <c:pt idx="379">
                  <c:v>0.13</c:v>
                </c:pt>
                <c:pt idx="380">
                  <c:v>0.14000000000000001</c:v>
                </c:pt>
                <c:pt idx="381">
                  <c:v>0.15</c:v>
                </c:pt>
                <c:pt idx="382">
                  <c:v>0.14000000000000001</c:v>
                </c:pt>
                <c:pt idx="383">
                  <c:v>0.13</c:v>
                </c:pt>
                <c:pt idx="384">
                  <c:v>0.15</c:v>
                </c:pt>
                <c:pt idx="385">
                  <c:v>0.16</c:v>
                </c:pt>
                <c:pt idx="386">
                  <c:v>0.15</c:v>
                </c:pt>
                <c:pt idx="387">
                  <c:v>0.13</c:v>
                </c:pt>
                <c:pt idx="388">
                  <c:v>0.11</c:v>
                </c:pt>
                <c:pt idx="389">
                  <c:v>0.15</c:v>
                </c:pt>
                <c:pt idx="390">
                  <c:v>0.16</c:v>
                </c:pt>
                <c:pt idx="391">
                  <c:v>0.12</c:v>
                </c:pt>
                <c:pt idx="392">
                  <c:v>0.14000000000000001</c:v>
                </c:pt>
                <c:pt idx="393">
                  <c:v>0.15</c:v>
                </c:pt>
                <c:pt idx="394">
                  <c:v>0.13</c:v>
                </c:pt>
                <c:pt idx="395">
                  <c:v>0.12</c:v>
                </c:pt>
                <c:pt idx="396">
                  <c:v>0.12</c:v>
                </c:pt>
                <c:pt idx="397">
                  <c:v>0.15</c:v>
                </c:pt>
                <c:pt idx="398">
                  <c:v>0.16</c:v>
                </c:pt>
                <c:pt idx="399">
                  <c:v>0.14000000000000001</c:v>
                </c:pt>
                <c:pt idx="400">
                  <c:v>0.11</c:v>
                </c:pt>
                <c:pt idx="401">
                  <c:v>0.15</c:v>
                </c:pt>
                <c:pt idx="402">
                  <c:v>0.15</c:v>
                </c:pt>
                <c:pt idx="403">
                  <c:v>0.13</c:v>
                </c:pt>
                <c:pt idx="404">
                  <c:v>0.15</c:v>
                </c:pt>
                <c:pt idx="405">
                  <c:v>0.16</c:v>
                </c:pt>
                <c:pt idx="406">
                  <c:v>0.14000000000000001</c:v>
                </c:pt>
                <c:pt idx="407">
                  <c:v>0.11</c:v>
                </c:pt>
                <c:pt idx="408">
                  <c:v>0.14000000000000001</c:v>
                </c:pt>
                <c:pt idx="409">
                  <c:v>0.15</c:v>
                </c:pt>
                <c:pt idx="410">
                  <c:v>0.14000000000000001</c:v>
                </c:pt>
                <c:pt idx="411">
                  <c:v>0.13</c:v>
                </c:pt>
                <c:pt idx="412">
                  <c:v>0.12</c:v>
                </c:pt>
                <c:pt idx="413">
                  <c:v>0.11</c:v>
                </c:pt>
                <c:pt idx="414">
                  <c:v>0.11</c:v>
                </c:pt>
                <c:pt idx="415">
                  <c:v>0.16</c:v>
                </c:pt>
                <c:pt idx="416">
                  <c:v>0.17</c:v>
                </c:pt>
                <c:pt idx="417">
                  <c:v>0.14000000000000001</c:v>
                </c:pt>
                <c:pt idx="418">
                  <c:v>0.13</c:v>
                </c:pt>
                <c:pt idx="419">
                  <c:v>0.13</c:v>
                </c:pt>
                <c:pt idx="420">
                  <c:v>0.13</c:v>
                </c:pt>
                <c:pt idx="421">
                  <c:v>0.16</c:v>
                </c:pt>
                <c:pt idx="422">
                  <c:v>0.18</c:v>
                </c:pt>
                <c:pt idx="423">
                  <c:v>0.14000000000000001</c:v>
                </c:pt>
                <c:pt idx="424">
                  <c:v>0.1</c:v>
                </c:pt>
                <c:pt idx="425">
                  <c:v>0.12</c:v>
                </c:pt>
                <c:pt idx="426">
                  <c:v>0.13</c:v>
                </c:pt>
                <c:pt idx="427">
                  <c:v>0.14000000000000001</c:v>
                </c:pt>
                <c:pt idx="428">
                  <c:v>0.15</c:v>
                </c:pt>
                <c:pt idx="429">
                  <c:v>0.19</c:v>
                </c:pt>
                <c:pt idx="430">
                  <c:v>0.17</c:v>
                </c:pt>
                <c:pt idx="431">
                  <c:v>0.14000000000000001</c:v>
                </c:pt>
                <c:pt idx="432">
                  <c:v>0.13</c:v>
                </c:pt>
                <c:pt idx="433">
                  <c:v>0.12</c:v>
                </c:pt>
                <c:pt idx="434">
                  <c:v>0.12</c:v>
                </c:pt>
                <c:pt idx="435">
                  <c:v>0.17</c:v>
                </c:pt>
                <c:pt idx="436">
                  <c:v>0.18</c:v>
                </c:pt>
                <c:pt idx="437">
                  <c:v>0.14000000000000001</c:v>
                </c:pt>
                <c:pt idx="438">
                  <c:v>0.1</c:v>
                </c:pt>
                <c:pt idx="439">
                  <c:v>0.15</c:v>
                </c:pt>
                <c:pt idx="440">
                  <c:v>0.15</c:v>
                </c:pt>
                <c:pt idx="441">
                  <c:v>0.13</c:v>
                </c:pt>
                <c:pt idx="442">
                  <c:v>0.16</c:v>
                </c:pt>
                <c:pt idx="443">
                  <c:v>0.17</c:v>
                </c:pt>
                <c:pt idx="444">
                  <c:v>0.17</c:v>
                </c:pt>
                <c:pt idx="445">
                  <c:v>0.16</c:v>
                </c:pt>
                <c:pt idx="446">
                  <c:v>0.15</c:v>
                </c:pt>
                <c:pt idx="447">
                  <c:v>0.13</c:v>
                </c:pt>
                <c:pt idx="448">
                  <c:v>0.17</c:v>
                </c:pt>
                <c:pt idx="449">
                  <c:v>0.17</c:v>
                </c:pt>
                <c:pt idx="450">
                  <c:v>0.18</c:v>
                </c:pt>
                <c:pt idx="451">
                  <c:v>0.19</c:v>
                </c:pt>
                <c:pt idx="452">
                  <c:v>0.17</c:v>
                </c:pt>
                <c:pt idx="453">
                  <c:v>0.16</c:v>
                </c:pt>
                <c:pt idx="454">
                  <c:v>0.12</c:v>
                </c:pt>
                <c:pt idx="455">
                  <c:v>0.11</c:v>
                </c:pt>
                <c:pt idx="456">
                  <c:v>0.09</c:v>
                </c:pt>
                <c:pt idx="457">
                  <c:v>0.09</c:v>
                </c:pt>
                <c:pt idx="458">
                  <c:v>7.0000000000000007E-2</c:v>
                </c:pt>
                <c:pt idx="459">
                  <c:v>0.04</c:v>
                </c:pt>
                <c:pt idx="460">
                  <c:v>0.03</c:v>
                </c:pt>
                <c:pt idx="461">
                  <c:v>0</c:v>
                </c:pt>
                <c:pt idx="462">
                  <c:v>0.02</c:v>
                </c:pt>
                <c:pt idx="463">
                  <c:v>0.05</c:v>
                </c:pt>
                <c:pt idx="464">
                  <c:v>0.08</c:v>
                </c:pt>
                <c:pt idx="465">
                  <c:v>0.03</c:v>
                </c:pt>
                <c:pt idx="466">
                  <c:v>0</c:v>
                </c:pt>
                <c:pt idx="467">
                  <c:v>0.03</c:v>
                </c:pt>
                <c:pt idx="468">
                  <c:v>0.01</c:v>
                </c:pt>
                <c:pt idx="469">
                  <c:v>-0.01</c:v>
                </c:pt>
                <c:pt idx="470">
                  <c:v>-0.01</c:v>
                </c:pt>
                <c:pt idx="471">
                  <c:v>-0.01</c:v>
                </c:pt>
                <c:pt idx="472">
                  <c:v>0.01</c:v>
                </c:pt>
                <c:pt idx="473">
                  <c:v>0.04</c:v>
                </c:pt>
                <c:pt idx="474">
                  <c:v>0.06</c:v>
                </c:pt>
                <c:pt idx="475">
                  <c:v>0.09</c:v>
                </c:pt>
                <c:pt idx="476">
                  <c:v>0.05</c:v>
                </c:pt>
                <c:pt idx="477">
                  <c:v>0.03</c:v>
                </c:pt>
                <c:pt idx="478">
                  <c:v>0.03</c:v>
                </c:pt>
                <c:pt idx="479">
                  <c:v>0.06</c:v>
                </c:pt>
                <c:pt idx="480">
                  <c:v>0.06</c:v>
                </c:pt>
                <c:pt idx="481">
                  <c:v>0.03</c:v>
                </c:pt>
                <c:pt idx="482">
                  <c:v>0</c:v>
                </c:pt>
                <c:pt idx="483">
                  <c:v>0.01</c:v>
                </c:pt>
                <c:pt idx="484">
                  <c:v>-0.01</c:v>
                </c:pt>
                <c:pt idx="485">
                  <c:v>-0.03</c:v>
                </c:pt>
                <c:pt idx="486">
                  <c:v>-0.04</c:v>
                </c:pt>
                <c:pt idx="487">
                  <c:v>-0.04</c:v>
                </c:pt>
                <c:pt idx="488">
                  <c:v>-0.03</c:v>
                </c:pt>
                <c:pt idx="489">
                  <c:v>-0.02</c:v>
                </c:pt>
                <c:pt idx="490">
                  <c:v>-1.15954</c:v>
                </c:pt>
                <c:pt idx="491">
                  <c:v>-1.1679809999999999</c:v>
                </c:pt>
                <c:pt idx="492">
                  <c:v>-1.157392</c:v>
                </c:pt>
                <c:pt idx="493">
                  <c:v>-1.1555299999999999</c:v>
                </c:pt>
                <c:pt idx="494">
                  <c:v>-1.152957</c:v>
                </c:pt>
                <c:pt idx="495">
                  <c:v>-1.1585399999999999</c:v>
                </c:pt>
                <c:pt idx="496">
                  <c:v>-1.1639569999999999</c:v>
                </c:pt>
                <c:pt idx="497">
                  <c:v>-1.1868449999999999</c:v>
                </c:pt>
                <c:pt idx="498">
                  <c:v>-1.1929799999999999</c:v>
                </c:pt>
                <c:pt idx="499">
                  <c:v>-1.2138439999999999</c:v>
                </c:pt>
                <c:pt idx="500">
                  <c:v>-1.2092860000000001</c:v>
                </c:pt>
                <c:pt idx="501">
                  <c:v>-1.196361</c:v>
                </c:pt>
                <c:pt idx="502">
                  <c:v>-1.162433</c:v>
                </c:pt>
                <c:pt idx="503">
                  <c:v>-1.090525</c:v>
                </c:pt>
                <c:pt idx="504">
                  <c:v>-1.07254</c:v>
                </c:pt>
                <c:pt idx="505">
                  <c:v>-1.06209</c:v>
                </c:pt>
                <c:pt idx="506">
                  <c:v>-1.0439449999999999</c:v>
                </c:pt>
                <c:pt idx="507">
                  <c:v>-1.0293509999999999</c:v>
                </c:pt>
                <c:pt idx="508">
                  <c:v>-1.0203</c:v>
                </c:pt>
                <c:pt idx="509">
                  <c:v>-1.0133719999999999</c:v>
                </c:pt>
                <c:pt idx="510">
                  <c:v>-0.98811300000000002</c:v>
                </c:pt>
                <c:pt idx="511">
                  <c:v>-0.93928999999999996</c:v>
                </c:pt>
                <c:pt idx="512">
                  <c:v>-0.89436800000000005</c:v>
                </c:pt>
                <c:pt idx="513">
                  <c:v>-0.86296399999999995</c:v>
                </c:pt>
                <c:pt idx="514">
                  <c:v>-0.85965000000000003</c:v>
                </c:pt>
                <c:pt idx="515">
                  <c:v>-0.89476999999999995</c:v>
                </c:pt>
                <c:pt idx="516">
                  <c:v>-0.93357199999999996</c:v>
                </c:pt>
                <c:pt idx="517">
                  <c:v>-0.93965900000000002</c:v>
                </c:pt>
                <c:pt idx="518">
                  <c:v>-0.93451899999999999</c:v>
                </c:pt>
                <c:pt idx="519">
                  <c:v>-0.89832800000000002</c:v>
                </c:pt>
                <c:pt idx="520">
                  <c:v>-0.858518</c:v>
                </c:pt>
                <c:pt idx="521">
                  <c:v>-0.83474899999999996</c:v>
                </c:pt>
                <c:pt idx="522">
                  <c:v>-0.86349399999999998</c:v>
                </c:pt>
                <c:pt idx="523">
                  <c:v>-0.93688800000000005</c:v>
                </c:pt>
                <c:pt idx="524">
                  <c:v>-0.982348</c:v>
                </c:pt>
                <c:pt idx="525">
                  <c:v>-0.97869499999999998</c:v>
                </c:pt>
                <c:pt idx="526">
                  <c:v>-0.96312200000000003</c:v>
                </c:pt>
                <c:pt idx="527">
                  <c:v>-0.94928999999999997</c:v>
                </c:pt>
                <c:pt idx="528">
                  <c:v>-0.93092200000000003</c:v>
                </c:pt>
                <c:pt idx="529">
                  <c:v>-0.88721799999999995</c:v>
                </c:pt>
                <c:pt idx="530">
                  <c:v>-0.85190200000000005</c:v>
                </c:pt>
                <c:pt idx="531">
                  <c:v>-0.832376</c:v>
                </c:pt>
                <c:pt idx="532">
                  <c:v>-0.84869799999999995</c:v>
                </c:pt>
                <c:pt idx="533">
                  <c:v>-0.87792800000000004</c:v>
                </c:pt>
                <c:pt idx="534">
                  <c:v>-0.87987000000000004</c:v>
                </c:pt>
                <c:pt idx="535">
                  <c:v>-0.88612599999999997</c:v>
                </c:pt>
                <c:pt idx="536">
                  <c:v>-0.86131000000000002</c:v>
                </c:pt>
                <c:pt idx="537">
                  <c:v>-0.8387</c:v>
                </c:pt>
                <c:pt idx="538">
                  <c:v>-0.82593700000000003</c:v>
                </c:pt>
                <c:pt idx="539">
                  <c:v>-0.82614399999999999</c:v>
                </c:pt>
                <c:pt idx="540">
                  <c:v>-0.86816899999999997</c:v>
                </c:pt>
                <c:pt idx="541">
                  <c:v>-0.90611799999999998</c:v>
                </c:pt>
                <c:pt idx="542">
                  <c:v>-0.92451000000000005</c:v>
                </c:pt>
                <c:pt idx="543">
                  <c:v>-0.90970399999999996</c:v>
                </c:pt>
                <c:pt idx="544">
                  <c:v>-0.87764500000000001</c:v>
                </c:pt>
                <c:pt idx="545">
                  <c:v>-0.847279</c:v>
                </c:pt>
                <c:pt idx="546">
                  <c:v>-0.83723499999999995</c:v>
                </c:pt>
                <c:pt idx="547">
                  <c:v>-0.79268400000000006</c:v>
                </c:pt>
                <c:pt idx="548">
                  <c:v>-0.74197800000000003</c:v>
                </c:pt>
                <c:pt idx="549">
                  <c:v>-0.70813800000000005</c:v>
                </c:pt>
                <c:pt idx="550">
                  <c:v>-0.71277000000000001</c:v>
                </c:pt>
                <c:pt idx="551">
                  <c:v>-0.76231700000000002</c:v>
                </c:pt>
                <c:pt idx="552">
                  <c:v>-0.76684799999999997</c:v>
                </c:pt>
                <c:pt idx="553">
                  <c:v>-0.72836599999999996</c:v>
                </c:pt>
                <c:pt idx="554">
                  <c:v>-0.72558</c:v>
                </c:pt>
                <c:pt idx="555">
                  <c:v>-0.73964399999999997</c:v>
                </c:pt>
                <c:pt idx="556">
                  <c:v>-0.75049600000000005</c:v>
                </c:pt>
                <c:pt idx="557">
                  <c:v>-0.72207600000000005</c:v>
                </c:pt>
                <c:pt idx="558">
                  <c:v>-0.71385699999999996</c:v>
                </c:pt>
                <c:pt idx="559">
                  <c:v>-0.68294900000000003</c:v>
                </c:pt>
                <c:pt idx="560">
                  <c:v>-0.65463400000000005</c:v>
                </c:pt>
                <c:pt idx="561">
                  <c:v>-0.64509499999999997</c:v>
                </c:pt>
                <c:pt idx="562">
                  <c:v>-0.61460899999999996</c:v>
                </c:pt>
                <c:pt idx="563">
                  <c:v>-0.60294199999999998</c:v>
                </c:pt>
                <c:pt idx="564">
                  <c:v>-0.60650400000000004</c:v>
                </c:pt>
                <c:pt idx="565">
                  <c:v>-0.65282200000000001</c:v>
                </c:pt>
                <c:pt idx="566">
                  <c:v>-0.72471799999999997</c:v>
                </c:pt>
                <c:pt idx="567">
                  <c:v>-0.78318500000000002</c:v>
                </c:pt>
                <c:pt idx="568">
                  <c:v>-0.85050899999999996</c:v>
                </c:pt>
                <c:pt idx="569">
                  <c:v>-0.91267200000000004</c:v>
                </c:pt>
                <c:pt idx="570">
                  <c:v>-0.94380200000000003</c:v>
                </c:pt>
                <c:pt idx="571">
                  <c:v>-0.90053799999999995</c:v>
                </c:pt>
                <c:pt idx="572">
                  <c:v>-0.84400799999999998</c:v>
                </c:pt>
                <c:pt idx="573">
                  <c:v>-0.80964499999999995</c:v>
                </c:pt>
                <c:pt idx="574">
                  <c:v>-0.79548700000000006</c:v>
                </c:pt>
                <c:pt idx="575">
                  <c:v>-0.75422999999999996</c:v>
                </c:pt>
                <c:pt idx="576">
                  <c:v>-0.71105499999999999</c:v>
                </c:pt>
                <c:pt idx="577">
                  <c:v>-0.67495400000000005</c:v>
                </c:pt>
                <c:pt idx="578">
                  <c:v>-0.647316</c:v>
                </c:pt>
                <c:pt idx="579">
                  <c:v>-0.65530299999999997</c:v>
                </c:pt>
                <c:pt idx="580">
                  <c:v>-0.67896100000000004</c:v>
                </c:pt>
                <c:pt idx="581">
                  <c:v>-0.67858099999999999</c:v>
                </c:pt>
                <c:pt idx="582">
                  <c:v>-0.66988099999999995</c:v>
                </c:pt>
                <c:pt idx="583">
                  <c:v>-0.68709500000000001</c:v>
                </c:pt>
                <c:pt idx="584">
                  <c:v>-0.68218699999999999</c:v>
                </c:pt>
                <c:pt idx="585">
                  <c:v>-0.636405</c:v>
                </c:pt>
                <c:pt idx="586">
                  <c:v>-0.580654</c:v>
                </c:pt>
                <c:pt idx="587">
                  <c:v>-0.53206900000000001</c:v>
                </c:pt>
                <c:pt idx="588">
                  <c:v>-0.49071599999999999</c:v>
                </c:pt>
                <c:pt idx="589">
                  <c:v>-0.43239300000000003</c:v>
                </c:pt>
                <c:pt idx="590">
                  <c:v>-0.393289</c:v>
                </c:pt>
                <c:pt idx="591">
                  <c:v>-0.40060200000000001</c:v>
                </c:pt>
                <c:pt idx="592">
                  <c:v>-0.43962099999999998</c:v>
                </c:pt>
                <c:pt idx="593">
                  <c:v>-0.48822399999999999</c:v>
                </c:pt>
                <c:pt idx="594">
                  <c:v>-0.45702300000000001</c:v>
                </c:pt>
                <c:pt idx="595">
                  <c:v>-0.44788899999999998</c:v>
                </c:pt>
                <c:pt idx="596">
                  <c:v>-0.45592700000000003</c:v>
                </c:pt>
                <c:pt idx="597">
                  <c:v>-0.452907</c:v>
                </c:pt>
                <c:pt idx="598">
                  <c:v>-0.41103800000000001</c:v>
                </c:pt>
                <c:pt idx="599">
                  <c:v>-0.37530799999999997</c:v>
                </c:pt>
                <c:pt idx="600">
                  <c:v>-0.35058099999999998</c:v>
                </c:pt>
                <c:pt idx="601">
                  <c:v>-0.28542099999999998</c:v>
                </c:pt>
                <c:pt idx="602">
                  <c:v>-0.24430199999999999</c:v>
                </c:pt>
                <c:pt idx="603">
                  <c:v>-0.21448700000000001</c:v>
                </c:pt>
                <c:pt idx="604">
                  <c:v>-0.188635</c:v>
                </c:pt>
                <c:pt idx="605">
                  <c:v>-0.208451</c:v>
                </c:pt>
                <c:pt idx="606">
                  <c:v>-0.21941099999999999</c:v>
                </c:pt>
                <c:pt idx="607">
                  <c:v>-0.19009300000000001</c:v>
                </c:pt>
                <c:pt idx="608">
                  <c:v>-0.151975</c:v>
                </c:pt>
                <c:pt idx="609">
                  <c:v>-0.130996</c:v>
                </c:pt>
                <c:pt idx="610">
                  <c:v>-0.124262</c:v>
                </c:pt>
                <c:pt idx="611">
                  <c:v>-0.115511</c:v>
                </c:pt>
                <c:pt idx="612">
                  <c:v>-0.14765200000000001</c:v>
                </c:pt>
                <c:pt idx="613">
                  <c:v>-0.11350399999999999</c:v>
                </c:pt>
                <c:pt idx="614">
                  <c:v>-0.130998</c:v>
                </c:pt>
                <c:pt idx="615">
                  <c:v>-0.115763</c:v>
                </c:pt>
                <c:pt idx="616">
                  <c:v>-7.7587000000000003E-2</c:v>
                </c:pt>
                <c:pt idx="617">
                  <c:v>-3.3798000000000002E-2</c:v>
                </c:pt>
                <c:pt idx="618">
                  <c:v>1.6428000000000002E-2</c:v>
                </c:pt>
                <c:pt idx="619">
                  <c:v>2.6339999999999999E-2</c:v>
                </c:pt>
                <c:pt idx="620">
                  <c:v>2.4476000000000001E-2</c:v>
                </c:pt>
                <c:pt idx="621">
                  <c:v>2.1527000000000001E-2</c:v>
                </c:pt>
                <c:pt idx="622">
                  <c:v>5.1291999999999997E-2</c:v>
                </c:pt>
                <c:pt idx="623">
                  <c:v>7.4270000000000003E-2</c:v>
                </c:pt>
                <c:pt idx="624">
                  <c:v>8.7195999999999996E-2</c:v>
                </c:pt>
                <c:pt idx="625">
                  <c:v>9.0798000000000004E-2</c:v>
                </c:pt>
                <c:pt idx="626">
                  <c:v>0.125193</c:v>
                </c:pt>
                <c:pt idx="627">
                  <c:v>0.12589500000000001</c:v>
                </c:pt>
                <c:pt idx="628">
                  <c:v>0.135156</c:v>
                </c:pt>
                <c:pt idx="629">
                  <c:v>0.186421</c:v>
                </c:pt>
                <c:pt idx="630">
                  <c:v>7.0000000000000007E-2</c:v>
                </c:pt>
                <c:pt idx="631">
                  <c:v>0.05</c:v>
                </c:pt>
                <c:pt idx="632">
                  <c:v>0.05</c:v>
                </c:pt>
                <c:pt idx="633">
                  <c:v>0.06</c:v>
                </c:pt>
                <c:pt idx="634">
                  <c:v>7.0000000000000007E-2</c:v>
                </c:pt>
                <c:pt idx="635">
                  <c:v>7.0000000000000007E-2</c:v>
                </c:pt>
                <c:pt idx="636">
                  <c:v>0.02</c:v>
                </c:pt>
                <c:pt idx="637">
                  <c:v>-0.01</c:v>
                </c:pt>
                <c:pt idx="638">
                  <c:v>-0.03</c:v>
                </c:pt>
                <c:pt idx="639">
                  <c:v>-0.12</c:v>
                </c:pt>
                <c:pt idx="640">
                  <c:v>-0.09</c:v>
                </c:pt>
                <c:pt idx="641">
                  <c:v>-0.02</c:v>
                </c:pt>
                <c:pt idx="642">
                  <c:v>0.04</c:v>
                </c:pt>
                <c:pt idx="643">
                  <c:v>0.06</c:v>
                </c:pt>
                <c:pt idx="644">
                  <c:v>0.06</c:v>
                </c:pt>
                <c:pt idx="645">
                  <c:v>0.06</c:v>
                </c:pt>
                <c:pt idx="646">
                  <c:v>7.0000000000000007E-2</c:v>
                </c:pt>
                <c:pt idx="647">
                  <c:v>0.04</c:v>
                </c:pt>
                <c:pt idx="648">
                  <c:v>0.01</c:v>
                </c:pt>
                <c:pt idx="649">
                  <c:v>0.02</c:v>
                </c:pt>
                <c:pt idx="650">
                  <c:v>0.02</c:v>
                </c:pt>
                <c:pt idx="651">
                  <c:v>0.01</c:v>
                </c:pt>
                <c:pt idx="652">
                  <c:v>0</c:v>
                </c:pt>
                <c:pt idx="653">
                  <c:v>0</c:v>
                </c:pt>
                <c:pt idx="654">
                  <c:v>-0.01</c:v>
                </c:pt>
                <c:pt idx="655">
                  <c:v>-0.01</c:v>
                </c:pt>
                <c:pt idx="656">
                  <c:v>-0.02</c:v>
                </c:pt>
                <c:pt idx="657">
                  <c:v>-0.01</c:v>
                </c:pt>
                <c:pt idx="658">
                  <c:v>-0.02</c:v>
                </c:pt>
                <c:pt idx="659">
                  <c:v>0</c:v>
                </c:pt>
                <c:pt idx="660">
                  <c:v>0</c:v>
                </c:pt>
                <c:pt idx="661">
                  <c:v>-0.01</c:v>
                </c:pt>
                <c:pt idx="662">
                  <c:v>0.01</c:v>
                </c:pt>
                <c:pt idx="663">
                  <c:v>0.02</c:v>
                </c:pt>
                <c:pt idx="664">
                  <c:v>-0.02</c:v>
                </c:pt>
                <c:pt idx="665">
                  <c:v>-0.04</c:v>
                </c:pt>
                <c:pt idx="666">
                  <c:v>-0.04</c:v>
                </c:pt>
                <c:pt idx="667">
                  <c:v>-0.04</c:v>
                </c:pt>
                <c:pt idx="668">
                  <c:v>-0.01</c:v>
                </c:pt>
                <c:pt idx="669">
                  <c:v>-0.02</c:v>
                </c:pt>
                <c:pt idx="670">
                  <c:v>-0.03</c:v>
                </c:pt>
                <c:pt idx="671">
                  <c:v>-0.01</c:v>
                </c:pt>
                <c:pt idx="672">
                  <c:v>-0.02</c:v>
                </c:pt>
                <c:pt idx="673">
                  <c:v>-0.03</c:v>
                </c:pt>
                <c:pt idx="674">
                  <c:v>-0.03</c:v>
                </c:pt>
                <c:pt idx="675">
                  <c:v>-0.01</c:v>
                </c:pt>
                <c:pt idx="676">
                  <c:v>-0.01</c:v>
                </c:pt>
                <c:pt idx="677">
                  <c:v>-0.01</c:v>
                </c:pt>
                <c:pt idx="678">
                  <c:v>-0.02</c:v>
                </c:pt>
                <c:pt idx="679">
                  <c:v>-0.01</c:v>
                </c:pt>
                <c:pt idx="680">
                  <c:v>0</c:v>
                </c:pt>
                <c:pt idx="681">
                  <c:v>-0.04</c:v>
                </c:pt>
                <c:pt idx="682">
                  <c:v>-0.08</c:v>
                </c:pt>
                <c:pt idx="683">
                  <c:v>-0.04</c:v>
                </c:pt>
                <c:pt idx="684">
                  <c:v>-0.01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-0.01</c:v>
                </c:pt>
                <c:pt idx="689">
                  <c:v>-0.02</c:v>
                </c:pt>
                <c:pt idx="690">
                  <c:v>0.01</c:v>
                </c:pt>
                <c:pt idx="691">
                  <c:v>-0.01</c:v>
                </c:pt>
                <c:pt idx="692">
                  <c:v>-0.02</c:v>
                </c:pt>
                <c:pt idx="693">
                  <c:v>-0.02</c:v>
                </c:pt>
                <c:pt idx="694">
                  <c:v>-0.02</c:v>
                </c:pt>
                <c:pt idx="695">
                  <c:v>-0.01</c:v>
                </c:pt>
                <c:pt idx="696">
                  <c:v>-0.01</c:v>
                </c:pt>
                <c:pt idx="697">
                  <c:v>0</c:v>
                </c:pt>
                <c:pt idx="698">
                  <c:v>-0.02</c:v>
                </c:pt>
                <c:pt idx="699">
                  <c:v>-0.01</c:v>
                </c:pt>
                <c:pt idx="700">
                  <c:v>0.02</c:v>
                </c:pt>
                <c:pt idx="701">
                  <c:v>-0.02</c:v>
                </c:pt>
                <c:pt idx="702">
                  <c:v>-0.02</c:v>
                </c:pt>
                <c:pt idx="703">
                  <c:v>-0.03</c:v>
                </c:pt>
                <c:pt idx="704">
                  <c:v>-0.06</c:v>
                </c:pt>
                <c:pt idx="705">
                  <c:v>-0.05</c:v>
                </c:pt>
                <c:pt idx="706">
                  <c:v>-0.02</c:v>
                </c:pt>
                <c:pt idx="707">
                  <c:v>-0.01</c:v>
                </c:pt>
                <c:pt idx="708">
                  <c:v>-0.01</c:v>
                </c:pt>
                <c:pt idx="709">
                  <c:v>-0.02</c:v>
                </c:pt>
                <c:pt idx="710">
                  <c:v>-0.02</c:v>
                </c:pt>
                <c:pt idx="711">
                  <c:v>-0.02</c:v>
                </c:pt>
                <c:pt idx="712">
                  <c:v>-0.03</c:v>
                </c:pt>
                <c:pt idx="713">
                  <c:v>-0.03</c:v>
                </c:pt>
                <c:pt idx="714">
                  <c:v>-0.01</c:v>
                </c:pt>
                <c:pt idx="715">
                  <c:v>-0.03</c:v>
                </c:pt>
                <c:pt idx="716">
                  <c:v>-0.04</c:v>
                </c:pt>
                <c:pt idx="717">
                  <c:v>-0.02</c:v>
                </c:pt>
                <c:pt idx="718">
                  <c:v>-0.02</c:v>
                </c:pt>
                <c:pt idx="719">
                  <c:v>-0.01</c:v>
                </c:pt>
                <c:pt idx="720">
                  <c:v>0</c:v>
                </c:pt>
                <c:pt idx="721">
                  <c:v>-0.01</c:v>
                </c:pt>
                <c:pt idx="722">
                  <c:v>0</c:v>
                </c:pt>
                <c:pt idx="723">
                  <c:v>0</c:v>
                </c:pt>
                <c:pt idx="724">
                  <c:v>-0.02</c:v>
                </c:pt>
                <c:pt idx="725">
                  <c:v>-0.04</c:v>
                </c:pt>
                <c:pt idx="726">
                  <c:v>-0.02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-0.01</c:v>
                </c:pt>
                <c:pt idx="731">
                  <c:v>0</c:v>
                </c:pt>
                <c:pt idx="732">
                  <c:v>-0.01</c:v>
                </c:pt>
                <c:pt idx="733">
                  <c:v>-0.02</c:v>
                </c:pt>
                <c:pt idx="734">
                  <c:v>0.02</c:v>
                </c:pt>
                <c:pt idx="735">
                  <c:v>0</c:v>
                </c:pt>
                <c:pt idx="736">
                  <c:v>0</c:v>
                </c:pt>
                <c:pt idx="737">
                  <c:v>0.02</c:v>
                </c:pt>
                <c:pt idx="738">
                  <c:v>0</c:v>
                </c:pt>
                <c:pt idx="739">
                  <c:v>-0.01</c:v>
                </c:pt>
                <c:pt idx="740">
                  <c:v>0</c:v>
                </c:pt>
                <c:pt idx="741">
                  <c:v>0.02</c:v>
                </c:pt>
                <c:pt idx="742">
                  <c:v>0.03</c:v>
                </c:pt>
                <c:pt idx="743">
                  <c:v>0</c:v>
                </c:pt>
                <c:pt idx="744">
                  <c:v>-0.02</c:v>
                </c:pt>
                <c:pt idx="745">
                  <c:v>-0.01</c:v>
                </c:pt>
                <c:pt idx="746">
                  <c:v>0.02</c:v>
                </c:pt>
                <c:pt idx="747">
                  <c:v>0.01</c:v>
                </c:pt>
                <c:pt idx="748">
                  <c:v>-0.01</c:v>
                </c:pt>
                <c:pt idx="749">
                  <c:v>0.01</c:v>
                </c:pt>
                <c:pt idx="750">
                  <c:v>0.04</c:v>
                </c:pt>
                <c:pt idx="751">
                  <c:v>0.02</c:v>
                </c:pt>
                <c:pt idx="752">
                  <c:v>-0.01</c:v>
                </c:pt>
                <c:pt idx="753">
                  <c:v>-0.03</c:v>
                </c:pt>
                <c:pt idx="754">
                  <c:v>-0.04</c:v>
                </c:pt>
                <c:pt idx="755">
                  <c:v>-0.01</c:v>
                </c:pt>
                <c:pt idx="756">
                  <c:v>-0.01</c:v>
                </c:pt>
                <c:pt idx="757">
                  <c:v>-0.03</c:v>
                </c:pt>
                <c:pt idx="758">
                  <c:v>-0.02</c:v>
                </c:pt>
                <c:pt idx="759">
                  <c:v>-0.02</c:v>
                </c:pt>
                <c:pt idx="760">
                  <c:v>-0.06</c:v>
                </c:pt>
                <c:pt idx="761">
                  <c:v>-0.05</c:v>
                </c:pt>
                <c:pt idx="762">
                  <c:v>-0.01</c:v>
                </c:pt>
                <c:pt idx="763">
                  <c:v>-0.03</c:v>
                </c:pt>
                <c:pt idx="764">
                  <c:v>-0.03</c:v>
                </c:pt>
                <c:pt idx="765">
                  <c:v>-0.05</c:v>
                </c:pt>
                <c:pt idx="766">
                  <c:v>-0.04</c:v>
                </c:pt>
                <c:pt idx="767">
                  <c:v>-0.03</c:v>
                </c:pt>
                <c:pt idx="768">
                  <c:v>-7.0000000000000007E-2</c:v>
                </c:pt>
                <c:pt idx="769">
                  <c:v>-0.08</c:v>
                </c:pt>
                <c:pt idx="770">
                  <c:v>-0.06</c:v>
                </c:pt>
                <c:pt idx="771">
                  <c:v>-0.04</c:v>
                </c:pt>
                <c:pt idx="772">
                  <c:v>-0.06</c:v>
                </c:pt>
                <c:pt idx="773">
                  <c:v>-0.12</c:v>
                </c:pt>
                <c:pt idx="774">
                  <c:v>-0.11</c:v>
                </c:pt>
                <c:pt idx="775">
                  <c:v>-0.1</c:v>
                </c:pt>
                <c:pt idx="776">
                  <c:v>-0.08</c:v>
                </c:pt>
                <c:pt idx="777">
                  <c:v>-0.06</c:v>
                </c:pt>
                <c:pt idx="778">
                  <c:v>-0.08</c:v>
                </c:pt>
                <c:pt idx="779">
                  <c:v>-0.08</c:v>
                </c:pt>
                <c:pt idx="780">
                  <c:v>-0.08</c:v>
                </c:pt>
                <c:pt idx="781">
                  <c:v>-1.1499470000000001</c:v>
                </c:pt>
                <c:pt idx="782">
                  <c:v>-1.153224</c:v>
                </c:pt>
                <c:pt idx="783">
                  <c:v>-1.1569849999999999</c:v>
                </c:pt>
                <c:pt idx="784">
                  <c:v>-1.1901489999999999</c:v>
                </c:pt>
                <c:pt idx="785">
                  <c:v>-1.230397</c:v>
                </c:pt>
                <c:pt idx="786">
                  <c:v>-1.295676</c:v>
                </c:pt>
                <c:pt idx="787">
                  <c:v>-1.377408</c:v>
                </c:pt>
                <c:pt idx="788">
                  <c:v>-1.435934</c:v>
                </c:pt>
                <c:pt idx="789">
                  <c:v>-1.459122</c:v>
                </c:pt>
                <c:pt idx="790">
                  <c:v>-1.421646</c:v>
                </c:pt>
                <c:pt idx="791">
                  <c:v>-1.3966149999999999</c:v>
                </c:pt>
                <c:pt idx="792">
                  <c:v>-1.3720049999999999</c:v>
                </c:pt>
                <c:pt idx="793">
                  <c:v>-1.36425</c:v>
                </c:pt>
                <c:pt idx="794">
                  <c:v>-1.3473329999999999</c:v>
                </c:pt>
                <c:pt idx="795">
                  <c:v>-1.315849</c:v>
                </c:pt>
                <c:pt idx="796">
                  <c:v>-1.2835160000000001</c:v>
                </c:pt>
                <c:pt idx="797">
                  <c:v>-1.264902</c:v>
                </c:pt>
                <c:pt idx="798">
                  <c:v>-1.245447</c:v>
                </c:pt>
                <c:pt idx="799">
                  <c:v>-1.263414</c:v>
                </c:pt>
                <c:pt idx="800">
                  <c:v>-1.2363500000000001</c:v>
                </c:pt>
                <c:pt idx="801">
                  <c:v>-1.1910179999999999</c:v>
                </c:pt>
                <c:pt idx="802">
                  <c:v>-1.164042</c:v>
                </c:pt>
                <c:pt idx="803">
                  <c:v>-1.1839580000000001</c:v>
                </c:pt>
                <c:pt idx="804">
                  <c:v>-1.2347030000000001</c:v>
                </c:pt>
                <c:pt idx="805">
                  <c:v>-1.271997</c:v>
                </c:pt>
                <c:pt idx="806">
                  <c:v>-1.2387859999999999</c:v>
                </c:pt>
                <c:pt idx="807">
                  <c:v>-1.1724950000000001</c:v>
                </c:pt>
                <c:pt idx="808">
                  <c:v>-1.1321140000000001</c:v>
                </c:pt>
                <c:pt idx="809">
                  <c:v>-1.113162</c:v>
                </c:pt>
                <c:pt idx="810">
                  <c:v>-1.095569</c:v>
                </c:pt>
                <c:pt idx="811">
                  <c:v>-1.0955870000000001</c:v>
                </c:pt>
                <c:pt idx="812">
                  <c:v>-1.1273470000000001</c:v>
                </c:pt>
                <c:pt idx="813">
                  <c:v>-1.125183</c:v>
                </c:pt>
                <c:pt idx="814">
                  <c:v>-1.113839</c:v>
                </c:pt>
                <c:pt idx="815">
                  <c:v>-1.116471</c:v>
                </c:pt>
                <c:pt idx="816">
                  <c:v>-1.0991</c:v>
                </c:pt>
                <c:pt idx="817">
                  <c:v>-1.0456840000000001</c:v>
                </c:pt>
                <c:pt idx="818">
                  <c:v>-1.0249779999999999</c:v>
                </c:pt>
                <c:pt idx="819">
                  <c:v>-0.98346299999999998</c:v>
                </c:pt>
                <c:pt idx="820">
                  <c:v>-0.94550999999999996</c:v>
                </c:pt>
                <c:pt idx="821">
                  <c:v>-0.95006400000000002</c:v>
                </c:pt>
                <c:pt idx="822">
                  <c:v>-0.96441299999999996</c:v>
                </c:pt>
                <c:pt idx="823">
                  <c:v>-0.97666399999999998</c:v>
                </c:pt>
                <c:pt idx="824">
                  <c:v>-0.96176099999999998</c:v>
                </c:pt>
                <c:pt idx="825">
                  <c:v>-0.90700700000000001</c:v>
                </c:pt>
                <c:pt idx="826">
                  <c:v>-0.88044599999999995</c:v>
                </c:pt>
                <c:pt idx="827">
                  <c:v>-0.870641</c:v>
                </c:pt>
                <c:pt idx="828">
                  <c:v>-0.84870199999999996</c:v>
                </c:pt>
                <c:pt idx="829">
                  <c:v>-0.82664800000000005</c:v>
                </c:pt>
                <c:pt idx="830">
                  <c:v>-0.82091599999999998</c:v>
                </c:pt>
                <c:pt idx="831">
                  <c:v>-0.83329200000000003</c:v>
                </c:pt>
                <c:pt idx="832">
                  <c:v>-0.84699000000000002</c:v>
                </c:pt>
                <c:pt idx="833">
                  <c:v>-0.85580900000000004</c:v>
                </c:pt>
                <c:pt idx="834">
                  <c:v>-0.86727500000000002</c:v>
                </c:pt>
                <c:pt idx="835">
                  <c:v>-0.842113</c:v>
                </c:pt>
                <c:pt idx="836">
                  <c:v>-0.772818</c:v>
                </c:pt>
                <c:pt idx="837">
                  <c:v>-0.72442700000000004</c:v>
                </c:pt>
                <c:pt idx="838">
                  <c:v>-0.71791000000000005</c:v>
                </c:pt>
                <c:pt idx="839">
                  <c:v>-0.71899999999999997</c:v>
                </c:pt>
                <c:pt idx="840">
                  <c:v>-0.71758500000000003</c:v>
                </c:pt>
                <c:pt idx="841">
                  <c:v>-0.70307399999999998</c:v>
                </c:pt>
                <c:pt idx="842">
                  <c:v>-0.69048799999999999</c:v>
                </c:pt>
                <c:pt idx="843">
                  <c:v>-0.67828100000000002</c:v>
                </c:pt>
                <c:pt idx="844">
                  <c:v>-0.66636399999999996</c:v>
                </c:pt>
                <c:pt idx="845">
                  <c:v>-0.65445600000000004</c:v>
                </c:pt>
                <c:pt idx="846">
                  <c:v>-0.65267299999999995</c:v>
                </c:pt>
                <c:pt idx="847">
                  <c:v>-0.63709199999999999</c:v>
                </c:pt>
                <c:pt idx="848">
                  <c:v>-0.63232999999999995</c:v>
                </c:pt>
                <c:pt idx="849">
                  <c:v>-0.63500199999999996</c:v>
                </c:pt>
                <c:pt idx="850">
                  <c:v>-0.61292899999999995</c:v>
                </c:pt>
                <c:pt idx="851">
                  <c:v>-0.580789</c:v>
                </c:pt>
                <c:pt idx="852">
                  <c:v>-0.56507799999999997</c:v>
                </c:pt>
                <c:pt idx="853">
                  <c:v>-0.54022300000000001</c:v>
                </c:pt>
                <c:pt idx="854">
                  <c:v>-0.49547999999999998</c:v>
                </c:pt>
                <c:pt idx="855">
                  <c:v>-0.47110600000000002</c:v>
                </c:pt>
                <c:pt idx="856">
                  <c:v>-0.48528700000000002</c:v>
                </c:pt>
                <c:pt idx="857">
                  <c:v>-0.48095900000000003</c:v>
                </c:pt>
                <c:pt idx="858">
                  <c:v>-0.47714600000000001</c:v>
                </c:pt>
                <c:pt idx="859">
                  <c:v>-0.47233999999999998</c:v>
                </c:pt>
                <c:pt idx="860">
                  <c:v>-0.44620399999999999</c:v>
                </c:pt>
                <c:pt idx="861">
                  <c:v>-0.42649199999999998</c:v>
                </c:pt>
                <c:pt idx="862">
                  <c:v>-0.43787599999999999</c:v>
                </c:pt>
                <c:pt idx="863">
                  <c:v>-0.46895300000000001</c:v>
                </c:pt>
                <c:pt idx="864">
                  <c:v>-0.48547699999999999</c:v>
                </c:pt>
                <c:pt idx="865">
                  <c:v>-0.469528</c:v>
                </c:pt>
                <c:pt idx="866">
                  <c:v>-0.42499100000000001</c:v>
                </c:pt>
                <c:pt idx="867">
                  <c:v>-0.40180399999999999</c:v>
                </c:pt>
                <c:pt idx="868">
                  <c:v>-0.38238499999999997</c:v>
                </c:pt>
                <c:pt idx="869">
                  <c:v>-0.36519499999999999</c:v>
                </c:pt>
                <c:pt idx="870">
                  <c:v>-0.35403699999999999</c:v>
                </c:pt>
                <c:pt idx="871">
                  <c:v>-0.33687099999999998</c:v>
                </c:pt>
                <c:pt idx="872">
                  <c:v>-0.35676600000000003</c:v>
                </c:pt>
                <c:pt idx="873">
                  <c:v>-0.380722</c:v>
                </c:pt>
                <c:pt idx="874">
                  <c:v>-0.375828</c:v>
                </c:pt>
                <c:pt idx="875">
                  <c:v>-0.35083799999999998</c:v>
                </c:pt>
                <c:pt idx="876">
                  <c:v>-0.351468</c:v>
                </c:pt>
                <c:pt idx="877">
                  <c:v>-0.35212900000000003</c:v>
                </c:pt>
                <c:pt idx="878">
                  <c:v>-0.358464</c:v>
                </c:pt>
                <c:pt idx="879">
                  <c:v>-0.368867</c:v>
                </c:pt>
                <c:pt idx="880">
                  <c:v>-0.36801400000000001</c:v>
                </c:pt>
                <c:pt idx="881">
                  <c:v>-0.37087399999999998</c:v>
                </c:pt>
                <c:pt idx="882">
                  <c:v>-0.36670799999999998</c:v>
                </c:pt>
                <c:pt idx="883">
                  <c:v>-0.32864199999999999</c:v>
                </c:pt>
                <c:pt idx="884">
                  <c:v>-0.28713300000000003</c:v>
                </c:pt>
                <c:pt idx="885">
                  <c:v>-0.27320100000000003</c:v>
                </c:pt>
                <c:pt idx="886">
                  <c:v>-0.27383800000000003</c:v>
                </c:pt>
                <c:pt idx="887">
                  <c:v>-0.29347200000000001</c:v>
                </c:pt>
                <c:pt idx="888">
                  <c:v>-0.27554200000000001</c:v>
                </c:pt>
                <c:pt idx="889">
                  <c:v>-0.26782099999999998</c:v>
                </c:pt>
                <c:pt idx="890">
                  <c:v>-0.24145</c:v>
                </c:pt>
                <c:pt idx="891">
                  <c:v>-0.24840300000000001</c:v>
                </c:pt>
                <c:pt idx="892">
                  <c:v>-0.248167</c:v>
                </c:pt>
                <c:pt idx="893">
                  <c:v>-0.23264699999999999</c:v>
                </c:pt>
                <c:pt idx="894">
                  <c:v>-0.19125300000000001</c:v>
                </c:pt>
                <c:pt idx="895">
                  <c:v>-0.16547999999999999</c:v>
                </c:pt>
                <c:pt idx="896">
                  <c:v>-0.16326399999999999</c:v>
                </c:pt>
                <c:pt idx="897">
                  <c:v>-0.17078599999999999</c:v>
                </c:pt>
                <c:pt idx="898">
                  <c:v>-0.14929899999999999</c:v>
                </c:pt>
                <c:pt idx="899">
                  <c:v>-0.12568399999999999</c:v>
                </c:pt>
                <c:pt idx="900">
                  <c:v>-8.9800000000000005E-2</c:v>
                </c:pt>
                <c:pt idx="901">
                  <c:v>-7.8619999999999995E-2</c:v>
                </c:pt>
                <c:pt idx="902">
                  <c:v>-7.3715000000000003E-2</c:v>
                </c:pt>
                <c:pt idx="903">
                  <c:v>-8.6804999999999993E-2</c:v>
                </c:pt>
                <c:pt idx="904">
                  <c:v>-8.6098999999999995E-2</c:v>
                </c:pt>
                <c:pt idx="905">
                  <c:v>-8.4510000000000002E-2</c:v>
                </c:pt>
                <c:pt idx="906">
                  <c:v>-7.8331999999999999E-2</c:v>
                </c:pt>
                <c:pt idx="907">
                  <c:v>-9.1542999999999999E-2</c:v>
                </c:pt>
                <c:pt idx="908">
                  <c:v>-9.4626000000000002E-2</c:v>
                </c:pt>
                <c:pt idx="909">
                  <c:v>-7.2010000000000005E-2</c:v>
                </c:pt>
                <c:pt idx="910">
                  <c:v>-8.0785999999999997E-2</c:v>
                </c:pt>
                <c:pt idx="911">
                  <c:v>-7.9722000000000001E-2</c:v>
                </c:pt>
                <c:pt idx="912">
                  <c:v>-6.9940000000000002E-2</c:v>
                </c:pt>
                <c:pt idx="913">
                  <c:v>-4.0509000000000003E-2</c:v>
                </c:pt>
                <c:pt idx="914">
                  <c:v>-3.5711E-2</c:v>
                </c:pt>
                <c:pt idx="915">
                  <c:v>-2.9801999999999999E-2</c:v>
                </c:pt>
                <c:pt idx="916">
                  <c:v>-4.0828999999999997E-2</c:v>
                </c:pt>
                <c:pt idx="917">
                  <c:v>-3.8358000000000003E-2</c:v>
                </c:pt>
                <c:pt idx="918">
                  <c:v>-2.1208999999999999E-2</c:v>
                </c:pt>
                <c:pt idx="919">
                  <c:v>3.186E-3</c:v>
                </c:pt>
                <c:pt idx="920">
                  <c:v>-9.3499999999999996E-4</c:v>
                </c:pt>
                <c:pt idx="921">
                  <c:v>-7.6280000000000002E-3</c:v>
                </c:pt>
                <c:pt idx="922">
                  <c:v>-2.2009000000000001E-2</c:v>
                </c:pt>
                <c:pt idx="923">
                  <c:v>-3.2466000000000002E-2</c:v>
                </c:pt>
                <c:pt idx="924">
                  <c:v>-5.0408000000000001E-2</c:v>
                </c:pt>
                <c:pt idx="925">
                  <c:v>-4.3200000000000002E-2</c:v>
                </c:pt>
                <c:pt idx="926">
                  <c:v>-5.5396000000000001E-2</c:v>
                </c:pt>
                <c:pt idx="927">
                  <c:v>-5.7341000000000003E-2</c:v>
                </c:pt>
                <c:pt idx="928">
                  <c:v>-4.7510999999999998E-2</c:v>
                </c:pt>
                <c:pt idx="929">
                  <c:v>-3.2708000000000001E-2</c:v>
                </c:pt>
                <c:pt idx="930">
                  <c:v>-3.0877000000000002E-2</c:v>
                </c:pt>
                <c:pt idx="931">
                  <c:v>-2.0891E-2</c:v>
                </c:pt>
                <c:pt idx="932">
                  <c:v>-2.3157000000000001E-2</c:v>
                </c:pt>
                <c:pt idx="933">
                  <c:v>-1.7343000000000001E-2</c:v>
                </c:pt>
                <c:pt idx="934">
                  <c:v>-9.3620000000000005E-3</c:v>
                </c:pt>
                <c:pt idx="935">
                  <c:v>-2.6808999999999999E-2</c:v>
                </c:pt>
                <c:pt idx="936">
                  <c:v>-2.93E-2</c:v>
                </c:pt>
                <c:pt idx="937">
                  <c:v>-2.4830999999999999E-2</c:v>
                </c:pt>
                <c:pt idx="938">
                  <c:v>-1.4350999999999999E-2</c:v>
                </c:pt>
                <c:pt idx="939">
                  <c:v>-1.0019999999999999E-2</c:v>
                </c:pt>
                <c:pt idx="940">
                  <c:v>-1.9868E-2</c:v>
                </c:pt>
                <c:pt idx="941">
                  <c:v>-9.7459999999999995E-3</c:v>
                </c:pt>
                <c:pt idx="942">
                  <c:v>-4.117E-3</c:v>
                </c:pt>
                <c:pt idx="943">
                  <c:v>-3.2100000000000002E-3</c:v>
                </c:pt>
                <c:pt idx="944">
                  <c:v>-1.0916E-2</c:v>
                </c:pt>
                <c:pt idx="945">
                  <c:v>-6.7710000000000001E-3</c:v>
                </c:pt>
                <c:pt idx="946">
                  <c:v>1.9699000000000001E-2</c:v>
                </c:pt>
                <c:pt idx="947">
                  <c:v>3.3062000000000001E-2</c:v>
                </c:pt>
                <c:pt idx="948">
                  <c:v>4.8112000000000002E-2</c:v>
                </c:pt>
                <c:pt idx="949">
                  <c:v>5.4350000000000002E-2</c:v>
                </c:pt>
                <c:pt idx="950">
                  <c:v>4.2039E-2</c:v>
                </c:pt>
                <c:pt idx="951">
                  <c:v>1.2030000000000001E-2</c:v>
                </c:pt>
                <c:pt idx="952">
                  <c:v>3.7500000000000001E-4</c:v>
                </c:pt>
                <c:pt idx="953">
                  <c:v>-8.2889999999999995E-3</c:v>
                </c:pt>
                <c:pt idx="954">
                  <c:v>-2.0735E-2</c:v>
                </c:pt>
                <c:pt idx="955">
                  <c:v>-3.2487000000000002E-2</c:v>
                </c:pt>
                <c:pt idx="956">
                  <c:v>-5.2958999999999999E-2</c:v>
                </c:pt>
                <c:pt idx="957">
                  <c:v>-5.1292999999999998E-2</c:v>
                </c:pt>
                <c:pt idx="958">
                  <c:v>-3.3821999999999998E-2</c:v>
                </c:pt>
                <c:pt idx="959">
                  <c:v>-2.1999999999999999E-2</c:v>
                </c:pt>
                <c:pt idx="960">
                  <c:v>-3.7227999999999997E-2</c:v>
                </c:pt>
                <c:pt idx="961">
                  <c:v>-3.4771999999999997E-2</c:v>
                </c:pt>
                <c:pt idx="962">
                  <c:v>-5.1867000000000003E-2</c:v>
                </c:pt>
                <c:pt idx="963">
                  <c:v>-7.3037000000000005E-2</c:v>
                </c:pt>
                <c:pt idx="964">
                  <c:v>-7.3097999999999996E-2</c:v>
                </c:pt>
                <c:pt idx="965">
                  <c:v>-6.2631000000000006E-2</c:v>
                </c:pt>
                <c:pt idx="966">
                  <c:v>-7.7552999999999997E-2</c:v>
                </c:pt>
                <c:pt idx="967">
                  <c:v>-0.11575199999999999</c:v>
                </c:pt>
                <c:pt idx="968">
                  <c:v>-9.8302E-2</c:v>
                </c:pt>
                <c:pt idx="969">
                  <c:v>-6.1761999999999997E-2</c:v>
                </c:pt>
                <c:pt idx="970">
                  <c:v>-3.6940000000000001E-2</c:v>
                </c:pt>
                <c:pt idx="971">
                  <c:v>-2.9402999999999999E-2</c:v>
                </c:pt>
                <c:pt idx="972">
                  <c:v>-3.1649999999999998E-2</c:v>
                </c:pt>
                <c:pt idx="973">
                  <c:v>-1.2684000000000001E-2</c:v>
                </c:pt>
                <c:pt idx="974">
                  <c:v>-2.8969999999999998E-3</c:v>
                </c:pt>
                <c:pt idx="975">
                  <c:v>-1.1015E-2</c:v>
                </c:pt>
                <c:pt idx="976">
                  <c:v>2.0609999999999999E-3</c:v>
                </c:pt>
                <c:pt idx="977">
                  <c:v>1.1257E-2</c:v>
                </c:pt>
                <c:pt idx="978">
                  <c:v>9.0980000000000002E-3</c:v>
                </c:pt>
                <c:pt idx="979">
                  <c:v>5.1539999999999997E-3</c:v>
                </c:pt>
                <c:pt idx="980">
                  <c:v>-2.3839999999999998E-3</c:v>
                </c:pt>
                <c:pt idx="981">
                  <c:v>-2.088E-3</c:v>
                </c:pt>
                <c:pt idx="982">
                  <c:v>8.1720000000000004E-3</c:v>
                </c:pt>
                <c:pt idx="983">
                  <c:v>7.0889999999999998E-3</c:v>
                </c:pt>
                <c:pt idx="984">
                  <c:v>1.8950999999999999E-2</c:v>
                </c:pt>
                <c:pt idx="985">
                  <c:v>2.2929000000000001E-2</c:v>
                </c:pt>
                <c:pt idx="986">
                  <c:v>2.0924000000000002E-2</c:v>
                </c:pt>
                <c:pt idx="987">
                  <c:v>2.3487000000000001E-2</c:v>
                </c:pt>
                <c:pt idx="988">
                  <c:v>1.8579999999999999E-2</c:v>
                </c:pt>
                <c:pt idx="989">
                  <c:v>1.1479999999999999E-3</c:v>
                </c:pt>
                <c:pt idx="990">
                  <c:v>-9.5399999999999999E-3</c:v>
                </c:pt>
                <c:pt idx="991">
                  <c:v>-1.6334000000000001E-2</c:v>
                </c:pt>
                <c:pt idx="992">
                  <c:v>-6.1749999999999999E-3</c:v>
                </c:pt>
                <c:pt idx="993">
                  <c:v>2.14E-4</c:v>
                </c:pt>
                <c:pt idx="994">
                  <c:v>1.299E-3</c:v>
                </c:pt>
                <c:pt idx="995">
                  <c:v>1.4086E-2</c:v>
                </c:pt>
                <c:pt idx="996">
                  <c:v>2.0820999999999999E-2</c:v>
                </c:pt>
                <c:pt idx="997">
                  <c:v>2.4303000000000002E-2</c:v>
                </c:pt>
                <c:pt idx="998">
                  <c:v>3.1857000000000003E-2</c:v>
                </c:pt>
                <c:pt idx="999">
                  <c:v>2.7708E-2</c:v>
                </c:pt>
                <c:pt idx="1000">
                  <c:v>-2.5040000000000001E-3</c:v>
                </c:pt>
                <c:pt idx="1001">
                  <c:v>-1.2644000000000001E-2</c:v>
                </c:pt>
                <c:pt idx="1002">
                  <c:v>-1.374E-2</c:v>
                </c:pt>
                <c:pt idx="1003">
                  <c:v>-3.3738999999999998E-2</c:v>
                </c:pt>
                <c:pt idx="1004">
                  <c:v>-4.6536000000000001E-2</c:v>
                </c:pt>
                <c:pt idx="1005">
                  <c:v>-2.5204000000000001E-2</c:v>
                </c:pt>
                <c:pt idx="1006">
                  <c:v>-2.3189000000000001E-2</c:v>
                </c:pt>
                <c:pt idx="1007">
                  <c:v>-1.4453000000000001E-2</c:v>
                </c:pt>
                <c:pt idx="1008">
                  <c:v>1.3095000000000001E-2</c:v>
                </c:pt>
                <c:pt idx="1009">
                  <c:v>2.6897000000000001E-2</c:v>
                </c:pt>
                <c:pt idx="1010">
                  <c:v>2.7890000000000002E-2</c:v>
                </c:pt>
                <c:pt idx="1011">
                  <c:v>1.1823999999999999E-2</c:v>
                </c:pt>
                <c:pt idx="1012">
                  <c:v>-2.9357999999999999E-2</c:v>
                </c:pt>
                <c:pt idx="1013">
                  <c:v>-3.8684000000000003E-2</c:v>
                </c:pt>
                <c:pt idx="1014">
                  <c:v>-1.5107000000000001E-2</c:v>
                </c:pt>
                <c:pt idx="1015">
                  <c:v>-6.4660000000000004E-3</c:v>
                </c:pt>
                <c:pt idx="1016">
                  <c:v>-1.8183000000000001E-2</c:v>
                </c:pt>
                <c:pt idx="1017">
                  <c:v>-3.7047999999999998E-2</c:v>
                </c:pt>
                <c:pt idx="1018">
                  <c:v>-6.5791000000000002E-2</c:v>
                </c:pt>
                <c:pt idx="1019">
                  <c:v>-8.5688E-2</c:v>
                </c:pt>
                <c:pt idx="1020">
                  <c:v>-7.9728999999999994E-2</c:v>
                </c:pt>
                <c:pt idx="1021">
                  <c:v>-4.6116999999999998E-2</c:v>
                </c:pt>
                <c:pt idx="1022">
                  <c:v>-4.1229000000000002E-2</c:v>
                </c:pt>
                <c:pt idx="1023">
                  <c:v>-4.2546E-2</c:v>
                </c:pt>
                <c:pt idx="1024">
                  <c:v>-3.8775999999999998E-2</c:v>
                </c:pt>
                <c:pt idx="1025">
                  <c:v>-4.1036999999999997E-2</c:v>
                </c:pt>
                <c:pt idx="1026">
                  <c:v>-3.1828000000000002E-2</c:v>
                </c:pt>
                <c:pt idx="1027">
                  <c:v>-2.9010000000000001E-2</c:v>
                </c:pt>
                <c:pt idx="1028">
                  <c:v>-8.9650000000000007E-3</c:v>
                </c:pt>
                <c:pt idx="1029">
                  <c:v>3.9740000000000001E-3</c:v>
                </c:pt>
                <c:pt idx="1030">
                  <c:v>1.3821999999999999E-2</c:v>
                </c:pt>
                <c:pt idx="1031">
                  <c:v>1.2043E-2</c:v>
                </c:pt>
                <c:pt idx="1032">
                  <c:v>1.9379E-2</c:v>
                </c:pt>
                <c:pt idx="1033">
                  <c:v>1.9769999999999999E-2</c:v>
                </c:pt>
                <c:pt idx="1034">
                  <c:v>6.7510000000000001E-3</c:v>
                </c:pt>
                <c:pt idx="1035">
                  <c:v>2.6489999999999999E-3</c:v>
                </c:pt>
                <c:pt idx="1036">
                  <c:v>-9.247E-3</c:v>
                </c:pt>
                <c:pt idx="1037">
                  <c:v>-1.8260999999999999E-2</c:v>
                </c:pt>
                <c:pt idx="1038">
                  <c:v>7.6559999999999996E-3</c:v>
                </c:pt>
                <c:pt idx="1039">
                  <c:v>3.4083000000000002E-2</c:v>
                </c:pt>
                <c:pt idx="1040">
                  <c:v>6.9376999999999994E-2</c:v>
                </c:pt>
                <c:pt idx="1041">
                  <c:v>5.3240999999999997E-2</c:v>
                </c:pt>
                <c:pt idx="1042">
                  <c:v>1.1736E-2</c:v>
                </c:pt>
                <c:pt idx="1043">
                  <c:v>-6.6100000000000002E-4</c:v>
                </c:pt>
                <c:pt idx="1044">
                  <c:v>2.2678E-2</c:v>
                </c:pt>
                <c:pt idx="1045">
                  <c:v>3.7062999999999999E-2</c:v>
                </c:pt>
                <c:pt idx="1046">
                  <c:v>3.5042999999999998E-2</c:v>
                </c:pt>
                <c:pt idx="1047">
                  <c:v>2.6411E-2</c:v>
                </c:pt>
                <c:pt idx="1048">
                  <c:v>1.3410999999999999E-2</c:v>
                </c:pt>
                <c:pt idx="1049">
                  <c:v>5.2509999999999996E-3</c:v>
                </c:pt>
                <c:pt idx="1050">
                  <c:v>-1.5155999999999999E-2</c:v>
                </c:pt>
                <c:pt idx="1051">
                  <c:v>-3.0498000000000001E-2</c:v>
                </c:pt>
                <c:pt idx="1052">
                  <c:v>-3.0674E-2</c:v>
                </c:pt>
                <c:pt idx="1053">
                  <c:v>-1.4319999999999999E-3</c:v>
                </c:pt>
                <c:pt idx="1054">
                  <c:v>1.0172E-2</c:v>
                </c:pt>
                <c:pt idx="1055">
                  <c:v>1.1839999999999999E-3</c:v>
                </c:pt>
                <c:pt idx="1056">
                  <c:v>-6.7799999999999996E-3</c:v>
                </c:pt>
                <c:pt idx="1057">
                  <c:v>-1.5690000000000001E-3</c:v>
                </c:pt>
                <c:pt idx="1058">
                  <c:v>6.6420000000000003E-3</c:v>
                </c:pt>
                <c:pt idx="1059">
                  <c:v>1.2671999999999999E-2</c:v>
                </c:pt>
                <c:pt idx="1060">
                  <c:v>-1.2401000000000001E-2</c:v>
                </c:pt>
                <c:pt idx="1061">
                  <c:v>-9.1990000000000006E-3</c:v>
                </c:pt>
                <c:pt idx="1062">
                  <c:v>-7.4110000000000001E-3</c:v>
                </c:pt>
                <c:pt idx="1063">
                  <c:v>1.2853E-2</c:v>
                </c:pt>
                <c:pt idx="1064">
                  <c:v>2.0718E-2</c:v>
                </c:pt>
                <c:pt idx="1065">
                  <c:v>1.3112E-2</c:v>
                </c:pt>
                <c:pt idx="1066">
                  <c:v>-2.0598999999999999E-2</c:v>
                </c:pt>
                <c:pt idx="1067">
                  <c:v>-4.0559999999999999E-2</c:v>
                </c:pt>
                <c:pt idx="1068">
                  <c:v>-3.5886000000000001E-2</c:v>
                </c:pt>
                <c:pt idx="1069">
                  <c:v>-2.4177000000000001E-2</c:v>
                </c:pt>
                <c:pt idx="1070">
                  <c:v>-1.9095999999999998E-2</c:v>
                </c:pt>
                <c:pt idx="1071">
                  <c:v>-1.5554E-2</c:v>
                </c:pt>
                <c:pt idx="1072">
                  <c:v>-1.4090999999999999E-2</c:v>
                </c:pt>
                <c:pt idx="1073">
                  <c:v>-1.3968E-2</c:v>
                </c:pt>
                <c:pt idx="1074">
                  <c:v>-2.2454999999999999E-2</c:v>
                </c:pt>
                <c:pt idx="1075">
                  <c:v>-2.6582000000000001E-2</c:v>
                </c:pt>
                <c:pt idx="1076">
                  <c:v>-3.3328999999999998E-2</c:v>
                </c:pt>
                <c:pt idx="1077">
                  <c:v>-4.1320000000000003E-2</c:v>
                </c:pt>
                <c:pt idx="1078">
                  <c:v>-4.3181999999999998E-2</c:v>
                </c:pt>
                <c:pt idx="1079">
                  <c:v>-4.8563000000000002E-2</c:v>
                </c:pt>
                <c:pt idx="1080">
                  <c:v>-4.7815999999999997E-2</c:v>
                </c:pt>
                <c:pt idx="1081">
                  <c:v>-4.7781999999999998E-2</c:v>
                </c:pt>
                <c:pt idx="1082">
                  <c:v>-2.4618000000000001E-2</c:v>
                </c:pt>
                <c:pt idx="1083">
                  <c:v>-6.051E-3</c:v>
                </c:pt>
                <c:pt idx="1084">
                  <c:v>-8.3140000000000002E-3</c:v>
                </c:pt>
                <c:pt idx="1085">
                  <c:v>-1.4102999999999999E-2</c:v>
                </c:pt>
                <c:pt idx="1086">
                  <c:v>1.7279999999999999E-3</c:v>
                </c:pt>
                <c:pt idx="1087">
                  <c:v>2.4596E-2</c:v>
                </c:pt>
                <c:pt idx="1088">
                  <c:v>3.2783E-2</c:v>
                </c:pt>
                <c:pt idx="1089">
                  <c:v>3.1350999999999997E-2</c:v>
                </c:pt>
                <c:pt idx="1090">
                  <c:v>2.4403000000000001E-2</c:v>
                </c:pt>
                <c:pt idx="1091">
                  <c:v>1.7857000000000001E-2</c:v>
                </c:pt>
                <c:pt idx="1092">
                  <c:v>5.006E-3</c:v>
                </c:pt>
                <c:pt idx="1093">
                  <c:v>-1.3878E-2</c:v>
                </c:pt>
                <c:pt idx="1094">
                  <c:v>-9.7260000000000003E-3</c:v>
                </c:pt>
                <c:pt idx="1095">
                  <c:v>-1.6410999999999999E-2</c:v>
                </c:pt>
                <c:pt idx="1096">
                  <c:v>-1.6285999999999998E-2</c:v>
                </c:pt>
                <c:pt idx="1097">
                  <c:v>-9.59E-4</c:v>
                </c:pt>
                <c:pt idx="1098">
                  <c:v>1.3429999999999999E-2</c:v>
                </c:pt>
                <c:pt idx="1099">
                  <c:v>2.2110000000000001E-2</c:v>
                </c:pt>
                <c:pt idx="1100">
                  <c:v>2.5996999999999999E-2</c:v>
                </c:pt>
                <c:pt idx="1101">
                  <c:v>1.8737E-2</c:v>
                </c:pt>
                <c:pt idx="1102">
                  <c:v>1.146E-2</c:v>
                </c:pt>
                <c:pt idx="1103">
                  <c:v>9.1430000000000001E-3</c:v>
                </c:pt>
                <c:pt idx="1104">
                  <c:v>2.2650000000000001E-3</c:v>
                </c:pt>
                <c:pt idx="1105">
                  <c:v>-2.1023E-2</c:v>
                </c:pt>
                <c:pt idx="1106">
                  <c:v>-3.0141000000000001E-2</c:v>
                </c:pt>
                <c:pt idx="1107">
                  <c:v>-3.0008E-2</c:v>
                </c:pt>
                <c:pt idx="1108">
                  <c:v>-2.4715999999999998E-2</c:v>
                </c:pt>
                <c:pt idx="1109">
                  <c:v>-3.7837000000000003E-2</c:v>
                </c:pt>
                <c:pt idx="1110">
                  <c:v>-3.2759999999999997E-2</c:v>
                </c:pt>
                <c:pt idx="1111">
                  <c:v>-2.6329000000000002E-2</c:v>
                </c:pt>
                <c:pt idx="1112">
                  <c:v>-1.8027999999999999E-2</c:v>
                </c:pt>
                <c:pt idx="1113">
                  <c:v>-1.2836999999999999E-2</c:v>
                </c:pt>
                <c:pt idx="1114">
                  <c:v>-1.355E-2</c:v>
                </c:pt>
                <c:pt idx="1115">
                  <c:v>-9.9000000000000008E-3</c:v>
                </c:pt>
                <c:pt idx="1116">
                  <c:v>-2.8323000000000001E-2</c:v>
                </c:pt>
                <c:pt idx="1117">
                  <c:v>-3.6067000000000002E-2</c:v>
                </c:pt>
                <c:pt idx="1118">
                  <c:v>-2.8053999999999999E-2</c:v>
                </c:pt>
                <c:pt idx="1119">
                  <c:v>-1.4522999999999999E-2</c:v>
                </c:pt>
                <c:pt idx="1120">
                  <c:v>-1.5636000000000001E-2</c:v>
                </c:pt>
                <c:pt idx="1121">
                  <c:v>-3.8567999999999998E-2</c:v>
                </c:pt>
                <c:pt idx="1122">
                  <c:v>-6.2303999999999998E-2</c:v>
                </c:pt>
                <c:pt idx="1123">
                  <c:v>-9.6092999999999998E-2</c:v>
                </c:pt>
                <c:pt idx="1124">
                  <c:v>-9.7262000000000001E-2</c:v>
                </c:pt>
                <c:pt idx="1125">
                  <c:v>-8.5153000000000006E-2</c:v>
                </c:pt>
                <c:pt idx="1126">
                  <c:v>-6.3277E-2</c:v>
                </c:pt>
                <c:pt idx="1127">
                  <c:v>-3.2668000000000003E-2</c:v>
                </c:pt>
                <c:pt idx="1128">
                  <c:v>-1.7617000000000001E-2</c:v>
                </c:pt>
                <c:pt idx="1129">
                  <c:v>9.2699999999999998E-4</c:v>
                </c:pt>
                <c:pt idx="1130">
                  <c:v>-1.1133000000000001E-2</c:v>
                </c:pt>
                <c:pt idx="1131">
                  <c:v>-2.3805E-2</c:v>
                </c:pt>
                <c:pt idx="1132">
                  <c:v>-4.8973000000000003E-2</c:v>
                </c:pt>
                <c:pt idx="1133">
                  <c:v>-4.6517000000000003E-2</c:v>
                </c:pt>
                <c:pt idx="1134">
                  <c:v>-3.7245E-2</c:v>
                </c:pt>
                <c:pt idx="1135">
                  <c:v>-3.0041000000000002E-2</c:v>
                </c:pt>
                <c:pt idx="1136">
                  <c:v>-4.1502999999999998E-2</c:v>
                </c:pt>
                <c:pt idx="1137">
                  <c:v>-4.2602000000000001E-2</c:v>
                </c:pt>
                <c:pt idx="1138">
                  <c:v>-2.6679999999999999E-2</c:v>
                </c:pt>
                <c:pt idx="1139">
                  <c:v>-2.9850000000000002E-2</c:v>
                </c:pt>
                <c:pt idx="1140">
                  <c:v>-5.8889999999999998E-2</c:v>
                </c:pt>
                <c:pt idx="1141">
                  <c:v>-5.9219000000000001E-2</c:v>
                </c:pt>
                <c:pt idx="1142">
                  <c:v>-2.6780000000000002E-2</c:v>
                </c:pt>
                <c:pt idx="1143">
                  <c:v>8.5570000000000004E-3</c:v>
                </c:pt>
                <c:pt idx="1144">
                  <c:v>3.4182999999999998E-2</c:v>
                </c:pt>
                <c:pt idx="1145">
                  <c:v>6.3743999999999995E-2</c:v>
                </c:pt>
                <c:pt idx="1146">
                  <c:v>3.9373999999999999E-2</c:v>
                </c:pt>
                <c:pt idx="1147">
                  <c:v>-1.3015000000000001E-2</c:v>
                </c:pt>
                <c:pt idx="1148">
                  <c:v>-2.3703999999999999E-2</c:v>
                </c:pt>
                <c:pt idx="1149">
                  <c:v>-3.5758999999999999E-2</c:v>
                </c:pt>
                <c:pt idx="1150">
                  <c:v>-6.1013999999999999E-2</c:v>
                </c:pt>
                <c:pt idx="1151">
                  <c:v>-5.1269000000000002E-2</c:v>
                </c:pt>
                <c:pt idx="1152">
                  <c:v>-1.9675999999999999E-2</c:v>
                </c:pt>
                <c:pt idx="1153">
                  <c:v>-8.9440000000000006E-3</c:v>
                </c:pt>
                <c:pt idx="1154">
                  <c:v>-1.7989999999999999E-2</c:v>
                </c:pt>
                <c:pt idx="1155">
                  <c:v>-4.8030000000000003E-2</c:v>
                </c:pt>
                <c:pt idx="1156">
                  <c:v>-3.4722999999999997E-2</c:v>
                </c:pt>
                <c:pt idx="1157">
                  <c:v>-6.5909999999999996E-3</c:v>
                </c:pt>
                <c:pt idx="1158">
                  <c:v>4.0020000000000003E-3</c:v>
                </c:pt>
                <c:pt idx="1159">
                  <c:v>2.3404999999999999E-2</c:v>
                </c:pt>
                <c:pt idx="1160">
                  <c:v>6.2230000000000001E-2</c:v>
                </c:pt>
                <c:pt idx="1161">
                  <c:v>7.4186000000000002E-2</c:v>
                </c:pt>
                <c:pt idx="1162">
                  <c:v>6.3528000000000001E-2</c:v>
                </c:pt>
                <c:pt idx="1163">
                  <c:v>6.8108000000000002E-2</c:v>
                </c:pt>
                <c:pt idx="1164">
                  <c:v>7.5984999999999997E-2</c:v>
                </c:pt>
                <c:pt idx="1165">
                  <c:v>7.3963000000000001E-2</c:v>
                </c:pt>
                <c:pt idx="1166">
                  <c:v>6.9662000000000002E-2</c:v>
                </c:pt>
                <c:pt idx="1167">
                  <c:v>6.6041000000000002E-2</c:v>
                </c:pt>
                <c:pt idx="1168">
                  <c:v>6.7463999999999996E-2</c:v>
                </c:pt>
                <c:pt idx="1169">
                  <c:v>7.7696000000000001E-2</c:v>
                </c:pt>
                <c:pt idx="1170">
                  <c:v>7.3956999999999995E-2</c:v>
                </c:pt>
                <c:pt idx="1171">
                  <c:v>8.9702000000000004E-2</c:v>
                </c:pt>
                <c:pt idx="1172">
                  <c:v>8.7776999999999994E-2</c:v>
                </c:pt>
                <c:pt idx="1173">
                  <c:v>5.0089000000000002E-2</c:v>
                </c:pt>
                <c:pt idx="1174">
                  <c:v>1.7819999999999999E-2</c:v>
                </c:pt>
                <c:pt idx="1175">
                  <c:v>4.3958999999999998E-2</c:v>
                </c:pt>
                <c:pt idx="1176">
                  <c:v>6.3533999999999993E-2</c:v>
                </c:pt>
                <c:pt idx="1177">
                  <c:v>4.2939999999999999E-2</c:v>
                </c:pt>
                <c:pt idx="1178">
                  <c:v>4.0479000000000001E-2</c:v>
                </c:pt>
                <c:pt idx="1179">
                  <c:v>4.5814000000000001E-2</c:v>
                </c:pt>
                <c:pt idx="1180">
                  <c:v>-5.5579999999999996E-3</c:v>
                </c:pt>
                <c:pt idx="1181">
                  <c:v>-4.9065999999999999E-2</c:v>
                </c:pt>
                <c:pt idx="1182">
                  <c:v>-7.5907000000000002E-2</c:v>
                </c:pt>
                <c:pt idx="1183">
                  <c:v>-7.8809000000000004E-2</c:v>
                </c:pt>
                <c:pt idx="1184">
                  <c:v>-7.3899999999999993E-2</c:v>
                </c:pt>
                <c:pt idx="1185">
                  <c:v>-8.3946000000000007E-2</c:v>
                </c:pt>
                <c:pt idx="1186">
                  <c:v>-8.5208000000000006E-2</c:v>
                </c:pt>
                <c:pt idx="1187">
                  <c:v>-6.8871000000000002E-2</c:v>
                </c:pt>
                <c:pt idx="1188">
                  <c:v>-4.6754999999999998E-2</c:v>
                </c:pt>
                <c:pt idx="1189">
                  <c:v>-3.8316000000000003E-2</c:v>
                </c:pt>
                <c:pt idx="1190">
                  <c:v>-3.6889999999999999E-2</c:v>
                </c:pt>
                <c:pt idx="1191">
                  <c:v>-4.9022000000000003E-2</c:v>
                </c:pt>
                <c:pt idx="1192">
                  <c:v>-5.1501999999999999E-2</c:v>
                </c:pt>
                <c:pt idx="1193">
                  <c:v>-3.3291000000000001E-2</c:v>
                </c:pt>
                <c:pt idx="1194">
                  <c:v>-3.8699999999999997E-4</c:v>
                </c:pt>
                <c:pt idx="1195">
                  <c:v>-6.7400000000000003E-3</c:v>
                </c:pt>
                <c:pt idx="1196">
                  <c:v>-3.3434999999999999E-2</c:v>
                </c:pt>
                <c:pt idx="1197">
                  <c:v>-1.2789999999999999E-2</c:v>
                </c:pt>
                <c:pt idx="1198">
                  <c:v>8.8009999999999998E-3</c:v>
                </c:pt>
                <c:pt idx="1199">
                  <c:v>-3.8099999999999999E-4</c:v>
                </c:pt>
                <c:pt idx="1200">
                  <c:v>2.4480000000000001E-3</c:v>
                </c:pt>
                <c:pt idx="1201">
                  <c:v>3.3645000000000001E-2</c:v>
                </c:pt>
                <c:pt idx="1202">
                  <c:v>7.7082999999999999E-2</c:v>
                </c:pt>
                <c:pt idx="1203">
                  <c:v>0.107768</c:v>
                </c:pt>
                <c:pt idx="1204">
                  <c:v>9.9659999999999999E-2</c:v>
                </c:pt>
                <c:pt idx="1205">
                  <c:v>9.8224000000000006E-2</c:v>
                </c:pt>
                <c:pt idx="1206">
                  <c:v>9.3204999999999996E-2</c:v>
                </c:pt>
                <c:pt idx="1207">
                  <c:v>8.6530999999999997E-2</c:v>
                </c:pt>
                <c:pt idx="1208">
                  <c:v>5.6966999999999997E-2</c:v>
                </c:pt>
                <c:pt idx="1209">
                  <c:v>3.2833000000000001E-2</c:v>
                </c:pt>
                <c:pt idx="1210">
                  <c:v>3.9001000000000001E-2</c:v>
                </c:pt>
                <c:pt idx="1211">
                  <c:v>6.6250000000000003E-2</c:v>
                </c:pt>
                <c:pt idx="1212">
                  <c:v>0.10261000000000001</c:v>
                </c:pt>
                <c:pt idx="1213">
                  <c:v>0.10477599999999999</c:v>
                </c:pt>
                <c:pt idx="1214">
                  <c:v>7.7187000000000006E-2</c:v>
                </c:pt>
                <c:pt idx="1215">
                  <c:v>4.8090000000000001E-2</c:v>
                </c:pt>
                <c:pt idx="1216">
                  <c:v>5.9277000000000003E-2</c:v>
                </c:pt>
                <c:pt idx="1217">
                  <c:v>6.5795000000000006E-2</c:v>
                </c:pt>
                <c:pt idx="1218">
                  <c:v>7.8357999999999997E-2</c:v>
                </c:pt>
                <c:pt idx="1219">
                  <c:v>6.6689999999999999E-2</c:v>
                </c:pt>
                <c:pt idx="1220">
                  <c:v>4.3312999999999997E-2</c:v>
                </c:pt>
                <c:pt idx="1221">
                  <c:v>3.8016000000000001E-2</c:v>
                </c:pt>
                <c:pt idx="1222">
                  <c:v>4.2349999999999999E-2</c:v>
                </c:pt>
                <c:pt idx="1223">
                  <c:v>3.4096000000000001E-2</c:v>
                </c:pt>
                <c:pt idx="1224">
                  <c:v>3.4791999999999997E-2</c:v>
                </c:pt>
                <c:pt idx="1225">
                  <c:v>1.5903E-2</c:v>
                </c:pt>
                <c:pt idx="1226">
                  <c:v>-2.6450000000000001E-2</c:v>
                </c:pt>
                <c:pt idx="1227">
                  <c:v>-3.9808000000000003E-2</c:v>
                </c:pt>
                <c:pt idx="1228">
                  <c:v>-3.5269000000000002E-2</c:v>
                </c:pt>
                <c:pt idx="1229">
                  <c:v>-2.0847000000000001E-2</c:v>
                </c:pt>
                <c:pt idx="1230">
                  <c:v>-1.2222E-2</c:v>
                </c:pt>
                <c:pt idx="1231">
                  <c:v>-1.8515E-2</c:v>
                </c:pt>
                <c:pt idx="1232">
                  <c:v>-2.2903E-2</c:v>
                </c:pt>
                <c:pt idx="1233">
                  <c:v>-2.6849000000000001E-2</c:v>
                </c:pt>
                <c:pt idx="1234">
                  <c:v>-1.0442999999999999E-2</c:v>
                </c:pt>
                <c:pt idx="1235">
                  <c:v>-2.8760000000000001E-3</c:v>
                </c:pt>
                <c:pt idx="1236">
                  <c:v>-1.155E-2</c:v>
                </c:pt>
                <c:pt idx="1237">
                  <c:v>-3.8171999999999998E-2</c:v>
                </c:pt>
                <c:pt idx="1238">
                  <c:v>-5.8081000000000001E-2</c:v>
                </c:pt>
                <c:pt idx="1239">
                  <c:v>-8.3228999999999997E-2</c:v>
                </c:pt>
                <c:pt idx="1240">
                  <c:v>-0.101863</c:v>
                </c:pt>
                <c:pt idx="1241">
                  <c:v>-9.6297999999999995E-2</c:v>
                </c:pt>
                <c:pt idx="1242">
                  <c:v>-7.5504000000000002E-2</c:v>
                </c:pt>
                <c:pt idx="1243">
                  <c:v>-0.10079299999999999</c:v>
                </c:pt>
                <c:pt idx="1244">
                  <c:v>-0.14879400000000001</c:v>
                </c:pt>
                <c:pt idx="1245">
                  <c:v>-0.17360200000000001</c:v>
                </c:pt>
                <c:pt idx="1246">
                  <c:v>-0.15993099999999999</c:v>
                </c:pt>
                <c:pt idx="1247">
                  <c:v>-0.13880500000000001</c:v>
                </c:pt>
                <c:pt idx="1248">
                  <c:v>-0.10169599999999999</c:v>
                </c:pt>
                <c:pt idx="1249">
                  <c:v>-8.7500999999999995E-2</c:v>
                </c:pt>
                <c:pt idx="1250">
                  <c:v>-5.9663000000000001E-2</c:v>
                </c:pt>
                <c:pt idx="1251">
                  <c:v>-3.9619000000000001E-2</c:v>
                </c:pt>
                <c:pt idx="1252">
                  <c:v>-7.2490000000000002E-3</c:v>
                </c:pt>
                <c:pt idx="1253">
                  <c:v>-2.4889999999999999E-3</c:v>
                </c:pt>
                <c:pt idx="1254">
                  <c:v>-2.2852000000000001E-2</c:v>
                </c:pt>
                <c:pt idx="1255">
                  <c:v>-3.7333999999999999E-2</c:v>
                </c:pt>
                <c:pt idx="1256">
                  <c:v>-2.1892999999999999E-2</c:v>
                </c:pt>
                <c:pt idx="1257">
                  <c:v>3.0240000000000002E-3</c:v>
                </c:pt>
                <c:pt idx="1258">
                  <c:v>5.0178E-2</c:v>
                </c:pt>
                <c:pt idx="1259">
                  <c:v>8.9325000000000002E-2</c:v>
                </c:pt>
                <c:pt idx="1260">
                  <c:v>0.12056</c:v>
                </c:pt>
                <c:pt idx="1261">
                  <c:v>0.13764999999999999</c:v>
                </c:pt>
                <c:pt idx="1262">
                  <c:v>9.9348000000000006E-2</c:v>
                </c:pt>
                <c:pt idx="1263">
                  <c:v>9.1948000000000002E-2</c:v>
                </c:pt>
                <c:pt idx="1264">
                  <c:v>0.112057</c:v>
                </c:pt>
                <c:pt idx="1265">
                  <c:v>0.150363</c:v>
                </c:pt>
                <c:pt idx="1266">
                  <c:v>-0.05</c:v>
                </c:pt>
                <c:pt idx="1267">
                  <c:v>-0.06</c:v>
                </c:pt>
                <c:pt idx="1268">
                  <c:v>-0.05</c:v>
                </c:pt>
                <c:pt idx="1269">
                  <c:v>-0.08</c:v>
                </c:pt>
                <c:pt idx="1270">
                  <c:v>-0.1</c:v>
                </c:pt>
                <c:pt idx="1271">
                  <c:v>-0.05</c:v>
                </c:pt>
                <c:pt idx="1272">
                  <c:v>-0.03</c:v>
                </c:pt>
                <c:pt idx="1273">
                  <c:v>-0.06</c:v>
                </c:pt>
                <c:pt idx="1274">
                  <c:v>-0.11</c:v>
                </c:pt>
                <c:pt idx="1275">
                  <c:v>-0.1</c:v>
                </c:pt>
                <c:pt idx="1276">
                  <c:v>-7.0000000000000007E-2</c:v>
                </c:pt>
                <c:pt idx="1277">
                  <c:v>-0.03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750784"/>
        <c:axId val="365750224"/>
      </c:scatterChart>
      <c:valAx>
        <c:axId val="36575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65750224"/>
        <c:crosses val="autoZero"/>
        <c:crossBetween val="midCat"/>
      </c:valAx>
      <c:valAx>
        <c:axId val="3657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6575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259080</xdr:colOff>
      <xdr:row>0</xdr:row>
      <xdr:rowOff>137160</xdr:rowOff>
    </xdr:from>
    <xdr:to>
      <xdr:col>39</xdr:col>
      <xdr:colOff>228600</xdr:colOff>
      <xdr:row>48</xdr:row>
      <xdr:rowOff>121920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24</xdr:col>
      <xdr:colOff>541020</xdr:colOff>
      <xdr:row>23</xdr:row>
      <xdr:rowOff>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8</xdr:row>
      <xdr:rowOff>76200</xdr:rowOff>
    </xdr:from>
    <xdr:to>
      <xdr:col>19</xdr:col>
      <xdr:colOff>472440</xdr:colOff>
      <xdr:row>23</xdr:row>
      <xdr:rowOff>76200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ugh_Data24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Hough_Data25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Hough_Data25_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Hough_Data24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1"/>
  <sheetViews>
    <sheetView tabSelected="1" topLeftCell="Z1" zoomScale="145" zoomScaleNormal="145" workbookViewId="0">
      <pane ySplit="1" topLeftCell="A5" activePane="bottomLeft" state="frozen"/>
      <selection pane="bottomLeft" activeCell="Q344" sqref="Q344"/>
    </sheetView>
  </sheetViews>
  <sheetFormatPr defaultRowHeight="14.4" x14ac:dyDescent="0.3"/>
  <cols>
    <col min="1" max="1" width="5" bestFit="1" customWidth="1"/>
    <col min="2" max="2" width="6.6640625" bestFit="1" customWidth="1"/>
    <col min="3" max="3" width="6.6640625" customWidth="1"/>
    <col min="4" max="4" width="7" bestFit="1" customWidth="1"/>
    <col min="6" max="6" width="8.88671875" style="14"/>
    <col min="7" max="7" width="8.88671875" style="5"/>
    <col min="8" max="8" width="10.5546875" customWidth="1"/>
    <col min="10" max="10" width="8.88671875" style="16"/>
    <col min="11" max="11" width="10.88671875" customWidth="1"/>
    <col min="15" max="15" width="12.44140625" customWidth="1"/>
  </cols>
  <sheetData>
    <row r="1" spans="1:16" s="12" customFormat="1" ht="18.600000000000001" customHeight="1" thickBot="1" x14ac:dyDescent="0.35">
      <c r="A1" s="7"/>
      <c r="B1" s="8" t="s">
        <v>2</v>
      </c>
      <c r="C1" s="8" t="s">
        <v>3</v>
      </c>
      <c r="D1" s="8" t="s">
        <v>4</v>
      </c>
      <c r="E1" s="8"/>
      <c r="F1" s="13" t="s">
        <v>1</v>
      </c>
      <c r="G1" s="9" t="s">
        <v>0</v>
      </c>
      <c r="H1" s="8" t="s">
        <v>5</v>
      </c>
      <c r="I1" s="10" t="s">
        <v>6</v>
      </c>
      <c r="J1" s="15" t="s">
        <v>7</v>
      </c>
      <c r="K1" s="8" t="s">
        <v>8</v>
      </c>
      <c r="L1" s="8" t="s">
        <v>9</v>
      </c>
      <c r="M1" s="8" t="s">
        <v>10</v>
      </c>
      <c r="O1" s="11"/>
      <c r="P1" s="15" t="s">
        <v>11</v>
      </c>
    </row>
    <row r="2" spans="1:16" x14ac:dyDescent="0.3">
      <c r="A2">
        <v>1</v>
      </c>
      <c r="B2">
        <v>35.590000000000003</v>
      </c>
      <c r="C2">
        <f>B2+100</f>
        <v>135.59</v>
      </c>
      <c r="D2">
        <v>160.94</v>
      </c>
    </row>
    <row r="3" spans="1:16" x14ac:dyDescent="0.3">
      <c r="A3">
        <v>2</v>
      </c>
      <c r="B3">
        <v>35.54</v>
      </c>
      <c r="C3">
        <f t="shared" ref="C3:C66" si="0">B3+100</f>
        <v>135.54</v>
      </c>
      <c r="D3">
        <v>160.94</v>
      </c>
      <c r="E3" s="3">
        <f>D2-D3</f>
        <v>0</v>
      </c>
    </row>
    <row r="4" spans="1:16" x14ac:dyDescent="0.3">
      <c r="A4">
        <v>3</v>
      </c>
      <c r="B4">
        <v>35.479999999999997</v>
      </c>
      <c r="C4">
        <f t="shared" si="0"/>
        <v>135.47999999999999</v>
      </c>
      <c r="D4">
        <v>160.94999999999999</v>
      </c>
      <c r="E4" s="3">
        <f t="shared" ref="E4:E67" si="1">D3-D4</f>
        <v>-9.9999999999909051E-3</v>
      </c>
    </row>
    <row r="5" spans="1:16" x14ac:dyDescent="0.3">
      <c r="A5">
        <v>4</v>
      </c>
      <c r="B5">
        <v>35.43</v>
      </c>
      <c r="C5">
        <f t="shared" si="0"/>
        <v>135.43</v>
      </c>
      <c r="D5">
        <v>160.99</v>
      </c>
      <c r="E5" s="3">
        <f t="shared" si="1"/>
        <v>-4.0000000000020464E-2</v>
      </c>
    </row>
    <row r="6" spans="1:16" x14ac:dyDescent="0.3">
      <c r="A6">
        <v>5</v>
      </c>
      <c r="B6">
        <v>35.380000000000003</v>
      </c>
      <c r="C6">
        <f t="shared" si="0"/>
        <v>135.38</v>
      </c>
      <c r="D6">
        <v>161.01</v>
      </c>
      <c r="E6" s="3">
        <f t="shared" si="1"/>
        <v>-1.999999999998181E-2</v>
      </c>
      <c r="K6">
        <f>300*33*0.8*60/800/1000*10</f>
        <v>5.9399999999999995</v>
      </c>
    </row>
    <row r="7" spans="1:16" x14ac:dyDescent="0.3">
      <c r="A7">
        <v>6</v>
      </c>
      <c r="B7">
        <v>35.33</v>
      </c>
      <c r="C7">
        <f t="shared" si="0"/>
        <v>135.32999999999998</v>
      </c>
      <c r="D7">
        <v>161.04</v>
      </c>
      <c r="E7" s="3">
        <f t="shared" si="1"/>
        <v>-3.0000000000001137E-2</v>
      </c>
    </row>
    <row r="8" spans="1:16" x14ac:dyDescent="0.3">
      <c r="A8">
        <v>7</v>
      </c>
      <c r="B8">
        <v>35.28</v>
      </c>
      <c r="C8">
        <f t="shared" si="0"/>
        <v>135.28</v>
      </c>
      <c r="D8">
        <v>161.06</v>
      </c>
      <c r="E8" s="3">
        <f t="shared" si="1"/>
        <v>-2.0000000000010232E-2</v>
      </c>
    </row>
    <row r="9" spans="1:16" x14ac:dyDescent="0.3">
      <c r="A9">
        <v>8</v>
      </c>
      <c r="B9">
        <v>35.229999999999997</v>
      </c>
      <c r="C9">
        <f t="shared" si="0"/>
        <v>135.22999999999999</v>
      </c>
      <c r="D9">
        <v>161.11000000000001</v>
      </c>
      <c r="E9" s="3">
        <f t="shared" si="1"/>
        <v>-5.0000000000011369E-2</v>
      </c>
    </row>
    <row r="10" spans="1:16" x14ac:dyDescent="0.3">
      <c r="A10">
        <v>9</v>
      </c>
      <c r="B10">
        <v>35.19</v>
      </c>
      <c r="C10">
        <f t="shared" si="0"/>
        <v>135.19</v>
      </c>
      <c r="D10">
        <v>161.18</v>
      </c>
      <c r="E10" s="3">
        <f t="shared" si="1"/>
        <v>-6.9999999999993179E-2</v>
      </c>
      <c r="I10" s="2"/>
    </row>
    <row r="11" spans="1:16" x14ac:dyDescent="0.3">
      <c r="A11">
        <v>10</v>
      </c>
      <c r="B11">
        <v>35.14</v>
      </c>
      <c r="C11">
        <f t="shared" si="0"/>
        <v>135.13999999999999</v>
      </c>
      <c r="D11">
        <v>161.22999999999999</v>
      </c>
      <c r="E11" s="3">
        <f t="shared" si="1"/>
        <v>-4.9999999999982947E-2</v>
      </c>
      <c r="I11" s="2"/>
    </row>
    <row r="12" spans="1:16" x14ac:dyDescent="0.3">
      <c r="A12">
        <v>11</v>
      </c>
      <c r="B12">
        <v>35.090000000000003</v>
      </c>
      <c r="C12">
        <f t="shared" si="0"/>
        <v>135.09</v>
      </c>
      <c r="D12">
        <v>161.29</v>
      </c>
      <c r="E12" s="3">
        <f t="shared" si="1"/>
        <v>-6.0000000000002274E-2</v>
      </c>
      <c r="I12" s="2"/>
    </row>
    <row r="13" spans="1:16" x14ac:dyDescent="0.3">
      <c r="A13">
        <v>12</v>
      </c>
      <c r="B13">
        <v>35.04</v>
      </c>
      <c r="C13">
        <f t="shared" si="0"/>
        <v>135.04</v>
      </c>
      <c r="D13">
        <v>161.34</v>
      </c>
      <c r="E13" s="3">
        <f t="shared" si="1"/>
        <v>-5.0000000000011369E-2</v>
      </c>
      <c r="I13" s="2"/>
    </row>
    <row r="14" spans="1:16" x14ac:dyDescent="0.3">
      <c r="A14">
        <v>13</v>
      </c>
      <c r="B14">
        <v>34.99</v>
      </c>
      <c r="C14">
        <f t="shared" si="0"/>
        <v>134.99</v>
      </c>
      <c r="D14">
        <v>161.35</v>
      </c>
      <c r="E14" s="3">
        <f t="shared" si="1"/>
        <v>-9.9999999999909051E-3</v>
      </c>
      <c r="I14" s="2"/>
    </row>
    <row r="15" spans="1:16" x14ac:dyDescent="0.3">
      <c r="A15">
        <v>14</v>
      </c>
      <c r="B15">
        <v>34.94</v>
      </c>
      <c r="C15">
        <f t="shared" si="0"/>
        <v>134.94</v>
      </c>
      <c r="D15">
        <v>161.37</v>
      </c>
      <c r="E15" s="3">
        <f t="shared" si="1"/>
        <v>-2.0000000000010232E-2</v>
      </c>
      <c r="H15" s="2"/>
      <c r="I15" s="2"/>
    </row>
    <row r="16" spans="1:16" x14ac:dyDescent="0.3">
      <c r="A16">
        <v>15</v>
      </c>
      <c r="B16">
        <v>34.89</v>
      </c>
      <c r="C16">
        <f t="shared" si="0"/>
        <v>134.88999999999999</v>
      </c>
      <c r="D16">
        <v>161.41</v>
      </c>
      <c r="E16" s="3">
        <f t="shared" si="1"/>
        <v>-3.9999999999992042E-2</v>
      </c>
      <c r="H16" s="2"/>
      <c r="I16" s="2"/>
    </row>
    <row r="17" spans="1:20" x14ac:dyDescent="0.3">
      <c r="A17">
        <v>16</v>
      </c>
      <c r="B17">
        <v>34.83</v>
      </c>
      <c r="C17">
        <f t="shared" si="0"/>
        <v>134.82999999999998</v>
      </c>
      <c r="D17">
        <v>161.44</v>
      </c>
      <c r="E17" s="3">
        <f t="shared" si="1"/>
        <v>-3.0000000000001137E-2</v>
      </c>
      <c r="H17" s="2"/>
      <c r="I17" s="2"/>
    </row>
    <row r="18" spans="1:20" x14ac:dyDescent="0.3">
      <c r="A18">
        <v>17</v>
      </c>
      <c r="B18">
        <v>34.78</v>
      </c>
      <c r="C18">
        <f t="shared" si="0"/>
        <v>134.78</v>
      </c>
      <c r="D18">
        <v>161.44999999999999</v>
      </c>
      <c r="E18" s="3">
        <f t="shared" si="1"/>
        <v>-9.9999999999909051E-3</v>
      </c>
      <c r="H18" s="2"/>
      <c r="I18" s="2"/>
    </row>
    <row r="19" spans="1:20" x14ac:dyDescent="0.3">
      <c r="A19">
        <v>18</v>
      </c>
      <c r="B19">
        <v>34.729999999999997</v>
      </c>
      <c r="C19">
        <f t="shared" si="0"/>
        <v>134.72999999999999</v>
      </c>
      <c r="D19">
        <v>161.5</v>
      </c>
      <c r="E19" s="3">
        <f t="shared" si="1"/>
        <v>-5.0000000000011369E-2</v>
      </c>
      <c r="H19" s="2"/>
      <c r="I19" s="2"/>
    </row>
    <row r="20" spans="1:20" x14ac:dyDescent="0.3">
      <c r="A20">
        <v>19</v>
      </c>
      <c r="B20">
        <v>34.68</v>
      </c>
      <c r="C20">
        <f t="shared" si="0"/>
        <v>134.68</v>
      </c>
      <c r="D20">
        <v>161.52000000000001</v>
      </c>
      <c r="E20" s="3">
        <f t="shared" si="1"/>
        <v>-2.0000000000010232E-2</v>
      </c>
      <c r="H20" s="2"/>
      <c r="I20" s="2"/>
    </row>
    <row r="21" spans="1:20" x14ac:dyDescent="0.3">
      <c r="A21">
        <v>20</v>
      </c>
      <c r="B21">
        <v>34.630000000000003</v>
      </c>
      <c r="C21">
        <f t="shared" si="0"/>
        <v>134.63</v>
      </c>
      <c r="D21">
        <v>161.56</v>
      </c>
      <c r="E21" s="3">
        <f t="shared" si="1"/>
        <v>-3.9999999999992042E-2</v>
      </c>
      <c r="H21" s="2"/>
      <c r="I21" s="2"/>
    </row>
    <row r="22" spans="1:20" x14ac:dyDescent="0.3">
      <c r="A22">
        <v>21</v>
      </c>
      <c r="B22">
        <v>34.590000000000003</v>
      </c>
      <c r="C22">
        <f t="shared" si="0"/>
        <v>134.59</v>
      </c>
      <c r="D22">
        <v>161.62</v>
      </c>
      <c r="E22" s="3">
        <f t="shared" si="1"/>
        <v>-6.0000000000002274E-2</v>
      </c>
      <c r="F22" s="14">
        <f t="shared" ref="F22" si="2">(D22-D2)/(C22-C2)</f>
        <v>-0.68000000000000682</v>
      </c>
      <c r="G22" s="5">
        <f>D22-(F22*C22)</f>
        <v>253.14120000000094</v>
      </c>
      <c r="H22" s="2"/>
      <c r="I22" s="2"/>
    </row>
    <row r="23" spans="1:20" x14ac:dyDescent="0.3">
      <c r="A23">
        <v>22</v>
      </c>
      <c r="B23">
        <v>34.54</v>
      </c>
      <c r="C23">
        <f t="shared" si="0"/>
        <v>134.54</v>
      </c>
      <c r="D23">
        <v>161.66</v>
      </c>
      <c r="E23" s="3">
        <f t="shared" si="1"/>
        <v>-3.9999999999992042E-2</v>
      </c>
      <c r="F23" s="14">
        <f t="shared" ref="F23:F86" si="3">(D23-D3)/(C23-C3)</f>
        <v>-0.71999999999999886</v>
      </c>
      <c r="G23" s="5">
        <f t="shared" ref="G23:G86" si="4">D23-(F23*C23)</f>
        <v>258.52879999999982</v>
      </c>
      <c r="H23" s="2"/>
      <c r="I23" s="2"/>
    </row>
    <row r="24" spans="1:20" x14ac:dyDescent="0.3">
      <c r="A24">
        <v>23</v>
      </c>
      <c r="B24">
        <v>34.49</v>
      </c>
      <c r="C24">
        <f t="shared" si="0"/>
        <v>134.49</v>
      </c>
      <c r="D24">
        <v>161.69</v>
      </c>
      <c r="E24" s="3">
        <f t="shared" si="1"/>
        <v>-3.0000000000001137E-2</v>
      </c>
      <c r="F24" s="14">
        <f t="shared" si="3"/>
        <v>-0.74747474747477127</v>
      </c>
      <c r="G24" s="5">
        <f t="shared" si="4"/>
        <v>262.217878787882</v>
      </c>
      <c r="H24" s="2"/>
      <c r="I24" s="2"/>
    </row>
    <row r="25" spans="1:20" x14ac:dyDescent="0.3">
      <c r="A25">
        <v>24</v>
      </c>
      <c r="B25">
        <v>34.44</v>
      </c>
      <c r="C25">
        <f t="shared" si="0"/>
        <v>134.44</v>
      </c>
      <c r="D25">
        <v>161.71</v>
      </c>
      <c r="E25" s="3">
        <f t="shared" si="1"/>
        <v>-2.0000000000010232E-2</v>
      </c>
      <c r="F25" s="14">
        <f t="shared" si="3"/>
        <v>-0.72727272727271941</v>
      </c>
      <c r="G25" s="5">
        <f t="shared" si="4"/>
        <v>259.48454545454439</v>
      </c>
      <c r="H25" s="2"/>
      <c r="I25" s="2"/>
    </row>
    <row r="26" spans="1:20" x14ac:dyDescent="0.3">
      <c r="A26">
        <v>25</v>
      </c>
      <c r="B26">
        <v>34.380000000000003</v>
      </c>
      <c r="C26">
        <f t="shared" si="0"/>
        <v>134.38</v>
      </c>
      <c r="D26">
        <v>161.72</v>
      </c>
      <c r="E26" s="3">
        <f t="shared" si="1"/>
        <v>-9.9999999999909051E-3</v>
      </c>
      <c r="F26" s="14">
        <f t="shared" si="3"/>
        <v>-0.71000000000000796</v>
      </c>
      <c r="G26" s="5">
        <f t="shared" si="4"/>
        <v>257.12980000000107</v>
      </c>
      <c r="H26" s="2"/>
      <c r="I26" s="2"/>
    </row>
    <row r="27" spans="1:20" x14ac:dyDescent="0.3">
      <c r="A27">
        <v>26</v>
      </c>
      <c r="B27">
        <v>34.33</v>
      </c>
      <c r="C27">
        <f t="shared" si="0"/>
        <v>134.32999999999998</v>
      </c>
      <c r="D27">
        <v>161.76</v>
      </c>
      <c r="E27" s="3">
        <f t="shared" si="1"/>
        <v>-3.9999999999992042E-2</v>
      </c>
      <c r="F27" s="14">
        <f t="shared" si="3"/>
        <v>-0.71999999999999886</v>
      </c>
      <c r="G27" s="5">
        <f t="shared" si="4"/>
        <v>258.47759999999982</v>
      </c>
      <c r="H27" s="2"/>
      <c r="I27" s="2"/>
    </row>
    <row r="28" spans="1:20" x14ac:dyDescent="0.3">
      <c r="A28">
        <v>27</v>
      </c>
      <c r="B28">
        <v>34.28</v>
      </c>
      <c r="C28">
        <f t="shared" si="0"/>
        <v>134.28</v>
      </c>
      <c r="D28">
        <v>161.81</v>
      </c>
      <c r="E28" s="3">
        <f t="shared" si="1"/>
        <v>-5.0000000000011369E-2</v>
      </c>
      <c r="F28" s="14">
        <f t="shared" si="3"/>
        <v>-0.75</v>
      </c>
      <c r="G28" s="5">
        <f t="shared" si="4"/>
        <v>262.52</v>
      </c>
      <c r="H28" s="2"/>
      <c r="I28" s="2"/>
    </row>
    <row r="29" spans="1:20" x14ac:dyDescent="0.3">
      <c r="A29">
        <v>28</v>
      </c>
      <c r="B29">
        <v>34.229999999999997</v>
      </c>
      <c r="C29">
        <f t="shared" si="0"/>
        <v>134.22999999999999</v>
      </c>
      <c r="D29">
        <v>161.84</v>
      </c>
      <c r="E29" s="3">
        <f t="shared" si="1"/>
        <v>-3.0000000000001137E-2</v>
      </c>
      <c r="F29" s="14">
        <f t="shared" si="3"/>
        <v>-0.72999999999998977</v>
      </c>
      <c r="G29" s="5">
        <f t="shared" si="4"/>
        <v>259.82789999999864</v>
      </c>
      <c r="H29" s="2"/>
      <c r="I29" s="2"/>
    </row>
    <row r="30" spans="1:20" x14ac:dyDescent="0.3">
      <c r="A30">
        <v>29</v>
      </c>
      <c r="B30">
        <v>34.19</v>
      </c>
      <c r="C30">
        <f t="shared" si="0"/>
        <v>134.19</v>
      </c>
      <c r="D30">
        <v>161.88</v>
      </c>
      <c r="E30" s="3">
        <f t="shared" si="1"/>
        <v>-3.9999999999992042E-2</v>
      </c>
      <c r="F30" s="14">
        <f t="shared" si="3"/>
        <v>-0.69999999999998863</v>
      </c>
      <c r="G30" s="5">
        <f t="shared" si="4"/>
        <v>255.81299999999845</v>
      </c>
      <c r="H30" s="2"/>
      <c r="I30" s="2"/>
    </row>
    <row r="31" spans="1:20" x14ac:dyDescent="0.3">
      <c r="A31">
        <v>30</v>
      </c>
      <c r="B31">
        <v>34.130000000000003</v>
      </c>
      <c r="C31">
        <f t="shared" si="0"/>
        <v>134.13</v>
      </c>
      <c r="D31">
        <v>161.91</v>
      </c>
      <c r="E31" s="3">
        <f t="shared" si="1"/>
        <v>-3.0000000000001137E-2</v>
      </c>
      <c r="F31" s="14">
        <f t="shared" si="3"/>
        <v>-0.67326732673268608</v>
      </c>
      <c r="G31" s="5">
        <f t="shared" si="4"/>
        <v>252.21534653465517</v>
      </c>
      <c r="H31" s="2"/>
      <c r="I31" s="2"/>
    </row>
    <row r="32" spans="1:20" x14ac:dyDescent="0.3">
      <c r="A32">
        <v>31</v>
      </c>
      <c r="B32">
        <v>34.08</v>
      </c>
      <c r="C32">
        <f t="shared" si="0"/>
        <v>134.07999999999998</v>
      </c>
      <c r="D32">
        <v>161.91999999999999</v>
      </c>
      <c r="E32" s="3">
        <f t="shared" si="1"/>
        <v>-9.9999999999909051E-3</v>
      </c>
      <c r="F32" s="14">
        <f t="shared" si="3"/>
        <v>-0.62376237623760733</v>
      </c>
      <c r="G32" s="5">
        <f t="shared" si="4"/>
        <v>245.55405940593837</v>
      </c>
      <c r="H32" s="2">
        <f>F22*C32+G22</f>
        <v>161.96680000000003</v>
      </c>
      <c r="I32" s="2">
        <f>D32-H32</f>
        <v>-4.6800000000047248E-2</v>
      </c>
      <c r="J32" s="16">
        <f>DEGREES(ATAN(F32))</f>
        <v>-31.954362937050721</v>
      </c>
      <c r="L32" s="16">
        <f>J32/(A32-A$31)</f>
        <v>-31.954362937050721</v>
      </c>
      <c r="P32" s="16">
        <f t="shared" ref="P32:P42" si="5">DEGREES(ATAN(((SUM(D30:D32)/3)-(SUM(D10:D12)/3))/((SUM(C30:C32)/3)-(SUM(C10:C12)/3))))</f>
        <v>-33.646263421736364</v>
      </c>
      <c r="Q32" s="4">
        <f t="shared" ref="Q32:Q95" si="6">((SUM(D29:D32)/4)-(SUM(D$2:D$5)/4))/((SUM(C29:C32)/4)-(SUM(C$2:C$5)/4))</f>
        <v>-0.68946395563770091</v>
      </c>
      <c r="R32">
        <f t="shared" ref="R32:R95" si="7">DEGREES(ATAN(Q32))</f>
        <v>-34.584863427775907</v>
      </c>
      <c r="S32" s="16">
        <f>R32-J32</f>
        <v>-2.6305004907251863</v>
      </c>
      <c r="T32" s="16">
        <f t="shared" ref="T32:T95" si="8">R32-P32</f>
        <v>-0.93860000603954319</v>
      </c>
    </row>
    <row r="33" spans="1:21" x14ac:dyDescent="0.3">
      <c r="A33">
        <v>32</v>
      </c>
      <c r="B33">
        <v>34.03</v>
      </c>
      <c r="C33">
        <f t="shared" si="0"/>
        <v>134.03</v>
      </c>
      <c r="D33">
        <v>161.94</v>
      </c>
      <c r="E33" s="3">
        <f t="shared" si="1"/>
        <v>-2.0000000000010232E-2</v>
      </c>
      <c r="F33" s="14">
        <f t="shared" si="3"/>
        <v>-0.59405940594059381</v>
      </c>
      <c r="G33" s="5">
        <f t="shared" si="4"/>
        <v>241.56178217821778</v>
      </c>
      <c r="H33" s="2">
        <f t="shared" ref="H33:H96" si="9">F23*C33+G23</f>
        <v>162.02719999999997</v>
      </c>
      <c r="I33" s="2">
        <f t="shared" ref="I33:I96" si="10">D33-H33</f>
        <v>-8.7199999999967304E-2</v>
      </c>
      <c r="J33" s="16">
        <f t="shared" ref="J33:J96" si="11">DEGREES(ATAN(F33))</f>
        <v>-30.712827715158845</v>
      </c>
      <c r="L33" s="16">
        <f>SUM(J$32:J33)/(A33-A$31)</f>
        <v>-31.333595326104785</v>
      </c>
      <c r="P33" s="16">
        <f t="shared" si="5"/>
        <v>-32.225815720282796</v>
      </c>
      <c r="Q33" s="4">
        <f t="shared" si="6"/>
        <v>-0.68270944741531514</v>
      </c>
      <c r="R33">
        <f t="shared" si="7"/>
        <v>-34.321722639669801</v>
      </c>
      <c r="S33" s="16">
        <f t="shared" ref="S33:S96" si="12">R33-J33</f>
        <v>-3.6088949245109561</v>
      </c>
      <c r="T33" s="16">
        <f t="shared" si="8"/>
        <v>-2.095906919387005</v>
      </c>
    </row>
    <row r="34" spans="1:21" x14ac:dyDescent="0.3">
      <c r="A34">
        <v>33</v>
      </c>
      <c r="B34">
        <v>33.979999999999997</v>
      </c>
      <c r="C34">
        <f t="shared" si="0"/>
        <v>133.97999999999999</v>
      </c>
      <c r="D34">
        <v>162.01</v>
      </c>
      <c r="E34" s="3">
        <f t="shared" si="1"/>
        <v>-6.9999999999993179E-2</v>
      </c>
      <c r="F34" s="14">
        <f t="shared" si="3"/>
        <v>-0.65346534653463761</v>
      </c>
      <c r="G34" s="5">
        <f t="shared" si="4"/>
        <v>249.56128712871072</v>
      </c>
      <c r="H34" s="2">
        <f t="shared" si="9"/>
        <v>162.07121212121217</v>
      </c>
      <c r="I34" s="2">
        <f t="shared" si="10"/>
        <v>-6.1212121212179227E-2</v>
      </c>
      <c r="J34" s="16">
        <f t="shared" si="11"/>
        <v>-33.16322463213664</v>
      </c>
      <c r="L34" s="16">
        <f>SUM(J$32:J34)/(A34-A$31)</f>
        <v>-31.943471761448734</v>
      </c>
      <c r="P34" s="16">
        <f t="shared" si="5"/>
        <v>-31.954362937051446</v>
      </c>
      <c r="Q34" s="4">
        <f t="shared" si="6"/>
        <v>-0.6804123711340343</v>
      </c>
      <c r="R34">
        <f t="shared" si="7"/>
        <v>-34.231855438892708</v>
      </c>
      <c r="S34" s="16">
        <f t="shared" si="12"/>
        <v>-1.0686308067560688</v>
      </c>
      <c r="T34" s="16">
        <f t="shared" si="8"/>
        <v>-2.2774925018412624</v>
      </c>
      <c r="U34" s="16">
        <f>SUM(T32:T34)/3</f>
        <v>-1.7706664757559369</v>
      </c>
    </row>
    <row r="35" spans="1:21" x14ac:dyDescent="0.3">
      <c r="A35">
        <v>34</v>
      </c>
      <c r="B35">
        <v>33.93</v>
      </c>
      <c r="C35">
        <f t="shared" si="0"/>
        <v>133.93</v>
      </c>
      <c r="D35">
        <v>162.02000000000001</v>
      </c>
      <c r="E35" s="3">
        <f t="shared" si="1"/>
        <v>-1.0000000000019327E-2</v>
      </c>
      <c r="F35" s="14">
        <f t="shared" si="3"/>
        <v>-0.64356435643565502</v>
      </c>
      <c r="G35" s="5">
        <f t="shared" si="4"/>
        <v>248.21257425742729</v>
      </c>
      <c r="H35" s="2">
        <f t="shared" si="9"/>
        <v>162.08090909090907</v>
      </c>
      <c r="I35" s="2">
        <f t="shared" si="10"/>
        <v>-6.0909090909063934E-2</v>
      </c>
      <c r="J35" s="16">
        <f t="shared" si="11"/>
        <v>-32.763888490584129</v>
      </c>
      <c r="L35" s="16">
        <f>SUM(J$32:J35)/(A35-A$31)</f>
        <v>-32.148575943732581</v>
      </c>
      <c r="P35" s="16">
        <f t="shared" si="5"/>
        <v>-32.225815720283947</v>
      </c>
      <c r="Q35" s="4">
        <f t="shared" si="6"/>
        <v>-0.67607973421927947</v>
      </c>
      <c r="R35">
        <f t="shared" si="7"/>
        <v>-34.061828817121501</v>
      </c>
      <c r="S35" s="16">
        <f t="shared" si="12"/>
        <v>-1.2979403265373719</v>
      </c>
      <c r="T35" s="16">
        <f t="shared" si="8"/>
        <v>-1.8360130968375543</v>
      </c>
      <c r="U35" s="16">
        <f t="shared" ref="U35:U98" si="13">SUM(T33:T35)/3</f>
        <v>-2.0698041726886074</v>
      </c>
    </row>
    <row r="36" spans="1:21" x14ac:dyDescent="0.3">
      <c r="A36">
        <v>35</v>
      </c>
      <c r="B36">
        <v>33.869999999999997</v>
      </c>
      <c r="C36">
        <f t="shared" si="0"/>
        <v>133.87</v>
      </c>
      <c r="D36">
        <v>162.02000000000001</v>
      </c>
      <c r="E36" s="3">
        <f t="shared" si="1"/>
        <v>0</v>
      </c>
      <c r="F36" s="14">
        <f t="shared" si="3"/>
        <v>-0.59803921568629859</v>
      </c>
      <c r="G36" s="5">
        <f t="shared" si="4"/>
        <v>242.07950980392479</v>
      </c>
      <c r="H36" s="2">
        <f t="shared" si="9"/>
        <v>162.0821</v>
      </c>
      <c r="I36" s="2">
        <f t="shared" si="10"/>
        <v>-6.2099999999986721E-2</v>
      </c>
      <c r="J36" s="16">
        <f t="shared" si="11"/>
        <v>-30.88107869694463</v>
      </c>
      <c r="L36" s="16">
        <f>SUM(J$32:J36)/(A36-A$31)</f>
        <v>-31.89507649437499</v>
      </c>
      <c r="P36" s="16">
        <f t="shared" si="5"/>
        <v>-32.275644314576667</v>
      </c>
      <c r="Q36" s="4">
        <f t="shared" si="6"/>
        <v>-0.66934189406100486</v>
      </c>
      <c r="R36">
        <f t="shared" si="7"/>
        <v>-33.796052938785685</v>
      </c>
      <c r="S36" s="16">
        <f t="shared" si="12"/>
        <v>-2.9149742418410547</v>
      </c>
      <c r="T36" s="16">
        <f t="shared" si="8"/>
        <v>-1.5204086242090185</v>
      </c>
      <c r="U36" s="16">
        <f t="shared" si="13"/>
        <v>-1.8779714076292784</v>
      </c>
    </row>
    <row r="37" spans="1:21" x14ac:dyDescent="0.3">
      <c r="A37">
        <v>36</v>
      </c>
      <c r="B37">
        <v>33.82</v>
      </c>
      <c r="C37">
        <f t="shared" si="0"/>
        <v>133.82</v>
      </c>
      <c r="D37">
        <v>162.06</v>
      </c>
      <c r="E37" s="3">
        <f t="shared" si="1"/>
        <v>-3.9999999999992042E-2</v>
      </c>
      <c r="F37" s="14">
        <f t="shared" si="3"/>
        <v>-0.61386138613862384</v>
      </c>
      <c r="G37" s="5">
        <f t="shared" si="4"/>
        <v>244.20693069307066</v>
      </c>
      <c r="H37" s="2">
        <f t="shared" si="9"/>
        <v>162.12719999999999</v>
      </c>
      <c r="I37" s="2">
        <f t="shared" si="10"/>
        <v>-6.7199999999985494E-2</v>
      </c>
      <c r="J37" s="16">
        <f t="shared" si="11"/>
        <v>-31.544157021076717</v>
      </c>
      <c r="L37" s="16">
        <f>SUM(J$32:J37)/(A37-A$31)</f>
        <v>-31.836589915491945</v>
      </c>
      <c r="P37" s="16">
        <f t="shared" si="5"/>
        <v>-31.733519153416538</v>
      </c>
      <c r="Q37" s="4">
        <f t="shared" si="6"/>
        <v>-0.66614906832297005</v>
      </c>
      <c r="R37">
        <f t="shared" si="7"/>
        <v>-33.669531405169472</v>
      </c>
      <c r="S37" s="16">
        <f t="shared" si="12"/>
        <v>-2.1253743840927548</v>
      </c>
      <c r="T37" s="16">
        <f t="shared" si="8"/>
        <v>-1.9360122517529348</v>
      </c>
      <c r="U37" s="16">
        <f t="shared" si="13"/>
        <v>-1.7641446575998359</v>
      </c>
    </row>
    <row r="38" spans="1:21" x14ac:dyDescent="0.3">
      <c r="A38">
        <v>37</v>
      </c>
      <c r="B38">
        <v>33.78</v>
      </c>
      <c r="C38">
        <f t="shared" si="0"/>
        <v>133.78</v>
      </c>
      <c r="D38">
        <v>162.13999999999999</v>
      </c>
      <c r="E38" s="3">
        <f t="shared" si="1"/>
        <v>-7.9999999999984084E-2</v>
      </c>
      <c r="F38" s="14">
        <f t="shared" si="3"/>
        <v>-0.68999999999999773</v>
      </c>
      <c r="G38" s="5">
        <f t="shared" si="4"/>
        <v>254.4481999999997</v>
      </c>
      <c r="H38" s="2">
        <f t="shared" si="9"/>
        <v>162.18499999999997</v>
      </c>
      <c r="I38" s="2">
        <f t="shared" si="10"/>
        <v>-4.4999999999987494E-2</v>
      </c>
      <c r="J38" s="16">
        <f t="shared" si="11"/>
        <v>-34.605675551638477</v>
      </c>
      <c r="L38" s="16">
        <f>SUM(J$32:J38)/(A38-A$31)</f>
        <v>-32.232173577798598</v>
      </c>
      <c r="P38" s="16">
        <f t="shared" si="5"/>
        <v>-32.360937559370733</v>
      </c>
      <c r="Q38" s="4">
        <f t="shared" si="6"/>
        <v>-0.66566265060242191</v>
      </c>
      <c r="R38">
        <f t="shared" si="7"/>
        <v>-33.650223457637374</v>
      </c>
      <c r="S38" s="16">
        <f t="shared" si="12"/>
        <v>0.95545209400110309</v>
      </c>
      <c r="T38" s="16">
        <f t="shared" si="8"/>
        <v>-1.2892858982666411</v>
      </c>
      <c r="U38" s="16">
        <f t="shared" si="13"/>
        <v>-1.5819022580761981</v>
      </c>
    </row>
    <row r="39" spans="1:21" x14ac:dyDescent="0.3">
      <c r="A39">
        <v>38</v>
      </c>
      <c r="B39">
        <v>33.74</v>
      </c>
      <c r="C39">
        <f t="shared" si="0"/>
        <v>133.74</v>
      </c>
      <c r="D39">
        <v>162.21</v>
      </c>
      <c r="E39" s="3">
        <f t="shared" si="1"/>
        <v>-7.00000000000216E-2</v>
      </c>
      <c r="F39" s="14">
        <f t="shared" si="3"/>
        <v>-0.71717171717173922</v>
      </c>
      <c r="G39" s="5">
        <f t="shared" si="4"/>
        <v>258.12454545454841</v>
      </c>
      <c r="H39" s="2">
        <f t="shared" si="9"/>
        <v>162.1977</v>
      </c>
      <c r="I39" s="2">
        <f t="shared" si="10"/>
        <v>1.2300000000010414E-2</v>
      </c>
      <c r="J39" s="16">
        <f t="shared" si="11"/>
        <v>-35.64702074990759</v>
      </c>
      <c r="L39" s="16">
        <f>SUM(J$32:J39)/(A39-A$31)</f>
        <v>-32.65902947431222</v>
      </c>
      <c r="P39" s="16">
        <f t="shared" si="5"/>
        <v>-33.953696552864294</v>
      </c>
      <c r="Q39" s="4">
        <f t="shared" si="6"/>
        <v>-0.67496339677894235</v>
      </c>
      <c r="R39">
        <f t="shared" si="7"/>
        <v>-34.017909202755249</v>
      </c>
      <c r="S39" s="16">
        <f t="shared" si="12"/>
        <v>1.6291115471523412</v>
      </c>
      <c r="T39" s="16">
        <f t="shared" si="8"/>
        <v>-6.4212649890954765E-2</v>
      </c>
      <c r="U39" s="16">
        <f t="shared" si="13"/>
        <v>-1.0965035999701769</v>
      </c>
    </row>
    <row r="40" spans="1:21" x14ac:dyDescent="0.3">
      <c r="A40">
        <v>39</v>
      </c>
      <c r="B40">
        <v>33.69</v>
      </c>
      <c r="C40">
        <f t="shared" si="0"/>
        <v>133.69</v>
      </c>
      <c r="D40">
        <v>162.22999999999999</v>
      </c>
      <c r="E40" s="3">
        <f t="shared" si="1"/>
        <v>-1.999999999998181E-2</v>
      </c>
      <c r="F40" s="14">
        <f t="shared" si="3"/>
        <v>-0.71717171717168993</v>
      </c>
      <c r="G40" s="5">
        <f t="shared" si="4"/>
        <v>258.10868686868321</v>
      </c>
      <c r="H40" s="2">
        <f t="shared" si="9"/>
        <v>162.22999999999996</v>
      </c>
      <c r="I40" s="2">
        <f t="shared" si="10"/>
        <v>0</v>
      </c>
      <c r="J40" s="16">
        <f t="shared" si="11"/>
        <v>-35.647020749905721</v>
      </c>
      <c r="L40" s="16">
        <f>SUM(J$32:J40)/(A40-A$31)</f>
        <v>-32.991028504933723</v>
      </c>
      <c r="P40" s="16">
        <f t="shared" si="5"/>
        <v>-35.300542841095414</v>
      </c>
      <c r="Q40" s="4">
        <f t="shared" si="6"/>
        <v>-0.68758915834522916</v>
      </c>
      <c r="R40">
        <f t="shared" si="7"/>
        <v>-34.511991675127433</v>
      </c>
      <c r="S40" s="16">
        <f t="shared" si="12"/>
        <v>1.1350290747782878</v>
      </c>
      <c r="T40" s="16">
        <f t="shared" si="8"/>
        <v>0.78855116596798069</v>
      </c>
      <c r="U40" s="16">
        <f t="shared" si="13"/>
        <v>-0.18831579406320506</v>
      </c>
    </row>
    <row r="41" spans="1:21" x14ac:dyDescent="0.3">
      <c r="A41">
        <v>40</v>
      </c>
      <c r="B41">
        <v>33.630000000000003</v>
      </c>
      <c r="C41">
        <f t="shared" si="0"/>
        <v>133.63</v>
      </c>
      <c r="D41">
        <v>162.22999999999999</v>
      </c>
      <c r="E41" s="3">
        <f t="shared" si="1"/>
        <v>0</v>
      </c>
      <c r="F41" s="14">
        <f t="shared" si="3"/>
        <v>-0.66999999999998749</v>
      </c>
      <c r="G41" s="5">
        <f t="shared" si="4"/>
        <v>251.76209999999833</v>
      </c>
      <c r="H41" s="2">
        <f t="shared" si="9"/>
        <v>162.24663366336631</v>
      </c>
      <c r="I41" s="2">
        <f t="shared" si="10"/>
        <v>-1.6633663366320661E-2</v>
      </c>
      <c r="J41" s="16">
        <f t="shared" si="11"/>
        <v>-33.822085217493459</v>
      </c>
      <c r="L41" s="16">
        <f>SUM(J$32:J41)/(A41-A$31)</f>
        <v>-33.074134176189695</v>
      </c>
      <c r="P41" s="20">
        <f t="shared" si="5"/>
        <v>-35.043603150648224</v>
      </c>
      <c r="Q41" s="4">
        <f t="shared" si="6"/>
        <v>-0.69305555555556819</v>
      </c>
      <c r="R41">
        <f t="shared" si="7"/>
        <v>-34.72410959378923</v>
      </c>
      <c r="S41" s="16">
        <f t="shared" si="12"/>
        <v>-0.90202437629577048</v>
      </c>
      <c r="T41" s="16">
        <f t="shared" si="8"/>
        <v>0.31949355685899405</v>
      </c>
      <c r="U41" s="16">
        <f t="shared" si="13"/>
        <v>0.34794402431200666</v>
      </c>
    </row>
    <row r="42" spans="1:21" x14ac:dyDescent="0.3">
      <c r="A42">
        <v>41</v>
      </c>
      <c r="B42">
        <v>33.58</v>
      </c>
      <c r="C42">
        <f t="shared" si="0"/>
        <v>133.57999999999998</v>
      </c>
      <c r="D42">
        <v>162.26</v>
      </c>
      <c r="E42" s="3">
        <f t="shared" si="1"/>
        <v>-3.0000000000001137E-2</v>
      </c>
      <c r="F42" s="14">
        <f t="shared" si="3"/>
        <v>-0.63366336633660802</v>
      </c>
      <c r="G42" s="5">
        <f t="shared" si="4"/>
        <v>246.90475247524409</v>
      </c>
      <c r="H42" s="2">
        <f t="shared" si="9"/>
        <v>162.23188118811879</v>
      </c>
      <c r="I42" s="2">
        <f t="shared" si="10"/>
        <v>2.811881188119969E-2</v>
      </c>
      <c r="J42" s="16">
        <f t="shared" si="11"/>
        <v>-32.36093755936885</v>
      </c>
      <c r="L42" s="16">
        <f>SUM(J$32:J42)/(A42-A$31)</f>
        <v>-33.009298120115069</v>
      </c>
      <c r="P42" s="20">
        <f t="shared" si="5"/>
        <v>-33.953696552863178</v>
      </c>
      <c r="Q42" s="4">
        <f t="shared" si="6"/>
        <v>-0.69054054054054448</v>
      </c>
      <c r="R42">
        <f t="shared" si="7"/>
        <v>-34.626651682466665</v>
      </c>
      <c r="S42" s="16">
        <f t="shared" si="12"/>
        <v>-2.2657141230978155</v>
      </c>
      <c r="T42" s="16">
        <f t="shared" si="8"/>
        <v>-0.67295512960348702</v>
      </c>
      <c r="U42" s="16">
        <f t="shared" si="13"/>
        <v>0.14502986440782925</v>
      </c>
    </row>
    <row r="43" spans="1:21" x14ac:dyDescent="0.3">
      <c r="A43">
        <v>42</v>
      </c>
      <c r="B43">
        <v>33.53</v>
      </c>
      <c r="C43">
        <f t="shared" si="0"/>
        <v>133.53</v>
      </c>
      <c r="D43">
        <v>162.30000000000001</v>
      </c>
      <c r="E43" s="3">
        <f t="shared" si="1"/>
        <v>-4.0000000000020464E-2</v>
      </c>
      <c r="F43" s="14">
        <f t="shared" si="3"/>
        <v>-0.63366336633665399</v>
      </c>
      <c r="G43" s="5">
        <f t="shared" si="4"/>
        <v>246.91306930693344</v>
      </c>
      <c r="H43" s="2">
        <f t="shared" si="9"/>
        <v>162.23702970297029</v>
      </c>
      <c r="I43" s="2">
        <f t="shared" si="10"/>
        <v>6.2970297029721678E-2</v>
      </c>
      <c r="J43" s="16">
        <f t="shared" si="11"/>
        <v>-32.360937559370733</v>
      </c>
      <c r="L43" s="16">
        <f>SUM(J$32:J43)/(A43-A$31)</f>
        <v>-32.955268073386371</v>
      </c>
      <c r="P43" s="20">
        <f>DEGREES(ATAN(((SUM(D41:D43)/3)-(SUM(D21:D23)/3))/((SUM(C41:C43)/3)-(SUM(C21:C23)/3))))</f>
        <v>-32.850143275652989</v>
      </c>
      <c r="Q43" s="4">
        <f t="shared" si="6"/>
        <v>-0.68331143232589175</v>
      </c>
      <c r="R43">
        <f t="shared" si="7"/>
        <v>-34.345241983825382</v>
      </c>
      <c r="S43" s="16">
        <f t="shared" si="12"/>
        <v>-1.9843044244546491</v>
      </c>
      <c r="T43" s="16">
        <f t="shared" si="8"/>
        <v>-1.4950987081723923</v>
      </c>
      <c r="U43" s="16">
        <f t="shared" si="13"/>
        <v>-0.61618676030562847</v>
      </c>
    </row>
    <row r="44" spans="1:21" x14ac:dyDescent="0.3">
      <c r="A44">
        <v>43</v>
      </c>
      <c r="B44">
        <v>33.479999999999997</v>
      </c>
      <c r="C44">
        <f t="shared" si="0"/>
        <v>133.47999999999999</v>
      </c>
      <c r="D44">
        <v>162.35</v>
      </c>
      <c r="E44" s="3">
        <f t="shared" si="1"/>
        <v>-4.9999999999982947E-2</v>
      </c>
      <c r="F44" s="14">
        <f t="shared" si="3"/>
        <v>-0.65346534653463761</v>
      </c>
      <c r="G44" s="5">
        <f t="shared" si="4"/>
        <v>249.57455445544343</v>
      </c>
      <c r="H44" s="2">
        <f t="shared" si="9"/>
        <v>162.33673267326731</v>
      </c>
      <c r="I44" s="2">
        <f t="shared" si="10"/>
        <v>1.3267326732687934E-2</v>
      </c>
      <c r="J44" s="16">
        <f t="shared" si="11"/>
        <v>-33.16322463213664</v>
      </c>
      <c r="L44" s="16">
        <f>SUM(J$32:J44)/(A44-A$31)</f>
        <v>-32.971264731751781</v>
      </c>
      <c r="P44" s="20">
        <f t="shared" ref="P44:P50" si="14">DEGREES(ATAN(((SUM(D42:D44)/3)-(SUM(D22:D24)/3))/((SUM(C42:C44)/3)-(SUM(C22:C24)/3))))</f>
        <v>-32.629973622525384</v>
      </c>
      <c r="Q44" s="4">
        <f t="shared" si="6"/>
        <v>-0.68030690537085592</v>
      </c>
      <c r="R44">
        <f t="shared" si="7"/>
        <v>-34.227724748092655</v>
      </c>
      <c r="S44" s="16">
        <f t="shared" si="12"/>
        <v>-1.0645001159560152</v>
      </c>
      <c r="T44" s="16">
        <f t="shared" si="8"/>
        <v>-1.5977511255672709</v>
      </c>
      <c r="U44" s="16">
        <f t="shared" si="13"/>
        <v>-1.2552683211143834</v>
      </c>
    </row>
    <row r="45" spans="1:21" x14ac:dyDescent="0.3">
      <c r="A45">
        <v>44</v>
      </c>
      <c r="B45">
        <v>33.44</v>
      </c>
      <c r="C45">
        <f t="shared" si="0"/>
        <v>133.44</v>
      </c>
      <c r="D45">
        <v>162.4</v>
      </c>
      <c r="E45" s="3">
        <f t="shared" si="1"/>
        <v>-5.0000000000011369E-2</v>
      </c>
      <c r="F45" s="14">
        <f t="shared" si="3"/>
        <v>-0.68999999999999773</v>
      </c>
      <c r="G45" s="5">
        <f t="shared" si="4"/>
        <v>254.47359999999969</v>
      </c>
      <c r="H45" s="2">
        <f t="shared" si="9"/>
        <v>162.33534653465347</v>
      </c>
      <c r="I45" s="2">
        <f t="shared" si="10"/>
        <v>6.4653465346538042E-2</v>
      </c>
      <c r="J45" s="16">
        <f t="shared" si="11"/>
        <v>-34.605675551638477</v>
      </c>
      <c r="L45" s="16">
        <f>SUM(J$32:J45)/(A45-A$31)</f>
        <v>-33.088008361743682</v>
      </c>
      <c r="P45" s="20">
        <f t="shared" si="14"/>
        <v>-33.38250111173096</v>
      </c>
      <c r="Q45" s="4">
        <f t="shared" si="6"/>
        <v>-0.68539325842696819</v>
      </c>
      <c r="R45">
        <f t="shared" si="7"/>
        <v>-34.426476581439161</v>
      </c>
      <c r="S45" s="16">
        <f t="shared" si="12"/>
        <v>0.17919897019931597</v>
      </c>
      <c r="T45" s="16">
        <f t="shared" si="8"/>
        <v>-1.0439754697082009</v>
      </c>
      <c r="U45" s="16">
        <f t="shared" si="13"/>
        <v>-1.3789417678159548</v>
      </c>
    </row>
    <row r="46" spans="1:21" x14ac:dyDescent="0.3">
      <c r="A46">
        <v>45</v>
      </c>
      <c r="B46">
        <v>33.380000000000003</v>
      </c>
      <c r="C46">
        <f t="shared" si="0"/>
        <v>133.38</v>
      </c>
      <c r="D46">
        <v>162.43</v>
      </c>
      <c r="E46" s="3">
        <f t="shared" si="1"/>
        <v>-3.0000000000001137E-2</v>
      </c>
      <c r="F46" s="14">
        <f t="shared" si="3"/>
        <v>-0.71000000000000796</v>
      </c>
      <c r="G46" s="5">
        <f t="shared" si="4"/>
        <v>257.12980000000107</v>
      </c>
      <c r="H46" s="2">
        <f t="shared" si="9"/>
        <v>162.31303921568627</v>
      </c>
      <c r="I46" s="2">
        <f t="shared" si="10"/>
        <v>0.1169607843137328</v>
      </c>
      <c r="J46" s="16">
        <f t="shared" si="11"/>
        <v>-35.374751843876382</v>
      </c>
      <c r="L46" s="16">
        <f>SUM(J$32:J46)/(A46-A$31)</f>
        <v>-33.240457927219197</v>
      </c>
      <c r="P46" s="20">
        <f t="shared" si="14"/>
        <v>-34.387168086859845</v>
      </c>
      <c r="Q46" s="4">
        <f t="shared" si="6"/>
        <v>-0.68940316686967806</v>
      </c>
      <c r="R46">
        <f t="shared" si="7"/>
        <v>-34.582502622614101</v>
      </c>
      <c r="S46" s="16">
        <f t="shared" si="12"/>
        <v>0.79224922126228137</v>
      </c>
      <c r="T46" s="16">
        <f t="shared" si="8"/>
        <v>-0.19533453575425597</v>
      </c>
      <c r="U46" s="16">
        <f t="shared" si="13"/>
        <v>-0.94568704367657597</v>
      </c>
    </row>
    <row r="47" spans="1:21" x14ac:dyDescent="0.3">
      <c r="A47">
        <v>46</v>
      </c>
      <c r="B47">
        <v>33.32</v>
      </c>
      <c r="C47">
        <f t="shared" si="0"/>
        <v>133.32</v>
      </c>
      <c r="D47">
        <v>162.41</v>
      </c>
      <c r="E47" s="3">
        <f t="shared" si="1"/>
        <v>2.0000000000010232E-2</v>
      </c>
      <c r="F47" s="14">
        <f t="shared" si="3"/>
        <v>-0.64356435643565502</v>
      </c>
      <c r="G47" s="5">
        <f t="shared" si="4"/>
        <v>248.21000000000151</v>
      </c>
      <c r="H47" s="2">
        <f t="shared" si="9"/>
        <v>162.36693069306932</v>
      </c>
      <c r="I47" s="2">
        <f t="shared" si="10"/>
        <v>4.3069306930675566E-2</v>
      </c>
      <c r="J47" s="16">
        <f t="shared" si="11"/>
        <v>-32.763888490584129</v>
      </c>
      <c r="L47" s="16">
        <f>SUM(J$32:J47)/(A47-A$31)</f>
        <v>-33.210672337429507</v>
      </c>
      <c r="P47" s="20">
        <f t="shared" si="14"/>
        <v>-34.257333935837949</v>
      </c>
      <c r="Q47" s="4">
        <f t="shared" si="6"/>
        <v>-0.6852731591448985</v>
      </c>
      <c r="R47">
        <f t="shared" si="7"/>
        <v>-34.421794491145839</v>
      </c>
      <c r="S47" s="16">
        <f t="shared" si="12"/>
        <v>-1.6579060005617094</v>
      </c>
      <c r="T47" s="16">
        <f t="shared" si="8"/>
        <v>-0.16446055530789039</v>
      </c>
      <c r="U47" s="16">
        <f t="shared" si="13"/>
        <v>-0.46792352025678241</v>
      </c>
    </row>
    <row r="48" spans="1:21" x14ac:dyDescent="0.3">
      <c r="A48">
        <v>47</v>
      </c>
      <c r="B48">
        <v>33.270000000000003</v>
      </c>
      <c r="C48">
        <f t="shared" si="0"/>
        <v>133.27000000000001</v>
      </c>
      <c r="D48">
        <v>162.44</v>
      </c>
      <c r="E48" s="3">
        <f t="shared" si="1"/>
        <v>-3.0000000000001137E-2</v>
      </c>
      <c r="F48" s="14">
        <f t="shared" si="3"/>
        <v>-0.62376237623762487</v>
      </c>
      <c r="G48" s="5">
        <f t="shared" si="4"/>
        <v>245.56881188118825</v>
      </c>
      <c r="H48" s="2">
        <f t="shared" si="9"/>
        <v>162.49189999999999</v>
      </c>
      <c r="I48" s="2">
        <f t="shared" si="10"/>
        <v>-5.1899999999989177E-2</v>
      </c>
      <c r="J48" s="16">
        <f t="shared" si="11"/>
        <v>-31.954362937051446</v>
      </c>
      <c r="L48" s="16">
        <f>SUM(J$32:J48)/(A48-A$31)</f>
        <v>-33.136771784466092</v>
      </c>
      <c r="P48" s="20">
        <f t="shared" si="14"/>
        <v>-33.38250111173209</v>
      </c>
      <c r="Q48" s="4">
        <f t="shared" si="6"/>
        <v>-0.67902665121670114</v>
      </c>
      <c r="R48">
        <f t="shared" si="7"/>
        <v>-34.177549765632676</v>
      </c>
      <c r="S48" s="16">
        <f t="shared" si="12"/>
        <v>-2.2231868285812304</v>
      </c>
      <c r="T48" s="16">
        <f t="shared" si="8"/>
        <v>-0.79504865390058654</v>
      </c>
      <c r="U48" s="16">
        <f t="shared" si="13"/>
        <v>-0.38494791498757763</v>
      </c>
    </row>
    <row r="49" spans="1:21" x14ac:dyDescent="0.3">
      <c r="A49">
        <v>48</v>
      </c>
      <c r="B49">
        <v>33.229999999999997</v>
      </c>
      <c r="C49">
        <f t="shared" si="0"/>
        <v>133.22999999999999</v>
      </c>
      <c r="D49">
        <v>162.51</v>
      </c>
      <c r="E49" s="3">
        <f t="shared" si="1"/>
        <v>-6.9999999999993179E-2</v>
      </c>
      <c r="F49" s="14">
        <f t="shared" si="3"/>
        <v>-0.66999999999998749</v>
      </c>
      <c r="G49" s="5">
        <f t="shared" si="4"/>
        <v>251.77409999999833</v>
      </c>
      <c r="H49" s="2">
        <f t="shared" si="9"/>
        <v>162.57575757575762</v>
      </c>
      <c r="I49" s="2">
        <f t="shared" si="10"/>
        <v>-6.5757575757629638E-2</v>
      </c>
      <c r="J49" s="16">
        <f t="shared" si="11"/>
        <v>-33.822085217493459</v>
      </c>
      <c r="L49" s="16">
        <f>SUM(J$32:J49)/(A49-A$31)</f>
        <v>-33.174844752967616</v>
      </c>
      <c r="P49" s="20">
        <f t="shared" si="14"/>
        <v>-32.850143275654133</v>
      </c>
      <c r="Q49" s="4">
        <f t="shared" si="6"/>
        <v>-0.67533936651584647</v>
      </c>
      <c r="R49">
        <f t="shared" si="7"/>
        <v>-34.032705908584063</v>
      </c>
      <c r="S49" s="16">
        <f t="shared" si="12"/>
        <v>-0.21062069109060388</v>
      </c>
      <c r="T49" s="16">
        <f t="shared" si="8"/>
        <v>-1.1825626329299297</v>
      </c>
      <c r="U49" s="16">
        <f t="shared" si="13"/>
        <v>-0.71402394737946884</v>
      </c>
    </row>
    <row r="50" spans="1:21" x14ac:dyDescent="0.3">
      <c r="A50">
        <v>49</v>
      </c>
      <c r="B50">
        <v>33.19</v>
      </c>
      <c r="C50">
        <f t="shared" si="0"/>
        <v>133.19</v>
      </c>
      <c r="D50">
        <v>162.58000000000001</v>
      </c>
      <c r="E50" s="3">
        <f t="shared" si="1"/>
        <v>-7.00000000000216E-2</v>
      </c>
      <c r="F50" s="14">
        <f t="shared" si="3"/>
        <v>-0.70000000000001705</v>
      </c>
      <c r="G50" s="5">
        <f t="shared" si="4"/>
        <v>255.81300000000226</v>
      </c>
      <c r="H50" s="2">
        <f t="shared" si="9"/>
        <v>162.58858585858582</v>
      </c>
      <c r="I50" s="2">
        <f t="shared" si="10"/>
        <v>-8.5858585858034075E-3</v>
      </c>
      <c r="J50" s="16">
        <f t="shared" si="11"/>
        <v>-34.992020198559324</v>
      </c>
      <c r="L50" s="16">
        <f>SUM(J$32:J50)/(A50-A$31)</f>
        <v>-33.270485565893495</v>
      </c>
      <c r="O50" s="16"/>
      <c r="P50" s="20">
        <f t="shared" si="14"/>
        <v>-33.602123190573067</v>
      </c>
      <c r="Q50" s="4">
        <f t="shared" si="6"/>
        <v>-0.67774086378739051</v>
      </c>
      <c r="R50">
        <f t="shared" si="7"/>
        <v>-34.127097795562747</v>
      </c>
      <c r="S50" s="16">
        <f t="shared" si="12"/>
        <v>0.86492240299657652</v>
      </c>
      <c r="T50" s="16">
        <f t="shared" si="8"/>
        <v>-0.52497460498967996</v>
      </c>
      <c r="U50" s="16">
        <f t="shared" si="13"/>
        <v>-0.83419529727339869</v>
      </c>
    </row>
    <row r="51" spans="1:21" x14ac:dyDescent="0.3">
      <c r="A51">
        <v>50</v>
      </c>
      <c r="B51">
        <v>33.130000000000003</v>
      </c>
      <c r="C51">
        <f t="shared" si="0"/>
        <v>133.13</v>
      </c>
      <c r="D51">
        <v>162.61000000000001</v>
      </c>
      <c r="E51" s="3">
        <f t="shared" si="1"/>
        <v>-3.0000000000001137E-2</v>
      </c>
      <c r="F51" s="14">
        <f t="shared" si="3"/>
        <v>-0.70000000000001705</v>
      </c>
      <c r="G51" s="5">
        <f t="shared" si="4"/>
        <v>255.80100000000226</v>
      </c>
      <c r="H51" s="2">
        <f t="shared" si="9"/>
        <v>162.565</v>
      </c>
      <c r="I51" s="2">
        <f t="shared" si="10"/>
        <v>4.5000000000015916E-2</v>
      </c>
      <c r="J51" s="16">
        <f t="shared" si="11"/>
        <v>-34.992020198559324</v>
      </c>
      <c r="K51" s="16">
        <f>SUM(J32:J51)/20</f>
        <v>-33.356562297526786</v>
      </c>
      <c r="L51" s="16">
        <f>SUM(J$32:J51)/(A51-A$31)</f>
        <v>-33.356562297526786</v>
      </c>
      <c r="M51" s="16">
        <f>L51-K51</f>
        <v>0</v>
      </c>
      <c r="P51" s="16">
        <f t="shared" ref="P44:P107" si="15">DEGREES(ATAN(((SUM(D49:D51)/3)-(SUM(D29:D31)/3))/((SUM(C49:C51)/3)-(SUM(C29:C31)/3))))</f>
        <v>-34.605675551639578</v>
      </c>
      <c r="Q51" s="4">
        <f t="shared" si="6"/>
        <v>-0.68546637744035044</v>
      </c>
      <c r="R51">
        <f t="shared" si="7"/>
        <v>-34.429326881387766</v>
      </c>
      <c r="S51" s="16">
        <f t="shared" si="12"/>
        <v>0.56269331717155779</v>
      </c>
      <c r="T51" s="16">
        <f t="shared" si="8"/>
        <v>0.17634867025181222</v>
      </c>
      <c r="U51" s="16">
        <f t="shared" si="13"/>
        <v>-0.51039618922259911</v>
      </c>
    </row>
    <row r="52" spans="1:21" x14ac:dyDescent="0.3">
      <c r="A52">
        <v>51</v>
      </c>
      <c r="B52">
        <v>33.08</v>
      </c>
      <c r="C52">
        <f t="shared" si="0"/>
        <v>133.07999999999998</v>
      </c>
      <c r="D52">
        <v>162.61000000000001</v>
      </c>
      <c r="E52" s="3">
        <f t="shared" si="1"/>
        <v>0</v>
      </c>
      <c r="F52" s="14">
        <f t="shared" si="3"/>
        <v>-0.69000000000002615</v>
      </c>
      <c r="G52" s="5">
        <f t="shared" si="4"/>
        <v>254.43520000000348</v>
      </c>
      <c r="H52" s="2">
        <f t="shared" si="9"/>
        <v>162.57683168316831</v>
      </c>
      <c r="I52" s="2">
        <f t="shared" si="10"/>
        <v>3.3168316831705624E-2</v>
      </c>
      <c r="J52" s="16">
        <f t="shared" si="11"/>
        <v>-34.605675551639578</v>
      </c>
      <c r="K52" s="16">
        <f t="shared" ref="K52:K115" si="16">SUM(J33:J52)/20</f>
        <v>-33.489127928256224</v>
      </c>
      <c r="L52" s="16">
        <f>SUM(J$32:J52)/(A52-A$31)</f>
        <v>-33.416043881055963</v>
      </c>
      <c r="M52" s="16">
        <f t="shared" ref="M52:M115" si="17">L52-K52</f>
        <v>7.3084047200261182E-2</v>
      </c>
      <c r="P52" s="16">
        <f t="shared" si="15"/>
        <v>-34.86364089399175</v>
      </c>
      <c r="Q52" s="4">
        <f t="shared" si="6"/>
        <v>-0.68969181721573503</v>
      </c>
      <c r="R52">
        <f t="shared" si="7"/>
        <v>-34.59371151349302</v>
      </c>
      <c r="S52" s="16">
        <f t="shared" si="12"/>
        <v>1.1964038146558664E-2</v>
      </c>
      <c r="T52" s="16">
        <f t="shared" si="8"/>
        <v>0.26992938049873061</v>
      </c>
      <c r="U52" s="16">
        <f t="shared" si="13"/>
        <v>-2.6232184746379044E-2</v>
      </c>
    </row>
    <row r="53" spans="1:21" x14ac:dyDescent="0.3">
      <c r="A53">
        <v>52</v>
      </c>
      <c r="B53">
        <v>33.03</v>
      </c>
      <c r="C53">
        <f t="shared" si="0"/>
        <v>133.03</v>
      </c>
      <c r="D53">
        <v>162.63</v>
      </c>
      <c r="E53" s="3">
        <f t="shared" si="1"/>
        <v>-1.999999999998181E-2</v>
      </c>
      <c r="F53" s="14">
        <f t="shared" si="3"/>
        <v>-0.68999999999999773</v>
      </c>
      <c r="G53" s="5">
        <f t="shared" si="4"/>
        <v>254.4206999999997</v>
      </c>
      <c r="H53" s="2">
        <f t="shared" si="9"/>
        <v>162.61683168316836</v>
      </c>
      <c r="I53" s="2">
        <f t="shared" si="10"/>
        <v>1.3168316831638549E-2</v>
      </c>
      <c r="J53" s="16">
        <f t="shared" si="11"/>
        <v>-34.605675551638477</v>
      </c>
      <c r="K53" s="16">
        <f t="shared" si="16"/>
        <v>-33.6837703200802</v>
      </c>
      <c r="L53" s="16">
        <f>SUM(J$32:J53)/(A53-A$31)</f>
        <v>-33.470118047900627</v>
      </c>
      <c r="M53" s="16">
        <f t="shared" si="17"/>
        <v>0.21365227217957283</v>
      </c>
      <c r="P53" s="16">
        <f t="shared" si="15"/>
        <v>-34.734859539787173</v>
      </c>
      <c r="Q53" s="4">
        <f t="shared" si="6"/>
        <v>-0.6878251821019894</v>
      </c>
      <c r="R53">
        <f t="shared" si="7"/>
        <v>-34.521172737874679</v>
      </c>
      <c r="S53" s="16">
        <f t="shared" si="12"/>
        <v>8.4502813763798201E-2</v>
      </c>
      <c r="T53" s="16">
        <f t="shared" si="8"/>
        <v>0.21368680191249467</v>
      </c>
      <c r="U53" s="16">
        <f t="shared" si="13"/>
        <v>0.21998828422101249</v>
      </c>
    </row>
    <row r="54" spans="1:21" x14ac:dyDescent="0.3">
      <c r="A54">
        <v>53</v>
      </c>
      <c r="B54">
        <v>32.97</v>
      </c>
      <c r="C54">
        <f t="shared" si="0"/>
        <v>132.97</v>
      </c>
      <c r="D54">
        <v>162.68</v>
      </c>
      <c r="E54" s="3">
        <f t="shared" si="1"/>
        <v>-5.0000000000011369E-2</v>
      </c>
      <c r="F54" s="14">
        <f t="shared" si="3"/>
        <v>-0.66336633663368505</v>
      </c>
      <c r="G54" s="5">
        <f t="shared" si="4"/>
        <v>250.88782178218111</v>
      </c>
      <c r="H54" s="2">
        <f t="shared" si="9"/>
        <v>162.68326732673268</v>
      </c>
      <c r="I54" s="2">
        <f t="shared" si="10"/>
        <v>-3.2673267326686073E-3</v>
      </c>
      <c r="J54" s="16">
        <f t="shared" si="11"/>
        <v>-33.558956131233444</v>
      </c>
      <c r="K54" s="16">
        <f t="shared" si="16"/>
        <v>-33.703556895035049</v>
      </c>
      <c r="L54" s="16">
        <f>SUM(J$32:J54)/(A54-A$31)</f>
        <v>-33.473980573262921</v>
      </c>
      <c r="M54" s="16">
        <f t="shared" si="17"/>
        <v>0.22957632177212872</v>
      </c>
      <c r="P54" s="16">
        <f t="shared" si="15"/>
        <v>-34.257333935837949</v>
      </c>
      <c r="Q54" s="4">
        <f t="shared" si="6"/>
        <v>-0.68260427263480017</v>
      </c>
      <c r="R54">
        <f t="shared" si="7"/>
        <v>-34.317612143606532</v>
      </c>
      <c r="S54" s="16">
        <f t="shared" si="12"/>
        <v>-0.75865601237308766</v>
      </c>
      <c r="T54" s="16">
        <f t="shared" si="8"/>
        <v>-6.0278207768583059E-2</v>
      </c>
      <c r="U54" s="16">
        <f t="shared" si="13"/>
        <v>0.14111265821421407</v>
      </c>
    </row>
    <row r="55" spans="1:21" x14ac:dyDescent="0.3">
      <c r="A55">
        <v>54</v>
      </c>
      <c r="B55">
        <v>32.93</v>
      </c>
      <c r="C55">
        <f t="shared" si="0"/>
        <v>132.93</v>
      </c>
      <c r="D55">
        <v>162.72</v>
      </c>
      <c r="E55" s="3">
        <f t="shared" si="1"/>
        <v>-3.9999999999992042E-2</v>
      </c>
      <c r="F55" s="14">
        <f t="shared" si="3"/>
        <v>-0.69999999999998863</v>
      </c>
      <c r="G55" s="5">
        <f t="shared" si="4"/>
        <v>255.77099999999848</v>
      </c>
      <c r="H55" s="2">
        <f t="shared" si="9"/>
        <v>162.75189999999998</v>
      </c>
      <c r="I55" s="2">
        <f t="shared" si="10"/>
        <v>-3.1899999999978945E-2</v>
      </c>
      <c r="J55" s="16">
        <f t="shared" si="11"/>
        <v>-34.99202019855823</v>
      </c>
      <c r="K55" s="16">
        <f t="shared" si="16"/>
        <v>-33.814963480433747</v>
      </c>
      <c r="L55" s="16">
        <f>SUM(J$32:J55)/(A55-A$31)</f>
        <v>-33.537232224316888</v>
      </c>
      <c r="M55" s="16">
        <f t="shared" si="17"/>
        <v>0.27773125611685856</v>
      </c>
      <c r="P55" s="16">
        <f t="shared" si="15"/>
        <v>-34.387168086859504</v>
      </c>
      <c r="Q55" s="4">
        <f t="shared" si="6"/>
        <v>-0.6799601196410836</v>
      </c>
      <c r="R55">
        <f t="shared" si="7"/>
        <v>-34.214139619702145</v>
      </c>
      <c r="S55" s="16">
        <f t="shared" si="12"/>
        <v>0.77788057885608453</v>
      </c>
      <c r="T55" s="16">
        <f t="shared" si="8"/>
        <v>0.17302846715735853</v>
      </c>
      <c r="U55" s="16">
        <f t="shared" si="13"/>
        <v>0.10881235376709004</v>
      </c>
    </row>
    <row r="56" spans="1:21" x14ac:dyDescent="0.3">
      <c r="A56">
        <v>55</v>
      </c>
      <c r="B56">
        <v>32.880000000000003</v>
      </c>
      <c r="C56">
        <f t="shared" si="0"/>
        <v>132.88</v>
      </c>
      <c r="D56">
        <v>162.76</v>
      </c>
      <c r="E56" s="3">
        <f t="shared" si="1"/>
        <v>-3.9999999999992042E-2</v>
      </c>
      <c r="F56" s="14">
        <f t="shared" si="3"/>
        <v>-0.74747474747472109</v>
      </c>
      <c r="G56" s="5">
        <f t="shared" si="4"/>
        <v>262.08444444444092</v>
      </c>
      <c r="H56" s="2">
        <f t="shared" si="9"/>
        <v>162.78500000000003</v>
      </c>
      <c r="I56" s="2">
        <f t="shared" si="10"/>
        <v>-2.5000000000034106E-2</v>
      </c>
      <c r="J56" s="16">
        <f t="shared" si="11"/>
        <v>-36.777186109424129</v>
      </c>
      <c r="K56" s="16">
        <f t="shared" si="16"/>
        <v>-34.109768851057723</v>
      </c>
      <c r="L56" s="16">
        <f>SUM(J$32:J56)/(A56-A$31)</f>
        <v>-33.666830379721183</v>
      </c>
      <c r="M56" s="16">
        <f t="shared" si="17"/>
        <v>0.44293847133653941</v>
      </c>
      <c r="P56" s="16">
        <f t="shared" si="15"/>
        <v>-35.119998050307665</v>
      </c>
      <c r="Q56" s="4">
        <f t="shared" si="6"/>
        <v>-0.68132942326490864</v>
      </c>
      <c r="R56">
        <f t="shared" si="7"/>
        <v>-34.26775578697675</v>
      </c>
      <c r="S56" s="16">
        <f t="shared" si="12"/>
        <v>2.5094303224473791</v>
      </c>
      <c r="T56" s="16">
        <f t="shared" si="8"/>
        <v>0.8522422633309148</v>
      </c>
      <c r="U56" s="16">
        <f t="shared" si="13"/>
        <v>0.32166417423989674</v>
      </c>
    </row>
    <row r="57" spans="1:21" x14ac:dyDescent="0.3">
      <c r="A57">
        <v>56</v>
      </c>
      <c r="B57">
        <v>32.83</v>
      </c>
      <c r="C57">
        <f t="shared" si="0"/>
        <v>132.82999999999998</v>
      </c>
      <c r="D57">
        <v>162.80000000000001</v>
      </c>
      <c r="E57" s="3">
        <f t="shared" si="1"/>
        <v>-4.0000000000020464E-2</v>
      </c>
      <c r="F57" s="14">
        <f t="shared" si="3"/>
        <v>-0.74747474747474985</v>
      </c>
      <c r="G57" s="5">
        <f t="shared" si="4"/>
        <v>262.08707070707101</v>
      </c>
      <c r="H57" s="2">
        <f t="shared" si="9"/>
        <v>162.72534653465345</v>
      </c>
      <c r="I57" s="2">
        <f t="shared" si="10"/>
        <v>7.4653465346557368E-2</v>
      </c>
      <c r="J57" s="16">
        <f t="shared" si="11"/>
        <v>-36.777186109425188</v>
      </c>
      <c r="K57" s="16">
        <f t="shared" si="16"/>
        <v>-34.371420305475155</v>
      </c>
      <c r="L57" s="16">
        <f>SUM(J$32:J57)/(A57-A$31)</f>
        <v>-33.786459446248259</v>
      </c>
      <c r="M57" s="16">
        <f t="shared" si="17"/>
        <v>0.58496085922689645</v>
      </c>
      <c r="P57" s="16">
        <f t="shared" si="15"/>
        <v>-36.187098362256236</v>
      </c>
      <c r="Q57" s="4">
        <f t="shared" si="6"/>
        <v>-0.6845637583892672</v>
      </c>
      <c r="R57">
        <f t="shared" si="7"/>
        <v>-34.394127687137811</v>
      </c>
      <c r="S57" s="16">
        <f t="shared" si="12"/>
        <v>2.3830584222873767</v>
      </c>
      <c r="T57" s="16">
        <f t="shared" si="8"/>
        <v>1.7929706751184256</v>
      </c>
      <c r="U57" s="16">
        <f t="shared" si="13"/>
        <v>0.93941380186889967</v>
      </c>
    </row>
    <row r="58" spans="1:21" x14ac:dyDescent="0.3">
      <c r="A58">
        <v>57</v>
      </c>
      <c r="B58">
        <v>32.78</v>
      </c>
      <c r="C58">
        <f t="shared" si="0"/>
        <v>132.78</v>
      </c>
      <c r="D58">
        <v>162.83000000000001</v>
      </c>
      <c r="E58" s="3">
        <f t="shared" si="1"/>
        <v>-3.0000000000001137E-2</v>
      </c>
      <c r="F58" s="14">
        <f t="shared" si="3"/>
        <v>-0.69000000000002615</v>
      </c>
      <c r="G58" s="5">
        <f t="shared" si="4"/>
        <v>254.44820000000348</v>
      </c>
      <c r="H58" s="2">
        <f t="shared" si="9"/>
        <v>162.74564356435644</v>
      </c>
      <c r="I58" s="2">
        <f t="shared" si="10"/>
        <v>8.4356435643570649E-2</v>
      </c>
      <c r="J58" s="16">
        <f t="shared" si="11"/>
        <v>-34.605675551639578</v>
      </c>
      <c r="K58" s="16">
        <f t="shared" si="16"/>
        <v>-34.371420305475205</v>
      </c>
      <c r="L58" s="16">
        <f>SUM(J$32:J58)/(A58-A$31)</f>
        <v>-33.816800783484979</v>
      </c>
      <c r="M58" s="16">
        <f t="shared" si="17"/>
        <v>0.55461952199022591</v>
      </c>
      <c r="P58" s="16">
        <f t="shared" si="15"/>
        <v>-36.061654860576439</v>
      </c>
      <c r="Q58" s="4">
        <f t="shared" si="6"/>
        <v>-0.68644067796610864</v>
      </c>
      <c r="R58">
        <f t="shared" si="7"/>
        <v>-34.467288176858247</v>
      </c>
      <c r="S58" s="16">
        <f t="shared" si="12"/>
        <v>0.13838737478133112</v>
      </c>
      <c r="T58" s="16">
        <f t="shared" si="8"/>
        <v>1.5943666837181922</v>
      </c>
      <c r="U58" s="16">
        <f t="shared" si="13"/>
        <v>1.4131932073891775</v>
      </c>
    </row>
    <row r="59" spans="1:21" x14ac:dyDescent="0.3">
      <c r="A59">
        <v>58</v>
      </c>
      <c r="B59">
        <v>32.729999999999997</v>
      </c>
      <c r="C59">
        <f t="shared" si="0"/>
        <v>132.72999999999999</v>
      </c>
      <c r="D59">
        <v>162.88</v>
      </c>
      <c r="E59" s="3">
        <f t="shared" si="1"/>
        <v>-4.9999999999982947E-2</v>
      </c>
      <c r="F59" s="14">
        <f t="shared" si="3"/>
        <v>-0.66336633663363831</v>
      </c>
      <c r="G59" s="5">
        <f t="shared" si="4"/>
        <v>250.92861386138281</v>
      </c>
      <c r="H59" s="2">
        <f t="shared" si="9"/>
        <v>162.845</v>
      </c>
      <c r="I59" s="2">
        <f t="shared" si="10"/>
        <v>3.4999999999996589E-2</v>
      </c>
      <c r="J59" s="16">
        <f t="shared" si="11"/>
        <v>-33.558956131231582</v>
      </c>
      <c r="K59" s="16">
        <f t="shared" si="16"/>
        <v>-34.267017074541414</v>
      </c>
      <c r="L59" s="16">
        <f>SUM(J$32:J59)/(A59-A$31)</f>
        <v>-33.807592045904492</v>
      </c>
      <c r="M59" s="16">
        <f t="shared" si="17"/>
        <v>0.4594250286369217</v>
      </c>
      <c r="P59" s="16">
        <f t="shared" si="15"/>
        <v>-34.992020198559324</v>
      </c>
      <c r="Q59" s="4">
        <f t="shared" si="6"/>
        <v>-0.6885397412199713</v>
      </c>
      <c r="R59">
        <f t="shared" si="7"/>
        <v>-34.548955961363667</v>
      </c>
      <c r="S59" s="16">
        <f t="shared" si="12"/>
        <v>-0.98999983013208492</v>
      </c>
      <c r="T59" s="16">
        <f t="shared" si="8"/>
        <v>0.44306423719565657</v>
      </c>
      <c r="U59" s="16">
        <f t="shared" si="13"/>
        <v>1.276800532010758</v>
      </c>
    </row>
    <row r="60" spans="1:21" x14ac:dyDescent="0.3">
      <c r="A60">
        <v>59</v>
      </c>
      <c r="B60">
        <v>32.68</v>
      </c>
      <c r="C60">
        <f t="shared" si="0"/>
        <v>132.68</v>
      </c>
      <c r="D60">
        <v>162.93</v>
      </c>
      <c r="E60" s="3">
        <f t="shared" si="1"/>
        <v>-5.0000000000011369E-2</v>
      </c>
      <c r="F60" s="14">
        <f t="shared" si="3"/>
        <v>-0.69306930693071622</v>
      </c>
      <c r="G60" s="5">
        <f t="shared" si="4"/>
        <v>254.88643564356744</v>
      </c>
      <c r="H60" s="2">
        <f t="shared" si="9"/>
        <v>162.93700000000001</v>
      </c>
      <c r="I60" s="2">
        <f t="shared" si="10"/>
        <v>-7.0000000000050022E-3</v>
      </c>
      <c r="J60" s="16">
        <f t="shared" si="11"/>
        <v>-34.72464183512276</v>
      </c>
      <c r="K60" s="16">
        <f t="shared" si="16"/>
        <v>-34.220898128802261</v>
      </c>
      <c r="L60" s="16">
        <f>SUM(J$32:J60)/(A60-A$31)</f>
        <v>-33.83921445242926</v>
      </c>
      <c r="M60" s="16">
        <f t="shared" si="17"/>
        <v>0.38168367637300094</v>
      </c>
      <c r="P60" s="16">
        <f t="shared" si="15"/>
        <v>-34.298649276101045</v>
      </c>
      <c r="Q60" s="4">
        <f t="shared" si="6"/>
        <v>-0.6914700544464728</v>
      </c>
      <c r="R60">
        <f t="shared" si="7"/>
        <v>-34.662697466250663</v>
      </c>
      <c r="S60" s="16">
        <f t="shared" si="12"/>
        <v>6.1944368872097755E-2</v>
      </c>
      <c r="T60" s="16">
        <f t="shared" si="8"/>
        <v>-0.36404819014961731</v>
      </c>
      <c r="U60" s="16">
        <f t="shared" si="13"/>
        <v>0.55779424358807717</v>
      </c>
    </row>
    <row r="61" spans="1:21" x14ac:dyDescent="0.3">
      <c r="A61">
        <v>60</v>
      </c>
      <c r="B61">
        <v>32.630000000000003</v>
      </c>
      <c r="C61">
        <f t="shared" si="0"/>
        <v>132.63</v>
      </c>
      <c r="D61">
        <v>162.94999999999999</v>
      </c>
      <c r="E61" s="3">
        <f t="shared" si="1"/>
        <v>-1.999999999998181E-2</v>
      </c>
      <c r="F61" s="14">
        <f t="shared" si="3"/>
        <v>-0.71999999999999886</v>
      </c>
      <c r="G61" s="5">
        <f t="shared" si="4"/>
        <v>258.44359999999983</v>
      </c>
      <c r="H61" s="2">
        <f t="shared" si="9"/>
        <v>162.96</v>
      </c>
      <c r="I61" s="2">
        <f t="shared" si="10"/>
        <v>-1.0000000000019327E-2</v>
      </c>
      <c r="J61" s="16">
        <f t="shared" si="11"/>
        <v>-35.753887254436705</v>
      </c>
      <c r="K61" s="16">
        <f t="shared" si="16"/>
        <v>-34.317488230649424</v>
      </c>
      <c r="L61" s="16">
        <f>SUM(J$32:J61)/(A61-A$31)</f>
        <v>-33.90303687916284</v>
      </c>
      <c r="M61" s="16">
        <f t="shared" si="17"/>
        <v>0.41445135148658352</v>
      </c>
      <c r="N61">
        <f>SUM(M52:M61)/10</f>
        <v>0.36321228063189892</v>
      </c>
      <c r="O61" s="16">
        <f>M61-N61</f>
        <v>5.1239070854684599E-2</v>
      </c>
      <c r="P61" s="16">
        <f t="shared" si="15"/>
        <v>-34.685286856711492</v>
      </c>
      <c r="Q61" s="4">
        <f t="shared" si="6"/>
        <v>-0.69251336898396409</v>
      </c>
      <c r="R61">
        <f t="shared" si="7"/>
        <v>-34.70311902256524</v>
      </c>
      <c r="S61" s="16">
        <f t="shared" si="12"/>
        <v>1.0507682318714657</v>
      </c>
      <c r="T61" s="16">
        <f t="shared" si="8"/>
        <v>-1.7832165853747028E-2</v>
      </c>
      <c r="U61" s="16">
        <f t="shared" si="13"/>
        <v>2.039462706409741E-2</v>
      </c>
    </row>
    <row r="62" spans="1:21" x14ac:dyDescent="0.3">
      <c r="A62">
        <v>61</v>
      </c>
      <c r="B62">
        <v>32.58</v>
      </c>
      <c r="C62">
        <f t="shared" si="0"/>
        <v>132.57999999999998</v>
      </c>
      <c r="D62">
        <v>162.97999999999999</v>
      </c>
      <c r="E62" s="3">
        <f t="shared" si="1"/>
        <v>-3.0000000000001137E-2</v>
      </c>
      <c r="F62" s="14">
        <f t="shared" si="3"/>
        <v>-0.71999999999999886</v>
      </c>
      <c r="G62" s="5">
        <f t="shared" si="4"/>
        <v>258.43759999999986</v>
      </c>
      <c r="H62" s="2">
        <f t="shared" si="9"/>
        <v>162.95500000000004</v>
      </c>
      <c r="I62" s="2">
        <f t="shared" si="10"/>
        <v>2.4999999999948841E-2</v>
      </c>
      <c r="J62" s="16">
        <f t="shared" si="11"/>
        <v>-35.753887254436705</v>
      </c>
      <c r="K62" s="16">
        <f t="shared" si="16"/>
        <v>-34.487135715402808</v>
      </c>
      <c r="L62" s="16">
        <f>SUM(J$32:J62)/(A62-A$31)</f>
        <v>-33.962741729978134</v>
      </c>
      <c r="M62" s="16">
        <f t="shared" si="17"/>
        <v>0.5243939854246733</v>
      </c>
      <c r="N62">
        <f>SUM(M53:M62)/10</f>
        <v>0.40834327445434015</v>
      </c>
      <c r="O62" s="16">
        <f t="shared" ref="O62:O125" si="18">M62-N62</f>
        <v>0.11605071097033315</v>
      </c>
      <c r="P62" s="16">
        <f t="shared" si="15"/>
        <v>-35.411436115057569</v>
      </c>
      <c r="Q62" s="4">
        <f t="shared" si="6"/>
        <v>-0.69352014010508078</v>
      </c>
      <c r="R62">
        <f t="shared" si="7"/>
        <v>-34.742087353048937</v>
      </c>
      <c r="S62" s="16">
        <f t="shared" si="12"/>
        <v>1.0117999013877679</v>
      </c>
      <c r="T62" s="16">
        <f t="shared" si="8"/>
        <v>0.66934876200863158</v>
      </c>
      <c r="U62" s="16">
        <f t="shared" si="13"/>
        <v>9.5822802001755747E-2</v>
      </c>
    </row>
    <row r="63" spans="1:21" x14ac:dyDescent="0.3">
      <c r="A63">
        <v>62</v>
      </c>
      <c r="B63">
        <v>32.53</v>
      </c>
      <c r="C63">
        <f t="shared" si="0"/>
        <v>132.53</v>
      </c>
      <c r="D63">
        <v>163.02000000000001</v>
      </c>
      <c r="E63" s="3">
        <f t="shared" si="1"/>
        <v>-4.0000000000020464E-2</v>
      </c>
      <c r="F63" s="14">
        <f t="shared" si="3"/>
        <v>-0.71999999999999886</v>
      </c>
      <c r="G63" s="5">
        <f t="shared" si="4"/>
        <v>258.44159999999988</v>
      </c>
      <c r="H63" s="2">
        <f t="shared" si="9"/>
        <v>162.97499999999999</v>
      </c>
      <c r="I63" s="2">
        <f t="shared" si="10"/>
        <v>4.5000000000015916E-2</v>
      </c>
      <c r="J63" s="16">
        <f t="shared" si="11"/>
        <v>-35.753887254436705</v>
      </c>
      <c r="K63" s="16">
        <f t="shared" si="16"/>
        <v>-34.656783200156106</v>
      </c>
      <c r="L63" s="16">
        <f>SUM(J$32:J63)/(A63-A$31)</f>
        <v>-34.018715027617461</v>
      </c>
      <c r="M63" s="16">
        <f t="shared" si="17"/>
        <v>0.63806817253864523</v>
      </c>
      <c r="N63">
        <f>SUM(M54:M63)/10</f>
        <v>0.45078486449024735</v>
      </c>
      <c r="O63" s="16">
        <f t="shared" si="18"/>
        <v>0.18728330804839788</v>
      </c>
      <c r="P63" s="16">
        <f t="shared" si="15"/>
        <v>-35.753887254435639</v>
      </c>
      <c r="Q63" s="4">
        <f t="shared" si="6"/>
        <v>-0.69363166953528876</v>
      </c>
      <c r="R63">
        <f t="shared" si="7"/>
        <v>-34.746401978670008</v>
      </c>
      <c r="S63" s="16">
        <f t="shared" si="12"/>
        <v>1.0074852757666974</v>
      </c>
      <c r="T63" s="16">
        <f t="shared" si="8"/>
        <v>1.0074852757656316</v>
      </c>
      <c r="U63" s="16">
        <f t="shared" si="13"/>
        <v>0.55300062397350536</v>
      </c>
    </row>
    <row r="64" spans="1:21" x14ac:dyDescent="0.3">
      <c r="A64">
        <v>63</v>
      </c>
      <c r="B64">
        <v>32.479999999999997</v>
      </c>
      <c r="C64">
        <f t="shared" si="0"/>
        <v>132.47999999999999</v>
      </c>
      <c r="D64">
        <v>163.06</v>
      </c>
      <c r="E64" s="3">
        <f t="shared" si="1"/>
        <v>-3.9999999999992042E-2</v>
      </c>
      <c r="F64" s="14">
        <f t="shared" si="3"/>
        <v>-0.71000000000000796</v>
      </c>
      <c r="G64" s="5">
        <f t="shared" si="4"/>
        <v>257.12080000000105</v>
      </c>
      <c r="H64" s="2">
        <f t="shared" si="9"/>
        <v>163.00504950495053</v>
      </c>
      <c r="I64" s="2">
        <f t="shared" si="10"/>
        <v>5.4950495049467918E-2</v>
      </c>
      <c r="J64" s="16">
        <f t="shared" si="11"/>
        <v>-35.374751843876382</v>
      </c>
      <c r="K64" s="16">
        <f t="shared" si="16"/>
        <v>-34.767359560743095</v>
      </c>
      <c r="L64" s="16">
        <f>SUM(J$32:J64)/(A64-A$31)</f>
        <v>-34.059807052352575</v>
      </c>
      <c r="M64" s="16">
        <f t="shared" si="17"/>
        <v>0.70755250839052053</v>
      </c>
      <c r="N64">
        <f>SUM(M55:M64)/10</f>
        <v>0.49858248315208653</v>
      </c>
      <c r="O64" s="16">
        <f t="shared" si="18"/>
        <v>0.208970025238434</v>
      </c>
      <c r="P64" s="16">
        <f t="shared" si="15"/>
        <v>-35.627907291422062</v>
      </c>
      <c r="Q64" s="4">
        <f t="shared" si="6"/>
        <v>-0.69289340101523678</v>
      </c>
      <c r="R64">
        <f t="shared" si="7"/>
        <v>-34.717832951944416</v>
      </c>
      <c r="S64" s="16">
        <f t="shared" si="12"/>
        <v>0.65691889193196573</v>
      </c>
      <c r="T64" s="16">
        <f t="shared" si="8"/>
        <v>0.91007433947764582</v>
      </c>
      <c r="U64" s="16">
        <f t="shared" si="13"/>
        <v>0.86230279241730301</v>
      </c>
    </row>
    <row r="65" spans="1:21" x14ac:dyDescent="0.3">
      <c r="A65">
        <v>64</v>
      </c>
      <c r="B65">
        <v>32.43</v>
      </c>
      <c r="C65">
        <f t="shared" si="0"/>
        <v>132.43</v>
      </c>
      <c r="D65">
        <v>163.09</v>
      </c>
      <c r="E65" s="3">
        <f t="shared" si="1"/>
        <v>-3.0000000000001137E-2</v>
      </c>
      <c r="F65" s="14">
        <f t="shared" si="3"/>
        <v>-0.68316831683168711</v>
      </c>
      <c r="G65" s="5">
        <f t="shared" si="4"/>
        <v>253.56198019802034</v>
      </c>
      <c r="H65" s="2">
        <f t="shared" si="9"/>
        <v>163.07</v>
      </c>
      <c r="I65" s="2">
        <f t="shared" si="10"/>
        <v>2.0000000000010232E-2</v>
      </c>
      <c r="J65" s="16">
        <f t="shared" si="11"/>
        <v>-34.339651705464824</v>
      </c>
      <c r="K65" s="16">
        <f t="shared" si="16"/>
        <v>-34.754058368434414</v>
      </c>
      <c r="L65" s="16">
        <f>SUM(J$32:J65)/(A65-A$31)</f>
        <v>-34.068037777444111</v>
      </c>
      <c r="M65" s="16">
        <f t="shared" si="17"/>
        <v>0.68602059099030299</v>
      </c>
      <c r="N65">
        <f>SUM(M56:M65)/10</f>
        <v>0.53941141663943104</v>
      </c>
      <c r="O65" s="16">
        <f t="shared" si="18"/>
        <v>0.14660917435087195</v>
      </c>
      <c r="P65" s="16">
        <f t="shared" si="15"/>
        <v>-35.157761866576358</v>
      </c>
      <c r="Q65" s="4">
        <f t="shared" si="6"/>
        <v>-0.6930116472545802</v>
      </c>
      <c r="R65">
        <f t="shared" si="7"/>
        <v>-34.722410095135899</v>
      </c>
      <c r="S65" s="16">
        <f t="shared" si="12"/>
        <v>-0.38275838967107489</v>
      </c>
      <c r="T65" s="16">
        <f t="shared" si="8"/>
        <v>0.43535177144045889</v>
      </c>
      <c r="U65" s="16">
        <f t="shared" si="13"/>
        <v>0.78430379556124541</v>
      </c>
    </row>
    <row r="66" spans="1:21" x14ac:dyDescent="0.3">
      <c r="A66">
        <v>65</v>
      </c>
      <c r="B66">
        <v>32.380000000000003</v>
      </c>
      <c r="C66">
        <f t="shared" si="0"/>
        <v>132.38</v>
      </c>
      <c r="D66">
        <v>163.12</v>
      </c>
      <c r="E66" s="3">
        <f t="shared" si="1"/>
        <v>-3.0000000000001137E-2</v>
      </c>
      <c r="F66" s="14">
        <f t="shared" si="3"/>
        <v>-0.68999999999999773</v>
      </c>
      <c r="G66" s="5">
        <f t="shared" si="4"/>
        <v>254.46219999999971</v>
      </c>
      <c r="H66" s="2">
        <f t="shared" si="9"/>
        <v>163.13373737373735</v>
      </c>
      <c r="I66" s="2">
        <f t="shared" si="10"/>
        <v>-1.3737373737342295E-2</v>
      </c>
      <c r="J66" s="16">
        <f t="shared" si="11"/>
        <v>-34.605675551638477</v>
      </c>
      <c r="K66" s="16">
        <f t="shared" si="16"/>
        <v>-34.715604553822523</v>
      </c>
      <c r="L66" s="16">
        <f>SUM(J$32:J66)/(A66-A$31)</f>
        <v>-34.083398856706815</v>
      </c>
      <c r="M66" s="16">
        <f t="shared" si="17"/>
        <v>0.63220569711570818</v>
      </c>
      <c r="N66">
        <f>SUM(M57:M66)/10</f>
        <v>0.55833813921734787</v>
      </c>
      <c r="O66" s="16">
        <f t="shared" si="18"/>
        <v>7.3867557898360303E-2</v>
      </c>
      <c r="P66" s="16">
        <f t="shared" si="15"/>
        <v>-34.774263980806133</v>
      </c>
      <c r="Q66" s="4">
        <f t="shared" si="6"/>
        <v>-0.69312602291326697</v>
      </c>
      <c r="R66">
        <f t="shared" si="7"/>
        <v>-34.72683693153845</v>
      </c>
      <c r="S66" s="16">
        <f t="shared" si="12"/>
        <v>-0.12116137989997355</v>
      </c>
      <c r="T66" s="16">
        <f t="shared" si="8"/>
        <v>4.7427049267682264E-2</v>
      </c>
      <c r="U66" s="16">
        <f t="shared" si="13"/>
        <v>0.46428438672859568</v>
      </c>
    </row>
    <row r="67" spans="1:21" x14ac:dyDescent="0.3">
      <c r="A67">
        <v>66</v>
      </c>
      <c r="B67">
        <v>32.33</v>
      </c>
      <c r="C67">
        <f t="shared" ref="C67:C130" si="19">B67+100</f>
        <v>132.32999999999998</v>
      </c>
      <c r="D67">
        <v>163.16</v>
      </c>
      <c r="E67" s="3">
        <f t="shared" si="1"/>
        <v>-3.9999999999992042E-2</v>
      </c>
      <c r="F67" s="14">
        <f t="shared" si="3"/>
        <v>-0.75757575757575057</v>
      </c>
      <c r="G67" s="5">
        <f t="shared" si="4"/>
        <v>263.40999999999906</v>
      </c>
      <c r="H67" s="2">
        <f t="shared" si="9"/>
        <v>163.17373737373737</v>
      </c>
      <c r="I67" s="2">
        <f t="shared" si="10"/>
        <v>-1.3737373737370717E-2</v>
      </c>
      <c r="J67" s="16">
        <f t="shared" si="11"/>
        <v>-37.146686698021526</v>
      </c>
      <c r="K67" s="16">
        <f t="shared" si="16"/>
        <v>-34.934744464194395</v>
      </c>
      <c r="L67" s="16">
        <f>SUM(J$32:J67)/(A67-A$31)</f>
        <v>-34.168490185632223</v>
      </c>
      <c r="M67" s="16">
        <f t="shared" si="17"/>
        <v>0.76625427856217243</v>
      </c>
      <c r="N67">
        <f>SUM(M58:M67)/10</f>
        <v>0.57646748115087543</v>
      </c>
      <c r="O67" s="16">
        <f t="shared" si="18"/>
        <v>0.189786797411297</v>
      </c>
      <c r="P67" s="16">
        <f t="shared" si="15"/>
        <v>-35.374751843876382</v>
      </c>
      <c r="Q67" s="4">
        <f t="shared" si="6"/>
        <v>-0.69323671497584249</v>
      </c>
      <c r="R67">
        <f t="shared" si="7"/>
        <v>-34.731120745287207</v>
      </c>
      <c r="S67" s="16">
        <f t="shared" si="12"/>
        <v>2.415565952734319</v>
      </c>
      <c r="T67" s="16">
        <f t="shared" si="8"/>
        <v>0.64363109858917511</v>
      </c>
      <c r="U67" s="16">
        <f t="shared" si="13"/>
        <v>0.3754699730991054</v>
      </c>
    </row>
    <row r="68" spans="1:21" x14ac:dyDescent="0.3">
      <c r="A68">
        <v>67</v>
      </c>
      <c r="B68">
        <v>32.28</v>
      </c>
      <c r="C68">
        <f t="shared" si="19"/>
        <v>132.28</v>
      </c>
      <c r="D68">
        <v>163.19</v>
      </c>
      <c r="E68" s="3">
        <f t="shared" ref="E68:E131" si="20">D67-D68</f>
        <v>-3.0000000000001137E-2</v>
      </c>
      <c r="F68" s="14">
        <f t="shared" si="3"/>
        <v>-0.75757575757575057</v>
      </c>
      <c r="G68" s="5">
        <f t="shared" si="4"/>
        <v>263.40212121212028</v>
      </c>
      <c r="H68" s="2">
        <f t="shared" si="9"/>
        <v>163.17500000000001</v>
      </c>
      <c r="I68" s="2">
        <f t="shared" si="10"/>
        <v>1.4999999999986358E-2</v>
      </c>
      <c r="J68" s="16">
        <f t="shared" si="11"/>
        <v>-37.146686698021526</v>
      </c>
      <c r="K68" s="16">
        <f t="shared" si="16"/>
        <v>-35.194360652242899</v>
      </c>
      <c r="L68" s="16">
        <f>SUM(J$32:J68)/(A68-A$31)</f>
        <v>-34.248981983264365</v>
      </c>
      <c r="M68" s="16">
        <f t="shared" si="17"/>
        <v>0.94537866897853462</v>
      </c>
      <c r="N68">
        <f>SUM(M59:M68)/10</f>
        <v>0.6155433958497063</v>
      </c>
      <c r="O68" s="16">
        <f t="shared" si="18"/>
        <v>0.32983527312882832</v>
      </c>
      <c r="P68" s="16">
        <f t="shared" si="15"/>
        <v>-36.312141316184899</v>
      </c>
      <c r="Q68" s="4">
        <f t="shared" si="6"/>
        <v>-0.69255150554675171</v>
      </c>
      <c r="R68">
        <f t="shared" si="7"/>
        <v>-34.704595815181648</v>
      </c>
      <c r="S68" s="16">
        <f t="shared" si="12"/>
        <v>2.442090882839878</v>
      </c>
      <c r="T68" s="16">
        <f t="shared" si="8"/>
        <v>1.6075455010032513</v>
      </c>
      <c r="U68" s="16">
        <f t="shared" si="13"/>
        <v>0.7662012162867029</v>
      </c>
    </row>
    <row r="69" spans="1:21" x14ac:dyDescent="0.3">
      <c r="A69">
        <v>68</v>
      </c>
      <c r="B69">
        <v>32.22</v>
      </c>
      <c r="C69">
        <f t="shared" si="19"/>
        <v>132.22</v>
      </c>
      <c r="D69">
        <v>163.22</v>
      </c>
      <c r="E69" s="3">
        <f t="shared" si="20"/>
        <v>-3.0000000000001137E-2</v>
      </c>
      <c r="F69" s="14">
        <f t="shared" si="3"/>
        <v>-0.70297029702971714</v>
      </c>
      <c r="G69" s="5">
        <f t="shared" si="4"/>
        <v>256.16673267326917</v>
      </c>
      <c r="H69" s="2">
        <f t="shared" si="9"/>
        <v>163.21831683168315</v>
      </c>
      <c r="I69" s="2">
        <f t="shared" si="10"/>
        <v>1.6831683168447853E-3</v>
      </c>
      <c r="J69" s="16">
        <f t="shared" si="11"/>
        <v>-35.106079330265132</v>
      </c>
      <c r="K69" s="16">
        <f t="shared" si="16"/>
        <v>-35.258560357881478</v>
      </c>
      <c r="L69" s="16">
        <f>SUM(J$32:J69)/(A69-A$31)</f>
        <v>-34.271537176606493</v>
      </c>
      <c r="M69" s="16">
        <f t="shared" si="17"/>
        <v>0.98702318127498501</v>
      </c>
      <c r="N69">
        <f>SUM(M60:M69)/10</f>
        <v>0.66830321111351265</v>
      </c>
      <c r="O69" s="16">
        <f t="shared" si="18"/>
        <v>0.31871997016147235</v>
      </c>
      <c r="P69" s="16">
        <f t="shared" si="15"/>
        <v>-36.469234390052236</v>
      </c>
      <c r="Q69" s="4">
        <f t="shared" si="6"/>
        <v>-0.69134840218238935</v>
      </c>
      <c r="R69">
        <f t="shared" si="7"/>
        <v>-34.657981673980444</v>
      </c>
      <c r="S69" s="16">
        <f t="shared" si="12"/>
        <v>0.44809765628468767</v>
      </c>
      <c r="T69" s="16">
        <f t="shared" si="8"/>
        <v>1.8112527160717917</v>
      </c>
      <c r="U69" s="16">
        <f t="shared" si="13"/>
        <v>1.3541431052214061</v>
      </c>
    </row>
    <row r="70" spans="1:21" x14ac:dyDescent="0.3">
      <c r="A70">
        <v>69</v>
      </c>
      <c r="B70">
        <v>32.17</v>
      </c>
      <c r="C70">
        <f t="shared" si="19"/>
        <v>132.17000000000002</v>
      </c>
      <c r="D70">
        <v>163.25</v>
      </c>
      <c r="E70" s="3">
        <f t="shared" si="20"/>
        <v>-3.0000000000001137E-2</v>
      </c>
      <c r="F70" s="14">
        <f t="shared" si="3"/>
        <v>-0.65686274509803866</v>
      </c>
      <c r="G70" s="5">
        <f t="shared" si="4"/>
        <v>250.06754901960778</v>
      </c>
      <c r="H70" s="2">
        <f t="shared" si="9"/>
        <v>163.28346534653468</v>
      </c>
      <c r="I70" s="2">
        <f t="shared" si="10"/>
        <v>-3.3465346534683249E-2</v>
      </c>
      <c r="J70" s="16">
        <f t="shared" si="11"/>
        <v>-33.299420537184162</v>
      </c>
      <c r="K70" s="16">
        <f t="shared" si="16"/>
        <v>-35.17393037481272</v>
      </c>
      <c r="L70" s="16">
        <f>SUM(J$32:J70)/(A70-A$31)</f>
        <v>-34.246611108928995</v>
      </c>
      <c r="M70" s="16">
        <f t="shared" si="17"/>
        <v>0.9273192658837246</v>
      </c>
      <c r="N70">
        <f>SUM(M61:M70)/10</f>
        <v>0.722866770064585</v>
      </c>
      <c r="O70" s="16">
        <f t="shared" si="18"/>
        <v>0.2044524958191396</v>
      </c>
      <c r="P70" s="16">
        <f t="shared" si="15"/>
        <v>-35.195240909699123</v>
      </c>
      <c r="Q70" s="4">
        <f t="shared" si="6"/>
        <v>-0.69018404907976527</v>
      </c>
      <c r="R70">
        <f t="shared" si="7"/>
        <v>-34.612818921515284</v>
      </c>
      <c r="S70" s="16">
        <f t="shared" si="12"/>
        <v>-1.3133983843311228</v>
      </c>
      <c r="T70" s="16">
        <f t="shared" si="8"/>
        <v>0.58242198818383883</v>
      </c>
      <c r="U70" s="16">
        <f t="shared" si="13"/>
        <v>1.3337400684196272</v>
      </c>
    </row>
    <row r="71" spans="1:21" x14ac:dyDescent="0.3">
      <c r="A71">
        <v>70</v>
      </c>
      <c r="B71">
        <v>32.119999999999997</v>
      </c>
      <c r="C71">
        <f t="shared" si="19"/>
        <v>132.12</v>
      </c>
      <c r="D71">
        <v>163.27000000000001</v>
      </c>
      <c r="E71" s="3">
        <f t="shared" si="20"/>
        <v>-2.0000000000010232E-2</v>
      </c>
      <c r="F71" s="14">
        <f t="shared" si="3"/>
        <v>-0.65346534653465593</v>
      </c>
      <c r="G71" s="5">
        <f t="shared" si="4"/>
        <v>249.60584158415875</v>
      </c>
      <c r="H71" s="2">
        <f t="shared" si="9"/>
        <v>163.31719999999999</v>
      </c>
      <c r="I71" s="2">
        <f t="shared" si="10"/>
        <v>-4.7199999999975262E-2</v>
      </c>
      <c r="J71" s="16">
        <f t="shared" si="11"/>
        <v>-33.163224632137371</v>
      </c>
      <c r="K71" s="16">
        <f t="shared" si="16"/>
        <v>-35.082490596491624</v>
      </c>
      <c r="L71" s="16">
        <f>SUM(J$32:J71)/(A71-A$31)</f>
        <v>-34.219526447009208</v>
      </c>
      <c r="M71" s="16">
        <f t="shared" si="17"/>
        <v>0.86296414948241562</v>
      </c>
      <c r="N71">
        <f>SUM(M62:M71)/10</f>
        <v>0.76771804986416825</v>
      </c>
      <c r="O71" s="16">
        <f t="shared" si="18"/>
        <v>9.5246099618247371E-2</v>
      </c>
      <c r="P71" s="16">
        <f t="shared" si="15"/>
        <v>-33.863690568817752</v>
      </c>
      <c r="Q71" s="4">
        <f t="shared" si="6"/>
        <v>-0.6875471698113218</v>
      </c>
      <c r="R71">
        <f t="shared" si="7"/>
        <v>-34.51035815564812</v>
      </c>
      <c r="S71" s="16">
        <f t="shared" si="12"/>
        <v>-1.3471335235107489</v>
      </c>
      <c r="T71" s="16">
        <f t="shared" si="8"/>
        <v>-0.64666758683036818</v>
      </c>
      <c r="U71" s="16">
        <f t="shared" si="13"/>
        <v>0.58233570580842076</v>
      </c>
    </row>
    <row r="72" spans="1:21" x14ac:dyDescent="0.3">
      <c r="A72">
        <v>71</v>
      </c>
      <c r="B72">
        <v>32.07</v>
      </c>
      <c r="C72">
        <f t="shared" si="19"/>
        <v>132.07</v>
      </c>
      <c r="D72">
        <v>163.29</v>
      </c>
      <c r="E72" s="3">
        <f t="shared" si="20"/>
        <v>-1.999999999998181E-2</v>
      </c>
      <c r="F72" s="14">
        <f t="shared" si="3"/>
        <v>-0.67326732673265799</v>
      </c>
      <c r="G72" s="5">
        <f t="shared" si="4"/>
        <v>252.20841584158211</v>
      </c>
      <c r="H72" s="2">
        <f t="shared" si="9"/>
        <v>163.34720000000002</v>
      </c>
      <c r="I72" s="2">
        <f t="shared" si="10"/>
        <v>-5.720000000002301E-2</v>
      </c>
      <c r="J72" s="16">
        <f t="shared" si="11"/>
        <v>-33.951094328344659</v>
      </c>
      <c r="K72" s="16">
        <f t="shared" si="16"/>
        <v>-35.049761535326873</v>
      </c>
      <c r="L72" s="16">
        <f>SUM(J$32:J72)/(A72-A$31)</f>
        <v>-34.212979322163733</v>
      </c>
      <c r="M72" s="16">
        <f t="shared" si="17"/>
        <v>0.83678221316313994</v>
      </c>
      <c r="N72">
        <f>SUM(M63:M72)/10</f>
        <v>0.79895687263801496</v>
      </c>
      <c r="O72" s="16">
        <f t="shared" si="18"/>
        <v>3.7825340525124984E-2</v>
      </c>
      <c r="P72" s="16">
        <f t="shared" si="15"/>
        <v>-33.472048108245865</v>
      </c>
      <c r="Q72" s="4">
        <f t="shared" si="6"/>
        <v>-0.68424962852897564</v>
      </c>
      <c r="R72">
        <f t="shared" si="7"/>
        <v>-34.381870698743015</v>
      </c>
      <c r="S72" s="16">
        <f t="shared" si="12"/>
        <v>-0.43077637039835537</v>
      </c>
      <c r="T72" s="16">
        <f t="shared" si="8"/>
        <v>-0.90982259049714997</v>
      </c>
      <c r="U72" s="16">
        <f t="shared" si="13"/>
        <v>-0.32468939638122646</v>
      </c>
    </row>
    <row r="73" spans="1:21" x14ac:dyDescent="0.3">
      <c r="A73">
        <v>72</v>
      </c>
      <c r="B73">
        <v>32.020000000000003</v>
      </c>
      <c r="C73">
        <f t="shared" si="19"/>
        <v>132.02000000000001</v>
      </c>
      <c r="D73">
        <v>163.32</v>
      </c>
      <c r="E73" s="3">
        <f t="shared" si="20"/>
        <v>-3.0000000000001137E-2</v>
      </c>
      <c r="F73" s="14">
        <f t="shared" si="3"/>
        <v>-0.68316831683168711</v>
      </c>
      <c r="G73" s="5">
        <f t="shared" si="4"/>
        <v>253.51188118811933</v>
      </c>
      <c r="H73" s="2">
        <f t="shared" si="9"/>
        <v>163.38720000000001</v>
      </c>
      <c r="I73" s="2">
        <f t="shared" si="10"/>
        <v>-6.7200000000013915E-2</v>
      </c>
      <c r="J73" s="16">
        <f t="shared" si="11"/>
        <v>-34.339651705464824</v>
      </c>
      <c r="K73" s="16">
        <f t="shared" si="16"/>
        <v>-35.036460343018192</v>
      </c>
      <c r="L73" s="16">
        <f>SUM(J$32:J73)/(A73-A$31)</f>
        <v>-34.215995331289946</v>
      </c>
      <c r="M73" s="16">
        <f t="shared" si="17"/>
        <v>0.82046501172824549</v>
      </c>
      <c r="N73">
        <f>SUM(M64:M73)/10</f>
        <v>0.81719655655697498</v>
      </c>
      <c r="O73" s="16">
        <f t="shared" si="18"/>
        <v>3.2684551712705012E-3</v>
      </c>
      <c r="P73" s="16">
        <f t="shared" si="15"/>
        <v>-33.82078010418163</v>
      </c>
      <c r="Q73" s="4">
        <f t="shared" si="6"/>
        <v>-0.68155197657393607</v>
      </c>
      <c r="R73">
        <f t="shared" si="7"/>
        <v>-34.276463586222256</v>
      </c>
      <c r="S73" s="16">
        <f t="shared" si="12"/>
        <v>6.3188119242568064E-2</v>
      </c>
      <c r="T73" s="16">
        <f t="shared" si="8"/>
        <v>-0.45568348204062659</v>
      </c>
      <c r="U73" s="16">
        <f t="shared" si="13"/>
        <v>-0.67072455312271495</v>
      </c>
    </row>
    <row r="74" spans="1:21" x14ac:dyDescent="0.3">
      <c r="A74">
        <v>73</v>
      </c>
      <c r="B74">
        <v>31.97</v>
      </c>
      <c r="C74">
        <f t="shared" si="19"/>
        <v>131.97</v>
      </c>
      <c r="D74">
        <v>163.38</v>
      </c>
      <c r="E74" s="3">
        <f t="shared" si="20"/>
        <v>-6.0000000000002274E-2</v>
      </c>
      <c r="F74" s="14">
        <f t="shared" si="3"/>
        <v>-0.69999999999998863</v>
      </c>
      <c r="G74" s="5">
        <f t="shared" si="4"/>
        <v>255.75899999999848</v>
      </c>
      <c r="H74" s="2">
        <f t="shared" si="9"/>
        <v>163.4221</v>
      </c>
      <c r="I74" s="2">
        <f t="shared" si="10"/>
        <v>-4.2100000000004911E-2</v>
      </c>
      <c r="J74" s="16">
        <f t="shared" si="11"/>
        <v>-34.99202019855823</v>
      </c>
      <c r="K74" s="16">
        <f t="shared" si="16"/>
        <v>-35.108113546384423</v>
      </c>
      <c r="L74" s="16">
        <f>SUM(J$32:J74)/(A74-A$31)</f>
        <v>-34.23404242122642</v>
      </c>
      <c r="M74" s="16">
        <f t="shared" si="17"/>
        <v>0.87407112515800378</v>
      </c>
      <c r="N74">
        <f>SUM(M65:M74)/10</f>
        <v>0.83384841823372324</v>
      </c>
      <c r="O74" s="16">
        <f t="shared" si="18"/>
        <v>4.0222706924280538E-2</v>
      </c>
      <c r="P74" s="16">
        <f t="shared" si="15"/>
        <v>-34.427926923914811</v>
      </c>
      <c r="Q74" s="4">
        <f t="shared" si="6"/>
        <v>-0.68109668109668997</v>
      </c>
      <c r="R74">
        <f t="shared" si="7"/>
        <v>-34.258647400767252</v>
      </c>
      <c r="S74" s="16">
        <f t="shared" si="12"/>
        <v>0.73337279779097742</v>
      </c>
      <c r="T74" s="16">
        <f t="shared" si="8"/>
        <v>0.16927952314755856</v>
      </c>
      <c r="U74" s="16">
        <f t="shared" si="13"/>
        <v>-0.39874218313007265</v>
      </c>
    </row>
    <row r="75" spans="1:21" x14ac:dyDescent="0.3">
      <c r="A75">
        <v>74</v>
      </c>
      <c r="B75">
        <v>31.92</v>
      </c>
      <c r="C75">
        <f t="shared" si="19"/>
        <v>131.92000000000002</v>
      </c>
      <c r="D75">
        <v>163.41999999999999</v>
      </c>
      <c r="E75" s="3">
        <f t="shared" si="20"/>
        <v>-3.9999999999992042E-2</v>
      </c>
      <c r="F75" s="14">
        <f t="shared" si="3"/>
        <v>-0.69306930693068802</v>
      </c>
      <c r="G75" s="5">
        <f t="shared" si="4"/>
        <v>254.84970297029636</v>
      </c>
      <c r="H75" s="2">
        <f t="shared" si="9"/>
        <v>163.43841584158417</v>
      </c>
      <c r="I75" s="2">
        <f t="shared" si="10"/>
        <v>-1.841584158418641E-2</v>
      </c>
      <c r="J75" s="16">
        <f t="shared" si="11"/>
        <v>-34.724641835121673</v>
      </c>
      <c r="K75" s="16">
        <f t="shared" si="16"/>
        <v>-35.094744628212602</v>
      </c>
      <c r="L75" s="16">
        <f>SUM(J$32:J75)/(A75-A$31)</f>
        <v>-34.245192407905854</v>
      </c>
      <c r="M75" s="16">
        <f t="shared" si="17"/>
        <v>0.84955222030674804</v>
      </c>
      <c r="N75">
        <f>SUM(M66:M75)/10</f>
        <v>0.85020158116536781</v>
      </c>
      <c r="O75" s="16">
        <f t="shared" si="18"/>
        <v>-6.4936085861977411E-4</v>
      </c>
      <c r="P75" s="16">
        <f t="shared" si="15"/>
        <v>-34.68528685671334</v>
      </c>
      <c r="Q75" s="4">
        <f t="shared" si="6"/>
        <v>-0.68207681365576589</v>
      </c>
      <c r="R75">
        <f t="shared" si="7"/>
        <v>-34.296991641272157</v>
      </c>
      <c r="S75" s="16">
        <f t="shared" si="12"/>
        <v>0.42765019384951586</v>
      </c>
      <c r="T75" s="16">
        <f t="shared" si="8"/>
        <v>0.38829521544118251</v>
      </c>
      <c r="U75" s="16">
        <f t="shared" si="13"/>
        <v>3.396375218270483E-2</v>
      </c>
    </row>
    <row r="76" spans="1:21" x14ac:dyDescent="0.3">
      <c r="A76">
        <v>75</v>
      </c>
      <c r="B76">
        <v>31.86</v>
      </c>
      <c r="C76">
        <f t="shared" si="19"/>
        <v>131.86000000000001</v>
      </c>
      <c r="D76">
        <v>163.44999999999999</v>
      </c>
      <c r="E76" s="3">
        <f t="shared" si="20"/>
        <v>-3.0000000000001137E-2</v>
      </c>
      <c r="F76" s="14">
        <f t="shared" si="3"/>
        <v>-0.67647058823530393</v>
      </c>
      <c r="G76" s="5">
        <f t="shared" si="4"/>
        <v>252.64941176470717</v>
      </c>
      <c r="H76" s="2">
        <f t="shared" si="9"/>
        <v>163.47880000000001</v>
      </c>
      <c r="I76" s="2">
        <f t="shared" si="10"/>
        <v>-2.8800000000018144E-2</v>
      </c>
      <c r="J76" s="16">
        <f t="shared" si="11"/>
        <v>-34.077195280131129</v>
      </c>
      <c r="K76" s="16">
        <f t="shared" si="16"/>
        <v>-34.959745086747958</v>
      </c>
      <c r="L76" s="16">
        <f>SUM(J$32:J76)/(A76-A$31)</f>
        <v>-34.241459138399748</v>
      </c>
      <c r="M76" s="16">
        <f t="shared" si="17"/>
        <v>0.71828594834821047</v>
      </c>
      <c r="N76">
        <f>SUM(M67:M76)/10</f>
        <v>0.85880960628861802</v>
      </c>
      <c r="O76" s="16">
        <f t="shared" si="18"/>
        <v>-0.14052365794040755</v>
      </c>
      <c r="P76" s="16">
        <f t="shared" si="15"/>
        <v>-34.596707271561648</v>
      </c>
      <c r="Q76" s="4">
        <f t="shared" si="6"/>
        <v>-0.68325157673440873</v>
      </c>
      <c r="R76">
        <f t="shared" si="7"/>
        <v>-34.34290403682116</v>
      </c>
      <c r="S76" s="16">
        <f t="shared" si="12"/>
        <v>-0.26570875669003158</v>
      </c>
      <c r="T76" s="16">
        <f t="shared" si="8"/>
        <v>0.25380323474048794</v>
      </c>
      <c r="U76" s="16">
        <f t="shared" si="13"/>
        <v>0.27045932444307635</v>
      </c>
    </row>
    <row r="77" spans="1:21" x14ac:dyDescent="0.3">
      <c r="A77">
        <v>76</v>
      </c>
      <c r="B77">
        <v>31.82</v>
      </c>
      <c r="C77">
        <f t="shared" si="19"/>
        <v>131.82</v>
      </c>
      <c r="D77">
        <v>163.49</v>
      </c>
      <c r="E77" s="3">
        <f t="shared" si="20"/>
        <v>-4.0000000000020464E-2</v>
      </c>
      <c r="F77" s="14">
        <f t="shared" si="3"/>
        <v>-0.68316831683168711</v>
      </c>
      <c r="G77" s="5">
        <f t="shared" si="4"/>
        <v>253.54524752475299</v>
      </c>
      <c r="H77" s="2">
        <f t="shared" si="9"/>
        <v>163.54636363636362</v>
      </c>
      <c r="I77" s="2">
        <f t="shared" si="10"/>
        <v>-5.6363636363613523E-2</v>
      </c>
      <c r="J77" s="16">
        <f t="shared" si="11"/>
        <v>-34.339651705464824</v>
      </c>
      <c r="K77" s="16">
        <f t="shared" si="16"/>
        <v>-34.837868366549934</v>
      </c>
      <c r="L77" s="16">
        <f>SUM(J$32:J77)/(A77-A$31)</f>
        <v>-34.2435937594229</v>
      </c>
      <c r="M77" s="16">
        <f t="shared" si="17"/>
        <v>0.59427460712703351</v>
      </c>
      <c r="N77">
        <f>SUM(M68:M77)/10</f>
        <v>0.84161163914510406</v>
      </c>
      <c r="O77" s="16">
        <f t="shared" si="18"/>
        <v>-0.24733703201807056</v>
      </c>
      <c r="P77" s="16">
        <f t="shared" si="15"/>
        <v>-34.380344723844985</v>
      </c>
      <c r="Q77" s="4">
        <f t="shared" si="6"/>
        <v>-0.68555632342778539</v>
      </c>
      <c r="R77">
        <f t="shared" si="7"/>
        <v>-34.432832857964435</v>
      </c>
      <c r="S77" s="16">
        <f t="shared" si="12"/>
        <v>-9.3181152499610675E-2</v>
      </c>
      <c r="T77" s="16">
        <f t="shared" si="8"/>
        <v>-5.2488134119450081E-2</v>
      </c>
      <c r="U77" s="16">
        <f t="shared" si="13"/>
        <v>0.19653677202074013</v>
      </c>
    </row>
    <row r="78" spans="1:21" x14ac:dyDescent="0.3">
      <c r="A78">
        <v>77</v>
      </c>
      <c r="B78">
        <v>31.76</v>
      </c>
      <c r="C78">
        <f t="shared" si="19"/>
        <v>131.76</v>
      </c>
      <c r="D78">
        <v>163.47999999999999</v>
      </c>
      <c r="E78" s="3">
        <f t="shared" si="20"/>
        <v>1.0000000000019327E-2</v>
      </c>
      <c r="F78" s="14">
        <f t="shared" si="3"/>
        <v>-0.63725490196075563</v>
      </c>
      <c r="G78" s="5">
        <f t="shared" si="4"/>
        <v>247.44470588234913</v>
      </c>
      <c r="H78" s="2">
        <f t="shared" si="9"/>
        <v>163.58393939393937</v>
      </c>
      <c r="I78" s="2">
        <f t="shared" si="10"/>
        <v>-0.10393939393938467</v>
      </c>
      <c r="J78" s="16">
        <f t="shared" si="11"/>
        <v>-32.507524422637744</v>
      </c>
      <c r="K78" s="16">
        <f t="shared" si="16"/>
        <v>-34.732960810099847</v>
      </c>
      <c r="L78" s="16">
        <f>SUM(J$32:J78)/(A78-A$31)</f>
        <v>-34.20665611395939</v>
      </c>
      <c r="M78" s="16">
        <f t="shared" si="17"/>
        <v>0.52630469614045694</v>
      </c>
      <c r="N78">
        <f>SUM(M69:M78)/10</f>
        <v>0.79970424186129629</v>
      </c>
      <c r="O78" s="16">
        <f t="shared" si="18"/>
        <v>-0.27339954572083935</v>
      </c>
      <c r="P78" s="16">
        <f t="shared" si="15"/>
        <v>-33.646694499054327</v>
      </c>
      <c r="Q78" s="4">
        <f t="shared" si="6"/>
        <v>-0.68256130790191616</v>
      </c>
      <c r="R78">
        <f t="shared" si="7"/>
        <v>-34.315932857495731</v>
      </c>
      <c r="S78" s="16">
        <f t="shared" si="12"/>
        <v>-1.8084084348579879</v>
      </c>
      <c r="T78" s="16">
        <f t="shared" si="8"/>
        <v>-0.66923835844140456</v>
      </c>
      <c r="U78" s="16">
        <f t="shared" si="13"/>
        <v>-0.15597441927345557</v>
      </c>
    </row>
    <row r="79" spans="1:21" x14ac:dyDescent="0.3">
      <c r="A79">
        <v>78</v>
      </c>
      <c r="B79">
        <v>31.7</v>
      </c>
      <c r="C79">
        <f t="shared" si="19"/>
        <v>131.69999999999999</v>
      </c>
      <c r="D79">
        <v>163.5</v>
      </c>
      <c r="E79" s="3">
        <f t="shared" si="20"/>
        <v>-2.0000000000010232E-2</v>
      </c>
      <c r="F79" s="14">
        <f t="shared" si="3"/>
        <v>-0.60194174757281926</v>
      </c>
      <c r="G79" s="5">
        <f t="shared" si="4"/>
        <v>242.77572815534029</v>
      </c>
      <c r="H79" s="2">
        <f t="shared" si="9"/>
        <v>163.58554455445542</v>
      </c>
      <c r="I79" s="2">
        <f t="shared" si="10"/>
        <v>-8.5544554455424304E-2</v>
      </c>
      <c r="J79" s="16">
        <f t="shared" si="11"/>
        <v>-31.045490826863311</v>
      </c>
      <c r="K79" s="16">
        <f t="shared" si="16"/>
        <v>-34.60728754488143</v>
      </c>
      <c r="L79" s="16">
        <f>SUM(J$32:J79)/(A79-A$31)</f>
        <v>-34.140798503811553</v>
      </c>
      <c r="M79" s="16">
        <f t="shared" si="17"/>
        <v>0.46648904106987743</v>
      </c>
      <c r="N79">
        <f>SUM(M70:M79)/10</f>
        <v>0.74765082784078563</v>
      </c>
      <c r="O79" s="16">
        <f t="shared" si="18"/>
        <v>-0.2811617867709082</v>
      </c>
      <c r="P79" s="16">
        <f t="shared" si="15"/>
        <v>-32.640491273264409</v>
      </c>
      <c r="Q79" s="4">
        <f t="shared" si="6"/>
        <v>-0.67785234899329116</v>
      </c>
      <c r="R79">
        <f t="shared" si="7"/>
        <v>-34.131474659831397</v>
      </c>
      <c r="S79" s="16">
        <f t="shared" si="12"/>
        <v>-3.0859838329680862</v>
      </c>
      <c r="T79" s="16">
        <f t="shared" si="8"/>
        <v>-1.4909833865669881</v>
      </c>
      <c r="U79" s="16">
        <f t="shared" si="13"/>
        <v>-0.73756995970928096</v>
      </c>
    </row>
    <row r="80" spans="1:21" x14ac:dyDescent="0.3">
      <c r="A80">
        <v>79</v>
      </c>
      <c r="B80">
        <v>31.66</v>
      </c>
      <c r="C80">
        <f t="shared" si="19"/>
        <v>131.66</v>
      </c>
      <c r="D80">
        <v>163.57</v>
      </c>
      <c r="E80" s="3">
        <f t="shared" si="20"/>
        <v>-6.9999999999993179E-2</v>
      </c>
      <c r="F80" s="14">
        <f t="shared" si="3"/>
        <v>-0.6274509803921372</v>
      </c>
      <c r="G80" s="5">
        <f t="shared" si="4"/>
        <v>246.18019607842876</v>
      </c>
      <c r="H80" s="2">
        <f t="shared" si="9"/>
        <v>163.58500000000001</v>
      </c>
      <c r="I80" s="2">
        <f t="shared" si="10"/>
        <v>-1.5000000000014779E-2</v>
      </c>
      <c r="J80" s="16">
        <f t="shared" si="11"/>
        <v>-32.106255955117035</v>
      </c>
      <c r="K80" s="16">
        <f t="shared" si="16"/>
        <v>-34.476368250881151</v>
      </c>
      <c r="L80" s="16">
        <f>SUM(J$32:J80)/(A80-A$31)</f>
        <v>-34.099277227307589</v>
      </c>
      <c r="M80" s="16">
        <f t="shared" si="17"/>
        <v>0.37709102357356272</v>
      </c>
      <c r="N80">
        <f>SUM(M71:M80)/10</f>
        <v>0.69262800360976939</v>
      </c>
      <c r="O80" s="16">
        <f t="shared" si="18"/>
        <v>-0.31553698003620667</v>
      </c>
      <c r="P80" s="16">
        <f t="shared" si="15"/>
        <v>-31.887801884846333</v>
      </c>
      <c r="Q80" s="4">
        <f t="shared" si="6"/>
        <v>-0.67682119205298097</v>
      </c>
      <c r="R80">
        <f t="shared" si="7"/>
        <v>-34.090974560404305</v>
      </c>
      <c r="S80" s="16">
        <f t="shared" si="12"/>
        <v>-1.9847186052872701</v>
      </c>
      <c r="T80" s="16">
        <f t="shared" si="8"/>
        <v>-2.2031726755579726</v>
      </c>
      <c r="U80" s="16">
        <f t="shared" si="13"/>
        <v>-1.4544648068554551</v>
      </c>
    </row>
    <row r="81" spans="1:21" x14ac:dyDescent="0.3">
      <c r="A81">
        <v>80</v>
      </c>
      <c r="B81">
        <v>31.61</v>
      </c>
      <c r="C81">
        <f t="shared" si="19"/>
        <v>131.61000000000001</v>
      </c>
      <c r="D81">
        <v>163.63</v>
      </c>
      <c r="E81" s="3">
        <f t="shared" si="20"/>
        <v>-6.0000000000002274E-2</v>
      </c>
      <c r="F81" s="14">
        <f t="shared" si="3"/>
        <v>-0.66666666666668528</v>
      </c>
      <c r="G81" s="5">
        <f t="shared" si="4"/>
        <v>251.37000000000245</v>
      </c>
      <c r="H81" s="2">
        <f t="shared" si="9"/>
        <v>163.60326732673269</v>
      </c>
      <c r="I81" s="2">
        <f t="shared" si="10"/>
        <v>2.6732673267304108E-2</v>
      </c>
      <c r="J81" s="16">
        <f t="shared" si="11"/>
        <v>-33.690067525980531</v>
      </c>
      <c r="K81" s="16">
        <f t="shared" si="16"/>
        <v>-34.373177264458342</v>
      </c>
      <c r="L81" s="16">
        <f>SUM(J$32:J81)/(A81-A$31)</f>
        <v>-34.091093033281048</v>
      </c>
      <c r="M81" s="16">
        <f t="shared" si="17"/>
        <v>0.28208423117729353</v>
      </c>
      <c r="N81">
        <f>SUM(M72:M81)/10</f>
        <v>0.63454001177925723</v>
      </c>
      <c r="O81" s="16">
        <f t="shared" si="18"/>
        <v>-0.3524557806019637</v>
      </c>
      <c r="P81" s="16">
        <f t="shared" si="15"/>
        <v>-32.2896856767562</v>
      </c>
      <c r="Q81" s="4">
        <f t="shared" si="6"/>
        <v>-0.67668190725017408</v>
      </c>
      <c r="R81">
        <f t="shared" si="7"/>
        <v>-34.085500985966924</v>
      </c>
      <c r="S81" s="16">
        <f t="shared" si="12"/>
        <v>-0.39543345998639268</v>
      </c>
      <c r="T81" s="16">
        <f t="shared" si="8"/>
        <v>-1.7958153092107239</v>
      </c>
      <c r="U81" s="16">
        <f t="shared" si="13"/>
        <v>-1.8299904571118948</v>
      </c>
    </row>
    <row r="82" spans="1:21" x14ac:dyDescent="0.3">
      <c r="A82">
        <v>81</v>
      </c>
      <c r="B82">
        <v>31.57</v>
      </c>
      <c r="C82">
        <f t="shared" si="19"/>
        <v>131.57</v>
      </c>
      <c r="D82">
        <v>163.68</v>
      </c>
      <c r="E82" s="3">
        <f t="shared" si="20"/>
        <v>-5.0000000000011369E-2</v>
      </c>
      <c r="F82" s="14">
        <f t="shared" si="3"/>
        <v>-0.69306930693071622</v>
      </c>
      <c r="G82" s="5">
        <f t="shared" si="4"/>
        <v>254.86712871287432</v>
      </c>
      <c r="H82" s="2">
        <f t="shared" si="9"/>
        <v>163.62663366336631</v>
      </c>
      <c r="I82" s="2">
        <f t="shared" si="10"/>
        <v>5.3366336633700939E-2</v>
      </c>
      <c r="J82" s="16">
        <f t="shared" si="11"/>
        <v>-34.72464183512276</v>
      </c>
      <c r="K82" s="16">
        <f t="shared" si="16"/>
        <v>-34.321714993492641</v>
      </c>
      <c r="L82" s="16">
        <f>SUM(J$32:J82)/(A82-A$31)</f>
        <v>-34.103515558807352</v>
      </c>
      <c r="M82" s="16">
        <f t="shared" si="17"/>
        <v>0.21819943468528891</v>
      </c>
      <c r="N82">
        <f>SUM(M73:M82)/10</f>
        <v>0.57268173393147204</v>
      </c>
      <c r="O82" s="16">
        <f t="shared" si="18"/>
        <v>-0.35448229924618313</v>
      </c>
      <c r="P82" s="16">
        <f t="shared" si="15"/>
        <v>-33.516312851617421</v>
      </c>
      <c r="Q82" s="4">
        <f t="shared" si="6"/>
        <v>-0.68129032258064892</v>
      </c>
      <c r="R82">
        <f t="shared" si="7"/>
        <v>-34.266225715964111</v>
      </c>
      <c r="S82" s="16">
        <f t="shared" si="12"/>
        <v>0.45841611915864888</v>
      </c>
      <c r="T82" s="16">
        <f t="shared" si="8"/>
        <v>-0.74991286434669036</v>
      </c>
      <c r="U82" s="16">
        <f t="shared" si="13"/>
        <v>-1.5829669497051289</v>
      </c>
    </row>
    <row r="83" spans="1:21" x14ac:dyDescent="0.3">
      <c r="A83">
        <v>82</v>
      </c>
      <c r="B83">
        <v>31.51</v>
      </c>
      <c r="C83">
        <f t="shared" si="19"/>
        <v>131.51</v>
      </c>
      <c r="D83">
        <v>163.69999999999999</v>
      </c>
      <c r="E83" s="3">
        <f t="shared" si="20"/>
        <v>-1.999999999998181E-2</v>
      </c>
      <c r="F83" s="14">
        <f t="shared" si="3"/>
        <v>-0.66666666666663876</v>
      </c>
      <c r="G83" s="5">
        <f t="shared" si="4"/>
        <v>251.37333333332964</v>
      </c>
      <c r="H83" s="2">
        <f t="shared" si="9"/>
        <v>163.66841584158416</v>
      </c>
      <c r="I83" s="2">
        <f t="shared" si="10"/>
        <v>3.1584158415824959E-2</v>
      </c>
      <c r="J83" s="16">
        <f t="shared" si="11"/>
        <v>-33.690067525978677</v>
      </c>
      <c r="K83" s="16">
        <f t="shared" si="16"/>
        <v>-34.218524007069739</v>
      </c>
      <c r="L83" s="16">
        <f>SUM(J$32:J83)/(A83-A$31)</f>
        <v>-34.095564635099109</v>
      </c>
      <c r="M83" s="16">
        <f t="shared" si="17"/>
        <v>0.12295937197063012</v>
      </c>
      <c r="N83">
        <f>SUM(M74:M83)/10</f>
        <v>0.50293116995571052</v>
      </c>
      <c r="O83" s="16">
        <f t="shared" si="18"/>
        <v>-0.37997179798508041</v>
      </c>
      <c r="P83" s="16">
        <f t="shared" si="15"/>
        <v>-34.035478741655794</v>
      </c>
      <c r="Q83" s="4">
        <f t="shared" si="6"/>
        <v>-0.68578712555767707</v>
      </c>
      <c r="R83">
        <f t="shared" si="7"/>
        <v>-34.441827876507645</v>
      </c>
      <c r="S83" s="16">
        <f t="shared" si="12"/>
        <v>-0.7517603505289685</v>
      </c>
      <c r="T83" s="16">
        <f t="shared" si="8"/>
        <v>-0.40634913485185109</v>
      </c>
      <c r="U83" s="16">
        <f t="shared" si="13"/>
        <v>-0.98402576946975506</v>
      </c>
    </row>
    <row r="84" spans="1:21" x14ac:dyDescent="0.3">
      <c r="A84">
        <v>83</v>
      </c>
      <c r="B84">
        <v>31.46</v>
      </c>
      <c r="C84">
        <f t="shared" si="19"/>
        <v>131.46</v>
      </c>
      <c r="D84">
        <v>163.72999999999999</v>
      </c>
      <c r="E84" s="3">
        <f t="shared" si="20"/>
        <v>-3.0000000000001137E-2</v>
      </c>
      <c r="F84" s="14">
        <f t="shared" si="3"/>
        <v>-0.65686274509803866</v>
      </c>
      <c r="G84" s="5">
        <f t="shared" si="4"/>
        <v>250.08117647058816</v>
      </c>
      <c r="H84" s="2">
        <f t="shared" si="9"/>
        <v>163.73699999999997</v>
      </c>
      <c r="I84" s="2">
        <f t="shared" si="10"/>
        <v>-6.9999999999765805E-3</v>
      </c>
      <c r="J84" s="16">
        <f t="shared" si="11"/>
        <v>-33.299420537184162</v>
      </c>
      <c r="K84" s="16">
        <f t="shared" si="16"/>
        <v>-34.114757441735122</v>
      </c>
      <c r="L84" s="16">
        <f>SUM(J$32:J84)/(A84-A$31)</f>
        <v>-34.080543048346001</v>
      </c>
      <c r="M84" s="16">
        <f t="shared" si="17"/>
        <v>3.4214393389120801E-2</v>
      </c>
      <c r="N84">
        <f>SUM(M75:M84)/10</f>
        <v>0.41894549677882226</v>
      </c>
      <c r="O84" s="16">
        <f t="shared" si="18"/>
        <v>-0.38473110338970146</v>
      </c>
      <c r="P84" s="16">
        <f t="shared" si="15"/>
        <v>-33.906276988441952</v>
      </c>
      <c r="Q84" s="4">
        <f t="shared" si="6"/>
        <v>-0.68722466960352935</v>
      </c>
      <c r="R84">
        <f t="shared" si="7"/>
        <v>-34.497809491250258</v>
      </c>
      <c r="S84" s="16">
        <f t="shared" si="12"/>
        <v>-1.1983889540660968</v>
      </c>
      <c r="T84" s="16">
        <f t="shared" si="8"/>
        <v>-0.59153250280830605</v>
      </c>
      <c r="U84" s="16">
        <f t="shared" si="13"/>
        <v>-0.58259816733561587</v>
      </c>
    </row>
    <row r="85" spans="1:21" x14ac:dyDescent="0.3">
      <c r="A85">
        <v>84</v>
      </c>
      <c r="B85">
        <v>31.41</v>
      </c>
      <c r="C85">
        <f t="shared" si="19"/>
        <v>131.41</v>
      </c>
      <c r="D85">
        <v>163.76</v>
      </c>
      <c r="E85" s="3">
        <f t="shared" si="20"/>
        <v>-3.0000000000001137E-2</v>
      </c>
      <c r="F85" s="14">
        <f t="shared" si="3"/>
        <v>-0.65686274509802034</v>
      </c>
      <c r="G85" s="5">
        <f t="shared" si="4"/>
        <v>250.07833333333085</v>
      </c>
      <c r="H85" s="2">
        <f t="shared" si="9"/>
        <v>163.77346534653464</v>
      </c>
      <c r="I85" s="2">
        <f t="shared" si="10"/>
        <v>-1.3465346534644596E-2</v>
      </c>
      <c r="J85" s="16">
        <f t="shared" si="11"/>
        <v>-33.299420537183423</v>
      </c>
      <c r="K85" s="16">
        <f t="shared" si="16"/>
        <v>-34.062745883321057</v>
      </c>
      <c r="L85" s="16">
        <f>SUM(J$32:J85)/(A85-A$31)</f>
        <v>-34.066077816657803</v>
      </c>
      <c r="M85" s="16">
        <f t="shared" si="17"/>
        <v>-3.3319333367458626E-3</v>
      </c>
      <c r="N85">
        <f>SUM(M76:M85)/10</f>
        <v>0.33365708141447287</v>
      </c>
      <c r="O85" s="16">
        <f t="shared" si="18"/>
        <v>-0.33698901475121873</v>
      </c>
      <c r="P85" s="16">
        <f t="shared" si="15"/>
        <v>-33.430027952096744</v>
      </c>
      <c r="Q85" s="4">
        <f t="shared" si="6"/>
        <v>-0.68676196395276856</v>
      </c>
      <c r="R85">
        <f t="shared" si="7"/>
        <v>-34.479798754323411</v>
      </c>
      <c r="S85" s="16">
        <f t="shared" si="12"/>
        <v>-1.1803782171399888</v>
      </c>
      <c r="T85" s="16">
        <f t="shared" si="8"/>
        <v>-1.0497708022266679</v>
      </c>
      <c r="U85" s="16">
        <f t="shared" si="13"/>
        <v>-0.68255081329560829</v>
      </c>
    </row>
    <row r="86" spans="1:21" x14ac:dyDescent="0.3">
      <c r="A86">
        <v>85</v>
      </c>
      <c r="B86">
        <v>31.36</v>
      </c>
      <c r="C86">
        <f t="shared" si="19"/>
        <v>131.36000000000001</v>
      </c>
      <c r="D86">
        <v>163.82</v>
      </c>
      <c r="E86" s="3">
        <f t="shared" si="20"/>
        <v>-6.0000000000002274E-2</v>
      </c>
      <c r="F86" s="14">
        <f t="shared" si="3"/>
        <v>-0.68627450980392268</v>
      </c>
      <c r="G86" s="5">
        <f t="shared" si="4"/>
        <v>253.96901960784328</v>
      </c>
      <c r="H86" s="2">
        <f t="shared" si="9"/>
        <v>163.78823529411764</v>
      </c>
      <c r="I86" s="2">
        <f t="shared" si="10"/>
        <v>3.1764705882352473E-2</v>
      </c>
      <c r="J86" s="16">
        <f t="shared" si="11"/>
        <v>-34.460816271371819</v>
      </c>
      <c r="K86" s="16">
        <f t="shared" si="16"/>
        <v>-34.055502919307727</v>
      </c>
      <c r="L86" s="16">
        <f>SUM(J$32:J86)/(A86-A$31)</f>
        <v>-34.073254879470788</v>
      </c>
      <c r="M86" s="16">
        <f t="shared" si="17"/>
        <v>-1.7751960163060687E-2</v>
      </c>
      <c r="N86">
        <f>SUM(M77:M86)/10</f>
        <v>0.26005329056334575</v>
      </c>
      <c r="O86" s="16">
        <f t="shared" si="18"/>
        <v>-0.27780525072640644</v>
      </c>
      <c r="P86" s="16">
        <f t="shared" si="15"/>
        <v>-33.690067525980531</v>
      </c>
      <c r="Q86" s="4">
        <f t="shared" si="6"/>
        <v>-0.68650306748466783</v>
      </c>
      <c r="R86">
        <f t="shared" si="7"/>
        <v>-34.469717860169474</v>
      </c>
      <c r="S86" s="16">
        <f t="shared" si="12"/>
        <v>-8.9015887976557906E-3</v>
      </c>
      <c r="T86" s="16">
        <f t="shared" si="8"/>
        <v>-0.77965033418894336</v>
      </c>
      <c r="U86" s="16">
        <f t="shared" si="13"/>
        <v>-0.80698454640797246</v>
      </c>
    </row>
    <row r="87" spans="1:21" x14ac:dyDescent="0.3">
      <c r="A87">
        <v>86</v>
      </c>
      <c r="B87">
        <v>31.31</v>
      </c>
      <c r="C87">
        <f t="shared" si="19"/>
        <v>131.31</v>
      </c>
      <c r="D87">
        <v>163.87</v>
      </c>
      <c r="E87" s="3">
        <f t="shared" si="20"/>
        <v>-5.0000000000011369E-2</v>
      </c>
      <c r="F87" s="14">
        <f t="shared" ref="F87:F150" si="21">(D87-D67)/(C87-C67)</f>
        <v>-0.6960784313725692</v>
      </c>
      <c r="G87" s="5">
        <f t="shared" ref="G87:G150" si="22">D87-(F87*C87)</f>
        <v>255.27205882353206</v>
      </c>
      <c r="H87" s="2">
        <f t="shared" si="9"/>
        <v>163.83841584158415</v>
      </c>
      <c r="I87" s="2">
        <f t="shared" si="10"/>
        <v>3.1584158415853381E-2</v>
      </c>
      <c r="J87" s="16">
        <f t="shared" si="11"/>
        <v>-34.840944004153968</v>
      </c>
      <c r="K87" s="16">
        <f t="shared" si="16"/>
        <v>-33.940215784614352</v>
      </c>
      <c r="L87" s="16">
        <f>SUM(J$32:J87)/(A87-A$31)</f>
        <v>-34.086963613840126</v>
      </c>
      <c r="M87" s="16">
        <f t="shared" si="17"/>
        <v>-0.14674782922577378</v>
      </c>
      <c r="N87">
        <f>SUM(M78:M87)/10</f>
        <v>0.18595104692806502</v>
      </c>
      <c r="O87" s="16">
        <f t="shared" si="18"/>
        <v>-0.33269887615383881</v>
      </c>
      <c r="P87" s="16">
        <f t="shared" si="15"/>
        <v>-34.205457938104267</v>
      </c>
      <c r="Q87" s="4">
        <f t="shared" si="6"/>
        <v>-0.68848484848485625</v>
      </c>
      <c r="R87">
        <f t="shared" si="7"/>
        <v>-34.54682229982069</v>
      </c>
      <c r="S87" s="16">
        <f t="shared" si="12"/>
        <v>0.29412170433327844</v>
      </c>
      <c r="T87" s="16">
        <f t="shared" si="8"/>
        <v>-0.34136436171642259</v>
      </c>
      <c r="U87" s="16">
        <f t="shared" si="13"/>
        <v>-0.72359516604401131</v>
      </c>
    </row>
    <row r="88" spans="1:21" x14ac:dyDescent="0.3">
      <c r="A88">
        <v>87</v>
      </c>
      <c r="B88">
        <v>31.26</v>
      </c>
      <c r="C88">
        <f t="shared" si="19"/>
        <v>131.26</v>
      </c>
      <c r="D88">
        <v>163.89</v>
      </c>
      <c r="E88" s="3">
        <f t="shared" si="20"/>
        <v>-1.999999999998181E-2</v>
      </c>
      <c r="F88" s="14">
        <f t="shared" si="21"/>
        <v>-0.68627450980390359</v>
      </c>
      <c r="G88" s="5">
        <f t="shared" si="22"/>
        <v>253.97039215686038</v>
      </c>
      <c r="H88" s="2">
        <f t="shared" si="9"/>
        <v>163.79862745098035</v>
      </c>
      <c r="I88" s="2">
        <f t="shared" si="10"/>
        <v>9.1372549019638427E-2</v>
      </c>
      <c r="J88" s="16">
        <f t="shared" si="11"/>
        <v>-34.460816271371073</v>
      </c>
      <c r="K88" s="16">
        <f t="shared" si="16"/>
        <v>-33.805922263281829</v>
      </c>
      <c r="L88" s="16">
        <f>SUM(J$32:J88)/(A88-A$31)</f>
        <v>-34.093522432393307</v>
      </c>
      <c r="M88" s="16">
        <f t="shared" si="17"/>
        <v>-0.28760016911147801</v>
      </c>
      <c r="N88">
        <f>SUM(M79:M88)/10</f>
        <v>0.10456056040287151</v>
      </c>
      <c r="O88" s="16">
        <f t="shared" si="18"/>
        <v>-0.39216072951434955</v>
      </c>
      <c r="P88" s="16">
        <f t="shared" si="15"/>
        <v>-34.587912959740557</v>
      </c>
      <c r="Q88" s="4">
        <f t="shared" si="6"/>
        <v>-0.68982035928143415</v>
      </c>
      <c r="R88">
        <f t="shared" si="7"/>
        <v>-34.598702095012143</v>
      </c>
      <c r="S88" s="16">
        <f t="shared" si="12"/>
        <v>-0.13788582364107071</v>
      </c>
      <c r="T88" s="16">
        <f t="shared" si="8"/>
        <v>-1.0789135271586758E-2</v>
      </c>
      <c r="U88" s="16">
        <f t="shared" si="13"/>
        <v>-0.37726794372565092</v>
      </c>
    </row>
    <row r="89" spans="1:21" x14ac:dyDescent="0.3">
      <c r="A89">
        <v>88</v>
      </c>
      <c r="B89">
        <v>31.2</v>
      </c>
      <c r="C89">
        <f t="shared" si="19"/>
        <v>131.19999999999999</v>
      </c>
      <c r="D89">
        <v>163.92</v>
      </c>
      <c r="E89" s="3">
        <f t="shared" si="20"/>
        <v>-3.0000000000001137E-2</v>
      </c>
      <c r="F89" s="14">
        <f t="shared" si="21"/>
        <v>-0.68627450980390359</v>
      </c>
      <c r="G89" s="5">
        <f t="shared" si="22"/>
        <v>253.95921568627213</v>
      </c>
      <c r="H89" s="2">
        <f t="shared" si="9"/>
        <v>163.80097087378641</v>
      </c>
      <c r="I89" s="2">
        <f t="shared" si="10"/>
        <v>0.11902912621357586</v>
      </c>
      <c r="J89" s="16">
        <f t="shared" si="11"/>
        <v>-34.460816271371073</v>
      </c>
      <c r="K89" s="16">
        <f t="shared" si="16"/>
        <v>-33.773659110337128</v>
      </c>
      <c r="L89" s="16">
        <f>SUM(J$32:J89)/(A89-A$31)</f>
        <v>-34.099855084789475</v>
      </c>
      <c r="M89" s="16">
        <f t="shared" si="17"/>
        <v>-0.3261959744523466</v>
      </c>
      <c r="N89">
        <f>SUM(M80:M89)/10</f>
        <v>2.5292058850649113E-2</v>
      </c>
      <c r="O89" s="16">
        <f t="shared" si="18"/>
        <v>-0.35148803330299572</v>
      </c>
      <c r="P89" s="16">
        <f t="shared" si="15"/>
        <v>-34.587912959739477</v>
      </c>
      <c r="Q89" s="4">
        <f t="shared" si="6"/>
        <v>-0.69071555292726705</v>
      </c>
      <c r="R89">
        <f t="shared" si="7"/>
        <v>-34.633440913678385</v>
      </c>
      <c r="S89" s="16">
        <f t="shared" si="12"/>
        <v>-0.17262464230731212</v>
      </c>
      <c r="T89" s="16">
        <f t="shared" si="8"/>
        <v>-4.5527953938908183E-2</v>
      </c>
      <c r="U89" s="16">
        <f t="shared" si="13"/>
        <v>-0.13256048364230585</v>
      </c>
    </row>
    <row r="90" spans="1:21" x14ac:dyDescent="0.3">
      <c r="A90">
        <v>89</v>
      </c>
      <c r="B90">
        <v>31.16</v>
      </c>
      <c r="C90">
        <f t="shared" si="19"/>
        <v>131.16</v>
      </c>
      <c r="D90">
        <v>163.98</v>
      </c>
      <c r="E90" s="3">
        <f t="shared" si="20"/>
        <v>-6.0000000000002274E-2</v>
      </c>
      <c r="F90" s="14">
        <f t="shared" si="21"/>
        <v>-0.72277227722769877</v>
      </c>
      <c r="G90" s="5">
        <f t="shared" si="22"/>
        <v>258.77881188118499</v>
      </c>
      <c r="H90" s="2">
        <f t="shared" si="9"/>
        <v>163.88372549019607</v>
      </c>
      <c r="I90" s="2">
        <f t="shared" si="10"/>
        <v>9.6274509803919273E-2</v>
      </c>
      <c r="J90" s="16">
        <f t="shared" si="11"/>
        <v>-35.858359776474202</v>
      </c>
      <c r="K90" s="16">
        <f t="shared" si="16"/>
        <v>-33.901606072301625</v>
      </c>
      <c r="L90" s="16">
        <f>SUM(J$32:J90)/(A90-A$31)</f>
        <v>-34.12966024905532</v>
      </c>
      <c r="M90" s="16">
        <f t="shared" si="17"/>
        <v>-0.22805417675369455</v>
      </c>
      <c r="N90">
        <f>SUM(M81:M90)/10</f>
        <v>-3.5222461182076614E-2</v>
      </c>
      <c r="O90" s="16">
        <f t="shared" si="18"/>
        <v>-0.19283171557161793</v>
      </c>
      <c r="P90" s="16">
        <f t="shared" si="15"/>
        <v>-34.928933041149747</v>
      </c>
      <c r="Q90" s="4">
        <f t="shared" si="6"/>
        <v>-0.69199298655757002</v>
      </c>
      <c r="R90">
        <f t="shared" si="7"/>
        <v>-34.682962569486271</v>
      </c>
      <c r="S90" s="16">
        <f t="shared" si="12"/>
        <v>1.175397206987931</v>
      </c>
      <c r="T90" s="16">
        <f t="shared" si="8"/>
        <v>0.24597047166347608</v>
      </c>
      <c r="U90" s="16">
        <f t="shared" si="13"/>
        <v>6.3217794150993711E-2</v>
      </c>
    </row>
    <row r="91" spans="1:21" x14ac:dyDescent="0.3">
      <c r="A91">
        <v>90</v>
      </c>
      <c r="B91">
        <v>31.11</v>
      </c>
      <c r="C91">
        <f t="shared" si="19"/>
        <v>131.11000000000001</v>
      </c>
      <c r="D91">
        <v>164.01</v>
      </c>
      <c r="E91" s="3">
        <f t="shared" si="20"/>
        <v>-3.0000000000001137E-2</v>
      </c>
      <c r="F91" s="14">
        <f t="shared" si="21"/>
        <v>-0.73267326732672011</v>
      </c>
      <c r="G91" s="5">
        <f t="shared" si="22"/>
        <v>260.07079207920629</v>
      </c>
      <c r="H91" s="2">
        <f t="shared" si="9"/>
        <v>163.96333333333334</v>
      </c>
      <c r="I91" s="2">
        <f t="shared" si="10"/>
        <v>4.6666666666652645E-2</v>
      </c>
      <c r="J91" s="16">
        <f t="shared" si="11"/>
        <v>-36.229236717267376</v>
      </c>
      <c r="K91" s="16">
        <f t="shared" si="16"/>
        <v>-34.054906676558126</v>
      </c>
      <c r="L91" s="16">
        <f>SUM(J$32:J91)/(A91-A$31)</f>
        <v>-34.164653190192183</v>
      </c>
      <c r="M91" s="16">
        <f t="shared" si="17"/>
        <v>-0.10974651363405741</v>
      </c>
      <c r="N91">
        <f>SUM(M82:M91)/10</f>
        <v>-7.4405535663211703E-2</v>
      </c>
      <c r="O91" s="16">
        <f t="shared" si="18"/>
        <v>-3.5340977970845705E-2</v>
      </c>
      <c r="P91" s="16">
        <f t="shared" si="15"/>
        <v>-35.519845305929408</v>
      </c>
      <c r="Q91" s="4">
        <f t="shared" si="6"/>
        <v>-0.69208549971115285</v>
      </c>
      <c r="R91">
        <f t="shared" si="7"/>
        <v>-34.686546684443933</v>
      </c>
      <c r="S91" s="16">
        <f t="shared" si="12"/>
        <v>1.5426900328234439</v>
      </c>
      <c r="T91" s="16">
        <f t="shared" si="8"/>
        <v>0.83329862148547562</v>
      </c>
      <c r="U91" s="16">
        <f t="shared" si="13"/>
        <v>0.34458037973668115</v>
      </c>
    </row>
    <row r="92" spans="1:21" x14ac:dyDescent="0.3">
      <c r="A92">
        <v>91</v>
      </c>
      <c r="B92">
        <v>31.05</v>
      </c>
      <c r="C92">
        <f t="shared" si="19"/>
        <v>131.05000000000001</v>
      </c>
      <c r="D92">
        <v>164.02</v>
      </c>
      <c r="E92" s="3">
        <f t="shared" si="20"/>
        <v>-1.0000000000019327E-2</v>
      </c>
      <c r="F92" s="14">
        <f t="shared" si="21"/>
        <v>-0.71568627450983446</v>
      </c>
      <c r="G92" s="5">
        <f t="shared" si="22"/>
        <v>257.81068627451384</v>
      </c>
      <c r="H92" s="2">
        <f t="shared" si="9"/>
        <v>164.04039603960393</v>
      </c>
      <c r="I92" s="2">
        <f t="shared" si="10"/>
        <v>-2.0396039603923555E-2</v>
      </c>
      <c r="J92" s="16">
        <f t="shared" si="11"/>
        <v>-35.590778591890981</v>
      </c>
      <c r="K92" s="16">
        <f t="shared" si="16"/>
        <v>-34.13689088973544</v>
      </c>
      <c r="L92" s="16">
        <f>SUM(J$32:J92)/(A92-A$31)</f>
        <v>-34.188032295138065</v>
      </c>
      <c r="M92" s="16">
        <f t="shared" si="17"/>
        <v>-5.1141405402624684E-2</v>
      </c>
      <c r="N92">
        <f>SUM(M83:M92)/10</f>
        <v>-0.10133961967200307</v>
      </c>
      <c r="O92" s="16">
        <f t="shared" si="18"/>
        <v>5.0198214269378386E-2</v>
      </c>
      <c r="P92" s="16">
        <f t="shared" si="15"/>
        <v>-35.892665687745719</v>
      </c>
      <c r="Q92" s="4">
        <f t="shared" si="6"/>
        <v>-0.69121004566210198</v>
      </c>
      <c r="R92">
        <f t="shared" si="7"/>
        <v>-34.652617696796746</v>
      </c>
      <c r="S92" s="16">
        <f t="shared" si="12"/>
        <v>0.93816089509423506</v>
      </c>
      <c r="T92" s="16">
        <f t="shared" si="8"/>
        <v>1.2400479909489732</v>
      </c>
      <c r="U92" s="16">
        <f t="shared" si="13"/>
        <v>0.77310569469930834</v>
      </c>
    </row>
    <row r="93" spans="1:21" x14ac:dyDescent="0.3">
      <c r="A93">
        <v>92</v>
      </c>
      <c r="B93">
        <v>31</v>
      </c>
      <c r="C93">
        <f t="shared" si="19"/>
        <v>131</v>
      </c>
      <c r="D93">
        <v>164.05</v>
      </c>
      <c r="E93" s="3">
        <f t="shared" si="20"/>
        <v>-3.0000000000001137E-2</v>
      </c>
      <c r="F93" s="14">
        <f t="shared" si="21"/>
        <v>-0.71568627450981459</v>
      </c>
      <c r="G93" s="5">
        <f t="shared" si="22"/>
        <v>257.80490196078574</v>
      </c>
      <c r="H93" s="2">
        <f t="shared" si="9"/>
        <v>164.03999999999996</v>
      </c>
      <c r="I93" s="2">
        <f t="shared" si="10"/>
        <v>1.0000000000047748E-2</v>
      </c>
      <c r="J93" s="16">
        <f t="shared" si="11"/>
        <v>-35.590778591890235</v>
      </c>
      <c r="K93" s="16">
        <f t="shared" si="16"/>
        <v>-34.199447234056713</v>
      </c>
      <c r="L93" s="16">
        <f>SUM(J$32:J93)/(A93-A$31)</f>
        <v>-34.210657235408263</v>
      </c>
      <c r="M93" s="16">
        <f t="shared" si="17"/>
        <v>-1.1210001351550147E-2</v>
      </c>
      <c r="N93">
        <f>SUM(M84:M93)/10</f>
        <v>-0.11475655700422109</v>
      </c>
      <c r="O93" s="16">
        <f t="shared" si="18"/>
        <v>0.10354655565267094</v>
      </c>
      <c r="P93" s="16">
        <f t="shared" si="15"/>
        <v>-35.803344108371306</v>
      </c>
      <c r="Q93" s="4">
        <f t="shared" si="6"/>
        <v>-0.69074492099322748</v>
      </c>
      <c r="R93">
        <f t="shared" si="7"/>
        <v>-34.634580076106289</v>
      </c>
      <c r="S93" s="16">
        <f t="shared" si="12"/>
        <v>0.95619851578394588</v>
      </c>
      <c r="T93" s="16">
        <f t="shared" si="8"/>
        <v>1.1687640322650168</v>
      </c>
      <c r="U93" s="16">
        <f t="shared" si="13"/>
        <v>1.0807035482331553</v>
      </c>
    </row>
    <row r="94" spans="1:21" x14ac:dyDescent="0.3">
      <c r="A94">
        <v>93</v>
      </c>
      <c r="B94">
        <v>30.95</v>
      </c>
      <c r="C94">
        <f t="shared" si="19"/>
        <v>130.94999999999999</v>
      </c>
      <c r="D94">
        <v>164.11</v>
      </c>
      <c r="E94" s="3">
        <f t="shared" si="20"/>
        <v>-6.0000000000002274E-2</v>
      </c>
      <c r="F94" s="14">
        <f t="shared" si="21"/>
        <v>-0.71568627450981459</v>
      </c>
      <c r="G94" s="5">
        <f t="shared" si="22"/>
        <v>257.82911764706023</v>
      </c>
      <c r="H94" s="2">
        <f t="shared" si="9"/>
        <v>164.065</v>
      </c>
      <c r="I94" s="2">
        <f t="shared" si="10"/>
        <v>4.5000000000015916E-2</v>
      </c>
      <c r="J94" s="16">
        <f t="shared" si="11"/>
        <v>-35.590778591890235</v>
      </c>
      <c r="K94" s="16">
        <f t="shared" si="16"/>
        <v>-34.229385153723314</v>
      </c>
      <c r="L94" s="16">
        <f>SUM(J$32:J94)/(A94-A$31)</f>
        <v>-34.232563923606392</v>
      </c>
      <c r="M94" s="16">
        <f t="shared" si="17"/>
        <v>-3.1787698830783029E-3</v>
      </c>
      <c r="N94">
        <f>SUM(M85:M94)/10</f>
        <v>-0.118495873331441</v>
      </c>
      <c r="O94" s="16">
        <f t="shared" si="18"/>
        <v>0.1153171034483627</v>
      </c>
      <c r="P94" s="16">
        <f t="shared" si="15"/>
        <v>-35.590778591890235</v>
      </c>
      <c r="Q94" s="4">
        <f t="shared" si="6"/>
        <v>-0.68990518683771074</v>
      </c>
      <c r="R94">
        <f t="shared" si="7"/>
        <v>-34.601995154098034</v>
      </c>
      <c r="S94" s="16">
        <f t="shared" si="12"/>
        <v>0.98878343779220046</v>
      </c>
      <c r="T94" s="16">
        <f t="shared" si="8"/>
        <v>0.98878343779220046</v>
      </c>
      <c r="U94" s="16">
        <f t="shared" si="13"/>
        <v>1.1325318203353969</v>
      </c>
    </row>
    <row r="95" spans="1:21" x14ac:dyDescent="0.3">
      <c r="A95">
        <v>94</v>
      </c>
      <c r="B95">
        <v>30.91</v>
      </c>
      <c r="C95">
        <f t="shared" si="19"/>
        <v>130.91</v>
      </c>
      <c r="D95">
        <v>164.18</v>
      </c>
      <c r="E95" s="3">
        <f t="shared" si="20"/>
        <v>-6.9999999999993179E-2</v>
      </c>
      <c r="F95" s="14">
        <f t="shared" si="21"/>
        <v>-0.75247524752475725</v>
      </c>
      <c r="G95" s="5">
        <f t="shared" si="22"/>
        <v>262.68653465346597</v>
      </c>
      <c r="H95" s="2">
        <f t="shared" si="9"/>
        <v>164.088431372549</v>
      </c>
      <c r="I95" s="2">
        <f t="shared" si="10"/>
        <v>9.1568627451010798E-2</v>
      </c>
      <c r="J95" s="16">
        <f t="shared" si="11"/>
        <v>-36.960555449163529</v>
      </c>
      <c r="K95" s="16">
        <f t="shared" si="16"/>
        <v>-34.341180834425401</v>
      </c>
      <c r="L95" s="16">
        <f>SUM(J$32:J95)/(A95-A$31)</f>
        <v>-34.275188791193223</v>
      </c>
      <c r="M95" s="16">
        <f t="shared" si="17"/>
        <v>6.5992043232178332E-2</v>
      </c>
      <c r="N95">
        <f>SUM(M86:M95)/10</f>
        <v>-0.11156347567454858</v>
      </c>
      <c r="O95" s="16">
        <f t="shared" si="18"/>
        <v>0.17755551890672691</v>
      </c>
      <c r="P95" s="16">
        <f t="shared" si="15"/>
        <v>-36.049706566398974</v>
      </c>
      <c r="Q95" s="4">
        <f t="shared" si="6"/>
        <v>-0.69167126309984528</v>
      </c>
      <c r="R95">
        <f t="shared" si="7"/>
        <v>-34.670496046235421</v>
      </c>
      <c r="S95" s="16">
        <f t="shared" si="12"/>
        <v>2.2900594029281081</v>
      </c>
      <c r="T95" s="16">
        <f t="shared" si="8"/>
        <v>1.3792105201635536</v>
      </c>
      <c r="U95" s="16">
        <f t="shared" si="13"/>
        <v>1.1789193300735903</v>
      </c>
    </row>
    <row r="96" spans="1:21" x14ac:dyDescent="0.3">
      <c r="A96">
        <v>95</v>
      </c>
      <c r="B96">
        <v>30.85</v>
      </c>
      <c r="C96">
        <f t="shared" si="19"/>
        <v>130.85</v>
      </c>
      <c r="D96">
        <v>164.21</v>
      </c>
      <c r="E96" s="3">
        <f t="shared" si="20"/>
        <v>-3.0000000000001137E-2</v>
      </c>
      <c r="F96" s="14">
        <f t="shared" si="21"/>
        <v>-0.75247524752475725</v>
      </c>
      <c r="G96" s="5">
        <f t="shared" si="22"/>
        <v>262.67138613861448</v>
      </c>
      <c r="H96" s="2">
        <f t="shared" si="9"/>
        <v>164.17000000000002</v>
      </c>
      <c r="I96" s="2">
        <f t="shared" si="10"/>
        <v>3.9999999999992042E-2</v>
      </c>
      <c r="J96" s="16">
        <f t="shared" si="11"/>
        <v>-36.960555449163529</v>
      </c>
      <c r="K96" s="16">
        <f t="shared" si="16"/>
        <v>-34.485348842877031</v>
      </c>
      <c r="L96" s="16">
        <f>SUM(J$32:J96)/(A96-A$31)</f>
        <v>-34.31650212439277</v>
      </c>
      <c r="M96" s="16">
        <f t="shared" si="17"/>
        <v>0.1688467184842608</v>
      </c>
      <c r="N96">
        <f>SUM(M87:M96)/10</f>
        <v>-9.2903607809816435E-2</v>
      </c>
      <c r="O96" s="16">
        <f t="shared" si="18"/>
        <v>0.26175032629407724</v>
      </c>
      <c r="P96" s="16">
        <f t="shared" si="15"/>
        <v>-36.506312175076253</v>
      </c>
      <c r="Q96" s="4">
        <f t="shared" ref="Q96:Q159" si="23">((SUM(D93:D96)/4)-(SUM(D$2:D$5)/4))/((SUM(C93:C96)/4)-(SUM(C$2:C$5)/4))</f>
        <v>-0.69448990725587467</v>
      </c>
      <c r="R96">
        <f t="shared" ref="R96:R159" si="24">DEGREES(ATAN(Q96))</f>
        <v>-34.779588672023898</v>
      </c>
      <c r="S96" s="16">
        <f t="shared" si="12"/>
        <v>2.1809667771396306</v>
      </c>
      <c r="T96" s="16">
        <f t="shared" ref="T96:T159" si="25">R96-P96</f>
        <v>1.7267235030523551</v>
      </c>
      <c r="U96" s="16">
        <f t="shared" si="13"/>
        <v>1.3649058203360365</v>
      </c>
    </row>
    <row r="97" spans="1:21" x14ac:dyDescent="0.3">
      <c r="A97">
        <v>96</v>
      </c>
      <c r="B97">
        <v>30.79</v>
      </c>
      <c r="C97">
        <f t="shared" si="19"/>
        <v>130.79</v>
      </c>
      <c r="D97">
        <v>164.22</v>
      </c>
      <c r="E97" s="3">
        <f t="shared" si="20"/>
        <v>-9.9999999999909051E-3</v>
      </c>
      <c r="F97" s="14">
        <f t="shared" si="21"/>
        <v>-0.70873786407765915</v>
      </c>
      <c r="G97" s="5">
        <f t="shared" si="22"/>
        <v>256.91582524271701</v>
      </c>
      <c r="H97" s="2">
        <f t="shared" ref="H97:H160" si="26">F87*C97+G87</f>
        <v>164.23196078431374</v>
      </c>
      <c r="I97" s="2">
        <f t="shared" ref="I97:I160" si="27">D97-H97</f>
        <v>-1.1960784313743034E-2</v>
      </c>
      <c r="J97" s="16">
        <f t="shared" ref="J97:J160" si="28">DEGREES(ATAN(F97))</f>
        <v>-35.326644567596098</v>
      </c>
      <c r="K97" s="16">
        <f t="shared" si="16"/>
        <v>-34.534698485983583</v>
      </c>
      <c r="L97" s="16">
        <f>SUM(J$32:J97)/(A97-A$31)</f>
        <v>-34.331807312926152</v>
      </c>
      <c r="M97" s="16">
        <f t="shared" si="17"/>
        <v>0.20289117305743076</v>
      </c>
      <c r="N97">
        <f>SUM(M88:M97)/10</f>
        <v>-5.7939707581495983E-2</v>
      </c>
      <c r="O97" s="16">
        <f t="shared" si="18"/>
        <v>0.26083088063892673</v>
      </c>
      <c r="P97" s="16">
        <f t="shared" si="15"/>
        <v>-36.416378519885697</v>
      </c>
      <c r="Q97" s="4">
        <f t="shared" si="23"/>
        <v>-0.69579288025890595</v>
      </c>
      <c r="R97">
        <f t="shared" si="24"/>
        <v>-34.829921581280672</v>
      </c>
      <c r="S97" s="16">
        <f t="shared" ref="S97:S160" si="29">R97-J97</f>
        <v>0.49672298631542589</v>
      </c>
      <c r="T97" s="16">
        <f t="shared" si="25"/>
        <v>1.5864569386050249</v>
      </c>
      <c r="U97" s="16">
        <f t="shared" si="13"/>
        <v>1.5641303206069779</v>
      </c>
    </row>
    <row r="98" spans="1:21" x14ac:dyDescent="0.3">
      <c r="A98">
        <v>97</v>
      </c>
      <c r="B98">
        <v>30.75</v>
      </c>
      <c r="C98">
        <f t="shared" si="19"/>
        <v>130.75</v>
      </c>
      <c r="D98">
        <v>164.27</v>
      </c>
      <c r="E98" s="3">
        <f t="shared" si="20"/>
        <v>-5.0000000000011369E-2</v>
      </c>
      <c r="F98" s="14">
        <f t="shared" si="21"/>
        <v>-0.78217821782180952</v>
      </c>
      <c r="G98" s="5">
        <f t="shared" si="22"/>
        <v>266.53980198020162</v>
      </c>
      <c r="H98" s="2">
        <f t="shared" si="26"/>
        <v>164.24</v>
      </c>
      <c r="I98" s="2">
        <f t="shared" si="27"/>
        <v>3.0000000000001137E-2</v>
      </c>
      <c r="J98" s="16">
        <f t="shared" si="28"/>
        <v>-38.031743258622434</v>
      </c>
      <c r="K98" s="16">
        <f t="shared" si="16"/>
        <v>-34.810909427782818</v>
      </c>
      <c r="L98" s="16">
        <f>SUM(J$32:J98)/(A98-A$31)</f>
        <v>-34.387030237488787</v>
      </c>
      <c r="M98" s="16">
        <f t="shared" si="17"/>
        <v>0.42387919029403065</v>
      </c>
      <c r="N98">
        <f>SUM(M89:M98)/10</f>
        <v>1.3208228359054885E-2</v>
      </c>
      <c r="O98" s="16">
        <f t="shared" si="18"/>
        <v>0.41067096193497576</v>
      </c>
      <c r="P98" s="16">
        <f t="shared" si="15"/>
        <v>-36.779620757033257</v>
      </c>
      <c r="Q98" s="4">
        <f t="shared" si="23"/>
        <v>-0.69690501600854071</v>
      </c>
      <c r="R98">
        <f t="shared" si="24"/>
        <v>-34.872833970223674</v>
      </c>
      <c r="S98" s="16">
        <f t="shared" si="29"/>
        <v>3.1589092883987604</v>
      </c>
      <c r="T98" s="16">
        <f t="shared" si="25"/>
        <v>1.9067867868095831</v>
      </c>
      <c r="U98" s="16">
        <f t="shared" si="13"/>
        <v>1.7399890761556545</v>
      </c>
    </row>
    <row r="99" spans="1:21" x14ac:dyDescent="0.3">
      <c r="A99">
        <v>98</v>
      </c>
      <c r="B99">
        <v>30.7</v>
      </c>
      <c r="C99">
        <f t="shared" si="19"/>
        <v>130.69999999999999</v>
      </c>
      <c r="D99">
        <v>164.32</v>
      </c>
      <c r="E99" s="3">
        <f t="shared" si="20"/>
        <v>-4.9999999999982947E-2</v>
      </c>
      <c r="F99" s="14">
        <f t="shared" si="21"/>
        <v>-0.81999999999999318</v>
      </c>
      <c r="G99" s="5">
        <f t="shared" si="22"/>
        <v>271.49399999999912</v>
      </c>
      <c r="H99" s="2">
        <f t="shared" si="26"/>
        <v>164.26313725490195</v>
      </c>
      <c r="I99" s="2">
        <f t="shared" si="27"/>
        <v>5.6862745098044343E-2</v>
      </c>
      <c r="J99" s="16">
        <f t="shared" si="28"/>
        <v>-39.351752626264506</v>
      </c>
      <c r="K99" s="16">
        <f t="shared" si="16"/>
        <v>-35.226222517752888</v>
      </c>
      <c r="L99" s="16">
        <f>SUM(J$32:J99)/(A99-A$31)</f>
        <v>-34.460040860853134</v>
      </c>
      <c r="M99" s="16">
        <f t="shared" si="17"/>
        <v>0.7661816568997537</v>
      </c>
      <c r="N99">
        <f>SUM(M90:M99)/10</f>
        <v>0.12244599149426491</v>
      </c>
      <c r="O99" s="16">
        <f t="shared" si="18"/>
        <v>0.64373566540548877</v>
      </c>
      <c r="P99" s="16">
        <f t="shared" si="15"/>
        <v>-37.586804291250296</v>
      </c>
      <c r="Q99" s="4">
        <f t="shared" si="23"/>
        <v>-0.69656992084432789</v>
      </c>
      <c r="R99">
        <f t="shared" si="24"/>
        <v>-34.85990884459418</v>
      </c>
      <c r="S99" s="16">
        <f t="shared" si="29"/>
        <v>4.4918437816703261</v>
      </c>
      <c r="T99" s="16">
        <f t="shared" si="25"/>
        <v>2.7268954466561155</v>
      </c>
      <c r="U99" s="16">
        <f t="shared" ref="U99:U162" si="30">SUM(T97:T99)/3</f>
        <v>2.0733797240235745</v>
      </c>
    </row>
    <row r="100" spans="1:21" x14ac:dyDescent="0.3">
      <c r="A100">
        <v>99</v>
      </c>
      <c r="B100">
        <v>30.65</v>
      </c>
      <c r="C100">
        <f t="shared" si="19"/>
        <v>130.65</v>
      </c>
      <c r="D100">
        <v>164.34</v>
      </c>
      <c r="E100" s="3">
        <f t="shared" si="20"/>
        <v>-2.0000000000010232E-2</v>
      </c>
      <c r="F100" s="14">
        <f t="shared" si="21"/>
        <v>-0.76237623762377937</v>
      </c>
      <c r="G100" s="5">
        <f t="shared" si="22"/>
        <v>263.94445544554679</v>
      </c>
      <c r="H100" s="2">
        <f t="shared" si="26"/>
        <v>164.34861386138613</v>
      </c>
      <c r="I100" s="2">
        <f t="shared" si="27"/>
        <v>-8.6138613861237445E-3</v>
      </c>
      <c r="J100" s="16">
        <f t="shared" si="28"/>
        <v>-37.321036192631915</v>
      </c>
      <c r="K100" s="16">
        <f t="shared" si="16"/>
        <v>-35.48696152962863</v>
      </c>
      <c r="L100" s="16">
        <f>SUM(J$32:J100)/(A100-A$31)</f>
        <v>-34.501504561313695</v>
      </c>
      <c r="M100" s="16">
        <f t="shared" si="17"/>
        <v>0.98545696831493501</v>
      </c>
      <c r="N100">
        <f>SUM(M91:M100)/10</f>
        <v>0.24379710600112786</v>
      </c>
      <c r="O100" s="16">
        <f t="shared" si="18"/>
        <v>0.74165986231380709</v>
      </c>
      <c r="P100" s="16">
        <f t="shared" si="15"/>
        <v>-38.240918873030282</v>
      </c>
      <c r="Q100" s="4">
        <f t="shared" si="23"/>
        <v>-0.69608355091384111</v>
      </c>
      <c r="R100">
        <f t="shared" si="24"/>
        <v>-34.841141594203108</v>
      </c>
      <c r="S100" s="16">
        <f t="shared" si="29"/>
        <v>2.4798945984288068</v>
      </c>
      <c r="T100" s="16">
        <f t="shared" si="25"/>
        <v>3.3997772788271732</v>
      </c>
      <c r="U100" s="16">
        <f t="shared" si="30"/>
        <v>2.6778198374309574</v>
      </c>
    </row>
    <row r="101" spans="1:21" x14ac:dyDescent="0.3">
      <c r="A101">
        <v>100</v>
      </c>
      <c r="B101">
        <v>30.59</v>
      </c>
      <c r="C101">
        <f t="shared" si="19"/>
        <v>130.59</v>
      </c>
      <c r="D101">
        <v>164.38</v>
      </c>
      <c r="E101" s="3">
        <f t="shared" si="20"/>
        <v>-3.9999999999992042E-2</v>
      </c>
      <c r="F101" s="14">
        <f t="shared" si="21"/>
        <v>-0.73529411764705144</v>
      </c>
      <c r="G101" s="5">
        <f t="shared" si="22"/>
        <v>260.40205882352848</v>
      </c>
      <c r="H101" s="2">
        <f t="shared" si="26"/>
        <v>164.39099009900991</v>
      </c>
      <c r="I101" s="2">
        <f t="shared" si="27"/>
        <v>-1.0990099009916321E-2</v>
      </c>
      <c r="J101" s="16">
        <f t="shared" si="28"/>
        <v>-36.326825952119961</v>
      </c>
      <c r="K101" s="16">
        <f t="shared" si="16"/>
        <v>-35.618799450935605</v>
      </c>
      <c r="L101" s="16">
        <f>SUM(J$32:J101)/(A101-A$31)</f>
        <v>-34.527580581182356</v>
      </c>
      <c r="M101" s="16">
        <f t="shared" si="17"/>
        <v>1.0912188697532486</v>
      </c>
      <c r="N101">
        <f>SUM(M92:M101)/10</f>
        <v>0.36389364433985849</v>
      </c>
      <c r="O101" s="16">
        <f t="shared" si="18"/>
        <v>0.72732522541339006</v>
      </c>
      <c r="P101" s="16">
        <f t="shared" si="15"/>
        <v>-37.678091713026582</v>
      </c>
      <c r="Q101" s="4">
        <f t="shared" si="23"/>
        <v>-0.6971576227390277</v>
      </c>
      <c r="R101">
        <f t="shared" si="24"/>
        <v>-34.882574706931464</v>
      </c>
      <c r="S101" s="16">
        <f t="shared" si="29"/>
        <v>1.4442512451884966</v>
      </c>
      <c r="T101" s="16">
        <f t="shared" si="25"/>
        <v>2.7955170060951176</v>
      </c>
      <c r="U101" s="16">
        <f t="shared" si="30"/>
        <v>2.9740632438594687</v>
      </c>
    </row>
    <row r="102" spans="1:21" x14ac:dyDescent="0.3">
      <c r="A102">
        <v>101</v>
      </c>
      <c r="B102">
        <v>30.54</v>
      </c>
      <c r="C102">
        <f t="shared" si="19"/>
        <v>130.54</v>
      </c>
      <c r="D102">
        <v>164.42</v>
      </c>
      <c r="E102" s="3">
        <f t="shared" si="20"/>
        <v>-3.9999999999992042E-2</v>
      </c>
      <c r="F102" s="14">
        <f t="shared" si="21"/>
        <v>-0.71844660194172805</v>
      </c>
      <c r="G102" s="5">
        <f t="shared" si="22"/>
        <v>258.20601941747316</v>
      </c>
      <c r="H102" s="2">
        <f t="shared" si="26"/>
        <v>164.38500000000005</v>
      </c>
      <c r="I102" s="2">
        <f t="shared" si="27"/>
        <v>3.4999999999939746E-2</v>
      </c>
      <c r="J102" s="16">
        <f t="shared" si="28"/>
        <v>-35.695227659355943</v>
      </c>
      <c r="K102" s="16">
        <f t="shared" si="16"/>
        <v>-35.667328742147262</v>
      </c>
      <c r="L102" s="16">
        <f>SUM(J$32:J102)/(A102-A$31)</f>
        <v>-34.544026314677758</v>
      </c>
      <c r="M102" s="16">
        <f t="shared" si="17"/>
        <v>1.123302427469504</v>
      </c>
      <c r="N102">
        <f>SUM(M93:M102)/10</f>
        <v>0.48133802762707134</v>
      </c>
      <c r="O102" s="16">
        <f t="shared" si="18"/>
        <v>0.6419643998424327</v>
      </c>
      <c r="P102" s="16">
        <f t="shared" si="15"/>
        <v>-36.448169766180321</v>
      </c>
      <c r="Q102" s="4">
        <f t="shared" si="23"/>
        <v>-0.69734151329243477</v>
      </c>
      <c r="R102">
        <f t="shared" si="24"/>
        <v>-34.88966423575755</v>
      </c>
      <c r="S102" s="16">
        <f t="shared" si="29"/>
        <v>0.80556342359839306</v>
      </c>
      <c r="T102" s="16">
        <f t="shared" si="25"/>
        <v>1.5585055304227708</v>
      </c>
      <c r="U102" s="16">
        <f t="shared" si="30"/>
        <v>2.584599938448354</v>
      </c>
    </row>
    <row r="103" spans="1:21" x14ac:dyDescent="0.3">
      <c r="A103">
        <v>102</v>
      </c>
      <c r="B103">
        <v>30.49</v>
      </c>
      <c r="C103">
        <f t="shared" si="19"/>
        <v>130.49</v>
      </c>
      <c r="D103">
        <v>164.45</v>
      </c>
      <c r="E103" s="3">
        <f t="shared" si="20"/>
        <v>-3.0000000000001137E-2</v>
      </c>
      <c r="F103" s="14">
        <f t="shared" si="21"/>
        <v>-0.73529411764707198</v>
      </c>
      <c r="G103" s="5">
        <f t="shared" si="22"/>
        <v>260.39852941176639</v>
      </c>
      <c r="H103" s="2">
        <f t="shared" si="26"/>
        <v>164.41500000000002</v>
      </c>
      <c r="I103" s="2">
        <f t="shared" si="27"/>
        <v>3.4999999999968168E-2</v>
      </c>
      <c r="J103" s="16">
        <f t="shared" si="28"/>
        <v>-36.326825952120721</v>
      </c>
      <c r="K103" s="16">
        <f t="shared" si="16"/>
        <v>-35.799166663454358</v>
      </c>
      <c r="L103" s="16">
        <f>SUM(J$32:J103)/(A103-A$31)</f>
        <v>-34.568787420753353</v>
      </c>
      <c r="M103" s="16">
        <f t="shared" si="17"/>
        <v>1.2303792427010052</v>
      </c>
      <c r="N103">
        <f>SUM(M94:M103)/10</f>
        <v>0.6054969520323269</v>
      </c>
      <c r="O103" s="16">
        <f t="shared" si="18"/>
        <v>0.62488229066867829</v>
      </c>
      <c r="P103" s="16">
        <f t="shared" si="15"/>
        <v>-36.116049312773178</v>
      </c>
      <c r="Q103" s="4">
        <f t="shared" si="23"/>
        <v>-0.69650986342943821</v>
      </c>
      <c r="R103">
        <f t="shared" si="24"/>
        <v>-34.857591910203055</v>
      </c>
      <c r="S103" s="16">
        <f t="shared" si="29"/>
        <v>1.4692340419176659</v>
      </c>
      <c r="T103" s="16">
        <f t="shared" si="25"/>
        <v>1.258457402570123</v>
      </c>
      <c r="U103" s="16">
        <f t="shared" si="30"/>
        <v>1.8708266463626704</v>
      </c>
    </row>
    <row r="104" spans="1:21" x14ac:dyDescent="0.3">
      <c r="A104">
        <v>103</v>
      </c>
      <c r="B104">
        <v>30.44</v>
      </c>
      <c r="C104">
        <f t="shared" si="19"/>
        <v>130.44</v>
      </c>
      <c r="D104">
        <v>164.49</v>
      </c>
      <c r="E104" s="3">
        <f t="shared" si="20"/>
        <v>-4.0000000000020464E-2</v>
      </c>
      <c r="F104" s="14">
        <f t="shared" si="21"/>
        <v>-0.74509803921569773</v>
      </c>
      <c r="G104" s="5">
        <f t="shared" si="22"/>
        <v>261.6805882352956</v>
      </c>
      <c r="H104" s="2">
        <f t="shared" si="26"/>
        <v>164.47500000000002</v>
      </c>
      <c r="I104" s="2">
        <f t="shared" si="27"/>
        <v>1.4999999999986358E-2</v>
      </c>
      <c r="J104" s="16">
        <f t="shared" si="28"/>
        <v>-36.689722832476228</v>
      </c>
      <c r="K104" s="16">
        <f t="shared" si="16"/>
        <v>-35.968681778218965</v>
      </c>
      <c r="L104" s="16">
        <f>SUM(J$32:J104)/(A104-A$31)</f>
        <v>-34.59784133050298</v>
      </c>
      <c r="M104" s="16">
        <f t="shared" si="17"/>
        <v>1.3708404477159846</v>
      </c>
      <c r="N104">
        <f>SUM(M95:M104)/10</f>
        <v>0.74289887379223318</v>
      </c>
      <c r="O104" s="16">
        <f t="shared" si="18"/>
        <v>0.62794157392375138</v>
      </c>
      <c r="P104" s="16">
        <f t="shared" si="15"/>
        <v>-36.237652489425095</v>
      </c>
      <c r="Q104" s="4">
        <f t="shared" si="23"/>
        <v>-0.69669669669669976</v>
      </c>
      <c r="R104">
        <f t="shared" si="24"/>
        <v>-34.864799258133431</v>
      </c>
      <c r="S104" s="16">
        <f t="shared" si="29"/>
        <v>1.8249235743427974</v>
      </c>
      <c r="T104" s="16">
        <f t="shared" si="25"/>
        <v>1.3728532312916641</v>
      </c>
      <c r="U104" s="16">
        <f t="shared" si="30"/>
        <v>1.3966053880948526</v>
      </c>
    </row>
    <row r="105" spans="1:21" x14ac:dyDescent="0.3">
      <c r="A105">
        <v>104</v>
      </c>
      <c r="B105">
        <v>30.39</v>
      </c>
      <c r="C105">
        <f t="shared" si="19"/>
        <v>130.38999999999999</v>
      </c>
      <c r="D105">
        <v>164.54</v>
      </c>
      <c r="E105" s="3">
        <f t="shared" si="20"/>
        <v>-4.9999999999982947E-2</v>
      </c>
      <c r="F105" s="14">
        <f t="shared" si="21"/>
        <v>-0.76470588235293457</v>
      </c>
      <c r="G105" s="5">
        <f t="shared" si="22"/>
        <v>264.24999999999909</v>
      </c>
      <c r="H105" s="2">
        <f t="shared" si="26"/>
        <v>164.57128712871287</v>
      </c>
      <c r="I105" s="2">
        <f t="shared" si="27"/>
        <v>-3.1287128712875756E-2</v>
      </c>
      <c r="J105" s="16">
        <f t="shared" si="28"/>
        <v>-37.405356631408317</v>
      </c>
      <c r="K105" s="16">
        <f t="shared" si="16"/>
        <v>-36.173978582930211</v>
      </c>
      <c r="L105" s="16">
        <f>SUM(J$32:J105)/(A105-A$31)</f>
        <v>-34.635780726461164</v>
      </c>
      <c r="M105" s="16">
        <f t="shared" si="17"/>
        <v>1.5381978564690471</v>
      </c>
      <c r="N105">
        <f>SUM(M96:M105)/10</f>
        <v>0.89011945511592006</v>
      </c>
      <c r="O105" s="16">
        <f t="shared" si="18"/>
        <v>0.648078401353127</v>
      </c>
      <c r="P105" s="16">
        <f t="shared" si="15"/>
        <v>-36.809933481957216</v>
      </c>
      <c r="Q105" s="4">
        <f t="shared" si="23"/>
        <v>-0.69772051536174418</v>
      </c>
      <c r="R105">
        <f t="shared" si="24"/>
        <v>-34.904272036452554</v>
      </c>
      <c r="S105" s="16">
        <f t="shared" si="29"/>
        <v>2.5010845949557634</v>
      </c>
      <c r="T105" s="16">
        <f t="shared" si="25"/>
        <v>1.9056614455046628</v>
      </c>
      <c r="U105" s="16">
        <f t="shared" si="30"/>
        <v>1.5123240264554834</v>
      </c>
    </row>
    <row r="106" spans="1:21" x14ac:dyDescent="0.3">
      <c r="A106">
        <v>105</v>
      </c>
      <c r="B106">
        <v>30.34</v>
      </c>
      <c r="C106">
        <f t="shared" si="19"/>
        <v>130.34</v>
      </c>
      <c r="D106">
        <v>164.58</v>
      </c>
      <c r="E106" s="3">
        <f t="shared" si="20"/>
        <v>-4.0000000000020464E-2</v>
      </c>
      <c r="F106" s="14">
        <f t="shared" si="21"/>
        <v>-0.74509803921569773</v>
      </c>
      <c r="G106" s="5">
        <f t="shared" si="22"/>
        <v>261.69607843137408</v>
      </c>
      <c r="H106" s="2">
        <f t="shared" si="26"/>
        <v>164.59376237623763</v>
      </c>
      <c r="I106" s="2">
        <f t="shared" si="27"/>
        <v>-1.376237623762222E-2</v>
      </c>
      <c r="J106" s="16">
        <f t="shared" si="28"/>
        <v>-36.689722832476228</v>
      </c>
      <c r="K106" s="16">
        <f t="shared" si="16"/>
        <v>-36.285423910985429</v>
      </c>
      <c r="L106" s="16">
        <f>SUM(J$32:J106)/(A106-A$31)</f>
        <v>-34.663166621208028</v>
      </c>
      <c r="M106" s="16">
        <f t="shared" si="17"/>
        <v>1.6222572897774015</v>
      </c>
      <c r="N106">
        <f>SUM(M97:M106)/10</f>
        <v>1.0354605122452341</v>
      </c>
      <c r="O106" s="16">
        <f t="shared" si="18"/>
        <v>0.58679677753216741</v>
      </c>
      <c r="P106" s="16">
        <f t="shared" si="15"/>
        <v>-36.929767822081097</v>
      </c>
      <c r="Q106" s="4">
        <f t="shared" si="23"/>
        <v>-0.69872423945044781</v>
      </c>
      <c r="R106">
        <f t="shared" si="24"/>
        <v>-34.942933276756122</v>
      </c>
      <c r="S106" s="16">
        <f t="shared" si="29"/>
        <v>1.7467895557201061</v>
      </c>
      <c r="T106" s="16">
        <f t="shared" si="25"/>
        <v>1.9868345453249745</v>
      </c>
      <c r="U106" s="16">
        <f t="shared" si="30"/>
        <v>1.7551164073737671</v>
      </c>
    </row>
    <row r="107" spans="1:21" x14ac:dyDescent="0.3">
      <c r="A107">
        <v>106</v>
      </c>
      <c r="B107">
        <v>30.29</v>
      </c>
      <c r="C107">
        <f t="shared" si="19"/>
        <v>130.29</v>
      </c>
      <c r="D107">
        <v>164.61</v>
      </c>
      <c r="E107" s="3">
        <f t="shared" si="20"/>
        <v>-3.0000000000001137E-2</v>
      </c>
      <c r="F107" s="14">
        <f t="shared" si="21"/>
        <v>-0.72549019607843301</v>
      </c>
      <c r="G107" s="5">
        <f t="shared" si="22"/>
        <v>259.13411764705904</v>
      </c>
      <c r="H107" s="2">
        <f t="shared" si="26"/>
        <v>164.57436893203879</v>
      </c>
      <c r="I107" s="2">
        <f t="shared" si="27"/>
        <v>3.5631067961219287E-2</v>
      </c>
      <c r="J107" s="16">
        <f t="shared" si="28"/>
        <v>-35.960517196644943</v>
      </c>
      <c r="K107" s="16">
        <f t="shared" si="16"/>
        <v>-36.341402570609979</v>
      </c>
      <c r="L107" s="16">
        <f>SUM(J$32:J107)/(A107-A$31)</f>
        <v>-34.680237023516405</v>
      </c>
      <c r="M107" s="16">
        <f t="shared" si="17"/>
        <v>1.6611655470935744</v>
      </c>
      <c r="N107">
        <f>SUM(M98:M107)/10</f>
        <v>1.1812879496488484</v>
      </c>
      <c r="O107" s="16">
        <f t="shared" si="18"/>
        <v>0.47987759744472602</v>
      </c>
      <c r="P107" s="16">
        <f t="shared" si="15"/>
        <v>-36.689722832476996</v>
      </c>
      <c r="Q107" s="4">
        <f t="shared" si="23"/>
        <v>-0.6997084548104987</v>
      </c>
      <c r="R107">
        <f t="shared" si="24"/>
        <v>-34.980807717388203</v>
      </c>
      <c r="S107" s="16">
        <f t="shared" si="29"/>
        <v>0.97970947925674068</v>
      </c>
      <c r="T107" s="16">
        <f t="shared" si="25"/>
        <v>1.7089151150887929</v>
      </c>
      <c r="U107" s="16">
        <f t="shared" si="30"/>
        <v>1.8671370353061434</v>
      </c>
    </row>
    <row r="108" spans="1:21" x14ac:dyDescent="0.3">
      <c r="A108">
        <v>107</v>
      </c>
      <c r="B108">
        <v>30.23</v>
      </c>
      <c r="C108">
        <f t="shared" si="19"/>
        <v>130.22999999999999</v>
      </c>
      <c r="D108">
        <v>164.59</v>
      </c>
      <c r="E108" s="3">
        <f t="shared" si="20"/>
        <v>2.0000000000010232E-2</v>
      </c>
      <c r="F108" s="14">
        <f t="shared" si="21"/>
        <v>-0.67961165048545269</v>
      </c>
      <c r="G108" s="5">
        <f t="shared" si="22"/>
        <v>253.09582524272048</v>
      </c>
      <c r="H108" s="2">
        <f t="shared" si="26"/>
        <v>164.67673267326737</v>
      </c>
      <c r="I108" s="2">
        <f t="shared" si="27"/>
        <v>-8.6732673267363225E-2</v>
      </c>
      <c r="J108" s="16">
        <f t="shared" si="28"/>
        <v>-34.20048413026916</v>
      </c>
      <c r="K108" s="16">
        <f t="shared" si="16"/>
        <v>-36.328385963554879</v>
      </c>
      <c r="L108" s="16">
        <f>SUM(J$32:J108)/(A108-A$31)</f>
        <v>-34.67400646646125</v>
      </c>
      <c r="M108" s="16">
        <f t="shared" si="17"/>
        <v>1.654379497093629</v>
      </c>
      <c r="N108">
        <f>SUM(M99:M108)/10</f>
        <v>1.3043379803288082</v>
      </c>
      <c r="O108" s="16">
        <f t="shared" si="18"/>
        <v>0.35004151676482076</v>
      </c>
      <c r="P108" s="16">
        <f t="shared" ref="P108:P171" si="31">DEGREES(ATAN(((SUM(D106:D108)/3)-(SUM(D86:D88)/3))/((SUM(C106:C108)/3)-(SUM(C86:C88)/3))))</f>
        <v>-35.625852206074825</v>
      </c>
      <c r="Q108" s="4">
        <f t="shared" si="23"/>
        <v>-0.69745069745070409</v>
      </c>
      <c r="R108">
        <f t="shared" si="24"/>
        <v>-34.893873031655872</v>
      </c>
      <c r="S108" s="16">
        <f t="shared" si="29"/>
        <v>-0.69338890138671161</v>
      </c>
      <c r="T108" s="16">
        <f t="shared" si="25"/>
        <v>0.73197917441895299</v>
      </c>
      <c r="U108" s="16">
        <f t="shared" si="30"/>
        <v>1.4759096116109067</v>
      </c>
    </row>
    <row r="109" spans="1:21" x14ac:dyDescent="0.3">
      <c r="A109">
        <v>108</v>
      </c>
      <c r="B109">
        <v>30.17</v>
      </c>
      <c r="C109">
        <f t="shared" si="19"/>
        <v>130.17000000000002</v>
      </c>
      <c r="D109">
        <v>164.62</v>
      </c>
      <c r="E109" s="3">
        <f t="shared" si="20"/>
        <v>-3.0000000000001137E-2</v>
      </c>
      <c r="F109" s="14">
        <f t="shared" si="21"/>
        <v>-0.67961165048547145</v>
      </c>
      <c r="G109" s="5">
        <f t="shared" si="22"/>
        <v>253.08504854369383</v>
      </c>
      <c r="H109" s="2">
        <f t="shared" si="26"/>
        <v>164.75459999999998</v>
      </c>
      <c r="I109" s="2">
        <f t="shared" si="27"/>
        <v>-0.13459999999997763</v>
      </c>
      <c r="J109" s="16">
        <f t="shared" si="28"/>
        <v>-34.200484130269892</v>
      </c>
      <c r="K109" s="16">
        <f t="shared" si="16"/>
        <v>-36.315369356499822</v>
      </c>
      <c r="L109" s="16">
        <f>SUM(J$32:J109)/(A109-A$31)</f>
        <v>-34.667935667279309</v>
      </c>
      <c r="M109" s="16">
        <f t="shared" si="17"/>
        <v>1.647433689220513</v>
      </c>
      <c r="N109">
        <f>SUM(M100:M109)/10</f>
        <v>1.3924631835608843</v>
      </c>
      <c r="O109" s="16">
        <f t="shared" si="18"/>
        <v>0.25497050565962875</v>
      </c>
      <c r="P109" s="16">
        <f t="shared" si="31"/>
        <v>-34.791773641187312</v>
      </c>
      <c r="Q109" s="4">
        <f t="shared" si="23"/>
        <v>-0.69395525940029323</v>
      </c>
      <c r="R109">
        <f t="shared" si="24"/>
        <v>-34.758917819935697</v>
      </c>
      <c r="S109" s="16">
        <f t="shared" si="29"/>
        <v>-0.55843368966580442</v>
      </c>
      <c r="T109" s="16">
        <f t="shared" si="25"/>
        <v>3.285582125161568E-2</v>
      </c>
      <c r="U109" s="16">
        <f t="shared" si="30"/>
        <v>0.82458337025312056</v>
      </c>
    </row>
    <row r="110" spans="1:21" x14ac:dyDescent="0.3">
      <c r="A110">
        <v>109</v>
      </c>
      <c r="B110">
        <v>30.12</v>
      </c>
      <c r="C110">
        <f t="shared" si="19"/>
        <v>130.12</v>
      </c>
      <c r="D110">
        <v>164.66</v>
      </c>
      <c r="E110" s="3">
        <f t="shared" si="20"/>
        <v>-3.9999999999992042E-2</v>
      </c>
      <c r="F110" s="14">
        <f t="shared" si="21"/>
        <v>-0.6538461538461654</v>
      </c>
      <c r="G110" s="5">
        <f t="shared" si="22"/>
        <v>249.73846153846304</v>
      </c>
      <c r="H110" s="2">
        <f t="shared" si="26"/>
        <v>164.74405940594062</v>
      </c>
      <c r="I110" s="2">
        <f t="shared" si="27"/>
        <v>-8.4059405940621446E-2</v>
      </c>
      <c r="J110" s="16">
        <f t="shared" si="28"/>
        <v>-33.178511659393216</v>
      </c>
      <c r="K110" s="16">
        <f t="shared" si="16"/>
        <v>-36.18137695064577</v>
      </c>
      <c r="L110" s="16">
        <f>SUM(J$32:J110)/(A110-A$31)</f>
        <v>-34.649082198825056</v>
      </c>
      <c r="M110" s="16">
        <f t="shared" si="17"/>
        <v>1.5322947518207144</v>
      </c>
      <c r="N110">
        <f>SUM(M101:M110)/10</f>
        <v>1.4471469619114621</v>
      </c>
      <c r="O110" s="16">
        <f t="shared" si="18"/>
        <v>8.5147789909252314E-2</v>
      </c>
      <c r="P110" s="16">
        <f t="shared" si="31"/>
        <v>-33.860336800412504</v>
      </c>
      <c r="Q110" s="4">
        <f t="shared" si="23"/>
        <v>-0.69053226566180259</v>
      </c>
      <c r="R110">
        <f t="shared" si="24"/>
        <v>-34.626330648732704</v>
      </c>
      <c r="S110" s="16">
        <f t="shared" si="29"/>
        <v>-1.4478189893394884</v>
      </c>
      <c r="T110" s="16">
        <f t="shared" si="25"/>
        <v>-0.76599384832019979</v>
      </c>
      <c r="U110" s="16">
        <f t="shared" si="30"/>
        <v>-3.8628421654370487E-4</v>
      </c>
    </row>
    <row r="111" spans="1:21" x14ac:dyDescent="0.3">
      <c r="A111">
        <v>110</v>
      </c>
      <c r="B111">
        <v>30.07</v>
      </c>
      <c r="C111">
        <f t="shared" si="19"/>
        <v>130.07</v>
      </c>
      <c r="D111">
        <v>164.69</v>
      </c>
      <c r="E111" s="3">
        <f t="shared" si="20"/>
        <v>-3.0000000000001137E-2</v>
      </c>
      <c r="F111" s="14">
        <f t="shared" si="21"/>
        <v>-0.65384615384614753</v>
      </c>
      <c r="G111" s="5">
        <f t="shared" si="22"/>
        <v>249.7357692307684</v>
      </c>
      <c r="H111" s="2">
        <f t="shared" si="26"/>
        <v>164.76235294117652</v>
      </c>
      <c r="I111" s="2">
        <f t="shared" si="27"/>
        <v>-7.235294117651847E-2</v>
      </c>
      <c r="J111" s="16">
        <f t="shared" si="28"/>
        <v>-33.178511659392498</v>
      </c>
      <c r="K111" s="16">
        <f t="shared" si="16"/>
        <v>-36.028840697752024</v>
      </c>
      <c r="L111" s="16">
        <f>SUM(J$32:J111)/(A111-A$31)</f>
        <v>-34.630700067082145</v>
      </c>
      <c r="M111" s="16">
        <f t="shared" si="17"/>
        <v>1.3981406306698787</v>
      </c>
      <c r="N111">
        <f>SUM(M102:M111)/10</f>
        <v>1.4778391380031253</v>
      </c>
      <c r="O111" s="16">
        <f t="shared" si="18"/>
        <v>-7.9698507333246571E-2</v>
      </c>
      <c r="P111" s="16">
        <f t="shared" si="31"/>
        <v>-33.51967165803751</v>
      </c>
      <c r="Q111" s="4">
        <f t="shared" si="23"/>
        <v>-0.68717948717948618</v>
      </c>
      <c r="R111">
        <f t="shared" si="24"/>
        <v>-34.49605111596437</v>
      </c>
      <c r="S111" s="16">
        <f t="shared" si="29"/>
        <v>-1.3175394565718719</v>
      </c>
      <c r="T111" s="16">
        <f t="shared" si="25"/>
        <v>-0.97637945792686054</v>
      </c>
      <c r="U111" s="16">
        <f t="shared" si="30"/>
        <v>-0.56983916166514825</v>
      </c>
    </row>
    <row r="112" spans="1:21" x14ac:dyDescent="0.3">
      <c r="A112">
        <v>111</v>
      </c>
      <c r="B112">
        <v>30.02</v>
      </c>
      <c r="C112">
        <f t="shared" si="19"/>
        <v>130.02000000000001</v>
      </c>
      <c r="D112">
        <v>164.72</v>
      </c>
      <c r="E112" s="3">
        <f t="shared" si="20"/>
        <v>-3.0000000000001137E-2</v>
      </c>
      <c r="F112" s="14">
        <f t="shared" si="21"/>
        <v>-0.67961165048542516</v>
      </c>
      <c r="G112" s="5">
        <f t="shared" si="22"/>
        <v>253.08310679611498</v>
      </c>
      <c r="H112" s="2">
        <f t="shared" si="26"/>
        <v>164.79359223300969</v>
      </c>
      <c r="I112" s="2">
        <f t="shared" si="27"/>
        <v>-7.3592233009691199E-2</v>
      </c>
      <c r="J112" s="16">
        <f t="shared" si="28"/>
        <v>-34.20048413026808</v>
      </c>
      <c r="K112" s="16">
        <f t="shared" si="16"/>
        <v>-35.959325974670875</v>
      </c>
      <c r="L112" s="16">
        <f>SUM(J$32:J112)/(A112-A$31)</f>
        <v>-34.62538875922025</v>
      </c>
      <c r="M112" s="16">
        <f t="shared" si="17"/>
        <v>1.333937215450625</v>
      </c>
      <c r="N112">
        <f>SUM(M103:M112)/10</f>
        <v>1.4989026168012374</v>
      </c>
      <c r="O112" s="16">
        <f t="shared" si="18"/>
        <v>-0.16496540135061233</v>
      </c>
      <c r="P112" s="16">
        <f t="shared" si="31"/>
        <v>-33.519671658039321</v>
      </c>
      <c r="Q112" s="4">
        <f t="shared" si="23"/>
        <v>-0.68651892890120159</v>
      </c>
      <c r="R112">
        <f t="shared" si="24"/>
        <v>-34.470335541037379</v>
      </c>
      <c r="S112" s="16">
        <f t="shared" si="29"/>
        <v>-0.26985141076929864</v>
      </c>
      <c r="T112" s="16">
        <f t="shared" si="25"/>
        <v>-0.95066388299805737</v>
      </c>
      <c r="U112" s="16">
        <f t="shared" si="30"/>
        <v>-0.89767906308170586</v>
      </c>
    </row>
    <row r="113" spans="1:21" x14ac:dyDescent="0.3">
      <c r="A113">
        <v>112</v>
      </c>
      <c r="B113">
        <v>29.96</v>
      </c>
      <c r="C113">
        <f t="shared" si="19"/>
        <v>129.96</v>
      </c>
      <c r="D113">
        <v>164.76</v>
      </c>
      <c r="E113" s="3">
        <f t="shared" si="20"/>
        <v>-3.9999999999992042E-2</v>
      </c>
      <c r="F113" s="14">
        <f t="shared" si="21"/>
        <v>-0.68269230769229328</v>
      </c>
      <c r="G113" s="5">
        <f t="shared" si="22"/>
        <v>253.48269230769043</v>
      </c>
      <c r="H113" s="2">
        <f t="shared" si="26"/>
        <v>164.83970588235292</v>
      </c>
      <c r="I113" s="2">
        <f t="shared" si="27"/>
        <v>-7.9705882352925528E-2</v>
      </c>
      <c r="J113" s="16">
        <f t="shared" si="28"/>
        <v>-34.321052803464298</v>
      </c>
      <c r="K113" s="16">
        <f t="shared" si="16"/>
        <v>-35.895839685249584</v>
      </c>
      <c r="L113" s="16">
        <f>SUM(J$32:J113)/(A113-A$31)</f>
        <v>-34.621677345125661</v>
      </c>
      <c r="M113" s="16">
        <f t="shared" si="17"/>
        <v>1.2741623401239224</v>
      </c>
      <c r="N113">
        <f>SUM(M104:M113)/10</f>
        <v>1.503280926543529</v>
      </c>
      <c r="O113" s="16">
        <f t="shared" si="18"/>
        <v>-0.22911858641960658</v>
      </c>
      <c r="P113" s="16">
        <f t="shared" si="31"/>
        <v>-33.902116074904391</v>
      </c>
      <c r="Q113" s="4">
        <f t="shared" si="23"/>
        <v>-0.68632830361226249</v>
      </c>
      <c r="R113">
        <f t="shared" si="24"/>
        <v>-34.462911538553115</v>
      </c>
      <c r="S113" s="16">
        <f t="shared" si="29"/>
        <v>-0.14185873508881741</v>
      </c>
      <c r="T113" s="16">
        <f t="shared" si="25"/>
        <v>-0.56079546364872357</v>
      </c>
      <c r="U113" s="16">
        <f t="shared" si="30"/>
        <v>-0.82927960152454716</v>
      </c>
    </row>
    <row r="114" spans="1:21" x14ac:dyDescent="0.3">
      <c r="A114">
        <v>113</v>
      </c>
      <c r="B114">
        <v>29.91</v>
      </c>
      <c r="C114">
        <f t="shared" si="19"/>
        <v>129.91</v>
      </c>
      <c r="D114">
        <v>164.79</v>
      </c>
      <c r="E114" s="3">
        <f t="shared" si="20"/>
        <v>-3.0000000000001137E-2</v>
      </c>
      <c r="F114" s="14">
        <f t="shared" si="21"/>
        <v>-0.65384615384613809</v>
      </c>
      <c r="G114" s="5">
        <f t="shared" si="22"/>
        <v>249.73115384615178</v>
      </c>
      <c r="H114" s="2">
        <f t="shared" si="26"/>
        <v>164.8849019607843</v>
      </c>
      <c r="I114" s="2">
        <f t="shared" si="27"/>
        <v>-9.4901960784312678E-2</v>
      </c>
      <c r="J114" s="16">
        <f t="shared" si="28"/>
        <v>-33.178511659392115</v>
      </c>
      <c r="K114" s="16">
        <f t="shared" si="16"/>
        <v>-35.775226338624677</v>
      </c>
      <c r="L114" s="16">
        <f>SUM(J$32:J114)/(A114-A$31)</f>
        <v>-34.604289806743331</v>
      </c>
      <c r="M114" s="16">
        <f t="shared" si="17"/>
        <v>1.1709365318813454</v>
      </c>
      <c r="N114">
        <f>SUM(M105:M114)/10</f>
        <v>1.4832905349600651</v>
      </c>
      <c r="O114" s="16">
        <f t="shared" si="18"/>
        <v>-0.31235400307871974</v>
      </c>
      <c r="P114" s="16">
        <f t="shared" si="31"/>
        <v>-33.902116074903311</v>
      </c>
      <c r="Q114" s="4">
        <f t="shared" si="23"/>
        <v>-0.68568840579710311</v>
      </c>
      <c r="R114">
        <f t="shared" si="24"/>
        <v>-34.437980722345664</v>
      </c>
      <c r="S114" s="16">
        <f t="shared" si="29"/>
        <v>-1.2594690629535492</v>
      </c>
      <c r="T114" s="16">
        <f t="shared" si="25"/>
        <v>-0.53586464744235229</v>
      </c>
      <c r="U114" s="16">
        <f t="shared" si="30"/>
        <v>-0.68244133136304441</v>
      </c>
    </row>
    <row r="115" spans="1:21" x14ac:dyDescent="0.3">
      <c r="A115">
        <v>114</v>
      </c>
      <c r="B115">
        <v>29.86</v>
      </c>
      <c r="C115">
        <f t="shared" si="19"/>
        <v>129.86000000000001</v>
      </c>
      <c r="D115">
        <v>164.83</v>
      </c>
      <c r="E115" s="3">
        <f t="shared" si="20"/>
        <v>-4.0000000000020464E-2</v>
      </c>
      <c r="F115" s="14">
        <f t="shared" si="21"/>
        <v>-0.6190476190476345</v>
      </c>
      <c r="G115" s="5">
        <f t="shared" si="22"/>
        <v>245.21952380952584</v>
      </c>
      <c r="H115" s="2">
        <f t="shared" si="26"/>
        <v>164.94529411764699</v>
      </c>
      <c r="I115" s="2">
        <f t="shared" si="27"/>
        <v>-0.11529411764698239</v>
      </c>
      <c r="J115" s="16">
        <f t="shared" si="28"/>
        <v>-31.759480084813436</v>
      </c>
      <c r="K115" s="16">
        <f t="shared" si="16"/>
        <v>-35.515172570407174</v>
      </c>
      <c r="L115" s="16">
        <f>SUM(J$32:J115)/(A115-A$31)</f>
        <v>-34.570423024339398</v>
      </c>
      <c r="M115" s="16">
        <f t="shared" si="17"/>
        <v>0.94474954606777573</v>
      </c>
      <c r="N115">
        <f>SUM(M106:M115)/10</f>
        <v>1.4239457039199379</v>
      </c>
      <c r="O115" s="16">
        <f t="shared" si="18"/>
        <v>-0.47919615785216219</v>
      </c>
      <c r="P115" s="16">
        <f t="shared" si="31"/>
        <v>-33.094587175923955</v>
      </c>
      <c r="Q115" s="4">
        <f t="shared" si="23"/>
        <v>-0.68550919694930956</v>
      </c>
      <c r="R115">
        <f t="shared" si="24"/>
        <v>-34.430995966347716</v>
      </c>
      <c r="S115" s="16">
        <f t="shared" si="29"/>
        <v>-2.6715158815342797</v>
      </c>
      <c r="T115" s="16">
        <f t="shared" si="25"/>
        <v>-1.3364087904237607</v>
      </c>
      <c r="U115" s="16">
        <f t="shared" si="30"/>
        <v>-0.81102296717161215</v>
      </c>
    </row>
    <row r="116" spans="1:21" x14ac:dyDescent="0.3">
      <c r="A116">
        <v>115</v>
      </c>
      <c r="B116">
        <v>29.81</v>
      </c>
      <c r="C116">
        <f t="shared" si="19"/>
        <v>129.81</v>
      </c>
      <c r="D116">
        <v>164.89</v>
      </c>
      <c r="E116" s="3">
        <f t="shared" si="20"/>
        <v>-5.9999999999973852E-2</v>
      </c>
      <c r="F116" s="14">
        <f t="shared" si="21"/>
        <v>-0.65384615384613809</v>
      </c>
      <c r="G116" s="5">
        <f t="shared" si="22"/>
        <v>249.76576923076718</v>
      </c>
      <c r="H116" s="2">
        <f t="shared" si="26"/>
        <v>164.97490196078434</v>
      </c>
      <c r="I116" s="2">
        <f t="shared" si="27"/>
        <v>-8.4901960784350194E-2</v>
      </c>
      <c r="J116" s="16">
        <f t="shared" si="28"/>
        <v>-33.178511659392115</v>
      </c>
      <c r="K116" s="16">
        <f t="shared" ref="K116:K179" si="32">SUM(J97:J116)/20</f>
        <v>-35.326070380918608</v>
      </c>
      <c r="L116" s="16">
        <f>SUM(J$32:J116)/(A116-A$31)</f>
        <v>-34.55404759651649</v>
      </c>
      <c r="M116" s="16">
        <f t="shared" ref="M116:M179" si="33">L116-K116</f>
        <v>0.77202278440211813</v>
      </c>
      <c r="N116">
        <f>SUM(M107:M116)/10</f>
        <v>1.3389222533824097</v>
      </c>
      <c r="O116" s="16">
        <f t="shared" si="18"/>
        <v>-0.56689946898029153</v>
      </c>
      <c r="P116" s="16">
        <f t="shared" si="31"/>
        <v>-32.707462207322536</v>
      </c>
      <c r="Q116" s="4">
        <f t="shared" si="23"/>
        <v>-0.68666666666666865</v>
      </c>
      <c r="R116">
        <f t="shared" si="24"/>
        <v>-34.47608835795279</v>
      </c>
      <c r="S116" s="16">
        <f t="shared" si="29"/>
        <v>-1.2975766985606754</v>
      </c>
      <c r="T116" s="16">
        <f t="shared" si="25"/>
        <v>-1.7686261506302543</v>
      </c>
      <c r="U116" s="16">
        <f t="shared" si="30"/>
        <v>-1.2136331961654558</v>
      </c>
    </row>
    <row r="117" spans="1:21" x14ac:dyDescent="0.3">
      <c r="A117">
        <v>116</v>
      </c>
      <c r="B117">
        <v>29.76</v>
      </c>
      <c r="C117">
        <f t="shared" si="19"/>
        <v>129.76</v>
      </c>
      <c r="D117">
        <v>164.93</v>
      </c>
      <c r="E117" s="3">
        <f t="shared" si="20"/>
        <v>-4.0000000000020464E-2</v>
      </c>
      <c r="F117" s="14">
        <f t="shared" si="21"/>
        <v>-0.68932038834952147</v>
      </c>
      <c r="G117" s="5">
        <f t="shared" si="22"/>
        <v>254.37621359223391</v>
      </c>
      <c r="H117" s="2">
        <f t="shared" si="26"/>
        <v>164.99450980392157</v>
      </c>
      <c r="I117" s="2">
        <f t="shared" si="27"/>
        <v>-6.45098039215668E-2</v>
      </c>
      <c r="J117" s="16">
        <f t="shared" si="28"/>
        <v>-34.579287603205763</v>
      </c>
      <c r="K117" s="16">
        <f t="shared" si="32"/>
        <v>-35.288702532699091</v>
      </c>
      <c r="L117" s="16">
        <f>SUM(J$32:J117)/(A117-A$31)</f>
        <v>-34.55434108496636</v>
      </c>
      <c r="M117" s="16">
        <f t="shared" si="33"/>
        <v>0.73436144773273071</v>
      </c>
      <c r="N117">
        <f>SUM(M108:M117)/10</f>
        <v>1.2462418434463252</v>
      </c>
      <c r="O117" s="16">
        <f t="shared" si="18"/>
        <v>-0.51188039571359445</v>
      </c>
      <c r="P117" s="16">
        <f t="shared" si="31"/>
        <v>-33.178511659393216</v>
      </c>
      <c r="Q117" s="4">
        <f t="shared" si="23"/>
        <v>-0.68810572687225058</v>
      </c>
      <c r="R117">
        <f t="shared" si="24"/>
        <v>-34.532082986888085</v>
      </c>
      <c r="S117" s="16">
        <f t="shared" si="29"/>
        <v>4.7204616317678472E-2</v>
      </c>
      <c r="T117" s="16">
        <f t="shared" si="25"/>
        <v>-1.3535713274948691</v>
      </c>
      <c r="U117" s="16">
        <f t="shared" si="30"/>
        <v>-1.4862020895162946</v>
      </c>
    </row>
    <row r="118" spans="1:21" x14ac:dyDescent="0.3">
      <c r="A118">
        <v>117</v>
      </c>
      <c r="B118">
        <v>29.71</v>
      </c>
      <c r="C118">
        <f t="shared" si="19"/>
        <v>129.71</v>
      </c>
      <c r="D118">
        <v>164.97</v>
      </c>
      <c r="E118" s="3">
        <f t="shared" si="20"/>
        <v>-3.9999999999992042E-2</v>
      </c>
      <c r="F118" s="14">
        <f t="shared" si="21"/>
        <v>-0.67307692307691724</v>
      </c>
      <c r="G118" s="5">
        <f t="shared" si="22"/>
        <v>252.27480769230692</v>
      </c>
      <c r="H118" s="2">
        <f t="shared" si="26"/>
        <v>164.9433980582524</v>
      </c>
      <c r="I118" s="2">
        <f t="shared" si="27"/>
        <v>2.6601941747600222E-2</v>
      </c>
      <c r="J118" s="16">
        <f t="shared" si="28"/>
        <v>-33.943587019751583</v>
      </c>
      <c r="K118" s="16">
        <f t="shared" si="32"/>
        <v>-35.084294720755551</v>
      </c>
      <c r="L118" s="16">
        <f>SUM(J$32:J118)/(A118-A$31)</f>
        <v>-34.547320923297228</v>
      </c>
      <c r="M118" s="16">
        <f t="shared" si="33"/>
        <v>0.53697379745832308</v>
      </c>
      <c r="N118">
        <f>SUM(M109:M118)/10</f>
        <v>1.1345012734827946</v>
      </c>
      <c r="O118" s="16">
        <f t="shared" si="18"/>
        <v>-0.59752747602447154</v>
      </c>
      <c r="P118" s="16">
        <f t="shared" si="31"/>
        <v>-33.902116074903311</v>
      </c>
      <c r="Q118" s="4">
        <f t="shared" si="23"/>
        <v>-0.68995633187773298</v>
      </c>
      <c r="R118">
        <f t="shared" si="24"/>
        <v>-34.603980510531784</v>
      </c>
      <c r="S118" s="16">
        <f t="shared" si="29"/>
        <v>-0.66039349078020138</v>
      </c>
      <c r="T118" s="16">
        <f t="shared" si="25"/>
        <v>-0.70186443562847245</v>
      </c>
      <c r="U118" s="16">
        <f t="shared" si="30"/>
        <v>-1.2746873045845319</v>
      </c>
    </row>
    <row r="119" spans="1:21" x14ac:dyDescent="0.3">
      <c r="A119">
        <v>118</v>
      </c>
      <c r="B119">
        <v>29.65</v>
      </c>
      <c r="C119">
        <f t="shared" si="19"/>
        <v>129.65</v>
      </c>
      <c r="D119">
        <v>164.98</v>
      </c>
      <c r="E119" s="3">
        <f t="shared" si="20"/>
        <v>-9.9999999999909051E-3</v>
      </c>
      <c r="F119" s="14">
        <f t="shared" si="21"/>
        <v>-0.62857142857143555</v>
      </c>
      <c r="G119" s="5">
        <f t="shared" si="22"/>
        <v>246.47428571428662</v>
      </c>
      <c r="H119" s="2">
        <f t="shared" si="26"/>
        <v>164.97339805825246</v>
      </c>
      <c r="I119" s="2">
        <f t="shared" si="27"/>
        <v>6.6019417475331466E-3</v>
      </c>
      <c r="J119" s="16">
        <f t="shared" si="28"/>
        <v>-32.152295141282629</v>
      </c>
      <c r="K119" s="16">
        <f t="shared" si="32"/>
        <v>-34.724321846506449</v>
      </c>
      <c r="L119" s="16">
        <f>SUM(J$32:J119)/(A119-A$31)</f>
        <v>-34.520104721228876</v>
      </c>
      <c r="M119" s="16">
        <f t="shared" si="33"/>
        <v>0.20421712527757307</v>
      </c>
      <c r="N119">
        <f>SUM(M110:M119)/10</f>
        <v>0.99017961708850066</v>
      </c>
      <c r="O119" s="16">
        <f t="shared" si="18"/>
        <v>-0.78596249181092759</v>
      </c>
      <c r="P119" s="16">
        <f t="shared" si="31"/>
        <v>-33.562743781093246</v>
      </c>
      <c r="Q119" s="4">
        <f t="shared" si="23"/>
        <v>-0.69017741237559649</v>
      </c>
      <c r="R119">
        <f t="shared" si="24"/>
        <v>-34.612561357060578</v>
      </c>
      <c r="S119" s="16">
        <f t="shared" si="29"/>
        <v>-2.4602662157779491</v>
      </c>
      <c r="T119" s="16">
        <f t="shared" si="25"/>
        <v>-1.0498175759673316</v>
      </c>
      <c r="U119" s="16">
        <f t="shared" si="30"/>
        <v>-1.0350844463635578</v>
      </c>
    </row>
    <row r="120" spans="1:21" x14ac:dyDescent="0.3">
      <c r="A120">
        <v>119</v>
      </c>
      <c r="B120">
        <v>29.6</v>
      </c>
      <c r="C120">
        <f t="shared" si="19"/>
        <v>129.6</v>
      </c>
      <c r="D120">
        <v>164.98</v>
      </c>
      <c r="E120" s="3">
        <f t="shared" si="20"/>
        <v>0</v>
      </c>
      <c r="F120" s="14">
        <f t="shared" si="21"/>
        <v>-0.60952380952378993</v>
      </c>
      <c r="G120" s="5">
        <f t="shared" si="22"/>
        <v>243.97428571428316</v>
      </c>
      <c r="H120" s="2">
        <f t="shared" si="26"/>
        <v>165</v>
      </c>
      <c r="I120" s="2">
        <f t="shared" si="27"/>
        <v>-2.0000000000010232E-2</v>
      </c>
      <c r="J120" s="16">
        <f t="shared" si="28"/>
        <v>-31.36330221394924</v>
      </c>
      <c r="K120" s="16">
        <f t="shared" si="32"/>
        <v>-34.42643514757232</v>
      </c>
      <c r="L120" s="16">
        <f>SUM(J$32:J120)/(A120-A$31)</f>
        <v>-34.484635030135848</v>
      </c>
      <c r="M120" s="16">
        <f t="shared" si="33"/>
        <v>-5.8199882563528149E-2</v>
      </c>
      <c r="N120">
        <f>SUM(M111:M120)/10</f>
        <v>0.83113015365007636</v>
      </c>
      <c r="O120" s="16">
        <f t="shared" si="18"/>
        <v>-0.88933003621360451</v>
      </c>
      <c r="P120" s="16">
        <f t="shared" si="31"/>
        <v>-32.494799944851898</v>
      </c>
      <c r="Q120" s="4">
        <f t="shared" si="23"/>
        <v>-0.68782161234991945</v>
      </c>
      <c r="R120">
        <f t="shared" si="24"/>
        <v>-34.521033893542935</v>
      </c>
      <c r="S120" s="16">
        <f t="shared" si="29"/>
        <v>-3.1577316795936952</v>
      </c>
      <c r="T120" s="16">
        <f t="shared" si="25"/>
        <v>-2.0262339486910363</v>
      </c>
      <c r="U120" s="16">
        <f t="shared" si="30"/>
        <v>-1.2593053200956135</v>
      </c>
    </row>
    <row r="121" spans="1:21" x14ac:dyDescent="0.3">
      <c r="A121">
        <v>120</v>
      </c>
      <c r="B121">
        <v>29.54</v>
      </c>
      <c r="C121">
        <f t="shared" si="19"/>
        <v>129.54</v>
      </c>
      <c r="D121">
        <v>165</v>
      </c>
      <c r="E121" s="3">
        <f t="shared" si="20"/>
        <v>-2.0000000000010232E-2</v>
      </c>
      <c r="F121" s="14">
        <f t="shared" si="21"/>
        <v>-0.59047619047618838</v>
      </c>
      <c r="G121" s="5">
        <f t="shared" si="22"/>
        <v>241.49028571428545</v>
      </c>
      <c r="H121" s="2">
        <f t="shared" si="26"/>
        <v>165.03653846153844</v>
      </c>
      <c r="I121" s="2">
        <f t="shared" si="27"/>
        <v>-3.6538461538441425E-2</v>
      </c>
      <c r="J121" s="16">
        <f t="shared" si="28"/>
        <v>-30.560839267371446</v>
      </c>
      <c r="K121" s="16">
        <f t="shared" si="32"/>
        <v>-34.138135813334891</v>
      </c>
      <c r="L121" s="16">
        <f>SUM(J$32:J121)/(A121-A$31)</f>
        <v>-34.44103729943847</v>
      </c>
      <c r="M121" s="16">
        <f t="shared" si="33"/>
        <v>-0.30290148610357903</v>
      </c>
      <c r="N121">
        <f>SUM(M112:M121)/10</f>
        <v>0.66102594197273068</v>
      </c>
      <c r="O121" s="16">
        <f t="shared" si="18"/>
        <v>-0.96392742807630971</v>
      </c>
      <c r="P121" s="16">
        <f t="shared" si="31"/>
        <v>-31.36330221394924</v>
      </c>
      <c r="Q121" s="4">
        <f t="shared" si="23"/>
        <v>-0.68436703483432615</v>
      </c>
      <c r="R121">
        <f t="shared" si="24"/>
        <v>-34.386452178733421</v>
      </c>
      <c r="S121" s="16">
        <f t="shared" si="29"/>
        <v>-3.8256129113619757</v>
      </c>
      <c r="T121" s="16">
        <f t="shared" si="25"/>
        <v>-3.0231499647841815</v>
      </c>
      <c r="U121" s="16">
        <f t="shared" si="30"/>
        <v>-2.0330671631475163</v>
      </c>
    </row>
    <row r="122" spans="1:21" x14ac:dyDescent="0.3">
      <c r="A122">
        <v>121</v>
      </c>
      <c r="B122">
        <v>29.49</v>
      </c>
      <c r="C122">
        <f t="shared" si="19"/>
        <v>129.49</v>
      </c>
      <c r="D122">
        <v>165.02</v>
      </c>
      <c r="E122" s="3">
        <f t="shared" si="20"/>
        <v>-2.0000000000010232E-2</v>
      </c>
      <c r="F122" s="14">
        <f t="shared" si="21"/>
        <v>-0.57142857142860237</v>
      </c>
      <c r="G122" s="5">
        <f t="shared" si="22"/>
        <v>239.01428571428974</v>
      </c>
      <c r="H122" s="2">
        <f t="shared" si="26"/>
        <v>165.08019417475725</v>
      </c>
      <c r="I122" s="2">
        <f t="shared" si="27"/>
        <v>-6.0194174757242536E-2</v>
      </c>
      <c r="J122" s="16">
        <f t="shared" si="28"/>
        <v>-29.744881296943564</v>
      </c>
      <c r="K122" s="16">
        <f t="shared" si="32"/>
        <v>-33.840618495214279</v>
      </c>
      <c r="L122" s="16">
        <f>SUM(J$32:J122)/(A122-A$31)</f>
        <v>-34.389431189520941</v>
      </c>
      <c r="M122" s="16">
        <f t="shared" si="33"/>
        <v>-0.5488126943066618</v>
      </c>
      <c r="N122">
        <f>SUM(M113:M122)/10</f>
        <v>0.47275095099700193</v>
      </c>
      <c r="O122" s="16">
        <f t="shared" si="18"/>
        <v>-1.0215636453036638</v>
      </c>
      <c r="P122" s="16">
        <f t="shared" si="31"/>
        <v>-30.560839267371446</v>
      </c>
      <c r="Q122" s="4">
        <f t="shared" si="23"/>
        <v>-0.68013468013468381</v>
      </c>
      <c r="R122">
        <f t="shared" si="24"/>
        <v>-34.220978472740619</v>
      </c>
      <c r="S122" s="16">
        <f t="shared" si="29"/>
        <v>-4.4760971757970545</v>
      </c>
      <c r="T122" s="16">
        <f t="shared" si="25"/>
        <v>-3.6601392053691733</v>
      </c>
      <c r="U122" s="16">
        <f t="shared" si="30"/>
        <v>-2.9031743729481305</v>
      </c>
    </row>
    <row r="123" spans="1:21" x14ac:dyDescent="0.3">
      <c r="A123">
        <v>122</v>
      </c>
      <c r="B123">
        <v>29.44</v>
      </c>
      <c r="C123">
        <f t="shared" si="19"/>
        <v>129.44</v>
      </c>
      <c r="D123">
        <v>165.08</v>
      </c>
      <c r="E123" s="3">
        <f t="shared" si="20"/>
        <v>-6.0000000000002274E-2</v>
      </c>
      <c r="F123" s="14">
        <f t="shared" si="21"/>
        <v>-0.60000000000001619</v>
      </c>
      <c r="G123" s="5">
        <f t="shared" si="22"/>
        <v>242.7440000000021</v>
      </c>
      <c r="H123" s="2">
        <f t="shared" si="26"/>
        <v>165.11499999999998</v>
      </c>
      <c r="I123" s="2">
        <f t="shared" si="27"/>
        <v>-3.4999999999968168E-2</v>
      </c>
      <c r="J123" s="16">
        <f t="shared" si="28"/>
        <v>-30.963756532074203</v>
      </c>
      <c r="K123" s="16">
        <f t="shared" si="32"/>
        <v>-33.572465024211951</v>
      </c>
      <c r="L123" s="16">
        <f>SUM(J$32:J123)/(A123-A$31)</f>
        <v>-34.352195595418259</v>
      </c>
      <c r="M123" s="16">
        <f t="shared" si="33"/>
        <v>-0.77973057120630784</v>
      </c>
      <c r="N123">
        <f>SUM(M114:M123)/10</f>
        <v>0.26736165986397892</v>
      </c>
      <c r="O123" s="16">
        <f t="shared" si="18"/>
        <v>-1.0470922310702868</v>
      </c>
      <c r="P123" s="16">
        <f t="shared" si="31"/>
        <v>-30.425783801961298</v>
      </c>
      <c r="Q123" s="4">
        <f t="shared" si="23"/>
        <v>-0.67834793491865186</v>
      </c>
      <c r="R123">
        <f t="shared" si="24"/>
        <v>-34.150925678350056</v>
      </c>
      <c r="S123" s="16">
        <f t="shared" si="29"/>
        <v>-3.1871691462758527</v>
      </c>
      <c r="T123" s="16">
        <f t="shared" si="25"/>
        <v>-3.7251418763887578</v>
      </c>
      <c r="U123" s="16">
        <f t="shared" si="30"/>
        <v>-3.4694770155140375</v>
      </c>
    </row>
    <row r="124" spans="1:21" x14ac:dyDescent="0.3">
      <c r="A124">
        <v>123</v>
      </c>
      <c r="B124">
        <v>29.39</v>
      </c>
      <c r="C124">
        <f t="shared" si="19"/>
        <v>129.38999999999999</v>
      </c>
      <c r="D124">
        <v>165.16</v>
      </c>
      <c r="E124" s="3">
        <f t="shared" si="20"/>
        <v>-7.9999999999984084E-2</v>
      </c>
      <c r="F124" s="14">
        <f t="shared" si="21"/>
        <v>-0.63809523809521929</v>
      </c>
      <c r="G124" s="5">
        <f t="shared" si="22"/>
        <v>247.72314285714043</v>
      </c>
      <c r="H124" s="2">
        <f t="shared" si="26"/>
        <v>165.13</v>
      </c>
      <c r="I124" s="2">
        <f t="shared" si="27"/>
        <v>3.0000000000001137E-2</v>
      </c>
      <c r="J124" s="16">
        <f t="shared" si="28"/>
        <v>-32.541753559994341</v>
      </c>
      <c r="K124" s="16">
        <f t="shared" si="32"/>
        <v>-33.365066560587856</v>
      </c>
      <c r="L124" s="16">
        <f>SUM(J$32:J124)/(A124-A$31)</f>
        <v>-34.332728476757794</v>
      </c>
      <c r="M124" s="16">
        <f t="shared" si="33"/>
        <v>-0.9676619161699378</v>
      </c>
      <c r="N124">
        <f>SUM(M115:M124)/10</f>
        <v>5.3501815058850613E-2</v>
      </c>
      <c r="O124" s="16">
        <f t="shared" si="18"/>
        <v>-1.0211637312287885</v>
      </c>
      <c r="P124" s="16">
        <f t="shared" si="31"/>
        <v>-31.097312885779555</v>
      </c>
      <c r="Q124" s="4">
        <f t="shared" si="23"/>
        <v>-0.67990074441687387</v>
      </c>
      <c r="R124">
        <f t="shared" si="24"/>
        <v>-34.211813190645181</v>
      </c>
      <c r="S124" s="16">
        <f t="shared" si="29"/>
        <v>-1.6700596306508402</v>
      </c>
      <c r="T124" s="16">
        <f t="shared" si="25"/>
        <v>-3.1145003048656257</v>
      </c>
      <c r="U124" s="16">
        <f t="shared" si="30"/>
        <v>-3.4999271288745191</v>
      </c>
    </row>
    <row r="125" spans="1:21" x14ac:dyDescent="0.3">
      <c r="A125">
        <v>124</v>
      </c>
      <c r="B125">
        <v>29.34</v>
      </c>
      <c r="C125">
        <f t="shared" si="19"/>
        <v>129.34</v>
      </c>
      <c r="D125">
        <v>165.2</v>
      </c>
      <c r="E125" s="3">
        <f t="shared" si="20"/>
        <v>-3.9999999999992042E-2</v>
      </c>
      <c r="F125" s="14">
        <f t="shared" si="21"/>
        <v>-0.62857142857143555</v>
      </c>
      <c r="G125" s="5">
        <f t="shared" si="22"/>
        <v>246.49942857142946</v>
      </c>
      <c r="H125" s="2">
        <f t="shared" si="26"/>
        <v>165.1519047619048</v>
      </c>
      <c r="I125" s="2">
        <f t="shared" si="27"/>
        <v>4.8095238095186232E-2</v>
      </c>
      <c r="J125" s="16">
        <f t="shared" si="28"/>
        <v>-32.152295141282629</v>
      </c>
      <c r="K125" s="16">
        <f t="shared" si="32"/>
        <v>-33.102413486081574</v>
      </c>
      <c r="L125" s="16">
        <f>SUM(J$32:J125)/(A125-A$31)</f>
        <v>-34.309532377444228</v>
      </c>
      <c r="M125" s="16">
        <f t="shared" si="33"/>
        <v>-1.2071188913626543</v>
      </c>
      <c r="N125">
        <f>SUM(M116:M125)/10</f>
        <v>-0.16168502868419238</v>
      </c>
      <c r="O125" s="16">
        <f t="shared" si="18"/>
        <v>-1.0454338626784618</v>
      </c>
      <c r="P125" s="16">
        <f t="shared" si="31"/>
        <v>-31.890791801845538</v>
      </c>
      <c r="Q125" s="4">
        <f t="shared" si="23"/>
        <v>-0.68252666119770722</v>
      </c>
      <c r="R125">
        <f t="shared" si="24"/>
        <v>-34.314578634441659</v>
      </c>
      <c r="S125" s="16">
        <f t="shared" si="29"/>
        <v>-2.1622834931590305</v>
      </c>
      <c r="T125" s="16">
        <f t="shared" si="25"/>
        <v>-2.4237868325961216</v>
      </c>
      <c r="U125" s="16">
        <f t="shared" si="30"/>
        <v>-3.0878096712835017</v>
      </c>
    </row>
    <row r="126" spans="1:21" x14ac:dyDescent="0.3">
      <c r="A126">
        <v>125</v>
      </c>
      <c r="B126">
        <v>29.29</v>
      </c>
      <c r="C126">
        <f t="shared" si="19"/>
        <v>129.29</v>
      </c>
      <c r="D126">
        <v>165.22</v>
      </c>
      <c r="E126" s="3">
        <f t="shared" si="20"/>
        <v>-2.0000000000010232E-2</v>
      </c>
      <c r="F126" s="14">
        <f t="shared" si="21"/>
        <v>-0.60952380952378993</v>
      </c>
      <c r="G126" s="5">
        <f t="shared" si="22"/>
        <v>244.02533333333079</v>
      </c>
      <c r="H126" s="2">
        <f t="shared" si="26"/>
        <v>165.23</v>
      </c>
      <c r="I126" s="2">
        <f t="shared" si="27"/>
        <v>-9.9999999999909051E-3</v>
      </c>
      <c r="J126" s="16">
        <f t="shared" si="28"/>
        <v>-31.36330221394924</v>
      </c>
      <c r="K126" s="16">
        <f t="shared" si="32"/>
        <v>-32.836092455155224</v>
      </c>
      <c r="L126" s="16">
        <f>SUM(J$32:J126)/(A126-A$31)</f>
        <v>-34.278519428354805</v>
      </c>
      <c r="M126" s="16">
        <f t="shared" si="33"/>
        <v>-1.4424269731995807</v>
      </c>
      <c r="N126">
        <f>SUM(M117:M126)/10</f>
        <v>-0.38313000444436229</v>
      </c>
      <c r="O126" s="16">
        <f t="shared" ref="O126:O189" si="34">M126-N126</f>
        <v>-1.0592969687552185</v>
      </c>
      <c r="P126" s="16">
        <f t="shared" si="31"/>
        <v>-32.021730077687998</v>
      </c>
      <c r="Q126" s="4">
        <f t="shared" si="23"/>
        <v>-0.68510984540276665</v>
      </c>
      <c r="R126">
        <f t="shared" si="24"/>
        <v>-34.415426836548889</v>
      </c>
      <c r="S126" s="16">
        <f t="shared" si="29"/>
        <v>-3.0521246225996492</v>
      </c>
      <c r="T126" s="16">
        <f t="shared" si="25"/>
        <v>-2.3936967588608908</v>
      </c>
      <c r="U126" s="16">
        <f t="shared" si="30"/>
        <v>-2.643994632107546</v>
      </c>
    </row>
    <row r="127" spans="1:21" x14ac:dyDescent="0.3">
      <c r="A127">
        <v>126</v>
      </c>
      <c r="B127">
        <v>29.23</v>
      </c>
      <c r="C127">
        <f t="shared" si="19"/>
        <v>129.22999999999999</v>
      </c>
      <c r="D127">
        <v>165.2</v>
      </c>
      <c r="E127" s="3">
        <f t="shared" si="20"/>
        <v>2.0000000000010232E-2</v>
      </c>
      <c r="F127" s="14">
        <f t="shared" si="21"/>
        <v>-0.55660377358488089</v>
      </c>
      <c r="G127" s="5">
        <f t="shared" si="22"/>
        <v>237.12990566037413</v>
      </c>
      <c r="H127" s="2">
        <f t="shared" si="26"/>
        <v>165.29533980582525</v>
      </c>
      <c r="I127" s="2">
        <f t="shared" si="27"/>
        <v>-9.5339805825261692E-2</v>
      </c>
      <c r="J127" s="16">
        <f t="shared" si="28"/>
        <v>-29.100477411542364</v>
      </c>
      <c r="K127" s="16">
        <f t="shared" si="32"/>
        <v>-32.493090465900096</v>
      </c>
      <c r="L127" s="16">
        <f>SUM(J$32:J127)/(A127-A$31)</f>
        <v>-34.224581490679675</v>
      </c>
      <c r="M127" s="16">
        <f t="shared" si="33"/>
        <v>-1.7314910247795794</v>
      </c>
      <c r="N127">
        <f>SUM(M118:M127)/10</f>
        <v>-0.62971525169559328</v>
      </c>
      <c r="O127" s="16">
        <f t="shared" si="34"/>
        <v>-1.1017757730839861</v>
      </c>
      <c r="P127" s="16">
        <f t="shared" si="31"/>
        <v>-30.883697274190023</v>
      </c>
      <c r="Q127" s="4">
        <f t="shared" si="23"/>
        <v>-0.68414683340056726</v>
      </c>
      <c r="R127">
        <f t="shared" si="24"/>
        <v>-34.377858970783727</v>
      </c>
      <c r="S127" s="16">
        <f t="shared" si="29"/>
        <v>-5.2773815592413627</v>
      </c>
      <c r="T127" s="16">
        <f t="shared" si="25"/>
        <v>-3.4941616965937037</v>
      </c>
      <c r="U127" s="16">
        <f t="shared" si="30"/>
        <v>-2.7705484293502387</v>
      </c>
    </row>
    <row r="128" spans="1:21" x14ac:dyDescent="0.3">
      <c r="A128">
        <v>127</v>
      </c>
      <c r="B128">
        <v>29.17</v>
      </c>
      <c r="C128">
        <f t="shared" si="19"/>
        <v>129.17000000000002</v>
      </c>
      <c r="D128">
        <v>165.22</v>
      </c>
      <c r="E128" s="3">
        <f t="shared" si="20"/>
        <v>-2.0000000000010232E-2</v>
      </c>
      <c r="F128" s="14">
        <f t="shared" si="21"/>
        <v>-0.59433962264151985</v>
      </c>
      <c r="G128" s="5">
        <f t="shared" si="22"/>
        <v>241.99084905660513</v>
      </c>
      <c r="H128" s="2">
        <f t="shared" si="26"/>
        <v>165.33346153846151</v>
      </c>
      <c r="I128" s="2">
        <f t="shared" si="27"/>
        <v>-0.11346153846150742</v>
      </c>
      <c r="J128" s="16">
        <f t="shared" si="28"/>
        <v>-30.72469347079107</v>
      </c>
      <c r="K128" s="16">
        <f t="shared" si="32"/>
        <v>-32.31930093292619</v>
      </c>
      <c r="L128" s="16">
        <f>SUM(J$32:J128)/(A128-A$31)</f>
        <v>-34.188500170887004</v>
      </c>
      <c r="M128" s="16">
        <f t="shared" si="33"/>
        <v>-1.8691992379608138</v>
      </c>
      <c r="N128">
        <f>SUM(M119:M128)/10</f>
        <v>-0.87033255523750697</v>
      </c>
      <c r="O128" s="16">
        <f t="shared" si="34"/>
        <v>-0.99886668272330681</v>
      </c>
      <c r="P128" s="16">
        <f t="shared" si="31"/>
        <v>-30.402313294404554</v>
      </c>
      <c r="Q128" s="4">
        <f t="shared" si="23"/>
        <v>-0.68052778888444576</v>
      </c>
      <c r="R128">
        <f t="shared" si="24"/>
        <v>-34.236375446620563</v>
      </c>
      <c r="S128" s="16">
        <f t="shared" si="29"/>
        <v>-3.511681975829493</v>
      </c>
      <c r="T128" s="16">
        <f t="shared" si="25"/>
        <v>-3.8340621522160099</v>
      </c>
      <c r="U128" s="16">
        <f t="shared" si="30"/>
        <v>-3.2406402025568681</v>
      </c>
    </row>
    <row r="129" spans="1:21" x14ac:dyDescent="0.3">
      <c r="A129">
        <v>128</v>
      </c>
      <c r="B129">
        <v>29.12</v>
      </c>
      <c r="C129">
        <f t="shared" si="19"/>
        <v>129.12</v>
      </c>
      <c r="D129">
        <v>165.27</v>
      </c>
      <c r="E129" s="3">
        <f t="shared" si="20"/>
        <v>-5.0000000000011369E-2</v>
      </c>
      <c r="F129" s="14">
        <f t="shared" si="21"/>
        <v>-0.61904761904761774</v>
      </c>
      <c r="G129" s="5">
        <f t="shared" si="22"/>
        <v>245.20142857142841</v>
      </c>
      <c r="H129" s="2">
        <f t="shared" si="26"/>
        <v>165.31314285714285</v>
      </c>
      <c r="I129" s="2">
        <f t="shared" si="27"/>
        <v>-4.314285714283983E-2</v>
      </c>
      <c r="J129" s="16">
        <f t="shared" si="28"/>
        <v>-31.759480084812743</v>
      </c>
      <c r="K129" s="16">
        <f t="shared" si="32"/>
        <v>-32.197250730653323</v>
      </c>
      <c r="L129" s="16">
        <f>SUM(J$32:J129)/(A129-A$31)</f>
        <v>-34.163714251641352</v>
      </c>
      <c r="M129" s="16">
        <f t="shared" si="33"/>
        <v>-1.9664635209880288</v>
      </c>
      <c r="N129">
        <f>SUM(M120:M129)/10</f>
        <v>-1.0874006198640671</v>
      </c>
      <c r="O129" s="16">
        <f t="shared" si="34"/>
        <v>-0.87906290112396168</v>
      </c>
      <c r="P129" s="16">
        <f t="shared" si="31"/>
        <v>-30.536582493696464</v>
      </c>
      <c r="Q129" s="4">
        <f t="shared" si="23"/>
        <v>-0.67736821244550216</v>
      </c>
      <c r="R129">
        <f t="shared" si="24"/>
        <v>-34.11246436426508</v>
      </c>
      <c r="S129" s="16">
        <f t="shared" si="29"/>
        <v>-2.3529842794523361</v>
      </c>
      <c r="T129" s="16">
        <f t="shared" si="25"/>
        <v>-3.5758818705686153</v>
      </c>
      <c r="U129" s="16">
        <f t="shared" si="30"/>
        <v>-3.6347019064594428</v>
      </c>
    </row>
    <row r="130" spans="1:21" x14ac:dyDescent="0.3">
      <c r="A130">
        <v>129</v>
      </c>
      <c r="B130">
        <v>29.07</v>
      </c>
      <c r="C130">
        <f t="shared" si="19"/>
        <v>129.07</v>
      </c>
      <c r="D130">
        <v>165.32</v>
      </c>
      <c r="E130" s="3">
        <f t="shared" si="20"/>
        <v>-4.9999999999982947E-2</v>
      </c>
      <c r="F130" s="14">
        <f t="shared" si="21"/>
        <v>-0.62857142857141857</v>
      </c>
      <c r="G130" s="5">
        <f t="shared" si="22"/>
        <v>246.44971428571299</v>
      </c>
      <c r="H130" s="2">
        <f t="shared" si="26"/>
        <v>165.30304761904759</v>
      </c>
      <c r="I130" s="2">
        <f t="shared" si="27"/>
        <v>1.6952380952403701E-2</v>
      </c>
      <c r="J130" s="16">
        <f t="shared" si="28"/>
        <v>-32.152295141281925</v>
      </c>
      <c r="K130" s="16">
        <f t="shared" si="32"/>
        <v>-32.145939904747763</v>
      </c>
      <c r="L130" s="16">
        <f>SUM(J$32:J130)/(A130-A$31)</f>
        <v>-34.143396886890251</v>
      </c>
      <c r="M130" s="16">
        <f t="shared" si="33"/>
        <v>-1.9974569821424879</v>
      </c>
      <c r="N130">
        <f>SUM(M121:M130)/10</f>
        <v>-1.281326329821963</v>
      </c>
      <c r="O130" s="16">
        <f t="shared" si="34"/>
        <v>-0.71613065232052486</v>
      </c>
      <c r="P130" s="16">
        <f t="shared" si="31"/>
        <v>-31.546764693545438</v>
      </c>
      <c r="Q130" s="4">
        <f t="shared" si="23"/>
        <v>-0.67544204322200485</v>
      </c>
      <c r="R130">
        <f t="shared" si="24"/>
        <v>-34.036745967229713</v>
      </c>
      <c r="S130" s="16">
        <f t="shared" si="29"/>
        <v>-1.8844508259477877</v>
      </c>
      <c r="T130" s="16">
        <f t="shared" si="25"/>
        <v>-2.4899812736842755</v>
      </c>
      <c r="U130" s="16">
        <f t="shared" si="30"/>
        <v>-3.299975098822967</v>
      </c>
    </row>
    <row r="131" spans="1:21" x14ac:dyDescent="0.3">
      <c r="A131">
        <v>130</v>
      </c>
      <c r="B131">
        <v>29.02</v>
      </c>
      <c r="C131">
        <f t="shared" ref="C131:C194" si="35">B131+100</f>
        <v>129.02000000000001</v>
      </c>
      <c r="D131">
        <v>165.39</v>
      </c>
      <c r="E131" s="3">
        <f t="shared" si="20"/>
        <v>-6.9999999999993179E-2</v>
      </c>
      <c r="F131" s="14">
        <f t="shared" si="21"/>
        <v>-0.66666666666666663</v>
      </c>
      <c r="G131" s="5">
        <f t="shared" si="22"/>
        <v>251.40333333333331</v>
      </c>
      <c r="H131" s="2">
        <f t="shared" si="26"/>
        <v>165.30704761904764</v>
      </c>
      <c r="I131" s="2">
        <f t="shared" si="27"/>
        <v>8.2952380952349358E-2</v>
      </c>
      <c r="J131" s="16">
        <f t="shared" si="28"/>
        <v>-33.690067525979785</v>
      </c>
      <c r="K131" s="16">
        <f t="shared" si="32"/>
        <v>-32.171517698077125</v>
      </c>
      <c r="L131" s="16">
        <f>SUM(J$32:J131)/(A131-A$31)</f>
        <v>-34.138863593281144</v>
      </c>
      <c r="M131" s="16">
        <f t="shared" si="33"/>
        <v>-1.9673458952040193</v>
      </c>
      <c r="N131">
        <f>SUM(M122:M131)/10</f>
        <v>-1.4477707707320071</v>
      </c>
      <c r="O131" s="16">
        <f t="shared" si="34"/>
        <v>-0.51957512447201215</v>
      </c>
      <c r="P131" s="16">
        <f t="shared" si="31"/>
        <v>-32.541753559996152</v>
      </c>
      <c r="Q131" s="4">
        <f t="shared" si="23"/>
        <v>-0.67731878409977131</v>
      </c>
      <c r="R131">
        <f t="shared" si="24"/>
        <v>-34.110523010528993</v>
      </c>
      <c r="S131" s="16">
        <f t="shared" si="29"/>
        <v>-0.42045548454920834</v>
      </c>
      <c r="T131" s="16">
        <f t="shared" si="25"/>
        <v>-1.5687694505328409</v>
      </c>
      <c r="U131" s="16">
        <f t="shared" si="30"/>
        <v>-2.5448775315952439</v>
      </c>
    </row>
    <row r="132" spans="1:21" x14ac:dyDescent="0.3">
      <c r="A132">
        <v>131</v>
      </c>
      <c r="B132">
        <v>28.98</v>
      </c>
      <c r="C132">
        <f t="shared" si="35"/>
        <v>128.97999999999999</v>
      </c>
      <c r="D132">
        <v>165.46</v>
      </c>
      <c r="E132" s="3">
        <f t="shared" ref="E132:E195" si="36">D131-D132</f>
        <v>-7.00000000000216E-2</v>
      </c>
      <c r="F132" s="14">
        <f t="shared" si="21"/>
        <v>-0.71153846153845624</v>
      </c>
      <c r="G132" s="5">
        <f t="shared" si="22"/>
        <v>257.23423076923007</v>
      </c>
      <c r="H132" s="2">
        <f t="shared" si="26"/>
        <v>165.31142857142862</v>
      </c>
      <c r="I132" s="2">
        <f t="shared" si="27"/>
        <v>0.14857142857138683</v>
      </c>
      <c r="J132" s="16">
        <f t="shared" si="28"/>
        <v>-35.433314010285386</v>
      </c>
      <c r="K132" s="16">
        <f t="shared" si="32"/>
        <v>-32.233159192077991</v>
      </c>
      <c r="L132" s="16">
        <f>SUM(J$32:J132)/(A132-A$31)</f>
        <v>-34.151679934043564</v>
      </c>
      <c r="M132" s="16">
        <f t="shared" si="33"/>
        <v>-1.9185207419655725</v>
      </c>
      <c r="N132">
        <f>SUM(M123:M132)/10</f>
        <v>-1.5847415754978982</v>
      </c>
      <c r="O132" s="16">
        <f t="shared" si="34"/>
        <v>-0.33377916646767436</v>
      </c>
      <c r="P132" s="16">
        <f t="shared" si="31"/>
        <v>-33.774202237183736</v>
      </c>
      <c r="Q132" s="4">
        <f t="shared" si="23"/>
        <v>-0.68162475822050983</v>
      </c>
      <c r="R132">
        <f t="shared" si="24"/>
        <v>-34.279310907929755</v>
      </c>
      <c r="S132" s="16">
        <f t="shared" si="29"/>
        <v>1.154003102355631</v>
      </c>
      <c r="T132" s="16">
        <f t="shared" si="25"/>
        <v>-0.50510867074601862</v>
      </c>
      <c r="U132" s="16">
        <f t="shared" si="30"/>
        <v>-1.5212864649877116</v>
      </c>
    </row>
    <row r="133" spans="1:21" x14ac:dyDescent="0.3">
      <c r="A133">
        <v>132</v>
      </c>
      <c r="B133">
        <v>28.93</v>
      </c>
      <c r="C133">
        <f t="shared" si="35"/>
        <v>128.93</v>
      </c>
      <c r="D133">
        <v>165.5</v>
      </c>
      <c r="E133" s="3">
        <f t="shared" si="36"/>
        <v>-3.9999999999992042E-2</v>
      </c>
      <c r="F133" s="14">
        <f t="shared" si="21"/>
        <v>-0.71844660194175558</v>
      </c>
      <c r="G133" s="5">
        <f t="shared" si="22"/>
        <v>258.12932038835055</v>
      </c>
      <c r="H133" s="2">
        <f t="shared" si="26"/>
        <v>165.38600000000002</v>
      </c>
      <c r="I133" s="2">
        <f t="shared" si="27"/>
        <v>0.1139999999999759</v>
      </c>
      <c r="J133" s="16">
        <f t="shared" si="28"/>
        <v>-35.695227659356988</v>
      </c>
      <c r="K133" s="16">
        <f t="shared" si="32"/>
        <v>-32.301867934872625</v>
      </c>
      <c r="L133" s="16">
        <f>SUM(J$32:J133)/(A133-A$31)</f>
        <v>-34.16681275487997</v>
      </c>
      <c r="M133" s="16">
        <f t="shared" si="33"/>
        <v>-1.8649448200073451</v>
      </c>
      <c r="N133">
        <f>SUM(M124:M133)/10</f>
        <v>-1.693263000378002</v>
      </c>
      <c r="O133" s="16">
        <f t="shared" si="34"/>
        <v>-0.17168181962934304</v>
      </c>
      <c r="P133" s="16">
        <f t="shared" si="31"/>
        <v>-34.942691085036444</v>
      </c>
      <c r="Q133" s="4">
        <f t="shared" si="23"/>
        <v>-0.68548387096774377</v>
      </c>
      <c r="R133">
        <f t="shared" si="24"/>
        <v>-34.430008779172987</v>
      </c>
      <c r="S133" s="16">
        <f t="shared" si="29"/>
        <v>1.2652188801840012</v>
      </c>
      <c r="T133" s="16">
        <f t="shared" si="25"/>
        <v>0.51268230586345709</v>
      </c>
      <c r="U133" s="16">
        <f t="shared" si="30"/>
        <v>-0.52039860513846747</v>
      </c>
    </row>
    <row r="134" spans="1:21" x14ac:dyDescent="0.3">
      <c r="A134">
        <v>133</v>
      </c>
      <c r="B134">
        <v>28.87</v>
      </c>
      <c r="C134">
        <f t="shared" si="35"/>
        <v>128.87</v>
      </c>
      <c r="D134">
        <v>165.53</v>
      </c>
      <c r="E134" s="3">
        <f t="shared" si="36"/>
        <v>-3.0000000000001137E-2</v>
      </c>
      <c r="F134" s="14">
        <f t="shared" si="21"/>
        <v>-0.71153846153847577</v>
      </c>
      <c r="G134" s="5">
        <f t="shared" si="22"/>
        <v>257.22596153846337</v>
      </c>
      <c r="H134" s="2">
        <f t="shared" si="26"/>
        <v>165.49180952380954</v>
      </c>
      <c r="I134" s="2">
        <f t="shared" si="27"/>
        <v>3.8190476190465006E-2</v>
      </c>
      <c r="J134" s="16">
        <f t="shared" si="28"/>
        <v>-35.433314010286125</v>
      </c>
      <c r="K134" s="16">
        <f t="shared" si="32"/>
        <v>-32.414608052417336</v>
      </c>
      <c r="L134" s="16">
        <f>SUM(J$32:J134)/(A134-A$31)</f>
        <v>-34.179108883573235</v>
      </c>
      <c r="M134" s="16">
        <f t="shared" si="33"/>
        <v>-1.7645008311558996</v>
      </c>
      <c r="N134">
        <f>SUM(M125:M134)/10</f>
        <v>-1.772946891876598</v>
      </c>
      <c r="O134" s="16">
        <f t="shared" si="34"/>
        <v>8.4460607206984228E-3</v>
      </c>
      <c r="P134" s="16">
        <f t="shared" si="31"/>
        <v>-35.520246767409027</v>
      </c>
      <c r="Q134" s="4">
        <f t="shared" si="23"/>
        <v>-0.68826219512195319</v>
      </c>
      <c r="R134">
        <f t="shared" si="24"/>
        <v>-34.538166718967155</v>
      </c>
      <c r="S134" s="16">
        <f t="shared" si="29"/>
        <v>0.89514729131897042</v>
      </c>
      <c r="T134" s="16">
        <f t="shared" si="25"/>
        <v>0.98208004844187258</v>
      </c>
      <c r="U134" s="16">
        <f t="shared" si="30"/>
        <v>0.329884561186437</v>
      </c>
    </row>
    <row r="135" spans="1:21" x14ac:dyDescent="0.3">
      <c r="A135">
        <v>134</v>
      </c>
      <c r="B135">
        <v>28.82</v>
      </c>
      <c r="C135">
        <f t="shared" si="35"/>
        <v>128.82</v>
      </c>
      <c r="D135">
        <v>165.56</v>
      </c>
      <c r="E135" s="3">
        <f t="shared" si="36"/>
        <v>-3.0000000000001137E-2</v>
      </c>
      <c r="F135" s="14">
        <f t="shared" si="21"/>
        <v>-0.70192307692305322</v>
      </c>
      <c r="G135" s="5">
        <f t="shared" si="22"/>
        <v>255.98173076922771</v>
      </c>
      <c r="H135" s="2">
        <f t="shared" si="26"/>
        <v>165.52685714285712</v>
      </c>
      <c r="I135" s="2">
        <f t="shared" si="27"/>
        <v>3.3142857142877347E-2</v>
      </c>
      <c r="J135" s="16">
        <f t="shared" si="28"/>
        <v>-35.065902529642521</v>
      </c>
      <c r="K135" s="16">
        <f t="shared" si="32"/>
        <v>-32.57992917465878</v>
      </c>
      <c r="L135" s="16">
        <f>SUM(J$32:J135)/(A135-A$31)</f>
        <v>-34.187635745554672</v>
      </c>
      <c r="M135" s="16">
        <f t="shared" si="33"/>
        <v>-1.6077065708958926</v>
      </c>
      <c r="N135">
        <f>SUM(M126:M135)/10</f>
        <v>-1.813005659829922</v>
      </c>
      <c r="O135" s="16">
        <f t="shared" si="34"/>
        <v>0.20529908893402937</v>
      </c>
      <c r="P135" s="16">
        <f t="shared" si="31"/>
        <v>-35.398017423815446</v>
      </c>
      <c r="Q135" s="4">
        <f t="shared" si="23"/>
        <v>-0.68948562783661049</v>
      </c>
      <c r="R135">
        <f t="shared" si="24"/>
        <v>-34.585705061339716</v>
      </c>
      <c r="S135" s="16">
        <f t="shared" si="29"/>
        <v>0.48019746830280496</v>
      </c>
      <c r="T135" s="16">
        <f t="shared" si="25"/>
        <v>0.8123123624757298</v>
      </c>
      <c r="U135" s="16">
        <f t="shared" si="30"/>
        <v>0.76902490559368653</v>
      </c>
    </row>
    <row r="136" spans="1:21" x14ac:dyDescent="0.3">
      <c r="A136">
        <v>135</v>
      </c>
      <c r="B136">
        <v>28.77</v>
      </c>
      <c r="C136">
        <f t="shared" si="35"/>
        <v>128.77000000000001</v>
      </c>
      <c r="D136">
        <v>165.59</v>
      </c>
      <c r="E136" s="3">
        <f t="shared" si="36"/>
        <v>-3.0000000000001137E-2</v>
      </c>
      <c r="F136" s="14">
        <f t="shared" si="21"/>
        <v>-0.67307692307694467</v>
      </c>
      <c r="G136" s="5">
        <f t="shared" si="22"/>
        <v>252.26211538461817</v>
      </c>
      <c r="H136" s="2">
        <f t="shared" si="26"/>
        <v>165.53695238095236</v>
      </c>
      <c r="I136" s="2">
        <f t="shared" si="27"/>
        <v>5.3047619047646322E-2</v>
      </c>
      <c r="J136" s="16">
        <f t="shared" si="28"/>
        <v>-33.943587019752663</v>
      </c>
      <c r="K136" s="16">
        <f t="shared" si="32"/>
        <v>-32.618182942676803</v>
      </c>
      <c r="L136" s="16">
        <f>SUM(J$32:J136)/(A136-A$31)</f>
        <v>-34.185311471975602</v>
      </c>
      <c r="M136" s="16">
        <f t="shared" si="33"/>
        <v>-1.5671285292987989</v>
      </c>
      <c r="N136">
        <f>SUM(M127:M136)/10</f>
        <v>-1.8254758154398438</v>
      </c>
      <c r="O136" s="16">
        <f t="shared" si="34"/>
        <v>0.25834728614104496</v>
      </c>
      <c r="P136" s="16">
        <f t="shared" si="31"/>
        <v>-34.819108261077282</v>
      </c>
      <c r="Q136" s="4">
        <f t="shared" si="23"/>
        <v>-0.68893058161350951</v>
      </c>
      <c r="R136">
        <f t="shared" si="24"/>
        <v>-34.564144628962779</v>
      </c>
      <c r="S136" s="16">
        <f t="shared" si="29"/>
        <v>-0.62055760921011682</v>
      </c>
      <c r="T136" s="16">
        <f t="shared" si="25"/>
        <v>0.25496363211450301</v>
      </c>
      <c r="U136" s="16">
        <f t="shared" si="30"/>
        <v>0.68311868101070183</v>
      </c>
    </row>
    <row r="137" spans="1:21" x14ac:dyDescent="0.3">
      <c r="A137">
        <v>136</v>
      </c>
      <c r="B137">
        <v>28.71</v>
      </c>
      <c r="C137">
        <f t="shared" si="35"/>
        <v>128.71</v>
      </c>
      <c r="D137">
        <v>165.61</v>
      </c>
      <c r="E137" s="3">
        <f t="shared" si="36"/>
        <v>-2.0000000000010232E-2</v>
      </c>
      <c r="F137" s="14">
        <f t="shared" si="21"/>
        <v>-0.64761904761906464</v>
      </c>
      <c r="G137" s="5">
        <f t="shared" si="22"/>
        <v>248.96504761904981</v>
      </c>
      <c r="H137" s="2">
        <f t="shared" si="26"/>
        <v>165.48943396226412</v>
      </c>
      <c r="I137" s="2">
        <f t="shared" si="27"/>
        <v>0.12056603773589813</v>
      </c>
      <c r="J137" s="16">
        <f t="shared" si="28"/>
        <v>-32.927862653164823</v>
      </c>
      <c r="K137" s="16">
        <f t="shared" si="32"/>
        <v>-32.535611695174758</v>
      </c>
      <c r="L137" s="16">
        <f>SUM(J$32:J137)/(A137-A$31)</f>
        <v>-34.173448747269845</v>
      </c>
      <c r="M137" s="16">
        <f t="shared" si="33"/>
        <v>-1.6378370520950867</v>
      </c>
      <c r="N137">
        <f>SUM(M128:M137)/10</f>
        <v>-1.8161104181713945</v>
      </c>
      <c r="O137" s="16">
        <f t="shared" si="34"/>
        <v>0.17827336607630784</v>
      </c>
      <c r="P137" s="16">
        <f t="shared" si="31"/>
        <v>-33.984752992623342</v>
      </c>
      <c r="Q137" s="4">
        <f t="shared" si="23"/>
        <v>-0.68738369929289977</v>
      </c>
      <c r="R137">
        <f t="shared" si="24"/>
        <v>-34.503997898076875</v>
      </c>
      <c r="S137" s="16">
        <f t="shared" si="29"/>
        <v>-1.5761352449120523</v>
      </c>
      <c r="T137" s="16">
        <f t="shared" si="25"/>
        <v>-0.51924490545353308</v>
      </c>
      <c r="U137" s="16">
        <f t="shared" si="30"/>
        <v>0.18267702971223324</v>
      </c>
    </row>
    <row r="138" spans="1:21" x14ac:dyDescent="0.3">
      <c r="A138">
        <v>137</v>
      </c>
      <c r="B138">
        <v>28.65</v>
      </c>
      <c r="C138">
        <f t="shared" si="35"/>
        <v>128.65</v>
      </c>
      <c r="D138">
        <v>165.62</v>
      </c>
      <c r="E138" s="3">
        <f t="shared" si="36"/>
        <v>-9.9999999999909051E-3</v>
      </c>
      <c r="F138" s="14">
        <f t="shared" si="21"/>
        <v>-0.6132075471698154</v>
      </c>
      <c r="G138" s="5">
        <f t="shared" si="22"/>
        <v>244.50915094339678</v>
      </c>
      <c r="H138" s="2">
        <f t="shared" si="26"/>
        <v>165.5290566037736</v>
      </c>
      <c r="I138" s="2">
        <f t="shared" si="27"/>
        <v>9.0943396226407458E-2</v>
      </c>
      <c r="J138" s="16">
        <f t="shared" si="28"/>
        <v>-31.516939972594908</v>
      </c>
      <c r="K138" s="16">
        <f t="shared" si="32"/>
        <v>-32.414279342816926</v>
      </c>
      <c r="L138" s="16">
        <f>SUM(J$32:J138)/(A138-A$31)</f>
        <v>-34.148621562459795</v>
      </c>
      <c r="M138" s="16">
        <f t="shared" si="33"/>
        <v>-1.7343422196428691</v>
      </c>
      <c r="N138">
        <f>SUM(M129:M138)/10</f>
        <v>-1.8026247163396001</v>
      </c>
      <c r="O138" s="16">
        <f t="shared" si="34"/>
        <v>6.8282496696731032E-2</v>
      </c>
      <c r="P138" s="16">
        <f t="shared" si="31"/>
        <v>-32.799531272621117</v>
      </c>
      <c r="Q138" s="4">
        <f t="shared" si="23"/>
        <v>-0.68512366186785212</v>
      </c>
      <c r="R138">
        <f t="shared" si="24"/>
        <v>-34.415965582456494</v>
      </c>
      <c r="S138" s="16">
        <f t="shared" si="29"/>
        <v>-2.8990256098615852</v>
      </c>
      <c r="T138" s="16">
        <f t="shared" si="25"/>
        <v>-1.6164343098353768</v>
      </c>
      <c r="U138" s="16">
        <f t="shared" si="30"/>
        <v>-0.62690519439146897</v>
      </c>
    </row>
    <row r="139" spans="1:21" x14ac:dyDescent="0.3">
      <c r="A139">
        <v>138</v>
      </c>
      <c r="B139">
        <v>28.6</v>
      </c>
      <c r="C139">
        <f t="shared" si="35"/>
        <v>128.6</v>
      </c>
      <c r="D139">
        <v>165.64</v>
      </c>
      <c r="E139" s="3">
        <f t="shared" si="36"/>
        <v>-1.999999999998181E-2</v>
      </c>
      <c r="F139" s="14">
        <f t="shared" si="21"/>
        <v>-0.62857142857141857</v>
      </c>
      <c r="G139" s="5">
        <f t="shared" si="22"/>
        <v>246.47428571428441</v>
      </c>
      <c r="H139" s="2">
        <f t="shared" si="26"/>
        <v>165.59190476190477</v>
      </c>
      <c r="I139" s="2">
        <f t="shared" si="27"/>
        <v>4.8095238095214654E-2</v>
      </c>
      <c r="J139" s="16">
        <f t="shared" si="28"/>
        <v>-32.152295141281925</v>
      </c>
      <c r="K139" s="16">
        <f t="shared" si="32"/>
        <v>-32.414279342816883</v>
      </c>
      <c r="L139" s="16">
        <f>SUM(J$32:J139)/(A139-A$31)</f>
        <v>-34.130137058560003</v>
      </c>
      <c r="M139" s="16">
        <f t="shared" si="33"/>
        <v>-1.7158577157431196</v>
      </c>
      <c r="N139">
        <f>SUM(M130:M139)/10</f>
        <v>-1.7775641358151091</v>
      </c>
      <c r="O139" s="16">
        <f t="shared" si="34"/>
        <v>6.1706420071989454E-2</v>
      </c>
      <c r="P139" s="16">
        <f t="shared" si="31"/>
        <v>-32.20054264469001</v>
      </c>
      <c r="Q139" s="4">
        <f t="shared" si="23"/>
        <v>-0.68253387037715629</v>
      </c>
      <c r="R139">
        <f t="shared" si="24"/>
        <v>-34.314860420601697</v>
      </c>
      <c r="S139" s="16">
        <f t="shared" si="29"/>
        <v>-2.1625652793197716</v>
      </c>
      <c r="T139" s="16">
        <f t="shared" si="25"/>
        <v>-2.1143177759116867</v>
      </c>
      <c r="U139" s="16">
        <f t="shared" si="30"/>
        <v>-1.4166656637335322</v>
      </c>
    </row>
    <row r="140" spans="1:21" x14ac:dyDescent="0.3">
      <c r="A140">
        <v>139</v>
      </c>
      <c r="B140">
        <v>28.55</v>
      </c>
      <c r="C140">
        <f t="shared" si="35"/>
        <v>128.55000000000001</v>
      </c>
      <c r="D140">
        <v>165.67</v>
      </c>
      <c r="E140" s="3">
        <f t="shared" si="36"/>
        <v>-3.0000000000001137E-2</v>
      </c>
      <c r="F140" s="14">
        <f t="shared" si="21"/>
        <v>-0.65714285714286569</v>
      </c>
      <c r="G140" s="5">
        <f t="shared" si="22"/>
        <v>250.14571428571537</v>
      </c>
      <c r="H140" s="2">
        <f t="shared" si="26"/>
        <v>165.64685714285713</v>
      </c>
      <c r="I140" s="2">
        <f t="shared" si="27"/>
        <v>2.314285714285802E-2</v>
      </c>
      <c r="J140" s="16">
        <f t="shared" si="28"/>
        <v>-33.310630824561152</v>
      </c>
      <c r="K140" s="16">
        <f t="shared" si="32"/>
        <v>-32.511645773347489</v>
      </c>
      <c r="L140" s="16">
        <f>SUM(J$32:J140)/(A140-A$31)</f>
        <v>-34.122618652743498</v>
      </c>
      <c r="M140" s="16">
        <f t="shared" si="33"/>
        <v>-1.6109728793960088</v>
      </c>
      <c r="N140">
        <f>SUM(M131:M140)/10</f>
        <v>-1.7389157255404613</v>
      </c>
      <c r="O140" s="16">
        <f t="shared" si="34"/>
        <v>0.1279428461444525</v>
      </c>
      <c r="P140" s="16">
        <f t="shared" si="31"/>
        <v>-32.330185735049781</v>
      </c>
      <c r="Q140" s="4">
        <f t="shared" si="23"/>
        <v>-0.67998547039593338</v>
      </c>
      <c r="R140">
        <f t="shared" si="24"/>
        <v>-34.215132869161017</v>
      </c>
      <c r="S140" s="16">
        <f t="shared" si="29"/>
        <v>-0.90450204459986594</v>
      </c>
      <c r="T140" s="16">
        <f t="shared" si="25"/>
        <v>-1.8849471341112363</v>
      </c>
      <c r="U140" s="16">
        <f t="shared" si="30"/>
        <v>-1.8718997399527666</v>
      </c>
    </row>
    <row r="141" spans="1:21" x14ac:dyDescent="0.3">
      <c r="A141">
        <v>140</v>
      </c>
      <c r="B141">
        <v>28.49</v>
      </c>
      <c r="C141">
        <f t="shared" si="35"/>
        <v>128.49</v>
      </c>
      <c r="D141">
        <v>165.7</v>
      </c>
      <c r="E141" s="3">
        <f t="shared" si="36"/>
        <v>-3.0000000000001137E-2</v>
      </c>
      <c r="F141" s="14">
        <f t="shared" si="21"/>
        <v>-0.66666666666666663</v>
      </c>
      <c r="G141" s="5">
        <f t="shared" si="22"/>
        <v>251.35999999999999</v>
      </c>
      <c r="H141" s="2">
        <f t="shared" si="26"/>
        <v>165.74333333333331</v>
      </c>
      <c r="I141" s="2">
        <f t="shared" si="27"/>
        <v>-4.3333333333322344E-2</v>
      </c>
      <c r="J141" s="16">
        <f t="shared" si="28"/>
        <v>-33.690067525979785</v>
      </c>
      <c r="K141" s="16">
        <f t="shared" si="32"/>
        <v>-32.668107186277908</v>
      </c>
      <c r="L141" s="16">
        <f>SUM(J$32:J141)/(A141-A$31)</f>
        <v>-34.118686369772924</v>
      </c>
      <c r="M141" s="16">
        <f t="shared" si="33"/>
        <v>-1.4505791834950159</v>
      </c>
      <c r="N141">
        <f>SUM(M132:M141)/10</f>
        <v>-1.6872390543695608</v>
      </c>
      <c r="O141" s="16">
        <f t="shared" si="34"/>
        <v>0.23665987087454488</v>
      </c>
      <c r="P141" s="16">
        <f t="shared" si="31"/>
        <v>-33.055822811553533</v>
      </c>
      <c r="Q141" s="4">
        <f t="shared" si="23"/>
        <v>-0.67783783783783591</v>
      </c>
      <c r="R141">
        <f t="shared" si="24"/>
        <v>-34.13090498337251</v>
      </c>
      <c r="S141" s="16">
        <f t="shared" si="29"/>
        <v>-0.44083745739272473</v>
      </c>
      <c r="T141" s="16">
        <f t="shared" si="25"/>
        <v>-1.0750821718189769</v>
      </c>
      <c r="U141" s="16">
        <f t="shared" si="30"/>
        <v>-1.6914490272806333</v>
      </c>
    </row>
    <row r="142" spans="1:21" x14ac:dyDescent="0.3">
      <c r="A142">
        <v>141</v>
      </c>
      <c r="B142">
        <v>28.44</v>
      </c>
      <c r="C142">
        <f t="shared" si="35"/>
        <v>128.44</v>
      </c>
      <c r="D142">
        <v>165.75</v>
      </c>
      <c r="E142" s="3">
        <f t="shared" si="36"/>
        <v>-5.0000000000011369E-2</v>
      </c>
      <c r="F142" s="14">
        <f t="shared" si="21"/>
        <v>-0.695238095238078</v>
      </c>
      <c r="G142" s="5">
        <f t="shared" si="22"/>
        <v>255.04638095237874</v>
      </c>
      <c r="H142" s="2">
        <f t="shared" si="26"/>
        <v>165.84423076923076</v>
      </c>
      <c r="I142" s="2">
        <f t="shared" si="27"/>
        <v>-9.4230769230762235E-2</v>
      </c>
      <c r="J142" s="16">
        <f t="shared" si="28"/>
        <v>-34.808498149971648</v>
      </c>
      <c r="K142" s="16">
        <f t="shared" si="32"/>
        <v>-32.921288028929311</v>
      </c>
      <c r="L142" s="16">
        <f>SUM(J$32:J142)/(A142-A$31)</f>
        <v>-34.124900890315253</v>
      </c>
      <c r="M142" s="16">
        <f t="shared" si="33"/>
        <v>-1.2036128613859418</v>
      </c>
      <c r="N142">
        <f>SUM(M133:M142)/10</f>
        <v>-1.6157482663115978</v>
      </c>
      <c r="O142" s="16">
        <f t="shared" si="34"/>
        <v>0.41213540492565603</v>
      </c>
      <c r="P142" s="16">
        <f t="shared" si="31"/>
        <v>-33.941179634060241</v>
      </c>
      <c r="Q142" s="4">
        <f t="shared" si="23"/>
        <v>-0.67739628040057331</v>
      </c>
      <c r="R142">
        <f t="shared" si="24"/>
        <v>-34.113566725024846</v>
      </c>
      <c r="S142" s="16">
        <f t="shared" si="29"/>
        <v>0.69493142494680171</v>
      </c>
      <c r="T142" s="16">
        <f t="shared" si="25"/>
        <v>-0.17238709096460525</v>
      </c>
      <c r="U142" s="16">
        <f t="shared" si="30"/>
        <v>-1.0441387989649396</v>
      </c>
    </row>
    <row r="143" spans="1:21" x14ac:dyDescent="0.3">
      <c r="A143">
        <v>142</v>
      </c>
      <c r="B143">
        <v>28.4</v>
      </c>
      <c r="C143">
        <f t="shared" si="35"/>
        <v>128.4</v>
      </c>
      <c r="D143">
        <v>165.82</v>
      </c>
      <c r="E143" s="3">
        <f t="shared" si="36"/>
        <v>-6.9999999999993179E-2</v>
      </c>
      <c r="F143" s="14">
        <f t="shared" si="21"/>
        <v>-0.71153846153844835</v>
      </c>
      <c r="G143" s="5">
        <f t="shared" si="22"/>
        <v>257.18153846153677</v>
      </c>
      <c r="H143" s="2">
        <f t="shared" si="26"/>
        <v>165.88077669902913</v>
      </c>
      <c r="I143" s="2">
        <f t="shared" si="27"/>
        <v>-6.0776699029133852E-2</v>
      </c>
      <c r="J143" s="16">
        <f t="shared" si="28"/>
        <v>-35.433314010285081</v>
      </c>
      <c r="K143" s="16">
        <f t="shared" si="32"/>
        <v>-33.144765902839858</v>
      </c>
      <c r="L143" s="16">
        <f>SUM(J$32:J143)/(A143-A$31)</f>
        <v>-34.136583150314983</v>
      </c>
      <c r="M143" s="16">
        <f t="shared" si="33"/>
        <v>-0.9918172474751259</v>
      </c>
      <c r="N143">
        <f>SUM(M134:M143)/10</f>
        <v>-1.5284355090583759</v>
      </c>
      <c r="O143" s="16">
        <f t="shared" si="34"/>
        <v>0.53661826158324999</v>
      </c>
      <c r="P143" s="16">
        <f t="shared" si="31"/>
        <v>-34.647683965034766</v>
      </c>
      <c r="Q143" s="4">
        <f t="shared" si="23"/>
        <v>-0.6789772727272777</v>
      </c>
      <c r="R143">
        <f t="shared" si="24"/>
        <v>-34.175613355988119</v>
      </c>
      <c r="S143" s="16">
        <f t="shared" si="29"/>
        <v>1.2577006542969613</v>
      </c>
      <c r="T143" s="16">
        <f t="shared" si="25"/>
        <v>0.47207060904664644</v>
      </c>
      <c r="U143" s="16">
        <f t="shared" si="30"/>
        <v>-0.25846621791231189</v>
      </c>
    </row>
    <row r="144" spans="1:21" x14ac:dyDescent="0.3">
      <c r="A144">
        <v>143</v>
      </c>
      <c r="B144">
        <v>28.35</v>
      </c>
      <c r="C144">
        <f t="shared" si="35"/>
        <v>128.35</v>
      </c>
      <c r="D144">
        <v>165.87</v>
      </c>
      <c r="E144" s="3">
        <f t="shared" si="36"/>
        <v>-5.0000000000011369E-2</v>
      </c>
      <c r="F144" s="14">
        <f t="shared" si="21"/>
        <v>-0.68269230769232059</v>
      </c>
      <c r="G144" s="5">
        <f t="shared" si="22"/>
        <v>253.49355769230937</v>
      </c>
      <c r="H144" s="2">
        <f t="shared" si="26"/>
        <v>165.9</v>
      </c>
      <c r="I144" s="2">
        <f t="shared" si="27"/>
        <v>-3.0000000000001137E-2</v>
      </c>
      <c r="J144" s="16">
        <f t="shared" si="28"/>
        <v>-34.321052803465363</v>
      </c>
      <c r="K144" s="16">
        <f t="shared" si="32"/>
        <v>-33.233730865013413</v>
      </c>
      <c r="L144" s="16">
        <f>SUM(J$32:J144)/(A144-A$31)</f>
        <v>-34.138215625121617</v>
      </c>
      <c r="M144" s="16">
        <f t="shared" si="33"/>
        <v>-0.904484760108204</v>
      </c>
      <c r="N144">
        <f>SUM(M135:M144)/10</f>
        <v>-1.4424339019536063</v>
      </c>
      <c r="O144" s="16">
        <f t="shared" si="34"/>
        <v>0.53794914184540232</v>
      </c>
      <c r="P144" s="16">
        <f t="shared" si="31"/>
        <v>-34.856656710148435</v>
      </c>
      <c r="Q144" s="4">
        <f t="shared" si="23"/>
        <v>-0.68124118476728202</v>
      </c>
      <c r="R144">
        <f t="shared" si="24"/>
        <v>-34.264302797419454</v>
      </c>
      <c r="S144" s="16">
        <f t="shared" si="29"/>
        <v>5.6750006045909629E-2</v>
      </c>
      <c r="T144" s="16">
        <f t="shared" si="25"/>
        <v>0.59235391272898141</v>
      </c>
      <c r="U144" s="16">
        <f t="shared" si="30"/>
        <v>0.29734581027034085</v>
      </c>
    </row>
    <row r="145" spans="1:21" x14ac:dyDescent="0.3">
      <c r="A145">
        <v>144</v>
      </c>
      <c r="B145">
        <v>28.29</v>
      </c>
      <c r="C145">
        <f t="shared" si="35"/>
        <v>128.29</v>
      </c>
      <c r="D145">
        <v>165.89</v>
      </c>
      <c r="E145" s="3">
        <f t="shared" si="36"/>
        <v>-1.999999999998181E-2</v>
      </c>
      <c r="F145" s="14">
        <f t="shared" si="21"/>
        <v>-0.65714285714284781</v>
      </c>
      <c r="G145" s="5">
        <f t="shared" si="22"/>
        <v>250.19485714285594</v>
      </c>
      <c r="H145" s="2">
        <f t="shared" si="26"/>
        <v>165.93201923076921</v>
      </c>
      <c r="I145" s="2">
        <f t="shared" si="27"/>
        <v>-4.2019230769227534E-2</v>
      </c>
      <c r="J145" s="16">
        <f t="shared" si="28"/>
        <v>-33.310630824560434</v>
      </c>
      <c r="K145" s="16">
        <f t="shared" si="32"/>
        <v>-33.291647649177307</v>
      </c>
      <c r="L145" s="16">
        <f>SUM(J$32:J145)/(A145-A$31)</f>
        <v>-34.130956109327222</v>
      </c>
      <c r="M145" s="16">
        <f t="shared" si="33"/>
        <v>-0.83930846014991545</v>
      </c>
      <c r="N145">
        <f>SUM(M136:M145)/10</f>
        <v>-1.3655940908790085</v>
      </c>
      <c r="O145" s="16">
        <f t="shared" si="34"/>
        <v>0.52628563072909307</v>
      </c>
      <c r="P145" s="16">
        <f t="shared" si="31"/>
        <v>-34.360653197693324</v>
      </c>
      <c r="Q145" s="4">
        <f t="shared" si="23"/>
        <v>-0.6831232492997209</v>
      </c>
      <c r="R145">
        <f t="shared" si="24"/>
        <v>-34.337891154419538</v>
      </c>
      <c r="S145" s="16">
        <f t="shared" si="29"/>
        <v>-1.0272603298591036</v>
      </c>
      <c r="T145" s="16">
        <f t="shared" si="25"/>
        <v>2.2762043273786503E-2</v>
      </c>
      <c r="U145" s="16">
        <f t="shared" si="30"/>
        <v>0.3623955216831381</v>
      </c>
    </row>
    <row r="146" spans="1:21" x14ac:dyDescent="0.3">
      <c r="A146">
        <v>145</v>
      </c>
      <c r="B146">
        <v>28.24</v>
      </c>
      <c r="C146">
        <f t="shared" si="35"/>
        <v>128.24</v>
      </c>
      <c r="D146">
        <v>165.93</v>
      </c>
      <c r="E146" s="3">
        <f t="shared" si="36"/>
        <v>-4.0000000000020464E-2</v>
      </c>
      <c r="F146" s="14">
        <f t="shared" si="21"/>
        <v>-0.67619047619049477</v>
      </c>
      <c r="G146" s="5">
        <f t="shared" si="22"/>
        <v>252.64466666666908</v>
      </c>
      <c r="H146" s="2">
        <f t="shared" si="26"/>
        <v>165.94673076923078</v>
      </c>
      <c r="I146" s="2">
        <f t="shared" si="27"/>
        <v>-1.6730769230775877E-2</v>
      </c>
      <c r="J146" s="16">
        <f t="shared" si="28"/>
        <v>-34.066183214244944</v>
      </c>
      <c r="K146" s="16">
        <f t="shared" si="32"/>
        <v>-33.426791699192087</v>
      </c>
      <c r="L146" s="16">
        <f>SUM(J$32:J146)/(A146-A$31)</f>
        <v>-34.130392866761291</v>
      </c>
      <c r="M146" s="16">
        <f t="shared" si="33"/>
        <v>-0.70360116756920377</v>
      </c>
      <c r="N146">
        <f>SUM(M137:M146)/10</f>
        <v>-1.279241354706049</v>
      </c>
      <c r="O146" s="16">
        <f t="shared" si="34"/>
        <v>0.57564018713684528</v>
      </c>
      <c r="P146" s="16">
        <f t="shared" si="31"/>
        <v>-33.900095102526045</v>
      </c>
      <c r="Q146" s="4">
        <f t="shared" si="23"/>
        <v>-0.68463143254520376</v>
      </c>
      <c r="R146">
        <f t="shared" si="24"/>
        <v>-34.3967677855305</v>
      </c>
      <c r="S146" s="16">
        <f t="shared" si="29"/>
        <v>-0.33058457128555574</v>
      </c>
      <c r="T146" s="16">
        <f t="shared" si="25"/>
        <v>-0.496672683004455</v>
      </c>
      <c r="U146" s="16">
        <f t="shared" si="30"/>
        <v>3.948109099943764E-2</v>
      </c>
    </row>
    <row r="147" spans="1:21" x14ac:dyDescent="0.3">
      <c r="A147">
        <v>146</v>
      </c>
      <c r="B147">
        <v>28.19</v>
      </c>
      <c r="C147">
        <f t="shared" si="35"/>
        <v>128.19</v>
      </c>
      <c r="D147">
        <v>165.98</v>
      </c>
      <c r="E147" s="3">
        <f t="shared" si="36"/>
        <v>-4.9999999999982947E-2</v>
      </c>
      <c r="F147" s="14">
        <f t="shared" si="21"/>
        <v>-0.75000000000000688</v>
      </c>
      <c r="G147" s="5">
        <f t="shared" si="22"/>
        <v>262.12250000000085</v>
      </c>
      <c r="H147" s="2">
        <f t="shared" si="26"/>
        <v>165.9467619047619</v>
      </c>
      <c r="I147" s="2">
        <f t="shared" si="27"/>
        <v>3.3238095238090182E-2</v>
      </c>
      <c r="J147" s="16">
        <f t="shared" si="28"/>
        <v>-36.869897645844276</v>
      </c>
      <c r="K147" s="16">
        <f t="shared" si="32"/>
        <v>-33.815262710907177</v>
      </c>
      <c r="L147" s="16">
        <f>SUM(J$32:J147)/(A147-A$31)</f>
        <v>-34.154009287270632</v>
      </c>
      <c r="M147" s="16">
        <f t="shared" si="33"/>
        <v>-0.33874657636345518</v>
      </c>
      <c r="N147">
        <f>SUM(M138:M147)/10</f>
        <v>-1.149332307132886</v>
      </c>
      <c r="O147" s="16">
        <f t="shared" si="34"/>
        <v>0.81058573076943086</v>
      </c>
      <c r="P147" s="16">
        <f t="shared" si="31"/>
        <v>-34.770991712639841</v>
      </c>
      <c r="Q147" s="4">
        <f t="shared" si="23"/>
        <v>-0.68519157749395943</v>
      </c>
      <c r="R147">
        <f t="shared" si="24"/>
        <v>-34.418613717927784</v>
      </c>
      <c r="S147" s="16">
        <f t="shared" si="29"/>
        <v>2.4512839279164922</v>
      </c>
      <c r="T147" s="16">
        <f t="shared" si="25"/>
        <v>0.35237799471205733</v>
      </c>
      <c r="U147" s="16">
        <f t="shared" si="30"/>
        <v>-4.051088167287039E-2</v>
      </c>
    </row>
    <row r="148" spans="1:21" x14ac:dyDescent="0.3">
      <c r="A148">
        <v>147</v>
      </c>
      <c r="B148">
        <v>28.14</v>
      </c>
      <c r="C148">
        <f t="shared" si="35"/>
        <v>128.13999999999999</v>
      </c>
      <c r="D148">
        <v>166.02</v>
      </c>
      <c r="E148" s="3">
        <f t="shared" si="36"/>
        <v>-4.0000000000020464E-2</v>
      </c>
      <c r="F148" s="14">
        <f t="shared" si="21"/>
        <v>-0.77669902912620237</v>
      </c>
      <c r="G148" s="5">
        <f t="shared" si="22"/>
        <v>265.54621359223154</v>
      </c>
      <c r="H148" s="2">
        <f t="shared" si="26"/>
        <v>165.93273584905666</v>
      </c>
      <c r="I148" s="2">
        <f t="shared" si="27"/>
        <v>8.7264150943354934E-2</v>
      </c>
      <c r="J148" s="16">
        <f t="shared" si="28"/>
        <v>-37.836452534167236</v>
      </c>
      <c r="K148" s="16">
        <f t="shared" si="32"/>
        <v>-34.170850664075985</v>
      </c>
      <c r="L148" s="16">
        <f>SUM(J$32:J148)/(A148-A$31)</f>
        <v>-34.185483161175725</v>
      </c>
      <c r="M148" s="16">
        <f t="shared" si="33"/>
        <v>-1.4632497099739794E-2</v>
      </c>
      <c r="N148">
        <f>SUM(M139:M148)/10</f>
        <v>-0.97736133487857302</v>
      </c>
      <c r="O148" s="16">
        <f t="shared" si="34"/>
        <v>0.96272883777883322</v>
      </c>
      <c r="P148" s="16">
        <f t="shared" si="31"/>
        <v>-36.277714293714787</v>
      </c>
      <c r="Q148" s="4">
        <f t="shared" si="23"/>
        <v>-0.68540095956134184</v>
      </c>
      <c r="R148">
        <f t="shared" si="24"/>
        <v>-34.426776793539105</v>
      </c>
      <c r="S148" s="16">
        <f t="shared" si="29"/>
        <v>3.4096757406281313</v>
      </c>
      <c r="T148" s="16">
        <f t="shared" si="25"/>
        <v>1.8509375001756823</v>
      </c>
      <c r="U148" s="16">
        <f t="shared" si="30"/>
        <v>0.56888093729442823</v>
      </c>
    </row>
    <row r="149" spans="1:21" x14ac:dyDescent="0.3">
      <c r="A149">
        <v>148</v>
      </c>
      <c r="B149">
        <v>28.09</v>
      </c>
      <c r="C149">
        <f t="shared" si="35"/>
        <v>128.09</v>
      </c>
      <c r="D149">
        <v>166.07</v>
      </c>
      <c r="E149" s="3">
        <f t="shared" si="36"/>
        <v>-4.9999999999982947E-2</v>
      </c>
      <c r="F149" s="14">
        <f t="shared" si="21"/>
        <v>-0.77669902912619615</v>
      </c>
      <c r="G149" s="5">
        <f t="shared" si="22"/>
        <v>265.55737864077446</v>
      </c>
      <c r="H149" s="2">
        <f t="shared" si="26"/>
        <v>165.9605714285714</v>
      </c>
      <c r="I149" s="2">
        <f t="shared" si="27"/>
        <v>0.10942857142859452</v>
      </c>
      <c r="J149" s="16">
        <f t="shared" si="28"/>
        <v>-37.836452534167016</v>
      </c>
      <c r="K149" s="16">
        <f t="shared" si="32"/>
        <v>-34.474699286543697</v>
      </c>
      <c r="L149" s="16">
        <f>SUM(J$32:J149)/(A149-A$31)</f>
        <v>-34.216423579590909</v>
      </c>
      <c r="M149" s="16">
        <f t="shared" si="33"/>
        <v>0.25827570695278723</v>
      </c>
      <c r="N149">
        <f>SUM(M140:M149)/10</f>
        <v>-0.77994799260898229</v>
      </c>
      <c r="O149" s="16">
        <f t="shared" si="34"/>
        <v>1.0382236995617695</v>
      </c>
      <c r="P149" s="16">
        <f t="shared" si="31"/>
        <v>-37.514961049627324</v>
      </c>
      <c r="Q149" s="4">
        <f t="shared" si="23"/>
        <v>-0.68686181075561836</v>
      </c>
      <c r="R149">
        <f t="shared" si="24"/>
        <v>-34.483685931954732</v>
      </c>
      <c r="S149" s="16">
        <f t="shared" si="29"/>
        <v>3.3527666022122844</v>
      </c>
      <c r="T149" s="16">
        <f t="shared" si="25"/>
        <v>3.0312751176725925</v>
      </c>
      <c r="U149" s="16">
        <f t="shared" si="30"/>
        <v>1.7448635375201107</v>
      </c>
    </row>
    <row r="150" spans="1:21" x14ac:dyDescent="0.3">
      <c r="A150">
        <v>149</v>
      </c>
      <c r="B150">
        <v>28.03</v>
      </c>
      <c r="C150">
        <f t="shared" si="35"/>
        <v>128.03</v>
      </c>
      <c r="D150">
        <v>166.12</v>
      </c>
      <c r="E150" s="3">
        <f t="shared" si="36"/>
        <v>-5.0000000000011369E-2</v>
      </c>
      <c r="F150" s="14">
        <f t="shared" si="21"/>
        <v>-0.76923076923078604</v>
      </c>
      <c r="G150" s="5">
        <f t="shared" si="22"/>
        <v>264.60461538461755</v>
      </c>
      <c r="H150" s="2">
        <f t="shared" si="26"/>
        <v>166.01171428571428</v>
      </c>
      <c r="I150" s="2">
        <f t="shared" si="27"/>
        <v>0.10828571428572786</v>
      </c>
      <c r="J150" s="16">
        <f t="shared" si="28"/>
        <v>-37.5685920288281</v>
      </c>
      <c r="K150" s="16">
        <f t="shared" si="32"/>
        <v>-34.745514130921009</v>
      </c>
      <c r="L150" s="16">
        <f>SUM(J$32:J150)/(A150-A$31)</f>
        <v>-34.244593062357609</v>
      </c>
      <c r="M150" s="16">
        <f t="shared" si="33"/>
        <v>0.50092106856340024</v>
      </c>
      <c r="N150">
        <f>SUM(M141:M150)/10</f>
        <v>-0.56875859781304139</v>
      </c>
      <c r="O150" s="16">
        <f t="shared" si="34"/>
        <v>1.0696796663764416</v>
      </c>
      <c r="P150" s="16">
        <f t="shared" si="31"/>
        <v>-37.74680538727511</v>
      </c>
      <c r="Q150" s="4">
        <f t="shared" si="23"/>
        <v>-0.68840824602906714</v>
      </c>
      <c r="R150">
        <f t="shared" si="24"/>
        <v>-34.543844606096279</v>
      </c>
      <c r="S150" s="16">
        <f t="shared" si="29"/>
        <v>3.0247474227318207</v>
      </c>
      <c r="T150" s="16">
        <f t="shared" si="25"/>
        <v>3.202960781178831</v>
      </c>
      <c r="U150" s="16">
        <f t="shared" si="30"/>
        <v>2.6950577996757019</v>
      </c>
    </row>
    <row r="151" spans="1:21" x14ac:dyDescent="0.3">
      <c r="A151">
        <v>150</v>
      </c>
      <c r="B151">
        <v>27.98</v>
      </c>
      <c r="C151">
        <f t="shared" si="35"/>
        <v>127.98</v>
      </c>
      <c r="D151">
        <v>166.16</v>
      </c>
      <c r="E151" s="3">
        <f t="shared" si="36"/>
        <v>-3.9999999999992042E-2</v>
      </c>
      <c r="F151" s="14">
        <f t="shared" ref="F151:F214" si="37">(D151-D131)/(C151-C131)</f>
        <v>-0.74038461538462075</v>
      </c>
      <c r="G151" s="5">
        <f t="shared" ref="G151:G214" si="38">D151-(F151*C151)</f>
        <v>260.91442307692375</v>
      </c>
      <c r="H151" s="2">
        <f t="shared" si="26"/>
        <v>166.04</v>
      </c>
      <c r="I151" s="2">
        <f t="shared" si="27"/>
        <v>0.12000000000000455</v>
      </c>
      <c r="J151" s="16">
        <f t="shared" si="28"/>
        <v>-36.515677865029794</v>
      </c>
      <c r="K151" s="16">
        <f t="shared" si="32"/>
        <v>-34.886794647873515</v>
      </c>
      <c r="L151" s="16">
        <f>SUM(J$32:J151)/(A151-A$31)</f>
        <v>-34.263518769046541</v>
      </c>
      <c r="M151" s="16">
        <f t="shared" si="33"/>
        <v>0.62327587882697344</v>
      </c>
      <c r="N151">
        <f>SUM(M142:M151)/10</f>
        <v>-0.36137309158084252</v>
      </c>
      <c r="O151" s="16">
        <f t="shared" si="34"/>
        <v>0.98464897040781596</v>
      </c>
      <c r="P151" s="16">
        <f t="shared" si="31"/>
        <v>-37.30949858112443</v>
      </c>
      <c r="Q151" s="4">
        <f t="shared" si="23"/>
        <v>-0.68959731543624492</v>
      </c>
      <c r="R151">
        <f t="shared" si="24"/>
        <v>-34.590042146595565</v>
      </c>
      <c r="S151" s="16">
        <f t="shared" si="29"/>
        <v>1.9256357184342292</v>
      </c>
      <c r="T151" s="16">
        <f t="shared" si="25"/>
        <v>2.7194564345288654</v>
      </c>
      <c r="U151" s="16">
        <f t="shared" si="30"/>
        <v>2.9845641111267631</v>
      </c>
    </row>
    <row r="152" spans="1:21" x14ac:dyDescent="0.3">
      <c r="A152">
        <v>151</v>
      </c>
      <c r="B152">
        <v>27.93</v>
      </c>
      <c r="C152">
        <f t="shared" si="35"/>
        <v>127.93</v>
      </c>
      <c r="D152">
        <v>166.2</v>
      </c>
      <c r="E152" s="3">
        <f t="shared" si="36"/>
        <v>-3.9999999999992042E-2</v>
      </c>
      <c r="F152" s="14">
        <f t="shared" si="37"/>
        <v>-0.70476190476189782</v>
      </c>
      <c r="G152" s="5">
        <f t="shared" si="38"/>
        <v>256.36019047618959</v>
      </c>
      <c r="H152" s="2">
        <f t="shared" si="26"/>
        <v>166.10457142857143</v>
      </c>
      <c r="I152" s="2">
        <f t="shared" si="27"/>
        <v>9.5428571428556097E-2</v>
      </c>
      <c r="J152" s="16">
        <f t="shared" si="28"/>
        <v>-35.174722957851273</v>
      </c>
      <c r="K152" s="16">
        <f t="shared" si="32"/>
        <v>-34.873865095251809</v>
      </c>
      <c r="L152" s="16">
        <f>SUM(J$32:J152)/(A152-A$31)</f>
        <v>-34.271049382177161</v>
      </c>
      <c r="M152" s="16">
        <f t="shared" si="33"/>
        <v>0.60281571307464787</v>
      </c>
      <c r="N152">
        <f>SUM(M143:M152)/10</f>
        <v>-0.18073023413478354</v>
      </c>
      <c r="O152" s="16">
        <f t="shared" si="34"/>
        <v>0.78354594720943138</v>
      </c>
      <c r="P152" s="16">
        <f t="shared" si="31"/>
        <v>-36.428036640896039</v>
      </c>
      <c r="Q152" s="4">
        <f t="shared" si="23"/>
        <v>-0.69076974341886122</v>
      </c>
      <c r="R152">
        <f t="shared" si="24"/>
        <v>-34.635542892593385</v>
      </c>
      <c r="S152" s="16">
        <f t="shared" si="29"/>
        <v>0.53918006525788797</v>
      </c>
      <c r="T152" s="16">
        <f t="shared" si="25"/>
        <v>1.792493748302654</v>
      </c>
      <c r="U152" s="16">
        <f t="shared" si="30"/>
        <v>2.57163698800345</v>
      </c>
    </row>
    <row r="153" spans="1:21" x14ac:dyDescent="0.3">
      <c r="A153">
        <v>152</v>
      </c>
      <c r="B153">
        <v>27.88</v>
      </c>
      <c r="C153">
        <f t="shared" si="35"/>
        <v>127.88</v>
      </c>
      <c r="D153">
        <v>166.27</v>
      </c>
      <c r="E153" s="3">
        <f t="shared" si="36"/>
        <v>-7.00000000000216E-2</v>
      </c>
      <c r="F153" s="14">
        <f t="shared" si="37"/>
        <v>-0.73333333333333517</v>
      </c>
      <c r="G153" s="5">
        <f t="shared" si="38"/>
        <v>260.04866666666692</v>
      </c>
      <c r="H153" s="2">
        <f t="shared" si="26"/>
        <v>166.19</v>
      </c>
      <c r="I153" s="2">
        <f t="shared" si="27"/>
        <v>8.0000000000012506E-2</v>
      </c>
      <c r="J153" s="16">
        <f t="shared" si="28"/>
        <v>-36.253837737444861</v>
      </c>
      <c r="K153" s="16">
        <f t="shared" si="32"/>
        <v>-34.901795599156202</v>
      </c>
      <c r="L153" s="16">
        <f>SUM(J$32:J153)/(A153-A$31)</f>
        <v>-34.287301745744927</v>
      </c>
      <c r="M153" s="16">
        <f t="shared" si="33"/>
        <v>0.61449385341127538</v>
      </c>
      <c r="N153">
        <f>SUM(M144:M153)/10</f>
        <v>-2.0099124046143401E-2</v>
      </c>
      <c r="O153" s="16">
        <f t="shared" si="34"/>
        <v>0.63459297745741883</v>
      </c>
      <c r="P153" s="16">
        <f t="shared" si="31"/>
        <v>-35.983951051989827</v>
      </c>
      <c r="Q153" s="4">
        <f t="shared" si="23"/>
        <v>-0.69258769027134626</v>
      </c>
      <c r="R153">
        <f t="shared" si="24"/>
        <v>-34.705996976464348</v>
      </c>
      <c r="S153" s="16">
        <f t="shared" si="29"/>
        <v>1.5478407609805132</v>
      </c>
      <c r="T153" s="16">
        <f t="shared" si="25"/>
        <v>1.2779540755254786</v>
      </c>
      <c r="U153" s="16">
        <f t="shared" si="30"/>
        <v>1.9299680861189994</v>
      </c>
    </row>
    <row r="154" spans="1:21" x14ac:dyDescent="0.3">
      <c r="A154">
        <v>153</v>
      </c>
      <c r="B154">
        <v>27.83</v>
      </c>
      <c r="C154">
        <f t="shared" si="35"/>
        <v>127.83</v>
      </c>
      <c r="D154">
        <v>166.3</v>
      </c>
      <c r="E154" s="3">
        <f t="shared" si="36"/>
        <v>-3.0000000000001137E-2</v>
      </c>
      <c r="F154" s="14">
        <f t="shared" si="37"/>
        <v>-0.74038461538462075</v>
      </c>
      <c r="G154" s="5">
        <f t="shared" si="38"/>
        <v>260.94336538461607</v>
      </c>
      <c r="H154" s="2">
        <f t="shared" si="26"/>
        <v>166.22500000000002</v>
      </c>
      <c r="I154" s="2">
        <f t="shared" si="27"/>
        <v>7.4999999999988631E-2</v>
      </c>
      <c r="J154" s="16">
        <f t="shared" si="28"/>
        <v>-36.515677865029794</v>
      </c>
      <c r="K154" s="16">
        <f t="shared" si="32"/>
        <v>-34.95591379189338</v>
      </c>
      <c r="L154" s="16">
        <f>SUM(J$32:J154)/(A154-A$31)</f>
        <v>-34.305418624763504</v>
      </c>
      <c r="M154" s="16">
        <f t="shared" si="33"/>
        <v>0.65049516712987554</v>
      </c>
      <c r="N154">
        <f>SUM(M145:M154)/10</f>
        <v>0.13539886867766454</v>
      </c>
      <c r="O154" s="16">
        <f t="shared" si="34"/>
        <v>0.51509629845221094</v>
      </c>
      <c r="P154" s="16">
        <f t="shared" si="31"/>
        <v>-35.983951051990836</v>
      </c>
      <c r="Q154" s="4">
        <f t="shared" si="23"/>
        <v>-0.69395134779750678</v>
      </c>
      <c r="R154">
        <f t="shared" si="24"/>
        <v>-34.758766549222102</v>
      </c>
      <c r="S154" s="16">
        <f t="shared" si="29"/>
        <v>1.7569113158076917</v>
      </c>
      <c r="T154" s="16">
        <f t="shared" si="25"/>
        <v>1.2251845027687338</v>
      </c>
      <c r="U154" s="16">
        <f t="shared" si="30"/>
        <v>1.4318774421989555</v>
      </c>
    </row>
    <row r="155" spans="1:21" x14ac:dyDescent="0.3">
      <c r="A155">
        <v>154</v>
      </c>
      <c r="B155">
        <v>27.77</v>
      </c>
      <c r="C155">
        <f t="shared" si="35"/>
        <v>127.77</v>
      </c>
      <c r="D155">
        <v>166.31</v>
      </c>
      <c r="E155" s="3">
        <f t="shared" si="36"/>
        <v>-9.9999999999909051E-3</v>
      </c>
      <c r="F155" s="14">
        <f t="shared" si="37"/>
        <v>-0.71428571428571619</v>
      </c>
      <c r="G155" s="5">
        <f t="shared" si="38"/>
        <v>257.57428571428596</v>
      </c>
      <c r="H155" s="2">
        <f t="shared" si="26"/>
        <v>166.23171428571428</v>
      </c>
      <c r="I155" s="2">
        <f t="shared" si="27"/>
        <v>7.8285714285726726E-2</v>
      </c>
      <c r="J155" s="16">
        <f t="shared" si="28"/>
        <v>-35.537677791974453</v>
      </c>
      <c r="K155" s="16">
        <f t="shared" si="32"/>
        <v>-34.979502555009979</v>
      </c>
      <c r="L155" s="16">
        <f>SUM(J$32:J155)/(A155-A$31)</f>
        <v>-34.315356198692626</v>
      </c>
      <c r="M155" s="16">
        <f t="shared" si="33"/>
        <v>0.66414635631735308</v>
      </c>
      <c r="N155">
        <f>SUM(M146:M155)/10</f>
        <v>0.28574435032439138</v>
      </c>
      <c r="O155" s="16">
        <f t="shared" si="34"/>
        <v>0.3784020059929617</v>
      </c>
      <c r="P155" s="16">
        <f t="shared" si="31"/>
        <v>-36.103247433939742</v>
      </c>
      <c r="Q155" s="4">
        <f t="shared" si="23"/>
        <v>-0.69409076069213538</v>
      </c>
      <c r="R155">
        <f t="shared" si="24"/>
        <v>-34.764157625658655</v>
      </c>
      <c r="S155" s="16">
        <f t="shared" si="29"/>
        <v>0.77352016631579801</v>
      </c>
      <c r="T155" s="16">
        <f t="shared" si="25"/>
        <v>1.3390898082810878</v>
      </c>
      <c r="U155" s="16">
        <f t="shared" si="30"/>
        <v>1.2807427955251001</v>
      </c>
    </row>
    <row r="156" spans="1:21" x14ac:dyDescent="0.3">
      <c r="A156">
        <v>155</v>
      </c>
      <c r="B156">
        <v>27.71</v>
      </c>
      <c r="C156">
        <f t="shared" si="35"/>
        <v>127.71000000000001</v>
      </c>
      <c r="D156">
        <v>166.31</v>
      </c>
      <c r="E156" s="3">
        <f t="shared" si="36"/>
        <v>0</v>
      </c>
      <c r="F156" s="14">
        <f t="shared" si="37"/>
        <v>-0.67924528301886544</v>
      </c>
      <c r="G156" s="5">
        <f t="shared" si="38"/>
        <v>253.05641509433931</v>
      </c>
      <c r="H156" s="2">
        <f t="shared" si="26"/>
        <v>166.28838095238098</v>
      </c>
      <c r="I156" s="2">
        <f t="shared" si="27"/>
        <v>2.1619047619026333E-2</v>
      </c>
      <c r="J156" s="16">
        <f t="shared" si="28"/>
        <v>-34.186122486374941</v>
      </c>
      <c r="K156" s="16">
        <f t="shared" si="32"/>
        <v>-34.991629328341098</v>
      </c>
      <c r="L156" s="16">
        <f>SUM(J$32:J156)/(A156-A$31)</f>
        <v>-34.314322328994088</v>
      </c>
      <c r="M156" s="16">
        <f t="shared" si="33"/>
        <v>0.67730699934701022</v>
      </c>
      <c r="N156">
        <f>SUM(M147:M156)/10</f>
        <v>0.42383516701601281</v>
      </c>
      <c r="O156" s="16">
        <f t="shared" si="34"/>
        <v>0.2534718323309974</v>
      </c>
      <c r="P156" s="16">
        <f t="shared" si="31"/>
        <v>-35.417055276465845</v>
      </c>
      <c r="Q156" s="4">
        <f t="shared" si="23"/>
        <v>-0.69270664505672941</v>
      </c>
      <c r="R156">
        <f t="shared" si="24"/>
        <v>-34.710602863028086</v>
      </c>
      <c r="S156" s="16">
        <f t="shared" si="29"/>
        <v>-0.52448037665314473</v>
      </c>
      <c r="T156" s="16">
        <f t="shared" si="25"/>
        <v>0.70645241343775922</v>
      </c>
      <c r="U156" s="16">
        <f t="shared" si="30"/>
        <v>1.0902422414958604</v>
      </c>
    </row>
    <row r="157" spans="1:21" x14ac:dyDescent="0.3">
      <c r="A157">
        <v>156</v>
      </c>
      <c r="B157">
        <v>27.66</v>
      </c>
      <c r="C157">
        <f t="shared" si="35"/>
        <v>127.66</v>
      </c>
      <c r="D157">
        <v>166.34</v>
      </c>
      <c r="E157" s="3">
        <f t="shared" si="36"/>
        <v>-3.0000000000001137E-2</v>
      </c>
      <c r="F157" s="14">
        <f t="shared" si="37"/>
        <v>-0.695238095238078</v>
      </c>
      <c r="G157" s="5">
        <f t="shared" si="38"/>
        <v>255.09409523809302</v>
      </c>
      <c r="H157" s="2">
        <f t="shared" si="26"/>
        <v>166.3775</v>
      </c>
      <c r="I157" s="2">
        <f t="shared" si="27"/>
        <v>-3.7499999999994316E-2</v>
      </c>
      <c r="J157" s="16">
        <f t="shared" si="28"/>
        <v>-34.808498149971648</v>
      </c>
      <c r="K157" s="16">
        <f t="shared" si="32"/>
        <v>-35.085661103181437</v>
      </c>
      <c r="L157" s="16">
        <f>SUM(J$32:J157)/(A157-A$31)</f>
        <v>-34.318244359319301</v>
      </c>
      <c r="M157" s="16">
        <f t="shared" si="33"/>
        <v>0.76741674386213532</v>
      </c>
      <c r="N157">
        <f>SUM(M148:M157)/10</f>
        <v>0.53445149903857181</v>
      </c>
      <c r="O157" s="16">
        <f t="shared" si="34"/>
        <v>0.23296524482356351</v>
      </c>
      <c r="P157" s="16">
        <f t="shared" si="31"/>
        <v>-34.845733419799721</v>
      </c>
      <c r="Q157" s="4">
        <f t="shared" si="23"/>
        <v>-0.69005471515932082</v>
      </c>
      <c r="R157">
        <f t="shared" si="24"/>
        <v>-34.60779930173959</v>
      </c>
      <c r="S157" s="16">
        <f t="shared" si="29"/>
        <v>0.20069884823205797</v>
      </c>
      <c r="T157" s="16">
        <f t="shared" si="25"/>
        <v>0.23793411806013154</v>
      </c>
      <c r="U157" s="16">
        <f t="shared" si="30"/>
        <v>0.76115877992632619</v>
      </c>
    </row>
    <row r="158" spans="1:21" x14ac:dyDescent="0.3">
      <c r="A158">
        <v>157</v>
      </c>
      <c r="B158">
        <v>27.61</v>
      </c>
      <c r="C158">
        <f t="shared" si="35"/>
        <v>127.61</v>
      </c>
      <c r="D158">
        <v>166.39</v>
      </c>
      <c r="E158" s="3">
        <f t="shared" si="36"/>
        <v>-4.9999999999982947E-2</v>
      </c>
      <c r="F158" s="14">
        <f t="shared" si="37"/>
        <v>-0.74038461538459344</v>
      </c>
      <c r="G158" s="5">
        <f t="shared" si="38"/>
        <v>260.87048076922792</v>
      </c>
      <c r="H158" s="2">
        <f t="shared" si="26"/>
        <v>166.43165048543688</v>
      </c>
      <c r="I158" s="2">
        <f t="shared" si="27"/>
        <v>-4.1650485436889539E-2</v>
      </c>
      <c r="J158" s="16">
        <f t="shared" si="28"/>
        <v>-36.515677865028785</v>
      </c>
      <c r="K158" s="16">
        <f t="shared" si="32"/>
        <v>-35.335597997803134</v>
      </c>
      <c r="L158" s="16">
        <f>SUM(J$32:J158)/(A158-A$31)</f>
        <v>-34.335546985348515</v>
      </c>
      <c r="M158" s="16">
        <f t="shared" si="33"/>
        <v>1.0000510124546196</v>
      </c>
      <c r="N158">
        <f>SUM(M149:M158)/10</f>
        <v>0.63591984999400775</v>
      </c>
      <c r="O158" s="16">
        <f t="shared" si="34"/>
        <v>0.36413116246061183</v>
      </c>
      <c r="P158" s="16">
        <f t="shared" si="31"/>
        <v>-35.174722957850911</v>
      </c>
      <c r="Q158" s="4">
        <f t="shared" si="23"/>
        <v>-0.68807925854906071</v>
      </c>
      <c r="R158">
        <f t="shared" si="24"/>
        <v>-34.531053768856026</v>
      </c>
      <c r="S158" s="16">
        <f t="shared" si="29"/>
        <v>1.9846240961727588</v>
      </c>
      <c r="T158" s="16">
        <f t="shared" si="25"/>
        <v>0.64366918899488468</v>
      </c>
      <c r="U158" s="16">
        <f t="shared" si="30"/>
        <v>0.52935190683092515</v>
      </c>
    </row>
    <row r="159" spans="1:21" x14ac:dyDescent="0.3">
      <c r="A159">
        <v>158</v>
      </c>
      <c r="B159">
        <v>27.56</v>
      </c>
      <c r="C159">
        <f t="shared" si="35"/>
        <v>127.56</v>
      </c>
      <c r="D159">
        <v>166.45</v>
      </c>
      <c r="E159" s="3">
        <f t="shared" si="36"/>
        <v>-6.0000000000002274E-2</v>
      </c>
      <c r="F159" s="14">
        <f t="shared" si="37"/>
        <v>-0.77884615384616196</v>
      </c>
      <c r="G159" s="5">
        <f t="shared" si="38"/>
        <v>265.7996153846164</v>
      </c>
      <c r="H159" s="2">
        <f t="shared" si="26"/>
        <v>166.48165048543689</v>
      </c>
      <c r="I159" s="2">
        <f t="shared" si="27"/>
        <v>-3.1650485436898634E-2</v>
      </c>
      <c r="J159" s="16">
        <f t="shared" si="28"/>
        <v>-37.913104589926618</v>
      </c>
      <c r="K159" s="16">
        <f t="shared" si="32"/>
        <v>-35.62363847023537</v>
      </c>
      <c r="L159" s="16">
        <f>SUM(J$32:J159)/(A159-A$31)</f>
        <v>-34.363496654134281</v>
      </c>
      <c r="M159" s="16">
        <f t="shared" si="33"/>
        <v>1.2601418161010898</v>
      </c>
      <c r="N159">
        <f>SUM(M150:M159)/10</f>
        <v>0.73610646090883802</v>
      </c>
      <c r="O159" s="16">
        <f t="shared" si="34"/>
        <v>0.52403535519225175</v>
      </c>
      <c r="P159" s="16">
        <f t="shared" si="31"/>
        <v>-36.428036640896039</v>
      </c>
      <c r="Q159" s="4">
        <f t="shared" si="23"/>
        <v>-0.68793650793651151</v>
      </c>
      <c r="R159">
        <f t="shared" si="24"/>
        <v>-34.525502487276384</v>
      </c>
      <c r="S159" s="16">
        <f t="shared" si="29"/>
        <v>3.3876021026502343</v>
      </c>
      <c r="T159" s="16">
        <f t="shared" si="25"/>
        <v>1.9025341536196549</v>
      </c>
      <c r="U159" s="16">
        <f t="shared" si="30"/>
        <v>0.92804582022489035</v>
      </c>
    </row>
    <row r="160" spans="1:21" x14ac:dyDescent="0.3">
      <c r="A160">
        <v>159</v>
      </c>
      <c r="B160">
        <v>27.51</v>
      </c>
      <c r="C160">
        <f t="shared" si="35"/>
        <v>127.51</v>
      </c>
      <c r="D160">
        <v>166.5</v>
      </c>
      <c r="E160" s="3">
        <f t="shared" si="36"/>
        <v>-5.0000000000011369E-2</v>
      </c>
      <c r="F160" s="14">
        <f t="shared" si="37"/>
        <v>-0.79807692307693034</v>
      </c>
      <c r="G160" s="5">
        <f t="shared" si="38"/>
        <v>268.2627884615394</v>
      </c>
      <c r="H160" s="2">
        <f t="shared" si="26"/>
        <v>166.52</v>
      </c>
      <c r="I160" s="2">
        <f t="shared" si="27"/>
        <v>-2.0000000000010232E-2</v>
      </c>
      <c r="J160" s="16">
        <f t="shared" si="28"/>
        <v>-38.592559717467076</v>
      </c>
      <c r="K160" s="16">
        <f t="shared" si="32"/>
        <v>-35.88773491488066</v>
      </c>
      <c r="L160" s="16">
        <f>SUM(J$32:J160)/(A160-A$31)</f>
        <v>-34.396280088733761</v>
      </c>
      <c r="M160" s="16">
        <f t="shared" si="33"/>
        <v>1.4914548261468994</v>
      </c>
      <c r="N160">
        <f>SUM(M151:M160)/10</f>
        <v>0.83515983666718796</v>
      </c>
      <c r="O160" s="16">
        <f t="shared" si="34"/>
        <v>0.65629498947971143</v>
      </c>
      <c r="P160" s="16">
        <f t="shared" si="31"/>
        <v>-37.683785986463924</v>
      </c>
      <c r="Q160" s="4">
        <f t="shared" ref="Q160:Q223" si="39">((SUM(D157:D160)/4)-(SUM(D$2:D$5)/4))/((SUM(C157:C160)/4)-(SUM(C$2:C$5)/4))</f>
        <v>-0.68958990536278031</v>
      </c>
      <c r="R160">
        <f t="shared" ref="R160:R223" si="40">DEGREES(ATAN(Q160))</f>
        <v>-34.589754410496809</v>
      </c>
      <c r="S160" s="16">
        <f t="shared" si="29"/>
        <v>4.0028053069702665</v>
      </c>
      <c r="T160" s="16">
        <f t="shared" ref="T160:T179" si="41">R160-P160</f>
        <v>3.0940315759671151</v>
      </c>
      <c r="U160" s="16">
        <f t="shared" si="30"/>
        <v>1.8800783061938848</v>
      </c>
    </row>
    <row r="161" spans="1:21" x14ac:dyDescent="0.3">
      <c r="A161">
        <v>160</v>
      </c>
      <c r="B161">
        <v>27.45</v>
      </c>
      <c r="C161">
        <f t="shared" si="35"/>
        <v>127.45</v>
      </c>
      <c r="D161">
        <v>166.5</v>
      </c>
      <c r="E161" s="3">
        <f t="shared" si="36"/>
        <v>0</v>
      </c>
      <c r="F161" s="14">
        <f t="shared" si="37"/>
        <v>-0.76923076923077549</v>
      </c>
      <c r="G161" s="5">
        <f t="shared" si="38"/>
        <v>264.53846153846234</v>
      </c>
      <c r="H161" s="2">
        <f t="shared" ref="H161:H224" si="42">F151*C161+G151</f>
        <v>166.55240384615382</v>
      </c>
      <c r="I161" s="2">
        <f t="shared" ref="I161:I224" si="43">D161-H161</f>
        <v>-5.2403846153822542E-2</v>
      </c>
      <c r="J161" s="16">
        <f t="shared" ref="J161:J224" si="44">DEGREES(ATAN(F161))</f>
        <v>-37.568592028827716</v>
      </c>
      <c r="K161" s="16">
        <f t="shared" si="32"/>
        <v>-36.081661140023058</v>
      </c>
      <c r="L161" s="16">
        <f>SUM(J$32:J161)/(A161-A$31)</f>
        <v>-34.420682488272945</v>
      </c>
      <c r="M161" s="16">
        <f t="shared" si="33"/>
        <v>1.6609786517501135</v>
      </c>
      <c r="N161">
        <f>SUM(M152:M161)/10</f>
        <v>0.93893011395950199</v>
      </c>
      <c r="O161" s="16">
        <f t="shared" si="34"/>
        <v>0.72204853779061151</v>
      </c>
      <c r="P161" s="16">
        <f t="shared" si="31"/>
        <v>-38.027230713973722</v>
      </c>
      <c r="Q161" s="4">
        <f t="shared" si="39"/>
        <v>-0.69006581009088075</v>
      </c>
      <c r="R161">
        <f t="shared" si="40"/>
        <v>-34.608229934446278</v>
      </c>
      <c r="S161" s="16">
        <f t="shared" ref="S161:S224" si="45">R161-J161</f>
        <v>2.9603620943814377</v>
      </c>
      <c r="T161" s="16">
        <f t="shared" si="41"/>
        <v>3.419000779527444</v>
      </c>
      <c r="U161" s="16">
        <f t="shared" si="30"/>
        <v>2.8051888363714048</v>
      </c>
    </row>
    <row r="162" spans="1:21" x14ac:dyDescent="0.3">
      <c r="A162">
        <v>161</v>
      </c>
      <c r="B162">
        <v>27.4</v>
      </c>
      <c r="C162">
        <f t="shared" si="35"/>
        <v>127.4</v>
      </c>
      <c r="D162">
        <v>166.53</v>
      </c>
      <c r="E162" s="3">
        <f t="shared" si="36"/>
        <v>-3.0000000000001137E-2</v>
      </c>
      <c r="F162" s="14">
        <f t="shared" si="37"/>
        <v>-0.75000000000000688</v>
      </c>
      <c r="G162" s="5">
        <f t="shared" si="38"/>
        <v>262.08000000000089</v>
      </c>
      <c r="H162" s="2">
        <f t="shared" si="42"/>
        <v>166.57352380952381</v>
      </c>
      <c r="I162" s="2">
        <f t="shared" si="43"/>
        <v>-4.3523809523804857E-2</v>
      </c>
      <c r="J162" s="16">
        <f t="shared" si="44"/>
        <v>-36.869897645844276</v>
      </c>
      <c r="K162" s="16">
        <f t="shared" si="32"/>
        <v>-36.184731114816685</v>
      </c>
      <c r="L162" s="16">
        <f>SUM(J$32:J162)/(A162-A$31)</f>
        <v>-34.43937878718571</v>
      </c>
      <c r="M162" s="16">
        <f t="shared" si="33"/>
        <v>1.7453523276309753</v>
      </c>
      <c r="N162">
        <f>SUM(M153:M162)/10</f>
        <v>1.0531837754151347</v>
      </c>
      <c r="O162" s="16">
        <f t="shared" si="34"/>
        <v>0.6921685522158405</v>
      </c>
      <c r="P162" s="16">
        <f t="shared" si="31"/>
        <v>-37.683785986462567</v>
      </c>
      <c r="Q162" s="4">
        <f t="shared" si="39"/>
        <v>-0.68991282689913069</v>
      </c>
      <c r="R162">
        <f t="shared" si="40"/>
        <v>-34.602291733268636</v>
      </c>
      <c r="S162" s="16">
        <f t="shared" si="45"/>
        <v>2.2676059125756396</v>
      </c>
      <c r="T162" s="16">
        <f t="shared" si="41"/>
        <v>3.0814942531939309</v>
      </c>
      <c r="U162" s="16">
        <f t="shared" si="30"/>
        <v>3.1981755362294968</v>
      </c>
    </row>
    <row r="163" spans="1:21" x14ac:dyDescent="0.3">
      <c r="A163">
        <v>162</v>
      </c>
      <c r="B163">
        <v>27.35</v>
      </c>
      <c r="C163">
        <f t="shared" si="35"/>
        <v>127.35</v>
      </c>
      <c r="D163">
        <v>166.59</v>
      </c>
      <c r="E163" s="3">
        <f t="shared" si="36"/>
        <v>-6.0000000000002274E-2</v>
      </c>
      <c r="F163" s="14">
        <f t="shared" si="37"/>
        <v>-0.73333333333333517</v>
      </c>
      <c r="G163" s="5">
        <f t="shared" si="38"/>
        <v>259.98000000000025</v>
      </c>
      <c r="H163" s="2">
        <f t="shared" si="42"/>
        <v>166.6586666666667</v>
      </c>
      <c r="I163" s="2">
        <f t="shared" si="43"/>
        <v>-6.8666666666700849E-2</v>
      </c>
      <c r="J163" s="16">
        <f t="shared" si="44"/>
        <v>-36.253837737444861</v>
      </c>
      <c r="K163" s="16">
        <f t="shared" si="32"/>
        <v>-36.225757301174681</v>
      </c>
      <c r="L163" s="16">
        <f>SUM(J$32:J163)/(A163-A$31)</f>
        <v>-34.453124688324031</v>
      </c>
      <c r="M163" s="16">
        <f t="shared" si="33"/>
        <v>1.77263261285065</v>
      </c>
      <c r="N163">
        <f>SUM(M154:M163)/10</f>
        <v>1.1689976513590721</v>
      </c>
      <c r="O163" s="16">
        <f t="shared" si="34"/>
        <v>0.60363496149157791</v>
      </c>
      <c r="P163" s="16">
        <f t="shared" si="31"/>
        <v>-36.899174996138356</v>
      </c>
      <c r="Q163" s="4">
        <f t="shared" si="39"/>
        <v>-0.6897618311166136</v>
      </c>
      <c r="R163">
        <f t="shared" si="40"/>
        <v>-34.596429842595356</v>
      </c>
      <c r="S163" s="16">
        <f t="shared" si="45"/>
        <v>1.6574078948495057</v>
      </c>
      <c r="T163" s="16">
        <f t="shared" si="41"/>
        <v>2.3027451535430004</v>
      </c>
      <c r="U163" s="16">
        <f t="shared" ref="U163:U226" si="46">SUM(T161:T163)/3</f>
        <v>2.9344133954214584</v>
      </c>
    </row>
    <row r="164" spans="1:21" x14ac:dyDescent="0.3">
      <c r="A164">
        <v>163</v>
      </c>
      <c r="B164">
        <v>27.29</v>
      </c>
      <c r="C164">
        <f t="shared" si="35"/>
        <v>127.28999999999999</v>
      </c>
      <c r="D164">
        <v>166.63</v>
      </c>
      <c r="E164" s="3">
        <f t="shared" si="36"/>
        <v>-3.9999999999992042E-2</v>
      </c>
      <c r="F164" s="14">
        <f t="shared" si="37"/>
        <v>-0.71698113207546155</v>
      </c>
      <c r="G164" s="5">
        <f t="shared" si="38"/>
        <v>257.89452830188549</v>
      </c>
      <c r="H164" s="2">
        <f t="shared" si="42"/>
        <v>166.6998076923077</v>
      </c>
      <c r="I164" s="2">
        <f t="shared" si="43"/>
        <v>-6.9807692307705338E-2</v>
      </c>
      <c r="J164" s="16">
        <f t="shared" si="44"/>
        <v>-35.63980919808629</v>
      </c>
      <c r="K164" s="16">
        <f t="shared" si="32"/>
        <v>-36.291695120905722</v>
      </c>
      <c r="L164" s="16">
        <f>SUM(J$32:J164)/(A164-A$31)</f>
        <v>-34.462047128247058</v>
      </c>
      <c r="M164" s="16">
        <f t="shared" si="33"/>
        <v>1.8296479926586642</v>
      </c>
      <c r="N164">
        <f>SUM(M155:M164)/10</f>
        <v>1.2869129339119509</v>
      </c>
      <c r="O164" s="16">
        <f t="shared" si="34"/>
        <v>0.54273505874671324</v>
      </c>
      <c r="P164" s="16">
        <f t="shared" si="31"/>
        <v>-36.253837737444485</v>
      </c>
      <c r="Q164" s="4">
        <f t="shared" si="39"/>
        <v>-0.68909370199693076</v>
      </c>
      <c r="R164">
        <f t="shared" si="40"/>
        <v>-34.570482101264908</v>
      </c>
      <c r="S164" s="16">
        <f t="shared" si="45"/>
        <v>1.0693270968213824</v>
      </c>
      <c r="T164" s="16">
        <f t="shared" si="41"/>
        <v>1.6833556361795772</v>
      </c>
      <c r="U164" s="16">
        <f t="shared" si="46"/>
        <v>2.3558650143055027</v>
      </c>
    </row>
    <row r="165" spans="1:21" x14ac:dyDescent="0.3">
      <c r="A165">
        <v>164</v>
      </c>
      <c r="B165">
        <v>27.24</v>
      </c>
      <c r="C165">
        <f t="shared" si="35"/>
        <v>127.24</v>
      </c>
      <c r="D165">
        <v>166.67</v>
      </c>
      <c r="E165" s="3">
        <f t="shared" si="36"/>
        <v>-3.9999999999992042E-2</v>
      </c>
      <c r="F165" s="14">
        <f t="shared" si="37"/>
        <v>-0.74285714285714599</v>
      </c>
      <c r="G165" s="5">
        <f t="shared" si="38"/>
        <v>261.19114285714323</v>
      </c>
      <c r="H165" s="2">
        <f t="shared" si="42"/>
        <v>166.68857142857144</v>
      </c>
      <c r="I165" s="2">
        <f t="shared" si="43"/>
        <v>-1.8571428571448223E-2</v>
      </c>
      <c r="J165" s="16">
        <f t="shared" si="44"/>
        <v>-36.607074812607614</v>
      </c>
      <c r="K165" s="16">
        <f t="shared" si="32"/>
        <v>-36.45651732030808</v>
      </c>
      <c r="L165" s="16">
        <f>SUM(J$32:J165)/(A165-A$31)</f>
        <v>-34.478054797533332</v>
      </c>
      <c r="M165" s="16">
        <f t="shared" si="33"/>
        <v>1.9784625227747483</v>
      </c>
      <c r="N165">
        <f>SUM(M156:M165)/10</f>
        <v>1.4183445505576906</v>
      </c>
      <c r="O165" s="16">
        <f t="shared" si="34"/>
        <v>0.56011797221705772</v>
      </c>
      <c r="P165" s="16">
        <f t="shared" si="31"/>
        <v>-36.167276400385163</v>
      </c>
      <c r="Q165" s="4">
        <f t="shared" si="39"/>
        <v>-0.68986568986569075</v>
      </c>
      <c r="R165">
        <f t="shared" si="40"/>
        <v>-34.600461889290877</v>
      </c>
      <c r="S165" s="16">
        <f t="shared" si="45"/>
        <v>2.0066129233167374</v>
      </c>
      <c r="T165" s="16">
        <f t="shared" si="41"/>
        <v>1.5668145110942859</v>
      </c>
      <c r="U165" s="16">
        <f t="shared" si="46"/>
        <v>1.8509717669389545</v>
      </c>
    </row>
    <row r="166" spans="1:21" x14ac:dyDescent="0.3">
      <c r="A166">
        <v>165</v>
      </c>
      <c r="B166">
        <v>27.19</v>
      </c>
      <c r="C166">
        <f t="shared" si="35"/>
        <v>127.19</v>
      </c>
      <c r="D166">
        <v>166.71</v>
      </c>
      <c r="E166" s="3">
        <f t="shared" si="36"/>
        <v>-4.0000000000020464E-2</v>
      </c>
      <c r="F166" s="14">
        <f t="shared" si="37"/>
        <v>-0.74285714285713589</v>
      </c>
      <c r="G166" s="5">
        <f t="shared" si="38"/>
        <v>261.19399999999911</v>
      </c>
      <c r="H166" s="2">
        <f t="shared" si="42"/>
        <v>166.6632075471698</v>
      </c>
      <c r="I166" s="2">
        <f t="shared" si="43"/>
        <v>4.6792452830203501E-2</v>
      </c>
      <c r="J166" s="16">
        <f t="shared" si="44"/>
        <v>-36.607074812607244</v>
      </c>
      <c r="K166" s="16">
        <f t="shared" si="32"/>
        <v>-36.583561900226194</v>
      </c>
      <c r="L166" s="16">
        <f>SUM(J$32:J166)/(A166-A$31)</f>
        <v>-34.493825316163509</v>
      </c>
      <c r="M166" s="16">
        <f t="shared" si="33"/>
        <v>2.0897365840626847</v>
      </c>
      <c r="N166">
        <f>SUM(M157:M166)/10</f>
        <v>1.5595875090292579</v>
      </c>
      <c r="O166" s="16">
        <f t="shared" si="34"/>
        <v>0.53014907503342679</v>
      </c>
      <c r="P166" s="16">
        <f t="shared" si="31"/>
        <v>-36.285267125138247</v>
      </c>
      <c r="Q166" s="4">
        <f t="shared" si="39"/>
        <v>-0.69093114952987889</v>
      </c>
      <c r="R166">
        <f t="shared" si="40"/>
        <v>-34.641802995206895</v>
      </c>
      <c r="S166" s="16">
        <f t="shared" si="45"/>
        <v>1.9652718174003496</v>
      </c>
      <c r="T166" s="16">
        <f t="shared" si="41"/>
        <v>1.6434641299313526</v>
      </c>
      <c r="U166" s="16">
        <f t="shared" si="46"/>
        <v>1.6312114257350718</v>
      </c>
    </row>
    <row r="167" spans="1:21" x14ac:dyDescent="0.3">
      <c r="A167">
        <v>166</v>
      </c>
      <c r="B167">
        <v>27.14</v>
      </c>
      <c r="C167">
        <f t="shared" si="35"/>
        <v>127.14</v>
      </c>
      <c r="D167">
        <v>166.75</v>
      </c>
      <c r="E167" s="3">
        <f t="shared" si="36"/>
        <v>-3.9999999999992042E-2</v>
      </c>
      <c r="F167" s="14">
        <f t="shared" si="37"/>
        <v>-0.73333333333334505</v>
      </c>
      <c r="G167" s="5">
        <f t="shared" si="38"/>
        <v>259.98600000000147</v>
      </c>
      <c r="H167" s="2">
        <f t="shared" si="42"/>
        <v>166.70152380952379</v>
      </c>
      <c r="I167" s="2">
        <f t="shared" si="43"/>
        <v>4.8476190476208103E-2</v>
      </c>
      <c r="J167" s="16">
        <f t="shared" si="44"/>
        <v>-36.253837737445231</v>
      </c>
      <c r="K167" s="16">
        <f t="shared" si="32"/>
        <v>-36.55275890480624</v>
      </c>
      <c r="L167" s="16">
        <f>SUM(J$32:J167)/(A167-A$31)</f>
        <v>-34.50676658396705</v>
      </c>
      <c r="M167" s="16">
        <f t="shared" si="33"/>
        <v>2.0459923208391899</v>
      </c>
      <c r="N167">
        <f>SUM(M158:M167)/10</f>
        <v>1.6874450667269634</v>
      </c>
      <c r="O167" s="16">
        <f t="shared" si="34"/>
        <v>0.35854725411222654</v>
      </c>
      <c r="P167" s="16">
        <f t="shared" si="31"/>
        <v>-36.489686211249122</v>
      </c>
      <c r="Q167" s="4">
        <f t="shared" si="39"/>
        <v>-0.69138034960819916</v>
      </c>
      <c r="R167">
        <f t="shared" si="40"/>
        <v>-34.659220152744751</v>
      </c>
      <c r="S167" s="16">
        <f t="shared" si="45"/>
        <v>1.5946175847004795</v>
      </c>
      <c r="T167" s="16">
        <f t="shared" si="41"/>
        <v>1.8304660585043706</v>
      </c>
      <c r="U167" s="16">
        <f t="shared" si="46"/>
        <v>1.6802482331766697</v>
      </c>
    </row>
    <row r="168" spans="1:21" x14ac:dyDescent="0.3">
      <c r="A168">
        <v>167</v>
      </c>
      <c r="B168">
        <v>27.08</v>
      </c>
      <c r="C168">
        <f t="shared" si="35"/>
        <v>127.08</v>
      </c>
      <c r="D168">
        <v>166.77</v>
      </c>
      <c r="E168" s="3">
        <f t="shared" si="36"/>
        <v>-2.0000000000010232E-2</v>
      </c>
      <c r="F168" s="14">
        <f t="shared" si="37"/>
        <v>-0.7075471698113287</v>
      </c>
      <c r="G168" s="5">
        <f t="shared" si="38"/>
        <v>256.68509433962367</v>
      </c>
      <c r="H168" s="2">
        <f t="shared" si="42"/>
        <v>166.78240384615378</v>
      </c>
      <c r="I168" s="2">
        <f t="shared" si="43"/>
        <v>-1.2403846153773657E-2</v>
      </c>
      <c r="J168" s="16">
        <f t="shared" si="44"/>
        <v>-35.28120779717468</v>
      </c>
      <c r="K168" s="16">
        <f t="shared" si="32"/>
        <v>-36.424996667956613</v>
      </c>
      <c r="L168" s="16">
        <f>SUM(J$32:J168)/(A168-A$31)</f>
        <v>-34.512419439537908</v>
      </c>
      <c r="M168" s="16">
        <f t="shared" si="33"/>
        <v>1.912577228418705</v>
      </c>
      <c r="N168">
        <f>SUM(M159:M168)/10</f>
        <v>1.7786976883233721</v>
      </c>
      <c r="O168" s="16">
        <f t="shared" si="34"/>
        <v>0.13387954009533298</v>
      </c>
      <c r="P168" s="16">
        <f t="shared" si="31"/>
        <v>-36.048929358320493</v>
      </c>
      <c r="Q168" s="4">
        <f t="shared" si="39"/>
        <v>-0.69122491764001348</v>
      </c>
      <c r="R168">
        <f t="shared" si="40"/>
        <v>-34.653194305385824</v>
      </c>
      <c r="S168" s="16">
        <f t="shared" si="45"/>
        <v>0.62801349178885602</v>
      </c>
      <c r="T168" s="16">
        <f t="shared" si="41"/>
        <v>1.3957350529346684</v>
      </c>
      <c r="U168" s="16">
        <f t="shared" si="46"/>
        <v>1.6232217471234638</v>
      </c>
    </row>
    <row r="169" spans="1:21" x14ac:dyDescent="0.3">
      <c r="A169">
        <v>168</v>
      </c>
      <c r="B169">
        <v>27.02</v>
      </c>
      <c r="C169">
        <f t="shared" si="35"/>
        <v>127.02</v>
      </c>
      <c r="D169">
        <v>166.78</v>
      </c>
      <c r="E169" s="3">
        <f t="shared" si="36"/>
        <v>-9.9999999999909051E-3</v>
      </c>
      <c r="F169" s="14">
        <f t="shared" si="37"/>
        <v>-0.66355140186916173</v>
      </c>
      <c r="G169" s="5">
        <f t="shared" si="38"/>
        <v>251.06429906542093</v>
      </c>
      <c r="H169" s="2">
        <f t="shared" si="42"/>
        <v>166.8705769230769</v>
      </c>
      <c r="I169" s="2">
        <f t="shared" si="43"/>
        <v>-9.0576923076895355E-2</v>
      </c>
      <c r="J169" s="16">
        <f t="shared" si="44"/>
        <v>-33.566318734573443</v>
      </c>
      <c r="K169" s="16">
        <f t="shared" si="32"/>
        <v>-36.211489977976939</v>
      </c>
      <c r="L169" s="16">
        <f>SUM(J$32:J169)/(A169-A$31)</f>
        <v>-34.505563637328024</v>
      </c>
      <c r="M169" s="16">
        <f t="shared" si="33"/>
        <v>1.7059263406489151</v>
      </c>
      <c r="N169">
        <f>SUM(M160:M169)/10</f>
        <v>1.8232761407781546</v>
      </c>
      <c r="O169" s="16">
        <f t="shared" si="34"/>
        <v>-0.11734980012923946</v>
      </c>
      <c r="P169" s="16">
        <f t="shared" si="31"/>
        <v>-35.040360857421703</v>
      </c>
      <c r="Q169" s="4">
        <f t="shared" si="39"/>
        <v>-0.68997322225528246</v>
      </c>
      <c r="R169">
        <f t="shared" si="40"/>
        <v>-34.604636143087781</v>
      </c>
      <c r="S169" s="16">
        <f t="shared" si="45"/>
        <v>-1.0383174085143381</v>
      </c>
      <c r="T169" s="16">
        <f t="shared" si="41"/>
        <v>0.43572471433392224</v>
      </c>
      <c r="U169" s="16">
        <f t="shared" si="46"/>
        <v>1.2206419419243204</v>
      </c>
    </row>
    <row r="170" spans="1:21" x14ac:dyDescent="0.3">
      <c r="A170">
        <v>169</v>
      </c>
      <c r="B170">
        <v>26.97</v>
      </c>
      <c r="C170">
        <f t="shared" si="35"/>
        <v>126.97</v>
      </c>
      <c r="D170">
        <v>166.79</v>
      </c>
      <c r="E170" s="3">
        <f t="shared" si="36"/>
        <v>-9.9999999999909051E-3</v>
      </c>
      <c r="F170" s="14">
        <f t="shared" si="37"/>
        <v>-0.63207547169810008</v>
      </c>
      <c r="G170" s="5">
        <f t="shared" si="38"/>
        <v>247.04462264150777</v>
      </c>
      <c r="H170" s="2">
        <f t="shared" si="42"/>
        <v>166.93096153846156</v>
      </c>
      <c r="I170" s="2">
        <f t="shared" si="43"/>
        <v>-0.14096153846156767</v>
      </c>
      <c r="J170" s="16">
        <f t="shared" si="44"/>
        <v>-32.295976385942623</v>
      </c>
      <c r="K170" s="16">
        <f t="shared" si="32"/>
        <v>-35.947859195832663</v>
      </c>
      <c r="L170" s="16">
        <f>SUM(J$32:J170)/(A170-A$31)</f>
        <v>-34.48966732616698</v>
      </c>
      <c r="M170" s="16">
        <f t="shared" si="33"/>
        <v>1.4581918696656828</v>
      </c>
      <c r="N170">
        <f>SUM(M161:M170)/10</f>
        <v>1.8199498451300329</v>
      </c>
      <c r="O170" s="16">
        <f t="shared" si="34"/>
        <v>-0.36175797546435007</v>
      </c>
      <c r="P170" s="16">
        <f t="shared" si="31"/>
        <v>-33.73149613735098</v>
      </c>
      <c r="Q170" s="4">
        <f t="shared" si="39"/>
        <v>-0.68785101980490782</v>
      </c>
      <c r="R170">
        <f t="shared" si="40"/>
        <v>-34.522177673026093</v>
      </c>
      <c r="S170" s="16">
        <f t="shared" si="45"/>
        <v>-2.2262012870834695</v>
      </c>
      <c r="T170" s="16">
        <f t="shared" si="41"/>
        <v>-0.79068153567511246</v>
      </c>
      <c r="U170" s="16">
        <f t="shared" si="46"/>
        <v>0.34692607719782603</v>
      </c>
    </row>
    <row r="171" spans="1:21" x14ac:dyDescent="0.3">
      <c r="A171">
        <v>170</v>
      </c>
      <c r="B171">
        <v>26.91</v>
      </c>
      <c r="C171">
        <f t="shared" si="35"/>
        <v>126.91</v>
      </c>
      <c r="D171">
        <v>166.82</v>
      </c>
      <c r="E171" s="3">
        <f t="shared" si="36"/>
        <v>-3.0000000000001137E-2</v>
      </c>
      <c r="F171" s="14">
        <f t="shared" si="37"/>
        <v>-0.61682242990653458</v>
      </c>
      <c r="G171" s="5">
        <f t="shared" si="38"/>
        <v>245.10093457943827</v>
      </c>
      <c r="H171" s="2">
        <f t="shared" si="42"/>
        <v>166.91538461538462</v>
      </c>
      <c r="I171" s="2">
        <f t="shared" si="43"/>
        <v>-9.5384615384631388E-2</v>
      </c>
      <c r="J171" s="16">
        <f t="shared" si="44"/>
        <v>-31.667216429435872</v>
      </c>
      <c r="K171" s="16">
        <f t="shared" si="32"/>
        <v>-35.705436124052959</v>
      </c>
      <c r="L171" s="16">
        <f>SUM(J$32:J171)/(A171-A$31)</f>
        <v>-34.469506962618901</v>
      </c>
      <c r="M171" s="16">
        <f t="shared" si="33"/>
        <v>1.2359291614340577</v>
      </c>
      <c r="N171">
        <f>SUM(M162:M171)/10</f>
        <v>1.7774448960984273</v>
      </c>
      <c r="O171" s="16">
        <f t="shared" si="34"/>
        <v>-0.54151573466436953</v>
      </c>
      <c r="P171" s="16">
        <f t="shared" si="31"/>
        <v>-32.517510615044436</v>
      </c>
      <c r="Q171" s="4">
        <f t="shared" si="39"/>
        <v>-0.68526130358191961</v>
      </c>
      <c r="R171">
        <f t="shared" si="40"/>
        <v>-34.421332271630348</v>
      </c>
      <c r="S171" s="16">
        <f t="shared" si="45"/>
        <v>-2.7541158421944765</v>
      </c>
      <c r="T171" s="16">
        <f t="shared" si="41"/>
        <v>-1.9038216565859116</v>
      </c>
      <c r="U171" s="16">
        <f t="shared" si="46"/>
        <v>-0.75292615930903395</v>
      </c>
    </row>
    <row r="172" spans="1:21" x14ac:dyDescent="0.3">
      <c r="A172">
        <v>171</v>
      </c>
      <c r="B172">
        <v>26.86</v>
      </c>
      <c r="C172">
        <f t="shared" si="35"/>
        <v>126.86</v>
      </c>
      <c r="D172">
        <v>166.85</v>
      </c>
      <c r="E172" s="3">
        <f t="shared" si="36"/>
        <v>-3.0000000000001137E-2</v>
      </c>
      <c r="F172" s="14">
        <f t="shared" si="37"/>
        <v>-0.60747663551401976</v>
      </c>
      <c r="G172" s="5">
        <f t="shared" si="38"/>
        <v>243.91448598130853</v>
      </c>
      <c r="H172" s="2">
        <f t="shared" si="42"/>
        <v>166.935</v>
      </c>
      <c r="I172" s="2">
        <f t="shared" si="43"/>
        <v>-8.5000000000007958E-2</v>
      </c>
      <c r="J172" s="16">
        <f t="shared" si="44"/>
        <v>-31.277702866866498</v>
      </c>
      <c r="K172" s="16">
        <f t="shared" si="32"/>
        <v>-35.51058511950373</v>
      </c>
      <c r="L172" s="16">
        <f>SUM(J$32:J172)/(A172-A$31)</f>
        <v>-34.44687005413838</v>
      </c>
      <c r="M172" s="16">
        <f t="shared" si="33"/>
        <v>1.0637150653653507</v>
      </c>
      <c r="N172">
        <f>SUM(M163:M172)/10</f>
        <v>1.7092811698718648</v>
      </c>
      <c r="O172" s="16">
        <f t="shared" si="34"/>
        <v>-0.64556610450651419</v>
      </c>
      <c r="P172" s="16">
        <f t="shared" ref="P172:P235" si="47">DEGREES(ATAN(((SUM(D170:D172)/3)-(SUM(D150:D152)/3))/((SUM(C170:C172)/3)-(SUM(C150:C152)/3))))</f>
        <v>-31.747150457392152</v>
      </c>
      <c r="Q172" s="4">
        <f t="shared" si="39"/>
        <v>-0.68319719953325819</v>
      </c>
      <c r="R172">
        <f t="shared" si="40"/>
        <v>-34.340779961590016</v>
      </c>
      <c r="S172" s="16">
        <f t="shared" si="45"/>
        <v>-3.0630770947235177</v>
      </c>
      <c r="T172" s="16">
        <f t="shared" si="41"/>
        <v>-2.5936295041978639</v>
      </c>
      <c r="U172" s="16">
        <f t="shared" si="46"/>
        <v>-1.7627108988196294</v>
      </c>
    </row>
    <row r="173" spans="1:21" x14ac:dyDescent="0.3">
      <c r="A173">
        <v>172</v>
      </c>
      <c r="B173">
        <v>26.8</v>
      </c>
      <c r="C173">
        <f t="shared" si="35"/>
        <v>126.8</v>
      </c>
      <c r="D173">
        <v>166.89</v>
      </c>
      <c r="E173" s="3">
        <f t="shared" si="36"/>
        <v>-3.9999999999992042E-2</v>
      </c>
      <c r="F173" s="14">
        <f t="shared" si="37"/>
        <v>-0.57407407407405286</v>
      </c>
      <c r="G173" s="5">
        <f t="shared" si="38"/>
        <v>239.68259259258988</v>
      </c>
      <c r="H173" s="2">
        <f t="shared" si="42"/>
        <v>166.99333333333334</v>
      </c>
      <c r="I173" s="2">
        <f t="shared" si="43"/>
        <v>-0.10333333333335304</v>
      </c>
      <c r="J173" s="16">
        <f t="shared" si="44"/>
        <v>-29.859016164922181</v>
      </c>
      <c r="K173" s="16">
        <f t="shared" si="32"/>
        <v>-35.190844040877593</v>
      </c>
      <c r="L173" s="16">
        <f>SUM(J$32:J173)/(A173-A$31)</f>
        <v>-34.41456122393263</v>
      </c>
      <c r="M173" s="16">
        <f t="shared" si="33"/>
        <v>0.77628281694496337</v>
      </c>
      <c r="N173">
        <f>SUM(M164:M173)/10</f>
        <v>1.6096461902812962</v>
      </c>
      <c r="O173" s="16">
        <f t="shared" si="34"/>
        <v>-0.83336337333633281</v>
      </c>
      <c r="P173" s="16">
        <f t="shared" si="47"/>
        <v>-30.937582125710346</v>
      </c>
      <c r="Q173" s="4">
        <f t="shared" si="39"/>
        <v>-0.68202898550725</v>
      </c>
      <c r="R173">
        <f t="shared" si="40"/>
        <v>-34.295121344904437</v>
      </c>
      <c r="S173" s="16">
        <f t="shared" si="45"/>
        <v>-4.4361051799822562</v>
      </c>
      <c r="T173" s="16">
        <f t="shared" si="41"/>
        <v>-3.3575392191940914</v>
      </c>
      <c r="U173" s="16">
        <f t="shared" si="46"/>
        <v>-2.6183301266592891</v>
      </c>
    </row>
    <row r="174" spans="1:21" x14ac:dyDescent="0.3">
      <c r="A174">
        <v>173</v>
      </c>
      <c r="B174">
        <v>26.76</v>
      </c>
      <c r="C174">
        <f t="shared" si="35"/>
        <v>126.76</v>
      </c>
      <c r="D174">
        <v>166.98</v>
      </c>
      <c r="E174" s="3">
        <f t="shared" si="36"/>
        <v>-9.0000000000003411E-2</v>
      </c>
      <c r="F174" s="14">
        <f t="shared" si="37"/>
        <v>-0.63551401869157265</v>
      </c>
      <c r="G174" s="5">
        <f t="shared" si="38"/>
        <v>247.53775700934375</v>
      </c>
      <c r="H174" s="2">
        <f t="shared" si="42"/>
        <v>167.01</v>
      </c>
      <c r="I174" s="2">
        <f t="shared" si="43"/>
        <v>-3.0000000000001137E-2</v>
      </c>
      <c r="J174" s="16">
        <f t="shared" si="44"/>
        <v>-32.436530601480968</v>
      </c>
      <c r="K174" s="16">
        <f t="shared" si="32"/>
        <v>-34.986886677700156</v>
      </c>
      <c r="L174" s="16">
        <f>SUM(J$32:J174)/(A174-A$31)</f>
        <v>-34.400728841957445</v>
      </c>
      <c r="M174" s="16">
        <f t="shared" si="33"/>
        <v>0.58615783574271063</v>
      </c>
      <c r="N174">
        <f>SUM(M165:M174)/10</f>
        <v>1.4852971745897008</v>
      </c>
      <c r="O174" s="16">
        <f t="shared" si="34"/>
        <v>-0.89913933884699015</v>
      </c>
      <c r="P174" s="16">
        <f t="shared" si="47"/>
        <v>-31.198680963006652</v>
      </c>
      <c r="Q174" s="4">
        <f t="shared" si="39"/>
        <v>-0.68337654854508911</v>
      </c>
      <c r="R174">
        <f t="shared" si="40"/>
        <v>-34.347785261800112</v>
      </c>
      <c r="S174" s="16">
        <f t="shared" si="45"/>
        <v>-1.9112546603191447</v>
      </c>
      <c r="T174" s="16">
        <f t="shared" si="41"/>
        <v>-3.1491042987934605</v>
      </c>
      <c r="U174" s="16">
        <f t="shared" si="46"/>
        <v>-3.0334243407284718</v>
      </c>
    </row>
    <row r="175" spans="1:21" x14ac:dyDescent="0.3">
      <c r="A175">
        <v>174</v>
      </c>
      <c r="B175">
        <v>26.71</v>
      </c>
      <c r="C175">
        <f t="shared" si="35"/>
        <v>126.71000000000001</v>
      </c>
      <c r="D175">
        <v>167.04</v>
      </c>
      <c r="E175" s="3">
        <f t="shared" si="36"/>
        <v>-6.0000000000002274E-2</v>
      </c>
      <c r="F175" s="14">
        <f t="shared" si="37"/>
        <v>-0.68867924528301694</v>
      </c>
      <c r="G175" s="5">
        <f t="shared" si="38"/>
        <v>254.30254716981108</v>
      </c>
      <c r="H175" s="2">
        <f t="shared" si="42"/>
        <v>167.06371428571424</v>
      </c>
      <c r="I175" s="2">
        <f t="shared" si="43"/>
        <v>-2.3714285714248717E-2</v>
      </c>
      <c r="J175" s="16">
        <f t="shared" si="44"/>
        <v>-34.554377943474812</v>
      </c>
      <c r="K175" s="16">
        <f t="shared" si="32"/>
        <v>-34.937721685275172</v>
      </c>
      <c r="L175" s="16">
        <f>SUM(J$32:J175)/(A175-A$31)</f>
        <v>-34.40179584960687</v>
      </c>
      <c r="M175" s="16">
        <f t="shared" si="33"/>
        <v>0.53592583566830143</v>
      </c>
      <c r="N175">
        <f>SUM(M166:M175)/10</f>
        <v>1.3410435058790562</v>
      </c>
      <c r="O175" s="16">
        <f t="shared" si="34"/>
        <v>-0.80511767021075475</v>
      </c>
      <c r="P175" s="16">
        <f t="shared" si="47"/>
        <v>-32.309209500844609</v>
      </c>
      <c r="Q175" s="4">
        <f t="shared" si="39"/>
        <v>-0.68576339157834654</v>
      </c>
      <c r="R175">
        <f t="shared" si="40"/>
        <v>-34.44090298484064</v>
      </c>
      <c r="S175" s="16">
        <f t="shared" si="45"/>
        <v>0.11347495863417123</v>
      </c>
      <c r="T175" s="16">
        <f t="shared" si="41"/>
        <v>-2.1316934839960311</v>
      </c>
      <c r="U175" s="16">
        <f t="shared" si="46"/>
        <v>-2.879445667327861</v>
      </c>
    </row>
    <row r="176" spans="1:21" x14ac:dyDescent="0.3">
      <c r="A176">
        <v>175</v>
      </c>
      <c r="B176">
        <v>26.65</v>
      </c>
      <c r="C176">
        <f t="shared" si="35"/>
        <v>126.65</v>
      </c>
      <c r="D176">
        <v>167.04</v>
      </c>
      <c r="E176" s="3">
        <f t="shared" si="36"/>
        <v>0</v>
      </c>
      <c r="F176" s="14">
        <f t="shared" si="37"/>
        <v>-0.68867924528300772</v>
      </c>
      <c r="G176" s="5">
        <f t="shared" si="38"/>
        <v>254.26122641509292</v>
      </c>
      <c r="H176" s="2">
        <f t="shared" si="42"/>
        <v>167.11114285714285</v>
      </c>
      <c r="I176" s="2">
        <f t="shared" si="43"/>
        <v>-7.1142857142859839E-2</v>
      </c>
      <c r="J176" s="16">
        <f t="shared" si="44"/>
        <v>-34.554377943474456</v>
      </c>
      <c r="K176" s="16">
        <f t="shared" si="32"/>
        <v>-34.956134458130144</v>
      </c>
      <c r="L176" s="16">
        <f>SUM(J$32:J176)/(A176-A$31)</f>
        <v>-34.402848139909402</v>
      </c>
      <c r="M176" s="16">
        <f t="shared" si="33"/>
        <v>0.55328631822074215</v>
      </c>
      <c r="N176">
        <f>SUM(M167:M176)/10</f>
        <v>1.187398479294862</v>
      </c>
      <c r="O176" s="16">
        <f t="shared" si="34"/>
        <v>-0.63411216107411983</v>
      </c>
      <c r="P176" s="16">
        <f t="shared" si="47"/>
        <v>-33.855542241391682</v>
      </c>
      <c r="Q176" s="4">
        <f t="shared" si="39"/>
        <v>-0.68707289293849638</v>
      </c>
      <c r="R176">
        <f t="shared" si="40"/>
        <v>-34.491902468302428</v>
      </c>
      <c r="S176" s="16">
        <f t="shared" si="45"/>
        <v>6.2475475172028894E-2</v>
      </c>
      <c r="T176" s="16">
        <f t="shared" si="41"/>
        <v>-0.63636022691074601</v>
      </c>
      <c r="U176" s="16">
        <f t="shared" si="46"/>
        <v>-1.9723860032334126</v>
      </c>
    </row>
    <row r="177" spans="1:21" x14ac:dyDescent="0.3">
      <c r="A177">
        <v>176</v>
      </c>
      <c r="B177">
        <v>26.59</v>
      </c>
      <c r="C177">
        <f t="shared" si="35"/>
        <v>126.59</v>
      </c>
      <c r="D177">
        <v>167.05</v>
      </c>
      <c r="E177" s="3">
        <f t="shared" si="36"/>
        <v>-1.0000000000019327E-2</v>
      </c>
      <c r="F177" s="14">
        <f t="shared" si="37"/>
        <v>-0.6635514018691705</v>
      </c>
      <c r="G177" s="5">
        <f t="shared" si="38"/>
        <v>251.04897196261831</v>
      </c>
      <c r="H177" s="2">
        <f t="shared" si="42"/>
        <v>167.15333333333331</v>
      </c>
      <c r="I177" s="2">
        <f t="shared" si="43"/>
        <v>-0.1033333333332962</v>
      </c>
      <c r="J177" s="16">
        <f t="shared" si="44"/>
        <v>-33.566318734573791</v>
      </c>
      <c r="K177" s="16">
        <f t="shared" si="32"/>
        <v>-34.894025487360253</v>
      </c>
      <c r="L177" s="16">
        <f>SUM(J$32:J177)/(A177-A$31)</f>
        <v>-34.3971184864482</v>
      </c>
      <c r="M177" s="16">
        <f t="shared" si="33"/>
        <v>0.49690700091205287</v>
      </c>
      <c r="N177">
        <f>SUM(M168:M177)/10</f>
        <v>1.0324899473021483</v>
      </c>
      <c r="O177" s="16">
        <f t="shared" si="34"/>
        <v>-0.5355829463900954</v>
      </c>
      <c r="P177" s="16">
        <f t="shared" si="47"/>
        <v>-34.225526511543855</v>
      </c>
      <c r="Q177" s="4">
        <f t="shared" si="39"/>
        <v>-0.68751769034814647</v>
      </c>
      <c r="R177">
        <f t="shared" si="40"/>
        <v>-34.509211250062386</v>
      </c>
      <c r="S177" s="16">
        <f t="shared" si="45"/>
        <v>-0.94289251548859454</v>
      </c>
      <c r="T177" s="16">
        <f t="shared" si="41"/>
        <v>-0.28368473851853082</v>
      </c>
      <c r="U177" s="16">
        <f t="shared" si="46"/>
        <v>-1.017246149808436</v>
      </c>
    </row>
    <row r="178" spans="1:21" x14ac:dyDescent="0.3">
      <c r="A178">
        <v>177</v>
      </c>
      <c r="B178">
        <v>26.53</v>
      </c>
      <c r="C178">
        <f t="shared" si="35"/>
        <v>126.53</v>
      </c>
      <c r="D178">
        <v>167.08</v>
      </c>
      <c r="E178" s="3">
        <f t="shared" si="36"/>
        <v>-3.0000000000001137E-2</v>
      </c>
      <c r="F178" s="14">
        <f t="shared" si="37"/>
        <v>-0.63888888888891415</v>
      </c>
      <c r="G178" s="5">
        <f t="shared" si="38"/>
        <v>247.91861111111433</v>
      </c>
      <c r="H178" s="2">
        <f t="shared" si="42"/>
        <v>167.15915094339624</v>
      </c>
      <c r="I178" s="2">
        <f t="shared" si="43"/>
        <v>-7.9150943396228968E-2</v>
      </c>
      <c r="J178" s="16">
        <f t="shared" si="44"/>
        <v>-32.574057134573543</v>
      </c>
      <c r="K178" s="16">
        <f t="shared" si="32"/>
        <v>-34.696944450837492</v>
      </c>
      <c r="L178" s="16">
        <f>SUM(J$32:J178)/(A178-A$31)</f>
        <v>-34.384716708544289</v>
      </c>
      <c r="M178" s="16">
        <f t="shared" si="33"/>
        <v>0.31222774229320294</v>
      </c>
      <c r="N178">
        <f>SUM(M169:M178)/10</f>
        <v>0.87245499868959797</v>
      </c>
      <c r="O178" s="16">
        <f t="shared" si="34"/>
        <v>-0.56022725639639503</v>
      </c>
      <c r="P178" s="16">
        <f t="shared" si="47"/>
        <v>-33.566318734574146</v>
      </c>
      <c r="Q178" s="4">
        <f t="shared" si="39"/>
        <v>-0.68588301462317602</v>
      </c>
      <c r="R178">
        <f t="shared" si="40"/>
        <v>-34.445564378010161</v>
      </c>
      <c r="S178" s="16">
        <f t="shared" si="45"/>
        <v>-1.8715072434366178</v>
      </c>
      <c r="T178" s="16">
        <f t="shared" si="41"/>
        <v>-0.87924564343601475</v>
      </c>
      <c r="U178" s="16">
        <f t="shared" si="46"/>
        <v>-0.59976353628843049</v>
      </c>
    </row>
    <row r="179" spans="1:21" x14ac:dyDescent="0.3">
      <c r="A179">
        <v>178</v>
      </c>
      <c r="B179">
        <v>26.48</v>
      </c>
      <c r="C179">
        <f t="shared" si="35"/>
        <v>126.48</v>
      </c>
      <c r="D179">
        <v>167.1</v>
      </c>
      <c r="E179" s="3">
        <f t="shared" si="36"/>
        <v>-1.999999999998181E-2</v>
      </c>
      <c r="F179" s="14">
        <f t="shared" si="37"/>
        <v>-0.60185185185185808</v>
      </c>
      <c r="G179" s="5">
        <f t="shared" si="38"/>
        <v>243.22222222222302</v>
      </c>
      <c r="H179" s="2">
        <f t="shared" si="42"/>
        <v>167.13831775700936</v>
      </c>
      <c r="I179" s="2">
        <f t="shared" si="43"/>
        <v>-3.831775700936646E-2</v>
      </c>
      <c r="J179" s="16">
        <f t="shared" si="44"/>
        <v>-31.041709925488867</v>
      </c>
      <c r="K179" s="16">
        <f t="shared" si="32"/>
        <v>-34.353374717615601</v>
      </c>
      <c r="L179" s="16">
        <f>SUM(J$32:J179)/(A179-A$31)</f>
        <v>-34.362128824875001</v>
      </c>
      <c r="M179" s="16">
        <f t="shared" si="33"/>
        <v>-8.7541072593992908E-3</v>
      </c>
      <c r="N179">
        <f>SUM(M170:M179)/10</f>
        <v>0.70098695389876653</v>
      </c>
      <c r="O179" s="16">
        <f t="shared" si="34"/>
        <v>-0.70974106115816582</v>
      </c>
      <c r="P179" s="16">
        <f t="shared" si="47"/>
        <v>-32.402271979848166</v>
      </c>
      <c r="Q179" s="4">
        <f t="shared" si="39"/>
        <v>-0.6831517183570881</v>
      </c>
      <c r="R179">
        <f t="shared" si="40"/>
        <v>-34.339003299105819</v>
      </c>
      <c r="S179" s="16">
        <f t="shared" si="45"/>
        <v>-3.2972933736169523</v>
      </c>
      <c r="T179" s="16">
        <f t="shared" si="41"/>
        <v>-1.9367313192576532</v>
      </c>
      <c r="U179" s="16">
        <f t="shared" si="46"/>
        <v>-1.0332205670707328</v>
      </c>
    </row>
    <row r="180" spans="1:21" x14ac:dyDescent="0.3">
      <c r="A180">
        <v>179</v>
      </c>
      <c r="B180">
        <v>26.42</v>
      </c>
      <c r="C180">
        <f t="shared" si="35"/>
        <v>126.42</v>
      </c>
      <c r="D180">
        <v>167.11</v>
      </c>
      <c r="E180" s="3">
        <f t="shared" si="36"/>
        <v>-1.0000000000019327E-2</v>
      </c>
      <c r="F180" s="14">
        <f t="shared" si="37"/>
        <v>-0.55963302752294652</v>
      </c>
      <c r="G180" s="5">
        <f t="shared" si="38"/>
        <v>237.85880733945092</v>
      </c>
      <c r="H180" s="2">
        <f t="shared" si="42"/>
        <v>167.13764150943396</v>
      </c>
      <c r="I180" s="2">
        <f t="shared" si="43"/>
        <v>-2.7641509433948386E-2</v>
      </c>
      <c r="J180" s="16">
        <f t="shared" si="44"/>
        <v>-29.232817457524789</v>
      </c>
      <c r="K180" s="16">
        <f t="shared" ref="K180:K243" si="48">SUM(J161:J180)/20</f>
        <v>-33.885387604618487</v>
      </c>
      <c r="L180" s="16">
        <f>SUM(J$32:J180)/(A180-A$31)</f>
        <v>-34.327703916369295</v>
      </c>
      <c r="M180" s="16">
        <f t="shared" ref="M180:M243" si="49">L180-K180</f>
        <v>-0.44231631175080821</v>
      </c>
      <c r="N180">
        <f>SUM(M171:M180)/10</f>
        <v>0.51093613575711738</v>
      </c>
      <c r="O180" s="16">
        <f t="shared" si="34"/>
        <v>-0.95325244750792559</v>
      </c>
      <c r="P180" s="16">
        <f t="shared" si="47"/>
        <v>-30.963756532073855</v>
      </c>
      <c r="Q180" s="4">
        <f t="shared" si="39"/>
        <v>-0.68073292615214176</v>
      </c>
      <c r="R180">
        <f t="shared" si="40"/>
        <v>-34.244407866200014</v>
      </c>
      <c r="S180" s="16">
        <f t="shared" si="45"/>
        <v>-5.0115904086752252</v>
      </c>
      <c r="T180" s="16">
        <f>R180-P180</f>
        <v>-3.2806513341261585</v>
      </c>
      <c r="U180" s="16">
        <f t="shared" si="46"/>
        <v>-2.0322094322732753</v>
      </c>
    </row>
    <row r="181" spans="1:21" x14ac:dyDescent="0.3">
      <c r="A181">
        <v>180</v>
      </c>
      <c r="B181">
        <v>26.37</v>
      </c>
      <c r="C181">
        <f t="shared" si="35"/>
        <v>126.37</v>
      </c>
      <c r="D181">
        <v>167.16</v>
      </c>
      <c r="E181" s="3">
        <f t="shared" si="36"/>
        <v>-4.9999999999982947E-2</v>
      </c>
      <c r="F181" s="14">
        <f t="shared" si="37"/>
        <v>-0.61111111111110894</v>
      </c>
      <c r="G181" s="5">
        <f t="shared" si="38"/>
        <v>244.38611111111084</v>
      </c>
      <c r="H181" s="2">
        <f t="shared" si="42"/>
        <v>167.15308411214949</v>
      </c>
      <c r="I181" s="2">
        <f t="shared" si="43"/>
        <v>6.9158878505106713E-3</v>
      </c>
      <c r="J181" s="16">
        <f t="shared" si="44"/>
        <v>-31.429565614838427</v>
      </c>
      <c r="K181" s="16">
        <f t="shared" si="48"/>
        <v>-33.578436283919025</v>
      </c>
      <c r="L181" s="16">
        <f>SUM(J$32:J181)/(A181-A$31)</f>
        <v>-34.308382994359093</v>
      </c>
      <c r="M181" s="16">
        <f t="shared" si="49"/>
        <v>-0.72994671044006765</v>
      </c>
      <c r="N181">
        <f>SUM(M172:M181)/10</f>
        <v>0.3143485485697049</v>
      </c>
      <c r="O181" s="16">
        <f t="shared" si="34"/>
        <v>-1.0442952590097725</v>
      </c>
      <c r="P181" s="16">
        <f t="shared" si="47"/>
        <v>-30.573287023919541</v>
      </c>
      <c r="Q181" s="4">
        <f t="shared" si="39"/>
        <v>-0.67963576158940786</v>
      </c>
      <c r="R181">
        <f t="shared" si="40"/>
        <v>-34.201429116571283</v>
      </c>
      <c r="S181" s="16">
        <f t="shared" si="45"/>
        <v>-2.7718635017328559</v>
      </c>
      <c r="T181" s="16">
        <f t="shared" ref="T181:T244" si="50">R181-P181</f>
        <v>-3.6281420926517427</v>
      </c>
      <c r="U181" s="16">
        <f t="shared" si="46"/>
        <v>-2.9485082486785181</v>
      </c>
    </row>
    <row r="182" spans="1:21" x14ac:dyDescent="0.3">
      <c r="A182">
        <v>181</v>
      </c>
      <c r="B182">
        <v>26.32</v>
      </c>
      <c r="C182">
        <f t="shared" si="35"/>
        <v>126.32</v>
      </c>
      <c r="D182">
        <v>167.22</v>
      </c>
      <c r="E182" s="3">
        <f t="shared" si="36"/>
        <v>-6.0000000000002274E-2</v>
      </c>
      <c r="F182" s="14">
        <f t="shared" si="37"/>
        <v>-0.6388888888888794</v>
      </c>
      <c r="G182" s="5">
        <f t="shared" si="38"/>
        <v>247.92444444444322</v>
      </c>
      <c r="H182" s="2">
        <f t="shared" si="42"/>
        <v>167.17803738317755</v>
      </c>
      <c r="I182" s="2">
        <f t="shared" si="43"/>
        <v>4.1962616822445398E-2</v>
      </c>
      <c r="J182" s="16">
        <f t="shared" si="44"/>
        <v>-32.574057134572129</v>
      </c>
      <c r="K182" s="16">
        <f t="shared" si="48"/>
        <v>-33.363644258355421</v>
      </c>
      <c r="L182" s="16">
        <f>SUM(J$32:J182)/(A182-A$31)</f>
        <v>-34.296897392638648</v>
      </c>
      <c r="M182" s="16">
        <f t="shared" si="49"/>
        <v>-0.93325313428322687</v>
      </c>
      <c r="N182">
        <f>SUM(M173:M182)/10</f>
        <v>0.11465172860484714</v>
      </c>
      <c r="O182" s="16">
        <f t="shared" si="34"/>
        <v>-1.0479048628880741</v>
      </c>
      <c r="P182" s="16">
        <f t="shared" si="47"/>
        <v>-31.093209044543755</v>
      </c>
      <c r="Q182" s="4">
        <f t="shared" si="39"/>
        <v>-0.67956104252400829</v>
      </c>
      <c r="R182">
        <f t="shared" si="40"/>
        <v>-34.198500583946391</v>
      </c>
      <c r="S182" s="16">
        <f t="shared" si="45"/>
        <v>-1.6244434493742617</v>
      </c>
      <c r="T182" s="16">
        <f t="shared" si="50"/>
        <v>-3.1052915394026357</v>
      </c>
      <c r="U182" s="16">
        <f t="shared" si="46"/>
        <v>-3.338028322060179</v>
      </c>
    </row>
    <row r="183" spans="1:21" x14ac:dyDescent="0.3">
      <c r="A183">
        <v>182</v>
      </c>
      <c r="B183">
        <v>26.27</v>
      </c>
      <c r="C183">
        <f t="shared" si="35"/>
        <v>126.27</v>
      </c>
      <c r="D183">
        <v>167.26</v>
      </c>
      <c r="E183" s="3">
        <f t="shared" si="36"/>
        <v>-3.9999999999992042E-2</v>
      </c>
      <c r="F183" s="14">
        <f t="shared" si="37"/>
        <v>-0.6203703703703598</v>
      </c>
      <c r="G183" s="5">
        <f t="shared" si="38"/>
        <v>245.59416666666533</v>
      </c>
      <c r="H183" s="2">
        <f t="shared" si="42"/>
        <v>167.19425925925924</v>
      </c>
      <c r="I183" s="2">
        <f t="shared" si="43"/>
        <v>6.5740740740750425E-2</v>
      </c>
      <c r="J183" s="16">
        <f t="shared" si="44"/>
        <v>-31.814238697811867</v>
      </c>
      <c r="K183" s="16">
        <f t="shared" si="48"/>
        <v>-33.141664306373769</v>
      </c>
      <c r="L183" s="16">
        <f>SUM(J$32:J183)/(A183-A$31)</f>
        <v>-34.28056411175163</v>
      </c>
      <c r="M183" s="16">
        <f t="shared" si="49"/>
        <v>-1.1388998053778607</v>
      </c>
      <c r="N183">
        <f>SUM(M174:M183)/10</f>
        <v>-7.6866533627435271E-2</v>
      </c>
      <c r="O183" s="16">
        <f t="shared" si="34"/>
        <v>-1.0620332717504255</v>
      </c>
      <c r="P183" s="16">
        <f t="shared" si="47"/>
        <v>-31.941756605128589</v>
      </c>
      <c r="Q183" s="4">
        <f t="shared" si="39"/>
        <v>-0.68003273322422486</v>
      </c>
      <c r="R183">
        <f t="shared" si="40"/>
        <v>-34.216984577084709</v>
      </c>
      <c r="S183" s="16">
        <f t="shared" si="45"/>
        <v>-2.4027458792728424</v>
      </c>
      <c r="T183" s="16">
        <f t="shared" si="50"/>
        <v>-2.2752279719561201</v>
      </c>
      <c r="U183" s="16">
        <f t="shared" si="46"/>
        <v>-3.0028872013368328</v>
      </c>
    </row>
    <row r="184" spans="1:21" x14ac:dyDescent="0.3">
      <c r="A184">
        <v>183</v>
      </c>
      <c r="B184">
        <v>26.21</v>
      </c>
      <c r="C184">
        <f t="shared" si="35"/>
        <v>126.21000000000001</v>
      </c>
      <c r="D184">
        <v>167.31</v>
      </c>
      <c r="E184" s="3">
        <f t="shared" si="36"/>
        <v>-5.0000000000011369E-2</v>
      </c>
      <c r="F184" s="14">
        <f t="shared" si="37"/>
        <v>-0.62962962962964519</v>
      </c>
      <c r="G184" s="5">
        <f t="shared" si="38"/>
        <v>246.77555555555753</v>
      </c>
      <c r="H184" s="2">
        <f t="shared" si="42"/>
        <v>167.32953271028038</v>
      </c>
      <c r="I184" s="2">
        <f t="shared" si="43"/>
        <v>-1.9532710280373067E-2</v>
      </c>
      <c r="J184" s="16">
        <f t="shared" si="44"/>
        <v>-32.195733934713886</v>
      </c>
      <c r="K184" s="16">
        <f t="shared" si="48"/>
        <v>-32.969460543205159</v>
      </c>
      <c r="L184" s="16">
        <f>SUM(J$32:J184)/(A184-A$31)</f>
        <v>-34.266937770725235</v>
      </c>
      <c r="M184" s="16">
        <f t="shared" si="49"/>
        <v>-1.2974772275200763</v>
      </c>
      <c r="N184">
        <f>SUM(M175:M184)/10</f>
        <v>-0.26523003995371397</v>
      </c>
      <c r="O184" s="16">
        <f t="shared" si="34"/>
        <v>-1.0322471875663624</v>
      </c>
      <c r="P184" s="16">
        <f t="shared" si="47"/>
        <v>-32.195733934713552</v>
      </c>
      <c r="Q184" s="4">
        <f t="shared" si="39"/>
        <v>-0.68158394358557384</v>
      </c>
      <c r="R184">
        <f t="shared" si="40"/>
        <v>-34.27771420501616</v>
      </c>
      <c r="S184" s="16">
        <f t="shared" si="45"/>
        <v>-2.0819802703022745</v>
      </c>
      <c r="T184" s="16">
        <f t="shared" si="50"/>
        <v>-2.0819802703026085</v>
      </c>
      <c r="U184" s="16">
        <f t="shared" si="46"/>
        <v>-2.4874999272204548</v>
      </c>
    </row>
    <row r="185" spans="1:21" x14ac:dyDescent="0.3">
      <c r="A185">
        <v>184</v>
      </c>
      <c r="B185">
        <v>26.16</v>
      </c>
      <c r="C185">
        <f t="shared" si="35"/>
        <v>126.16</v>
      </c>
      <c r="D185">
        <v>167.36</v>
      </c>
      <c r="E185" s="3">
        <f t="shared" si="36"/>
        <v>-5.0000000000011369E-2</v>
      </c>
      <c r="F185" s="14">
        <f t="shared" si="37"/>
        <v>-0.63888888888891415</v>
      </c>
      <c r="G185" s="5">
        <f t="shared" si="38"/>
        <v>247.96222222222542</v>
      </c>
      <c r="H185" s="2">
        <f t="shared" si="42"/>
        <v>167.41877358490567</v>
      </c>
      <c r="I185" s="2">
        <f t="shared" si="43"/>
        <v>-5.8773584905651433E-2</v>
      </c>
      <c r="J185" s="16">
        <f t="shared" si="44"/>
        <v>-32.574057134573543</v>
      </c>
      <c r="K185" s="16">
        <f t="shared" si="48"/>
        <v>-32.767809659303438</v>
      </c>
      <c r="L185" s="16">
        <f>SUM(J$32:J185)/(A185-A$31)</f>
        <v>-34.255945039321652</v>
      </c>
      <c r="M185" s="16">
        <f t="shared" si="49"/>
        <v>-1.488135380018214</v>
      </c>
      <c r="N185">
        <f>SUM(M176:M185)/10</f>
        <v>-0.46763616152236553</v>
      </c>
      <c r="O185" s="16">
        <f t="shared" si="34"/>
        <v>-1.0204992184958486</v>
      </c>
      <c r="P185" s="16">
        <f t="shared" si="47"/>
        <v>-32.195733934713211</v>
      </c>
      <c r="Q185" s="4">
        <f t="shared" si="39"/>
        <v>-0.68311758360302388</v>
      </c>
      <c r="R185">
        <f t="shared" si="40"/>
        <v>-34.337669820268019</v>
      </c>
      <c r="S185" s="16">
        <f t="shared" si="45"/>
        <v>-1.7636126856944756</v>
      </c>
      <c r="T185" s="16">
        <f t="shared" si="50"/>
        <v>-2.1419358855548083</v>
      </c>
      <c r="U185" s="16">
        <f t="shared" si="46"/>
        <v>-2.1663813759378456</v>
      </c>
    </row>
    <row r="186" spans="1:21" x14ac:dyDescent="0.3">
      <c r="A186">
        <v>185</v>
      </c>
      <c r="B186">
        <v>26.11</v>
      </c>
      <c r="C186">
        <f t="shared" si="35"/>
        <v>126.11</v>
      </c>
      <c r="D186">
        <v>167.42</v>
      </c>
      <c r="E186" s="3">
        <f t="shared" si="36"/>
        <v>-5.9999999999973852E-2</v>
      </c>
      <c r="F186" s="14">
        <f t="shared" si="37"/>
        <v>-0.65740740740738945</v>
      </c>
      <c r="G186" s="5">
        <f t="shared" si="38"/>
        <v>250.32564814814589</v>
      </c>
      <c r="H186" s="2">
        <f t="shared" si="42"/>
        <v>167.41188679245283</v>
      </c>
      <c r="I186" s="2">
        <f t="shared" si="43"/>
        <v>8.1132075471543885E-3</v>
      </c>
      <c r="J186" s="16">
        <f t="shared" si="44"/>
        <v>-33.321215671938859</v>
      </c>
      <c r="K186" s="16">
        <f t="shared" si="48"/>
        <v>-32.603516702270028</v>
      </c>
      <c r="L186" s="16">
        <f>SUM(J$32:J186)/(A186-A$31)</f>
        <v>-34.249914527274022</v>
      </c>
      <c r="M186" s="16">
        <f t="shared" si="49"/>
        <v>-1.6463978250039943</v>
      </c>
      <c r="N186">
        <f>SUM(M177:M186)/10</f>
        <v>-0.68760457584483914</v>
      </c>
      <c r="O186" s="16">
        <f t="shared" si="34"/>
        <v>-0.9587932491591552</v>
      </c>
      <c r="P186" s="16">
        <f t="shared" si="47"/>
        <v>-32.699461121003161</v>
      </c>
      <c r="Q186" s="4">
        <f t="shared" si="39"/>
        <v>-0.68463395012067874</v>
      </c>
      <c r="R186">
        <f t="shared" si="40"/>
        <v>-34.396865997756493</v>
      </c>
      <c r="S186" s="16">
        <f t="shared" si="45"/>
        <v>-1.0756503258176338</v>
      </c>
      <c r="T186" s="16">
        <f t="shared" si="50"/>
        <v>-1.6974048767533318</v>
      </c>
      <c r="U186" s="16">
        <f t="shared" si="46"/>
        <v>-1.9737736775369161</v>
      </c>
    </row>
    <row r="187" spans="1:21" x14ac:dyDescent="0.3">
      <c r="A187">
        <v>186</v>
      </c>
      <c r="B187">
        <v>26.06</v>
      </c>
      <c r="C187">
        <f t="shared" si="35"/>
        <v>126.06</v>
      </c>
      <c r="D187">
        <v>167.47</v>
      </c>
      <c r="E187" s="3">
        <f t="shared" si="36"/>
        <v>-5.0000000000011369E-2</v>
      </c>
      <c r="F187" s="14">
        <f t="shared" si="37"/>
        <v>-0.66666666666666663</v>
      </c>
      <c r="G187" s="5">
        <f t="shared" si="38"/>
        <v>251.51</v>
      </c>
      <c r="H187" s="2">
        <f t="shared" si="42"/>
        <v>167.40168224299066</v>
      </c>
      <c r="I187" s="2">
        <f t="shared" si="43"/>
        <v>6.8317757009339175E-2</v>
      </c>
      <c r="J187" s="16">
        <f t="shared" si="44"/>
        <v>-33.690067525979785</v>
      </c>
      <c r="K187" s="16">
        <f t="shared" si="48"/>
        <v>-32.475328191696747</v>
      </c>
      <c r="L187" s="16">
        <f>SUM(J$32:J187)/(A187-A$31)</f>
        <v>-34.24632576444521</v>
      </c>
      <c r="M187" s="16">
        <f t="shared" si="49"/>
        <v>-1.7709975727484633</v>
      </c>
      <c r="N187">
        <f>SUM(M178:M187)/10</f>
        <v>-0.91439503321089077</v>
      </c>
      <c r="O187" s="16">
        <f t="shared" si="34"/>
        <v>-0.85660253953757248</v>
      </c>
      <c r="P187" s="16">
        <f t="shared" si="47"/>
        <v>-33.197565792215848</v>
      </c>
      <c r="Q187" s="4">
        <f t="shared" si="39"/>
        <v>-0.68640000000000434</v>
      </c>
      <c r="R187">
        <f t="shared" si="40"/>
        <v>-34.465703947155617</v>
      </c>
      <c r="S187" s="16">
        <f t="shared" si="45"/>
        <v>-0.77563642117583242</v>
      </c>
      <c r="T187" s="16">
        <f t="shared" si="50"/>
        <v>-1.2681381549397699</v>
      </c>
      <c r="U187" s="16">
        <f t="shared" si="46"/>
        <v>-1.7024929724159701</v>
      </c>
    </row>
    <row r="188" spans="1:21" x14ac:dyDescent="0.3">
      <c r="A188">
        <v>187</v>
      </c>
      <c r="B188">
        <v>26</v>
      </c>
      <c r="C188">
        <f t="shared" si="35"/>
        <v>126</v>
      </c>
      <c r="D188">
        <v>167.5</v>
      </c>
      <c r="E188" s="3">
        <f t="shared" si="36"/>
        <v>-3.0000000000001137E-2</v>
      </c>
      <c r="F188" s="14">
        <f t="shared" si="37"/>
        <v>-0.67592592592591749</v>
      </c>
      <c r="G188" s="5">
        <f t="shared" si="38"/>
        <v>252.66666666666561</v>
      </c>
      <c r="H188" s="2">
        <f t="shared" si="42"/>
        <v>167.41861111111115</v>
      </c>
      <c r="I188" s="2">
        <f t="shared" si="43"/>
        <v>8.1388888888852762E-2</v>
      </c>
      <c r="J188" s="16">
        <f t="shared" si="44"/>
        <v>-34.055780300932113</v>
      </c>
      <c r="K188" s="16">
        <f t="shared" si="48"/>
        <v>-32.414056816884617</v>
      </c>
      <c r="L188" s="16">
        <f>SUM(J$32:J188)/(A188-A$31)</f>
        <v>-34.245112099072514</v>
      </c>
      <c r="M188" s="16">
        <f t="shared" si="49"/>
        <v>-1.8310552821878971</v>
      </c>
      <c r="N188">
        <f>SUM(M179:M188)/10</f>
        <v>-1.1287233356590007</v>
      </c>
      <c r="O188" s="16">
        <f t="shared" si="34"/>
        <v>-0.70233194652889641</v>
      </c>
      <c r="P188" s="16">
        <f t="shared" si="47"/>
        <v>-33.690067525980133</v>
      </c>
      <c r="Q188" s="4">
        <f t="shared" si="39"/>
        <v>-0.68761601697162766</v>
      </c>
      <c r="R188">
        <f t="shared" si="40"/>
        <v>-34.513036547980462</v>
      </c>
      <c r="S188" s="16">
        <f t="shared" si="45"/>
        <v>-0.457256247048349</v>
      </c>
      <c r="T188" s="16">
        <f t="shared" si="50"/>
        <v>-0.82296902200032918</v>
      </c>
      <c r="U188" s="16">
        <f t="shared" si="46"/>
        <v>-1.2628373512311437</v>
      </c>
    </row>
    <row r="189" spans="1:21" x14ac:dyDescent="0.3">
      <c r="A189">
        <v>188</v>
      </c>
      <c r="B189">
        <v>25.94</v>
      </c>
      <c r="C189">
        <f t="shared" si="35"/>
        <v>125.94</v>
      </c>
      <c r="D189">
        <v>167.5</v>
      </c>
      <c r="E189" s="3">
        <f t="shared" si="36"/>
        <v>0</v>
      </c>
      <c r="F189" s="14">
        <f t="shared" si="37"/>
        <v>-0.66666666666666663</v>
      </c>
      <c r="G189" s="5">
        <f t="shared" si="38"/>
        <v>251.45999999999998</v>
      </c>
      <c r="H189" s="2">
        <f t="shared" si="42"/>
        <v>167.42500000000001</v>
      </c>
      <c r="I189" s="2">
        <f t="shared" si="43"/>
        <v>7.4999999999988631E-2</v>
      </c>
      <c r="J189" s="16">
        <f t="shared" si="44"/>
        <v>-33.690067525979785</v>
      </c>
      <c r="K189" s="16">
        <f t="shared" si="48"/>
        <v>-32.420244256454936</v>
      </c>
      <c r="L189" s="16">
        <f>SUM(J$32:J189)/(A189-A$31)</f>
        <v>-34.241599158736484</v>
      </c>
      <c r="M189" s="16">
        <f t="shared" si="49"/>
        <v>-1.8213549022815485</v>
      </c>
      <c r="N189">
        <f>SUM(M180:M189)/10</f>
        <v>-1.3099834151612157</v>
      </c>
      <c r="O189" s="16">
        <f t="shared" si="34"/>
        <v>-0.51137148712033276</v>
      </c>
      <c r="P189" s="16">
        <f t="shared" si="47"/>
        <v>-33.812320070566606</v>
      </c>
      <c r="Q189" s="4">
        <f t="shared" si="39"/>
        <v>-0.68731874505668555</v>
      </c>
      <c r="R189">
        <f t="shared" si="40"/>
        <v>-34.501470410356774</v>
      </c>
      <c r="S189" s="16">
        <f t="shared" si="45"/>
        <v>-0.81140288437698871</v>
      </c>
      <c r="T189" s="16">
        <f t="shared" si="50"/>
        <v>-0.68915033979016727</v>
      </c>
      <c r="U189" s="16">
        <f t="shared" si="46"/>
        <v>-0.92675250557675548</v>
      </c>
    </row>
    <row r="190" spans="1:21" x14ac:dyDescent="0.3">
      <c r="A190">
        <v>189</v>
      </c>
      <c r="B190">
        <v>25.89</v>
      </c>
      <c r="C190">
        <f t="shared" si="35"/>
        <v>125.89</v>
      </c>
      <c r="D190">
        <v>167.54</v>
      </c>
      <c r="E190" s="3">
        <f t="shared" si="36"/>
        <v>-3.9999999999992042E-2</v>
      </c>
      <c r="F190" s="14">
        <f t="shared" si="37"/>
        <v>-0.69444444444444553</v>
      </c>
      <c r="G190" s="5">
        <f t="shared" si="38"/>
        <v>254.96361111111122</v>
      </c>
      <c r="H190" s="2">
        <f t="shared" si="42"/>
        <v>167.40660550458716</v>
      </c>
      <c r="I190" s="2">
        <f t="shared" si="43"/>
        <v>0.13339449541282988</v>
      </c>
      <c r="J190" s="16">
        <f t="shared" si="44"/>
        <v>-34.77783136636392</v>
      </c>
      <c r="K190" s="16">
        <f t="shared" si="48"/>
        <v>-32.544337005476009</v>
      </c>
      <c r="L190" s="16">
        <f>SUM(J$32:J190)/(A190-A$31)</f>
        <v>-34.244971688344201</v>
      </c>
      <c r="M190" s="16">
        <f t="shared" si="49"/>
        <v>-1.7006346828681913</v>
      </c>
      <c r="N190">
        <f>SUM(M181:M190)/10</f>
        <v>-1.4358152522729539</v>
      </c>
      <c r="O190" s="16">
        <f t="shared" ref="O190:O253" si="51">M190-N190</f>
        <v>-0.26481943059523738</v>
      </c>
      <c r="P190" s="16">
        <f t="shared" si="47"/>
        <v>-34.176988773792466</v>
      </c>
      <c r="Q190" s="4">
        <f t="shared" si="39"/>
        <v>-0.68650065530799664</v>
      </c>
      <c r="R190">
        <f t="shared" si="40"/>
        <v>-34.469623923535202</v>
      </c>
      <c r="S190" s="16">
        <f t="shared" si="45"/>
        <v>0.30820744282871715</v>
      </c>
      <c r="T190" s="16">
        <f t="shared" si="50"/>
        <v>-0.29263514974273619</v>
      </c>
      <c r="U190" s="16">
        <f t="shared" si="46"/>
        <v>-0.60158483717774425</v>
      </c>
    </row>
    <row r="191" spans="1:21" x14ac:dyDescent="0.3">
      <c r="A191">
        <v>190</v>
      </c>
      <c r="B191">
        <v>25.84</v>
      </c>
      <c r="C191">
        <f t="shared" si="35"/>
        <v>125.84</v>
      </c>
      <c r="D191">
        <v>167.63</v>
      </c>
      <c r="E191" s="3">
        <f t="shared" si="36"/>
        <v>-9.0000000000003411E-2</v>
      </c>
      <c r="F191" s="14">
        <f t="shared" si="37"/>
        <v>-0.75700934579439949</v>
      </c>
      <c r="G191" s="5">
        <f t="shared" si="38"/>
        <v>262.8920560747672</v>
      </c>
      <c r="H191" s="2">
        <f t="shared" si="42"/>
        <v>167.48388888888888</v>
      </c>
      <c r="I191" s="2">
        <f t="shared" si="43"/>
        <v>0.14611111111111086</v>
      </c>
      <c r="J191" s="16">
        <f t="shared" si="44"/>
        <v>-37.126061868274626</v>
      </c>
      <c r="K191" s="16">
        <f t="shared" si="48"/>
        <v>-32.817279277417938</v>
      </c>
      <c r="L191" s="16">
        <f>SUM(J$32:J191)/(A191-A$31)</f>
        <v>-34.262978501968767</v>
      </c>
      <c r="M191" s="16">
        <f t="shared" si="49"/>
        <v>-1.4456992245508289</v>
      </c>
      <c r="N191">
        <f>SUM(M182:M191)/10</f>
        <v>-1.50739050368403</v>
      </c>
      <c r="O191" s="16">
        <f t="shared" si="51"/>
        <v>6.169127913320116E-2</v>
      </c>
      <c r="P191" s="16">
        <f t="shared" si="47"/>
        <v>-35.217592968192363</v>
      </c>
      <c r="Q191" s="4">
        <f t="shared" si="39"/>
        <v>-0.68673442793849415</v>
      </c>
      <c r="R191">
        <f t="shared" si="40"/>
        <v>-34.478726674509616</v>
      </c>
      <c r="S191" s="16">
        <f t="shared" si="45"/>
        <v>2.6473351937650094</v>
      </c>
      <c r="T191" s="16">
        <f t="shared" si="50"/>
        <v>0.73886629368274725</v>
      </c>
      <c r="U191" s="16">
        <f t="shared" si="46"/>
        <v>-8.0973065283385395E-2</v>
      </c>
    </row>
    <row r="192" spans="1:21" x14ac:dyDescent="0.3">
      <c r="A192">
        <v>191</v>
      </c>
      <c r="B192">
        <v>25.79</v>
      </c>
      <c r="C192">
        <f t="shared" si="35"/>
        <v>125.78999999999999</v>
      </c>
      <c r="D192">
        <v>167.67</v>
      </c>
      <c r="E192" s="3">
        <f t="shared" si="36"/>
        <v>-3.9999999999992042E-2</v>
      </c>
      <c r="F192" s="14">
        <f t="shared" si="37"/>
        <v>-0.7663551401869042</v>
      </c>
      <c r="G192" s="5">
        <f t="shared" si="38"/>
        <v>264.06981308411065</v>
      </c>
      <c r="H192" s="2">
        <f t="shared" si="42"/>
        <v>167.55861111111108</v>
      </c>
      <c r="I192" s="2">
        <f t="shared" si="43"/>
        <v>0.11138888888891074</v>
      </c>
      <c r="J192" s="16">
        <f t="shared" si="44"/>
        <v>-37.464936276671459</v>
      </c>
      <c r="K192" s="16">
        <f t="shared" si="48"/>
        <v>-33.126640947908186</v>
      </c>
      <c r="L192" s="16">
        <f>SUM(J$32:J192)/(A192-A$31)</f>
        <v>-34.282866438457603</v>
      </c>
      <c r="M192" s="16">
        <f t="shared" si="49"/>
        <v>-1.1562254905494171</v>
      </c>
      <c r="N192">
        <f>SUM(M183:M192)/10</f>
        <v>-1.5296877393106492</v>
      </c>
      <c r="O192" s="16">
        <f t="shared" si="51"/>
        <v>0.37346224876123202</v>
      </c>
      <c r="P192" s="16">
        <f t="shared" si="47"/>
        <v>-36.469234390050033</v>
      </c>
      <c r="Q192" s="4">
        <f t="shared" si="39"/>
        <v>-0.68740279937791482</v>
      </c>
      <c r="R192">
        <f t="shared" si="40"/>
        <v>-34.50474108803602</v>
      </c>
      <c r="S192" s="16">
        <f t="shared" si="45"/>
        <v>2.9601951886354385</v>
      </c>
      <c r="T192" s="16">
        <f t="shared" si="50"/>
        <v>1.964493302014013</v>
      </c>
      <c r="U192" s="16">
        <f t="shared" si="46"/>
        <v>0.80357481531800801</v>
      </c>
    </row>
    <row r="193" spans="1:21" x14ac:dyDescent="0.3">
      <c r="A193">
        <v>192</v>
      </c>
      <c r="B193">
        <v>25.73</v>
      </c>
      <c r="C193">
        <f t="shared" si="35"/>
        <v>125.73</v>
      </c>
      <c r="D193">
        <v>167.67</v>
      </c>
      <c r="E193" s="3">
        <f t="shared" si="36"/>
        <v>0</v>
      </c>
      <c r="F193" s="14">
        <f t="shared" si="37"/>
        <v>-0.72897196261682817</v>
      </c>
      <c r="G193" s="5">
        <f t="shared" si="38"/>
        <v>259.32364485981378</v>
      </c>
      <c r="H193" s="2">
        <f t="shared" si="42"/>
        <v>167.59499999999997</v>
      </c>
      <c r="I193" s="2">
        <f t="shared" si="43"/>
        <v>7.5000000000017053E-2</v>
      </c>
      <c r="J193" s="16">
        <f t="shared" si="44"/>
        <v>-36.090999988058584</v>
      </c>
      <c r="K193" s="16">
        <f t="shared" si="48"/>
        <v>-33.438240139065002</v>
      </c>
      <c r="L193" s="16">
        <f>SUM(J$32:J193)/(A193-A$31)</f>
        <v>-34.294027756665017</v>
      </c>
      <c r="M193" s="16">
        <f t="shared" si="49"/>
        <v>-0.85578761760001498</v>
      </c>
      <c r="N193">
        <f>SUM(M184:M193)/10</f>
        <v>-1.5013765205328646</v>
      </c>
      <c r="O193" s="16">
        <f t="shared" si="51"/>
        <v>0.64558890293284965</v>
      </c>
      <c r="P193" s="16">
        <f t="shared" si="47"/>
        <v>-36.898445615336122</v>
      </c>
      <c r="Q193" s="4">
        <f t="shared" si="39"/>
        <v>-0.68806393400360832</v>
      </c>
      <c r="R193">
        <f t="shared" si="40"/>
        <v>-34.530457863848191</v>
      </c>
      <c r="S193" s="16">
        <f t="shared" si="45"/>
        <v>1.560542124210393</v>
      </c>
      <c r="T193" s="16">
        <f t="shared" si="50"/>
        <v>2.3679877514879308</v>
      </c>
      <c r="U193" s="16">
        <f t="shared" si="46"/>
        <v>1.6904491157282304</v>
      </c>
    </row>
    <row r="194" spans="1:21" x14ac:dyDescent="0.3">
      <c r="A194">
        <v>193</v>
      </c>
      <c r="B194">
        <v>25.67</v>
      </c>
      <c r="C194">
        <f t="shared" si="35"/>
        <v>125.67</v>
      </c>
      <c r="D194">
        <v>167.68</v>
      </c>
      <c r="E194" s="3">
        <f t="shared" si="36"/>
        <v>-1.0000000000019327E-2</v>
      </c>
      <c r="F194" s="14">
        <f t="shared" si="37"/>
        <v>-0.6422018348623989</v>
      </c>
      <c r="G194" s="5">
        <f t="shared" si="38"/>
        <v>248.3855045871577</v>
      </c>
      <c r="H194" s="2">
        <f t="shared" si="42"/>
        <v>167.65000000000003</v>
      </c>
      <c r="I194" s="2">
        <f t="shared" si="43"/>
        <v>2.9999999999972715E-2</v>
      </c>
      <c r="J194" s="16">
        <f t="shared" si="44"/>
        <v>-32.708651237133942</v>
      </c>
      <c r="K194" s="16">
        <f t="shared" si="48"/>
        <v>-33.451846170847652</v>
      </c>
      <c r="L194" s="16">
        <f>SUM(J$32:J194)/(A194-A$31)</f>
        <v>-34.284301520348876</v>
      </c>
      <c r="M194" s="16">
        <f t="shared" si="49"/>
        <v>-0.83245534950122391</v>
      </c>
      <c r="N194">
        <f>SUM(M185:M194)/10</f>
        <v>-1.4548743327309794</v>
      </c>
      <c r="O194" s="16">
        <f t="shared" si="51"/>
        <v>0.62241898322975553</v>
      </c>
      <c r="P194" s="16">
        <f t="shared" si="47"/>
        <v>-35.453691074770774</v>
      </c>
      <c r="Q194" s="4">
        <f t="shared" si="39"/>
        <v>-0.68777236605998393</v>
      </c>
      <c r="R194">
        <f t="shared" si="40"/>
        <v>-34.519118428069326</v>
      </c>
      <c r="S194" s="16">
        <f t="shared" si="45"/>
        <v>-1.810467190935384</v>
      </c>
      <c r="T194" s="16">
        <f t="shared" si="50"/>
        <v>0.93457264670144724</v>
      </c>
      <c r="U194" s="16">
        <f t="shared" si="46"/>
        <v>1.7556845667344636</v>
      </c>
    </row>
    <row r="195" spans="1:21" x14ac:dyDescent="0.3">
      <c r="A195">
        <v>194</v>
      </c>
      <c r="B195">
        <v>25.62</v>
      </c>
      <c r="C195">
        <f t="shared" ref="C195:C258" si="52">B195+100</f>
        <v>125.62</v>
      </c>
      <c r="D195">
        <v>167.7</v>
      </c>
      <c r="E195" s="3">
        <f t="shared" si="36"/>
        <v>-1.999999999998181E-2</v>
      </c>
      <c r="F195" s="14">
        <f t="shared" si="37"/>
        <v>-0.60550458715595823</v>
      </c>
      <c r="G195" s="5">
        <f t="shared" si="38"/>
        <v>243.76348623853147</v>
      </c>
      <c r="H195" s="2">
        <f t="shared" si="42"/>
        <v>167.70500000000004</v>
      </c>
      <c r="I195" s="2">
        <f t="shared" si="43"/>
        <v>-5.0000000000522959E-3</v>
      </c>
      <c r="J195" s="16">
        <f t="shared" si="44"/>
        <v>-31.195097587875441</v>
      </c>
      <c r="K195" s="16">
        <f t="shared" si="48"/>
        <v>-33.283882153067687</v>
      </c>
      <c r="L195" s="16">
        <f>SUM(J$32:J195)/(A195-A$31)</f>
        <v>-34.265464911004528</v>
      </c>
      <c r="M195" s="16">
        <f t="shared" si="49"/>
        <v>-0.98158275793684169</v>
      </c>
      <c r="N195">
        <f>SUM(M186:M195)/10</f>
        <v>-1.4042190705228421</v>
      </c>
      <c r="O195" s="16">
        <f t="shared" si="51"/>
        <v>0.42263631258600043</v>
      </c>
      <c r="P195" s="16">
        <f t="shared" si="47"/>
        <v>-33.36336669312599</v>
      </c>
      <c r="Q195" s="4">
        <f t="shared" si="39"/>
        <v>-0.6856997196023481</v>
      </c>
      <c r="R195">
        <f t="shared" si="40"/>
        <v>-34.438421644478453</v>
      </c>
      <c r="S195" s="16">
        <f t="shared" si="45"/>
        <v>-3.2433240566030115</v>
      </c>
      <c r="T195" s="16">
        <f t="shared" si="50"/>
        <v>-1.0750549513524632</v>
      </c>
      <c r="U195" s="16">
        <f t="shared" si="46"/>
        <v>0.74250181561230499</v>
      </c>
    </row>
    <row r="196" spans="1:21" x14ac:dyDescent="0.3">
      <c r="A196">
        <v>195</v>
      </c>
      <c r="B196">
        <v>25.56</v>
      </c>
      <c r="C196">
        <f t="shared" si="52"/>
        <v>125.56</v>
      </c>
      <c r="D196">
        <v>167.75</v>
      </c>
      <c r="E196" s="3">
        <f t="shared" ref="E196:E259" si="53">D195-D196</f>
        <v>-5.0000000000011369E-2</v>
      </c>
      <c r="F196" s="14">
        <f t="shared" si="37"/>
        <v>-0.65137614678899614</v>
      </c>
      <c r="G196" s="5">
        <f t="shared" si="38"/>
        <v>249.53678899082635</v>
      </c>
      <c r="H196" s="2">
        <f t="shared" si="42"/>
        <v>167.78157407407406</v>
      </c>
      <c r="I196" s="2">
        <f t="shared" si="43"/>
        <v>-3.1574074074057989E-2</v>
      </c>
      <c r="J196" s="16">
        <f t="shared" si="44"/>
        <v>-33.079261460077902</v>
      </c>
      <c r="K196" s="16">
        <f t="shared" si="48"/>
        <v>-33.210126328897857</v>
      </c>
      <c r="L196" s="16">
        <f>SUM(J$32:J196)/(A196-A$31)</f>
        <v>-34.25827579918073</v>
      </c>
      <c r="M196" s="16">
        <f t="shared" si="49"/>
        <v>-1.0481494702828726</v>
      </c>
      <c r="N196">
        <f>SUM(M187:M196)/10</f>
        <v>-1.3443942350507299</v>
      </c>
      <c r="O196" s="16">
        <f t="shared" si="51"/>
        <v>0.29624476476785722</v>
      </c>
      <c r="P196" s="16">
        <f t="shared" si="47"/>
        <v>-32.334936234958882</v>
      </c>
      <c r="Q196" s="4">
        <f t="shared" si="39"/>
        <v>-0.68373035985808495</v>
      </c>
      <c r="R196">
        <f t="shared" si="40"/>
        <v>-34.361601557327617</v>
      </c>
      <c r="S196" s="16">
        <f t="shared" si="45"/>
        <v>-1.2823400972497154</v>
      </c>
      <c r="T196" s="16">
        <f t="shared" si="50"/>
        <v>-2.0266653223687356</v>
      </c>
      <c r="U196" s="16">
        <f t="shared" si="46"/>
        <v>-0.72238254233991717</v>
      </c>
    </row>
    <row r="197" spans="1:21" x14ac:dyDescent="0.3">
      <c r="A197">
        <v>196</v>
      </c>
      <c r="B197">
        <v>25.51</v>
      </c>
      <c r="C197">
        <f t="shared" si="52"/>
        <v>125.51</v>
      </c>
      <c r="D197">
        <v>167.8</v>
      </c>
      <c r="E197" s="3">
        <f t="shared" si="53"/>
        <v>-5.0000000000011369E-2</v>
      </c>
      <c r="F197" s="14">
        <f t="shared" si="37"/>
        <v>-0.69444444444444553</v>
      </c>
      <c r="G197" s="5">
        <f t="shared" si="38"/>
        <v>254.95972222222235</v>
      </c>
      <c r="H197" s="2">
        <f t="shared" si="42"/>
        <v>167.83666666666664</v>
      </c>
      <c r="I197" s="2">
        <f t="shared" si="43"/>
        <v>-3.6666666666633319E-2</v>
      </c>
      <c r="J197" s="16">
        <f t="shared" si="44"/>
        <v>-34.77783136636392</v>
      </c>
      <c r="K197" s="16">
        <f t="shared" si="48"/>
        <v>-33.270701960487365</v>
      </c>
      <c r="L197" s="16">
        <f>SUM(J$32:J197)/(A197-A$31)</f>
        <v>-34.261405651995084</v>
      </c>
      <c r="M197" s="16">
        <f t="shared" si="49"/>
        <v>-0.99070369150771853</v>
      </c>
      <c r="N197">
        <f>SUM(M188:M197)/10</f>
        <v>-1.2663648469266555</v>
      </c>
      <c r="O197" s="16">
        <f t="shared" si="51"/>
        <v>0.27566115541893699</v>
      </c>
      <c r="P197" s="16">
        <f t="shared" si="47"/>
        <v>-33.036221108755853</v>
      </c>
      <c r="Q197" s="4">
        <f t="shared" si="39"/>
        <v>-0.68321572580645573</v>
      </c>
      <c r="R197">
        <f t="shared" si="40"/>
        <v>-34.341503644573393</v>
      </c>
      <c r="S197" s="16">
        <f t="shared" si="45"/>
        <v>0.43632772179052637</v>
      </c>
      <c r="T197" s="16">
        <f t="shared" si="50"/>
        <v>-1.3052825358175397</v>
      </c>
      <c r="U197" s="16">
        <f t="shared" si="46"/>
        <v>-1.4690009365129129</v>
      </c>
    </row>
    <row r="198" spans="1:21" x14ac:dyDescent="0.3">
      <c r="A198">
        <v>197</v>
      </c>
      <c r="B198">
        <v>25.45</v>
      </c>
      <c r="C198">
        <f t="shared" si="52"/>
        <v>125.45</v>
      </c>
      <c r="D198">
        <v>167.82</v>
      </c>
      <c r="E198" s="3">
        <f t="shared" si="53"/>
        <v>-1.999999999998181E-2</v>
      </c>
      <c r="F198" s="14">
        <f t="shared" si="37"/>
        <v>-0.68518518518516836</v>
      </c>
      <c r="G198" s="5">
        <f t="shared" si="38"/>
        <v>253.77648148147938</v>
      </c>
      <c r="H198" s="2">
        <f t="shared" si="42"/>
        <v>167.87175925925925</v>
      </c>
      <c r="I198" s="2">
        <f t="shared" si="43"/>
        <v>-5.1759259259256396E-2</v>
      </c>
      <c r="J198" s="16">
        <f t="shared" si="44"/>
        <v>-34.418364479055548</v>
      </c>
      <c r="K198" s="16">
        <f t="shared" si="48"/>
        <v>-33.362917327711457</v>
      </c>
      <c r="L198" s="16">
        <f>SUM(J$32:J198)/(A198-A$31)</f>
        <v>-34.262345525211018</v>
      </c>
      <c r="M198" s="16">
        <f t="shared" si="49"/>
        <v>-0.89942819749956016</v>
      </c>
      <c r="N198">
        <f>SUM(M189:M198)/10</f>
        <v>-1.1732021384578217</v>
      </c>
      <c r="O198" s="16">
        <f t="shared" si="51"/>
        <v>0.27377394095826157</v>
      </c>
      <c r="P198" s="16">
        <f t="shared" si="47"/>
        <v>-34.094977954764161</v>
      </c>
      <c r="Q198" s="4">
        <f t="shared" si="39"/>
        <v>-0.68295739348370965</v>
      </c>
      <c r="R198">
        <f t="shared" si="40"/>
        <v>-34.331411404922342</v>
      </c>
      <c r="S198" s="16">
        <f t="shared" si="45"/>
        <v>8.6953074133205632E-2</v>
      </c>
      <c r="T198" s="16">
        <f t="shared" si="50"/>
        <v>-0.23643345015818085</v>
      </c>
      <c r="U198" s="16">
        <f t="shared" si="46"/>
        <v>-1.1894604361148187</v>
      </c>
    </row>
    <row r="199" spans="1:21" x14ac:dyDescent="0.3">
      <c r="A199">
        <v>198</v>
      </c>
      <c r="B199">
        <v>25.4</v>
      </c>
      <c r="C199">
        <f t="shared" si="52"/>
        <v>125.4</v>
      </c>
      <c r="D199">
        <v>167.85</v>
      </c>
      <c r="E199" s="3">
        <f t="shared" si="53"/>
        <v>-3.0000000000001137E-2</v>
      </c>
      <c r="F199" s="14">
        <f t="shared" si="37"/>
        <v>-0.69444444444444553</v>
      </c>
      <c r="G199" s="5">
        <f t="shared" si="38"/>
        <v>254.93333333333345</v>
      </c>
      <c r="H199" s="2">
        <f t="shared" si="42"/>
        <v>167.85999999999999</v>
      </c>
      <c r="I199" s="2">
        <f t="shared" si="43"/>
        <v>-9.9999999999909051E-3</v>
      </c>
      <c r="J199" s="16">
        <f t="shared" si="44"/>
        <v>-34.77783136636392</v>
      </c>
      <c r="K199" s="16">
        <f t="shared" si="48"/>
        <v>-33.549723399755216</v>
      </c>
      <c r="L199" s="16">
        <f>SUM(J$32:J199)/(A199-A$31)</f>
        <v>-34.265413893313116</v>
      </c>
      <c r="M199" s="16">
        <f t="shared" si="49"/>
        <v>-0.71569049355790071</v>
      </c>
      <c r="N199">
        <f>SUM(M190:M199)/10</f>
        <v>-1.062635697585457</v>
      </c>
      <c r="O199" s="16">
        <f t="shared" si="51"/>
        <v>0.34694520402755624</v>
      </c>
      <c r="P199" s="16">
        <f t="shared" si="47"/>
        <v>-34.6583547055209</v>
      </c>
      <c r="Q199" s="4">
        <f t="shared" si="39"/>
        <v>-0.68295114656032119</v>
      </c>
      <c r="R199">
        <f t="shared" si="40"/>
        <v>-34.331167326997821</v>
      </c>
      <c r="S199" s="16">
        <f t="shared" si="45"/>
        <v>0.44666403936609811</v>
      </c>
      <c r="T199" s="16">
        <f t="shared" si="50"/>
        <v>0.32718737852307811</v>
      </c>
      <c r="U199" s="16">
        <f t="shared" si="46"/>
        <v>-0.4048428691508808</v>
      </c>
    </row>
    <row r="200" spans="1:21" x14ac:dyDescent="0.3">
      <c r="A200">
        <v>199</v>
      </c>
      <c r="B200">
        <v>25.35</v>
      </c>
      <c r="C200">
        <f t="shared" si="52"/>
        <v>125.35</v>
      </c>
      <c r="D200">
        <v>167.89</v>
      </c>
      <c r="E200" s="3">
        <f t="shared" si="53"/>
        <v>-3.9999999999992042E-2</v>
      </c>
      <c r="F200" s="14">
        <f t="shared" si="37"/>
        <v>-0.72897196261679187</v>
      </c>
      <c r="G200" s="5">
        <f t="shared" si="38"/>
        <v>259.26663551401487</v>
      </c>
      <c r="H200" s="2">
        <f t="shared" si="42"/>
        <v>167.91499999999996</v>
      </c>
      <c r="I200" s="2">
        <f t="shared" si="43"/>
        <v>-2.4999999999977263E-2</v>
      </c>
      <c r="J200" s="16">
        <f t="shared" si="44"/>
        <v>-36.090999988057234</v>
      </c>
      <c r="K200" s="16">
        <f t="shared" si="48"/>
        <v>-33.892632526281837</v>
      </c>
      <c r="L200" s="16">
        <f>SUM(J$32:J200)/(A200-A$31)</f>
        <v>-34.276216177897403</v>
      </c>
      <c r="M200" s="16">
        <f t="shared" si="49"/>
        <v>-0.38358365161556662</v>
      </c>
      <c r="N200">
        <f>SUM(M191:M200)/10</f>
        <v>-0.93093059446019455</v>
      </c>
      <c r="O200" s="16">
        <f t="shared" si="51"/>
        <v>0.54734694284462793</v>
      </c>
      <c r="P200" s="16">
        <f t="shared" si="47"/>
        <v>-35.099026095235111</v>
      </c>
      <c r="Q200" s="4">
        <f t="shared" si="39"/>
        <v>-0.68286635259112638</v>
      </c>
      <c r="R200">
        <f t="shared" si="40"/>
        <v>-34.32785414188826</v>
      </c>
      <c r="S200" s="16">
        <f t="shared" si="45"/>
        <v>1.7631458461689746</v>
      </c>
      <c r="T200" s="16">
        <f t="shared" si="50"/>
        <v>0.77117195334685107</v>
      </c>
      <c r="U200" s="16">
        <f t="shared" si="46"/>
        <v>0.28730862723724943</v>
      </c>
    </row>
    <row r="201" spans="1:21" x14ac:dyDescent="0.3">
      <c r="A201">
        <v>200</v>
      </c>
      <c r="B201">
        <v>25.29</v>
      </c>
      <c r="C201">
        <f t="shared" si="52"/>
        <v>125.28999999999999</v>
      </c>
      <c r="D201">
        <v>167.93</v>
      </c>
      <c r="E201" s="3">
        <f t="shared" si="53"/>
        <v>-4.0000000000020464E-2</v>
      </c>
      <c r="F201" s="14">
        <f t="shared" si="37"/>
        <v>-0.71296296296296413</v>
      </c>
      <c r="G201" s="5">
        <f t="shared" si="38"/>
        <v>257.25712962962979</v>
      </c>
      <c r="H201" s="2">
        <f t="shared" si="42"/>
        <v>168.0463551401869</v>
      </c>
      <c r="I201" s="2">
        <f t="shared" si="43"/>
        <v>-0.11635514018689719</v>
      </c>
      <c r="J201" s="16">
        <f t="shared" si="44"/>
        <v>-35.48746239772106</v>
      </c>
      <c r="K201" s="16">
        <f t="shared" si="48"/>
        <v>-34.095527365425973</v>
      </c>
      <c r="L201" s="16">
        <f>SUM(J$32:J201)/(A201-A$31)</f>
        <v>-34.28334115566107</v>
      </c>
      <c r="M201" s="16">
        <f t="shared" si="49"/>
        <v>-0.18781379023509714</v>
      </c>
      <c r="N201">
        <f>SUM(M192:M201)/10</f>
        <v>-0.80514205102862135</v>
      </c>
      <c r="O201" s="16">
        <f t="shared" si="51"/>
        <v>0.61732826079352421</v>
      </c>
      <c r="P201" s="16">
        <f t="shared" si="47"/>
        <v>-35.45369107477142</v>
      </c>
      <c r="Q201" s="4">
        <f t="shared" si="39"/>
        <v>-0.68236744759556356</v>
      </c>
      <c r="R201">
        <f t="shared" si="40"/>
        <v>-34.308354948862181</v>
      </c>
      <c r="S201" s="16">
        <f t="shared" si="45"/>
        <v>1.1791074488588791</v>
      </c>
      <c r="T201" s="16">
        <f t="shared" si="50"/>
        <v>1.1453361259092389</v>
      </c>
      <c r="U201" s="16">
        <f t="shared" si="46"/>
        <v>0.74789848592638941</v>
      </c>
    </row>
    <row r="202" spans="1:21" x14ac:dyDescent="0.3">
      <c r="A202">
        <v>201</v>
      </c>
      <c r="B202">
        <v>25.24</v>
      </c>
      <c r="C202">
        <f t="shared" si="52"/>
        <v>125.24</v>
      </c>
      <c r="D202">
        <v>167.97</v>
      </c>
      <c r="E202" s="3">
        <f t="shared" si="53"/>
        <v>-3.9999999999992042E-2</v>
      </c>
      <c r="F202" s="14">
        <f t="shared" si="37"/>
        <v>-0.69444444444444553</v>
      </c>
      <c r="G202" s="5">
        <f t="shared" si="38"/>
        <v>254.94222222222237</v>
      </c>
      <c r="H202" s="2">
        <f t="shared" si="42"/>
        <v>168.09149532710279</v>
      </c>
      <c r="I202" s="2">
        <f t="shared" si="43"/>
        <v>-0.12149532710279232</v>
      </c>
      <c r="J202" s="16">
        <f t="shared" si="44"/>
        <v>-34.77783136636392</v>
      </c>
      <c r="K202" s="16">
        <f t="shared" si="48"/>
        <v>-34.205716077015559</v>
      </c>
      <c r="L202" s="16">
        <f>SUM(J$32:J202)/(A202-A$31)</f>
        <v>-34.286232911279214</v>
      </c>
      <c r="M202" s="16">
        <f t="shared" si="49"/>
        <v>-8.0516834263654857E-2</v>
      </c>
      <c r="N202">
        <f>SUM(M193:M202)/10</f>
        <v>-0.69757118540004515</v>
      </c>
      <c r="O202" s="16">
        <f t="shared" si="51"/>
        <v>0.61705435113639029</v>
      </c>
      <c r="P202" s="16">
        <f t="shared" si="47"/>
        <v>-35.453691074770774</v>
      </c>
      <c r="Q202" s="4">
        <f t="shared" si="39"/>
        <v>-0.68253189401374037</v>
      </c>
      <c r="R202">
        <f t="shared" si="40"/>
        <v>-34.314783170409108</v>
      </c>
      <c r="S202" s="16">
        <f t="shared" si="45"/>
        <v>0.46304819595481206</v>
      </c>
      <c r="T202" s="16">
        <f t="shared" si="50"/>
        <v>1.1389079043616661</v>
      </c>
      <c r="U202" s="16">
        <f t="shared" si="46"/>
        <v>1.018471994539252</v>
      </c>
    </row>
    <row r="203" spans="1:21" x14ac:dyDescent="0.3">
      <c r="A203">
        <v>202</v>
      </c>
      <c r="B203">
        <v>25.18</v>
      </c>
      <c r="C203">
        <f t="shared" si="52"/>
        <v>125.18</v>
      </c>
      <c r="D203">
        <v>168.01</v>
      </c>
      <c r="E203" s="3">
        <f t="shared" si="53"/>
        <v>-3.9999999999992042E-2</v>
      </c>
      <c r="F203" s="14">
        <f t="shared" si="37"/>
        <v>-0.68807339449541971</v>
      </c>
      <c r="G203" s="5">
        <f t="shared" si="38"/>
        <v>254.14302752293662</v>
      </c>
      <c r="H203" s="2">
        <f t="shared" si="42"/>
        <v>168.07093457943921</v>
      </c>
      <c r="I203" s="2">
        <f t="shared" si="43"/>
        <v>-6.093457943921976E-2</v>
      </c>
      <c r="J203" s="16">
        <f t="shared" si="44"/>
        <v>-34.530825742288854</v>
      </c>
      <c r="K203" s="16">
        <f t="shared" si="48"/>
        <v>-34.341545429239403</v>
      </c>
      <c r="L203" s="16">
        <f>SUM(J$32:J203)/(A203-A$31)</f>
        <v>-34.287654962622291</v>
      </c>
      <c r="M203" s="16">
        <f t="shared" si="49"/>
        <v>5.3890466617112054E-2</v>
      </c>
      <c r="N203">
        <f>SUM(M194:M203)/10</f>
        <v>-0.60660337697833244</v>
      </c>
      <c r="O203" s="16">
        <f t="shared" si="51"/>
        <v>0.6604938435954445</v>
      </c>
      <c r="P203" s="16">
        <f t="shared" si="47"/>
        <v>-34.932818132922598</v>
      </c>
      <c r="Q203" s="4">
        <f t="shared" si="39"/>
        <v>-0.68277208394338806</v>
      </c>
      <c r="R203">
        <f t="shared" si="40"/>
        <v>-34.324170442100609</v>
      </c>
      <c r="S203" s="16">
        <f t="shared" si="45"/>
        <v>0.20665530018824541</v>
      </c>
      <c r="T203" s="16">
        <f t="shared" si="50"/>
        <v>0.60864769082198933</v>
      </c>
      <c r="U203" s="16">
        <f t="shared" si="46"/>
        <v>0.96429724036429809</v>
      </c>
    </row>
    <row r="204" spans="1:21" x14ac:dyDescent="0.3">
      <c r="A204">
        <v>203</v>
      </c>
      <c r="B204">
        <v>25.13</v>
      </c>
      <c r="C204">
        <f t="shared" si="52"/>
        <v>125.13</v>
      </c>
      <c r="D204">
        <v>168.04</v>
      </c>
      <c r="E204" s="3">
        <f t="shared" si="53"/>
        <v>-3.0000000000001137E-2</v>
      </c>
      <c r="F204" s="14">
        <f t="shared" si="37"/>
        <v>-0.67592592592590861</v>
      </c>
      <c r="G204" s="5">
        <f t="shared" si="38"/>
        <v>252.61861111110892</v>
      </c>
      <c r="H204" s="2">
        <f t="shared" si="42"/>
        <v>168.02678899082571</v>
      </c>
      <c r="I204" s="2">
        <f t="shared" si="43"/>
        <v>1.3211009174284527E-2</v>
      </c>
      <c r="J204" s="16">
        <f t="shared" si="44"/>
        <v>-34.055780300931758</v>
      </c>
      <c r="K204" s="16">
        <f t="shared" si="48"/>
        <v>-34.434547747550297</v>
      </c>
      <c r="L204" s="16">
        <f>SUM(J$32:J204)/(A204-A$31)</f>
        <v>-34.286314646658759</v>
      </c>
      <c r="M204" s="16">
        <f t="shared" si="49"/>
        <v>0.14823310089153807</v>
      </c>
      <c r="N204">
        <f>SUM(M195:M204)/10</f>
        <v>-0.50853453193905618</v>
      </c>
      <c r="O204" s="16">
        <f t="shared" si="51"/>
        <v>0.65676763283059425</v>
      </c>
      <c r="P204" s="16">
        <f t="shared" si="47"/>
        <v>-34.456116043366144</v>
      </c>
      <c r="Q204" s="4">
        <f t="shared" si="39"/>
        <v>-0.6827669902912622</v>
      </c>
      <c r="R204">
        <f t="shared" si="40"/>
        <v>-34.323971390200093</v>
      </c>
      <c r="S204" s="16">
        <f t="shared" si="45"/>
        <v>-0.26819108926833479</v>
      </c>
      <c r="T204" s="16">
        <f t="shared" si="50"/>
        <v>0.13214465316605128</v>
      </c>
      <c r="U204" s="16">
        <f t="shared" si="46"/>
        <v>0.6265667494499022</v>
      </c>
    </row>
    <row r="205" spans="1:21" x14ac:dyDescent="0.3">
      <c r="A205">
        <v>204</v>
      </c>
      <c r="B205">
        <v>25.07</v>
      </c>
      <c r="C205">
        <f t="shared" si="52"/>
        <v>125.07</v>
      </c>
      <c r="D205">
        <v>168.09</v>
      </c>
      <c r="E205" s="3">
        <f t="shared" si="53"/>
        <v>-5.0000000000011369E-2</v>
      </c>
      <c r="F205" s="14">
        <f t="shared" si="37"/>
        <v>-0.66972477064219038</v>
      </c>
      <c r="G205" s="5">
        <f t="shared" si="38"/>
        <v>251.85247706421876</v>
      </c>
      <c r="H205" s="2">
        <f t="shared" si="42"/>
        <v>168.03302752293578</v>
      </c>
      <c r="I205" s="2">
        <f t="shared" si="43"/>
        <v>5.6972477064221039E-2</v>
      </c>
      <c r="J205" s="16">
        <f t="shared" si="44"/>
        <v>-33.811200071747741</v>
      </c>
      <c r="K205" s="16">
        <f t="shared" si="48"/>
        <v>-34.496404894409018</v>
      </c>
      <c r="L205" s="16">
        <f>SUM(J$32:J205)/(A205-A$31)</f>
        <v>-34.283584103124788</v>
      </c>
      <c r="M205" s="16">
        <f t="shared" si="49"/>
        <v>0.21282079128422993</v>
      </c>
      <c r="N205">
        <f>SUM(M196:M205)/10</f>
        <v>-0.38909417701694904</v>
      </c>
      <c r="O205" s="16">
        <f t="shared" si="51"/>
        <v>0.60191496830117897</v>
      </c>
      <c r="P205" s="16">
        <f t="shared" si="47"/>
        <v>-34.133899193838047</v>
      </c>
      <c r="Q205" s="4">
        <f t="shared" si="39"/>
        <v>-0.68300338000965977</v>
      </c>
      <c r="R205">
        <f t="shared" si="40"/>
        <v>-34.333208133017955</v>
      </c>
      <c r="S205" s="16">
        <f t="shared" si="45"/>
        <v>-0.52200806127021337</v>
      </c>
      <c r="T205" s="16">
        <f t="shared" si="50"/>
        <v>-0.19930893917990744</v>
      </c>
      <c r="U205" s="16">
        <f t="shared" si="46"/>
        <v>0.18049446826937773</v>
      </c>
    </row>
    <row r="206" spans="1:21" x14ac:dyDescent="0.3">
      <c r="A206">
        <v>205</v>
      </c>
      <c r="B206">
        <v>25.02</v>
      </c>
      <c r="C206">
        <f t="shared" si="52"/>
        <v>125.02</v>
      </c>
      <c r="D206">
        <v>168.14</v>
      </c>
      <c r="E206" s="3">
        <f t="shared" si="53"/>
        <v>-4.9999999999982947E-2</v>
      </c>
      <c r="F206" s="14">
        <f t="shared" si="37"/>
        <v>-0.66055045871559326</v>
      </c>
      <c r="G206" s="5">
        <f t="shared" si="38"/>
        <v>250.72201834862346</v>
      </c>
      <c r="H206" s="2">
        <f t="shared" si="42"/>
        <v>168.10174311926608</v>
      </c>
      <c r="I206" s="2">
        <f t="shared" si="43"/>
        <v>3.8256880733911203E-2</v>
      </c>
      <c r="J206" s="16">
        <f t="shared" si="44"/>
        <v>-33.446774807714817</v>
      </c>
      <c r="K206" s="16">
        <f t="shared" si="48"/>
        <v>-34.502682851197811</v>
      </c>
      <c r="L206" s="16">
        <f>SUM(J$32:J206)/(A206-A$31)</f>
        <v>-34.278802335722446</v>
      </c>
      <c r="M206" s="16">
        <f t="shared" si="49"/>
        <v>0.22388051547536492</v>
      </c>
      <c r="N206">
        <f>SUM(M197:M206)/10</f>
        <v>-0.26189117844112531</v>
      </c>
      <c r="O206" s="16">
        <f t="shared" si="51"/>
        <v>0.48577169391649022</v>
      </c>
      <c r="P206" s="16">
        <f t="shared" si="47"/>
        <v>-33.771108178460501</v>
      </c>
      <c r="Q206" s="4">
        <f t="shared" si="39"/>
        <v>-0.68347742555235458</v>
      </c>
      <c r="R206">
        <f t="shared" si="40"/>
        <v>-34.351724962787905</v>
      </c>
      <c r="S206" s="16">
        <f t="shared" si="45"/>
        <v>-0.90495015507308807</v>
      </c>
      <c r="T206" s="16">
        <f t="shared" si="50"/>
        <v>-0.58061678432740393</v>
      </c>
      <c r="U206" s="16">
        <f t="shared" si="46"/>
        <v>-0.2159270234470867</v>
      </c>
    </row>
    <row r="207" spans="1:21" x14ac:dyDescent="0.3">
      <c r="A207">
        <v>206</v>
      </c>
      <c r="B207">
        <v>24.97</v>
      </c>
      <c r="C207">
        <f t="shared" si="52"/>
        <v>124.97</v>
      </c>
      <c r="D207">
        <v>168.18</v>
      </c>
      <c r="E207" s="3">
        <f t="shared" si="53"/>
        <v>-4.0000000000020464E-2</v>
      </c>
      <c r="F207" s="14">
        <f t="shared" si="37"/>
        <v>-0.65137614678899614</v>
      </c>
      <c r="G207" s="5">
        <f t="shared" si="38"/>
        <v>249.58247706422085</v>
      </c>
      <c r="H207" s="2">
        <f t="shared" si="42"/>
        <v>168.17500000000001</v>
      </c>
      <c r="I207" s="2">
        <f t="shared" si="43"/>
        <v>4.9999999999954525E-3</v>
      </c>
      <c r="J207" s="16">
        <f t="shared" si="44"/>
        <v>-33.079261460077902</v>
      </c>
      <c r="K207" s="16">
        <f t="shared" si="48"/>
        <v>-34.47214254790272</v>
      </c>
      <c r="L207" s="16">
        <f>SUM(J$32:J207)/(A207-A$31)</f>
        <v>-34.271986762565376</v>
      </c>
      <c r="M207" s="16">
        <f t="shared" si="49"/>
        <v>0.20015578533734413</v>
      </c>
      <c r="N207">
        <f>SUM(M198:M207)/10</f>
        <v>-0.14280523075661905</v>
      </c>
      <c r="O207" s="16">
        <f t="shared" si="51"/>
        <v>0.34296101609396318</v>
      </c>
      <c r="P207" s="16">
        <f t="shared" si="47"/>
        <v>-33.446774807715514</v>
      </c>
      <c r="Q207" s="4">
        <f t="shared" si="39"/>
        <v>-0.68410991636798313</v>
      </c>
      <c r="R207">
        <f t="shared" si="40"/>
        <v>-34.376418136600563</v>
      </c>
      <c r="S207" s="16">
        <f t="shared" si="45"/>
        <v>-1.2971566765226612</v>
      </c>
      <c r="T207" s="16">
        <f t="shared" si="50"/>
        <v>-0.92964332888504941</v>
      </c>
      <c r="U207" s="16">
        <f t="shared" si="46"/>
        <v>-0.56985635079745356</v>
      </c>
    </row>
    <row r="208" spans="1:21" x14ac:dyDescent="0.3">
      <c r="A208">
        <v>207</v>
      </c>
      <c r="B208">
        <v>24.91</v>
      </c>
      <c r="C208">
        <f t="shared" si="52"/>
        <v>124.91</v>
      </c>
      <c r="D208">
        <v>168.23</v>
      </c>
      <c r="E208" s="3">
        <f t="shared" si="53"/>
        <v>-4.9999999999982947E-2</v>
      </c>
      <c r="F208" s="14">
        <f t="shared" si="37"/>
        <v>-0.66972477064219038</v>
      </c>
      <c r="G208" s="5">
        <f t="shared" si="38"/>
        <v>251.88532110091597</v>
      </c>
      <c r="H208" s="2">
        <f t="shared" si="42"/>
        <v>168.19</v>
      </c>
      <c r="I208" s="2">
        <f t="shared" si="43"/>
        <v>3.9999999999992042E-2</v>
      </c>
      <c r="J208" s="16">
        <f t="shared" si="44"/>
        <v>-33.811200071747741</v>
      </c>
      <c r="K208" s="16">
        <f t="shared" si="48"/>
        <v>-34.459913536443501</v>
      </c>
      <c r="L208" s="16">
        <f>SUM(J$32:J208)/(A208-A$31)</f>
        <v>-34.269383447927986</v>
      </c>
      <c r="M208" s="16">
        <f t="shared" si="49"/>
        <v>0.19053008851551567</v>
      </c>
      <c r="N208">
        <f>SUM(M199:M208)/10</f>
        <v>-3.3809402155111454E-2</v>
      </c>
      <c r="O208" s="16">
        <f t="shared" si="51"/>
        <v>0.22433949067062714</v>
      </c>
      <c r="P208" s="16">
        <f t="shared" si="47"/>
        <v>-33.446774807713432</v>
      </c>
      <c r="Q208" s="4">
        <f t="shared" si="39"/>
        <v>-0.68504872830996</v>
      </c>
      <c r="R208">
        <f t="shared" si="40"/>
        <v>-34.413043612341433</v>
      </c>
      <c r="S208" s="16">
        <f t="shared" si="45"/>
        <v>-0.60184354059369127</v>
      </c>
      <c r="T208" s="16">
        <f t="shared" si="50"/>
        <v>-0.96626880462800102</v>
      </c>
      <c r="U208" s="16">
        <f t="shared" si="46"/>
        <v>-0.82550963928015142</v>
      </c>
    </row>
    <row r="209" spans="1:21" x14ac:dyDescent="0.3">
      <c r="A209">
        <v>208</v>
      </c>
      <c r="B209">
        <v>24.86</v>
      </c>
      <c r="C209">
        <f t="shared" si="52"/>
        <v>124.86</v>
      </c>
      <c r="D209">
        <v>168.29</v>
      </c>
      <c r="E209" s="3">
        <f t="shared" si="53"/>
        <v>-6.0000000000002274E-2</v>
      </c>
      <c r="F209" s="14">
        <f t="shared" si="37"/>
        <v>-0.73148148148147529</v>
      </c>
      <c r="G209" s="5">
        <f t="shared" si="38"/>
        <v>259.622777777777</v>
      </c>
      <c r="H209" s="2">
        <f t="shared" si="42"/>
        <v>168.22499999999997</v>
      </c>
      <c r="I209" s="2">
        <f t="shared" si="43"/>
        <v>6.5000000000026148E-2</v>
      </c>
      <c r="J209" s="16">
        <f t="shared" si="44"/>
        <v>-36.184778976776613</v>
      </c>
      <c r="K209" s="16">
        <f t="shared" si="48"/>
        <v>-34.584649108983342</v>
      </c>
      <c r="L209" s="16">
        <f>SUM(J$32:J209)/(A209-A$31)</f>
        <v>-34.28014409696646</v>
      </c>
      <c r="M209" s="16">
        <f t="shared" si="49"/>
        <v>0.3045050120168824</v>
      </c>
      <c r="N209">
        <f>SUM(M200:M209)/10</f>
        <v>6.821014840236686E-2</v>
      </c>
      <c r="O209" s="16">
        <f t="shared" si="51"/>
        <v>0.23629486361451554</v>
      </c>
      <c r="P209" s="16">
        <f t="shared" si="47"/>
        <v>-34.374043637373113</v>
      </c>
      <c r="Q209" s="4">
        <f t="shared" si="39"/>
        <v>-0.68637653736991489</v>
      </c>
      <c r="R209">
        <f t="shared" si="40"/>
        <v>-34.464790152503646</v>
      </c>
      <c r="S209" s="16">
        <f t="shared" si="45"/>
        <v>1.7199888242729671</v>
      </c>
      <c r="T209" s="16">
        <f t="shared" si="50"/>
        <v>-9.0746515130533112E-2</v>
      </c>
      <c r="U209" s="16">
        <f t="shared" si="46"/>
        <v>-0.66221954954786122</v>
      </c>
    </row>
    <row r="210" spans="1:21" x14ac:dyDescent="0.3">
      <c r="A210">
        <v>209</v>
      </c>
      <c r="B210">
        <v>24.81</v>
      </c>
      <c r="C210">
        <f t="shared" si="52"/>
        <v>124.81</v>
      </c>
      <c r="D210">
        <v>168.33</v>
      </c>
      <c r="E210" s="3">
        <f t="shared" si="53"/>
        <v>-4.0000000000020464E-2</v>
      </c>
      <c r="F210" s="14">
        <f t="shared" si="37"/>
        <v>-0.73148148148150161</v>
      </c>
      <c r="G210" s="5">
        <f t="shared" si="38"/>
        <v>259.62620370370621</v>
      </c>
      <c r="H210" s="2">
        <f t="shared" si="42"/>
        <v>168.28364485981308</v>
      </c>
      <c r="I210" s="2">
        <f t="shared" si="43"/>
        <v>4.6355140186932431E-2</v>
      </c>
      <c r="J210" s="16">
        <f t="shared" si="44"/>
        <v>-36.184778976777594</v>
      </c>
      <c r="K210" s="16">
        <f t="shared" si="48"/>
        <v>-34.654996489504029</v>
      </c>
      <c r="L210" s="16">
        <f>SUM(J$32:J210)/(A210-A$31)</f>
        <v>-34.290784515289424</v>
      </c>
      <c r="M210" s="16">
        <f t="shared" si="49"/>
        <v>0.36421197421460505</v>
      </c>
      <c r="N210">
        <f>SUM(M201:M210)/10</f>
        <v>0.14298971098538402</v>
      </c>
      <c r="O210" s="16">
        <f t="shared" si="51"/>
        <v>0.22122226322922103</v>
      </c>
      <c r="P210" s="16">
        <f t="shared" si="47"/>
        <v>-35.404043563126379</v>
      </c>
      <c r="Q210" s="4">
        <f t="shared" si="39"/>
        <v>-0.6874558719698769</v>
      </c>
      <c r="R210">
        <f t="shared" si="40"/>
        <v>-34.506806088717383</v>
      </c>
      <c r="S210" s="16">
        <f t="shared" si="45"/>
        <v>1.6779728880602107</v>
      </c>
      <c r="T210" s="16">
        <f t="shared" si="50"/>
        <v>0.89723747440899615</v>
      </c>
      <c r="U210" s="16">
        <f t="shared" si="46"/>
        <v>-5.3259281783179326E-2</v>
      </c>
    </row>
    <row r="211" spans="1:21" x14ac:dyDescent="0.3">
      <c r="A211">
        <v>210</v>
      </c>
      <c r="B211">
        <v>24.75</v>
      </c>
      <c r="C211">
        <f t="shared" si="52"/>
        <v>124.75</v>
      </c>
      <c r="D211">
        <v>168.35</v>
      </c>
      <c r="E211" s="3">
        <f t="shared" si="53"/>
        <v>-1.999999999998181E-2</v>
      </c>
      <c r="F211" s="14">
        <f t="shared" si="37"/>
        <v>-0.66055045871559326</v>
      </c>
      <c r="G211" s="5">
        <f t="shared" si="38"/>
        <v>250.75366972477025</v>
      </c>
      <c r="H211" s="2">
        <f t="shared" si="42"/>
        <v>168.315</v>
      </c>
      <c r="I211" s="2">
        <f t="shared" si="43"/>
        <v>3.4999999999996589E-2</v>
      </c>
      <c r="J211" s="16">
        <f t="shared" si="44"/>
        <v>-33.446774807714817</v>
      </c>
      <c r="K211" s="16">
        <f t="shared" si="48"/>
        <v>-34.47103213647604</v>
      </c>
      <c r="L211" s="16">
        <f>SUM(J$32:J211)/(A211-A$31)</f>
        <v>-34.28609557246957</v>
      </c>
      <c r="M211" s="16">
        <f t="shared" si="49"/>
        <v>0.18493656400647041</v>
      </c>
      <c r="N211">
        <f>SUM(M202:M211)/10</f>
        <v>0.18026474640954077</v>
      </c>
      <c r="O211" s="16">
        <f t="shared" si="51"/>
        <v>4.6718175969296394E-3</v>
      </c>
      <c r="P211" s="16">
        <f t="shared" si="47"/>
        <v>-35.286748975061663</v>
      </c>
      <c r="Q211" s="4">
        <f t="shared" si="39"/>
        <v>-0.68789510653243091</v>
      </c>
      <c r="R211">
        <f t="shared" si="40"/>
        <v>-34.523892332252416</v>
      </c>
      <c r="S211" s="16">
        <f t="shared" si="45"/>
        <v>-1.0771175245375986</v>
      </c>
      <c r="T211" s="16">
        <f t="shared" si="50"/>
        <v>0.76285664280924692</v>
      </c>
      <c r="U211" s="16">
        <f t="shared" si="46"/>
        <v>0.52311586736256999</v>
      </c>
    </row>
    <row r="212" spans="1:21" x14ac:dyDescent="0.3">
      <c r="A212">
        <v>211</v>
      </c>
      <c r="B212">
        <v>24.69</v>
      </c>
      <c r="C212">
        <f t="shared" si="52"/>
        <v>124.69</v>
      </c>
      <c r="D212">
        <v>168.37</v>
      </c>
      <c r="E212" s="3">
        <f t="shared" si="53"/>
        <v>-2.0000000000010232E-2</v>
      </c>
      <c r="F212" s="14">
        <f t="shared" si="37"/>
        <v>-0.63636363636365512</v>
      </c>
      <c r="G212" s="5">
        <f t="shared" si="38"/>
        <v>247.71818181818418</v>
      </c>
      <c r="H212" s="2">
        <f t="shared" si="42"/>
        <v>168.35194444444446</v>
      </c>
      <c r="I212" s="2">
        <f t="shared" si="43"/>
        <v>1.8055555555548608E-2</v>
      </c>
      <c r="J212" s="16">
        <f t="shared" si="44"/>
        <v>-32.471192290849253</v>
      </c>
      <c r="K212" s="16">
        <f t="shared" si="48"/>
        <v>-34.221344937184924</v>
      </c>
      <c r="L212" s="16">
        <f>SUM(J$32:J212)/(A212-A$31)</f>
        <v>-34.276068482515868</v>
      </c>
      <c r="M212" s="16">
        <f t="shared" si="49"/>
        <v>-5.4723545330944035E-2</v>
      </c>
      <c r="N212">
        <f>SUM(M203:M212)/10</f>
        <v>0.18284407530281185</v>
      </c>
      <c r="O212" s="16">
        <f t="shared" si="51"/>
        <v>-0.23756762063375589</v>
      </c>
      <c r="P212" s="16">
        <f t="shared" si="47"/>
        <v>-34.052439374222331</v>
      </c>
      <c r="Q212" s="4">
        <f t="shared" si="39"/>
        <v>-0.68763102725367176</v>
      </c>
      <c r="R212">
        <f t="shared" si="40"/>
        <v>-34.513620476935593</v>
      </c>
      <c r="S212" s="16">
        <f t="shared" si="45"/>
        <v>-2.0424281860863402</v>
      </c>
      <c r="T212" s="16">
        <f t="shared" si="50"/>
        <v>-0.46118110271326174</v>
      </c>
      <c r="U212" s="16">
        <f t="shared" si="46"/>
        <v>0.39963767150166046</v>
      </c>
    </row>
    <row r="213" spans="1:21" x14ac:dyDescent="0.3">
      <c r="A213">
        <v>212</v>
      </c>
      <c r="B213">
        <v>24.64</v>
      </c>
      <c r="C213">
        <f t="shared" si="52"/>
        <v>124.64</v>
      </c>
      <c r="D213">
        <v>168.41</v>
      </c>
      <c r="E213" s="3">
        <f t="shared" si="53"/>
        <v>-3.9999999999992042E-2</v>
      </c>
      <c r="F213" s="14">
        <f t="shared" si="37"/>
        <v>-0.67889908256881359</v>
      </c>
      <c r="G213" s="5">
        <f t="shared" si="38"/>
        <v>253.02798165137693</v>
      </c>
      <c r="H213" s="2">
        <f t="shared" si="42"/>
        <v>168.38155963302751</v>
      </c>
      <c r="I213" s="2">
        <f t="shared" si="43"/>
        <v>2.8440366972489528E-2</v>
      </c>
      <c r="J213" s="16">
        <f t="shared" si="44"/>
        <v>-34.172546896174858</v>
      </c>
      <c r="K213" s="16">
        <f t="shared" si="48"/>
        <v>-34.125422282590748</v>
      </c>
      <c r="L213" s="16">
        <f>SUM(J$32:J213)/(A213-A$31)</f>
        <v>-34.275499682590912</v>
      </c>
      <c r="M213" s="16">
        <f t="shared" si="49"/>
        <v>-0.15007740000016412</v>
      </c>
      <c r="N213">
        <f>SUM(M204:M213)/10</f>
        <v>0.16244728864108424</v>
      </c>
      <c r="O213" s="16">
        <f t="shared" si="51"/>
        <v>-0.31252468864124838</v>
      </c>
      <c r="P213" s="16">
        <f t="shared" si="47"/>
        <v>-33.366366001060214</v>
      </c>
      <c r="Q213" s="4">
        <f t="shared" si="39"/>
        <v>-0.68690614136732597</v>
      </c>
      <c r="R213">
        <f t="shared" si="40"/>
        <v>-34.485411669414304</v>
      </c>
      <c r="S213" s="16">
        <f t="shared" si="45"/>
        <v>-0.31286477323944695</v>
      </c>
      <c r="T213" s="16">
        <f t="shared" si="50"/>
        <v>-1.1190456683540901</v>
      </c>
      <c r="U213" s="16">
        <f t="shared" si="46"/>
        <v>-0.27245670941936834</v>
      </c>
    </row>
    <row r="214" spans="1:21" x14ac:dyDescent="0.3">
      <c r="A214">
        <v>213</v>
      </c>
      <c r="B214">
        <v>24.59</v>
      </c>
      <c r="C214">
        <f t="shared" si="52"/>
        <v>124.59</v>
      </c>
      <c r="D214">
        <v>168.47</v>
      </c>
      <c r="E214" s="3">
        <f t="shared" si="53"/>
        <v>-6.0000000000002274E-2</v>
      </c>
      <c r="F214" s="14">
        <f t="shared" si="37"/>
        <v>-0.73148148148147529</v>
      </c>
      <c r="G214" s="5">
        <f t="shared" si="38"/>
        <v>259.60527777777702</v>
      </c>
      <c r="H214" s="2">
        <f t="shared" si="42"/>
        <v>168.40499999999997</v>
      </c>
      <c r="I214" s="2">
        <f t="shared" si="43"/>
        <v>6.5000000000026148E-2</v>
      </c>
      <c r="J214" s="16">
        <f t="shared" si="44"/>
        <v>-36.184778976776613</v>
      </c>
      <c r="K214" s="16">
        <f t="shared" si="48"/>
        <v>-34.299228669572869</v>
      </c>
      <c r="L214" s="16">
        <f>SUM(J$32:J214)/(A214-A$31)</f>
        <v>-34.285932902777716</v>
      </c>
      <c r="M214" s="16">
        <f t="shared" si="49"/>
        <v>1.3295766795152986E-2</v>
      </c>
      <c r="N214">
        <f>SUM(M205:M214)/10</f>
        <v>0.14895355523144574</v>
      </c>
      <c r="O214" s="16">
        <f t="shared" si="51"/>
        <v>-0.13565778843629275</v>
      </c>
      <c r="P214" s="16">
        <f t="shared" si="47"/>
        <v>-34.292313525205827</v>
      </c>
      <c r="Q214" s="4">
        <f t="shared" si="39"/>
        <v>-0.68664975789716587</v>
      </c>
      <c r="R214">
        <f t="shared" si="40"/>
        <v>-34.475429981154868</v>
      </c>
      <c r="S214" s="16">
        <f t="shared" si="45"/>
        <v>1.7093489956217454</v>
      </c>
      <c r="T214" s="16">
        <f t="shared" si="50"/>
        <v>-0.18311645594904036</v>
      </c>
      <c r="U214" s="16">
        <f t="shared" si="46"/>
        <v>-0.58778107567213078</v>
      </c>
    </row>
    <row r="215" spans="1:21" x14ac:dyDescent="0.3">
      <c r="A215">
        <v>214</v>
      </c>
      <c r="B215">
        <v>24.54</v>
      </c>
      <c r="C215">
        <f t="shared" si="52"/>
        <v>124.53999999999999</v>
      </c>
      <c r="D215">
        <v>168.52</v>
      </c>
      <c r="E215" s="3">
        <f t="shared" si="53"/>
        <v>-5.0000000000011369E-2</v>
      </c>
      <c r="F215" s="14">
        <f t="shared" ref="F215:F278" si="54">(D215-D195)/(C215-C195)</f>
        <v>-0.75925925925927051</v>
      </c>
      <c r="G215" s="5">
        <f t="shared" ref="G215:G278" si="55">D215-(F215*C215)</f>
        <v>263.07814814814958</v>
      </c>
      <c r="H215" s="2">
        <f t="shared" si="42"/>
        <v>168.44495412844037</v>
      </c>
      <c r="I215" s="2">
        <f t="shared" si="43"/>
        <v>7.5045871559638044E-2</v>
      </c>
      <c r="J215" s="16">
        <f t="shared" si="44"/>
        <v>-37.207921921781974</v>
      </c>
      <c r="K215" s="16">
        <f t="shared" si="48"/>
        <v>-34.599869886268195</v>
      </c>
      <c r="L215" s="16">
        <f>SUM(J$32:J215)/(A215-A$31)</f>
        <v>-34.301813277881003</v>
      </c>
      <c r="M215" s="16">
        <f t="shared" si="49"/>
        <v>0.29805660838719206</v>
      </c>
      <c r="N215">
        <f>SUM(M206:M215)/10</f>
        <v>0.15747713694174195</v>
      </c>
      <c r="O215" s="16">
        <f t="shared" si="51"/>
        <v>0.1405794714454501</v>
      </c>
      <c r="P215" s="16">
        <f t="shared" si="47"/>
        <v>-35.869823517721002</v>
      </c>
      <c r="Q215" s="4">
        <f t="shared" si="39"/>
        <v>-0.68724185406149652</v>
      </c>
      <c r="R215">
        <f t="shared" si="40"/>
        <v>-34.49847824347404</v>
      </c>
      <c r="S215" s="16">
        <f t="shared" si="45"/>
        <v>2.7094436783079345</v>
      </c>
      <c r="T215" s="16">
        <f t="shared" si="50"/>
        <v>1.3713452742469627</v>
      </c>
      <c r="U215" s="16">
        <f t="shared" si="46"/>
        <v>2.306104998127741E-2</v>
      </c>
    </row>
    <row r="216" spans="1:21" x14ac:dyDescent="0.3">
      <c r="A216">
        <v>215</v>
      </c>
      <c r="B216">
        <v>24.48</v>
      </c>
      <c r="C216">
        <f t="shared" si="52"/>
        <v>124.48</v>
      </c>
      <c r="D216">
        <v>168.55</v>
      </c>
      <c r="E216" s="3">
        <f t="shared" si="53"/>
        <v>-3.0000000000001137E-2</v>
      </c>
      <c r="F216" s="14">
        <f t="shared" si="54"/>
        <v>-0.74074074074075247</v>
      </c>
      <c r="G216" s="5">
        <f t="shared" si="55"/>
        <v>260.75740740740889</v>
      </c>
      <c r="H216" s="2">
        <f t="shared" si="42"/>
        <v>168.49669724770641</v>
      </c>
      <c r="I216" s="2">
        <f t="shared" si="43"/>
        <v>5.3302752293603817E-2</v>
      </c>
      <c r="J216" s="16">
        <f t="shared" si="44"/>
        <v>-36.528855366985603</v>
      </c>
      <c r="K216" s="16">
        <f t="shared" si="48"/>
        <v>-34.772349581613575</v>
      </c>
      <c r="L216" s="16">
        <f>SUM(J$32:J216)/(A216-A$31)</f>
        <v>-34.313851343227512</v>
      </c>
      <c r="M216" s="16">
        <f t="shared" si="49"/>
        <v>0.45849823838606341</v>
      </c>
      <c r="N216">
        <f>SUM(M207:M216)/10</f>
        <v>0.18093890923281181</v>
      </c>
      <c r="O216" s="16">
        <f t="shared" si="51"/>
        <v>0.2775593291532516</v>
      </c>
      <c r="P216" s="16">
        <f t="shared" si="47"/>
        <v>-36.64287246639833</v>
      </c>
      <c r="Q216" s="4">
        <f t="shared" si="39"/>
        <v>-0.6880566339346913</v>
      </c>
      <c r="R216">
        <f t="shared" si="40"/>
        <v>-34.530173992877955</v>
      </c>
      <c r="S216" s="16">
        <f t="shared" si="45"/>
        <v>1.9986813741076475</v>
      </c>
      <c r="T216" s="16">
        <f t="shared" si="50"/>
        <v>2.1126984735203749</v>
      </c>
      <c r="U216" s="16">
        <f t="shared" si="46"/>
        <v>1.1003090972727658</v>
      </c>
    </row>
    <row r="217" spans="1:21" x14ac:dyDescent="0.3">
      <c r="A217">
        <v>216</v>
      </c>
      <c r="B217">
        <v>24.42</v>
      </c>
      <c r="C217">
        <f t="shared" si="52"/>
        <v>124.42</v>
      </c>
      <c r="D217">
        <v>168.58</v>
      </c>
      <c r="E217" s="3">
        <f t="shared" si="53"/>
        <v>-3.0000000000001137E-2</v>
      </c>
      <c r="F217" s="14">
        <f t="shared" si="54"/>
        <v>-0.71559633027522818</v>
      </c>
      <c r="G217" s="5">
        <f t="shared" si="55"/>
        <v>257.61449541284389</v>
      </c>
      <c r="H217" s="2">
        <f t="shared" si="42"/>
        <v>168.53825688073397</v>
      </c>
      <c r="I217" s="2">
        <f t="shared" si="43"/>
        <v>4.1743119266044459E-2</v>
      </c>
      <c r="J217" s="16">
        <f t="shared" si="44"/>
        <v>-35.587370563133803</v>
      </c>
      <c r="K217" s="16">
        <f t="shared" si="48"/>
        <v>-34.812826541452075</v>
      </c>
      <c r="L217" s="16">
        <f>SUM(J$32:J217)/(A217-A$31)</f>
        <v>-34.32069822075389</v>
      </c>
      <c r="M217" s="16">
        <f t="shared" si="49"/>
        <v>0.49212832069818546</v>
      </c>
      <c r="N217">
        <f>SUM(M208:M217)/10</f>
        <v>0.21013616276889593</v>
      </c>
      <c r="O217" s="16">
        <f t="shared" si="51"/>
        <v>0.28199215792928956</v>
      </c>
      <c r="P217" s="16">
        <f t="shared" si="47"/>
        <v>-36.444441756588603</v>
      </c>
      <c r="Q217" s="4">
        <f t="shared" si="39"/>
        <v>-0.68847989093388129</v>
      </c>
      <c r="R217">
        <f t="shared" si="40"/>
        <v>-34.546629596149671</v>
      </c>
      <c r="S217" s="16">
        <f t="shared" si="45"/>
        <v>1.0407409669841314</v>
      </c>
      <c r="T217" s="16">
        <f t="shared" si="50"/>
        <v>1.8978121604389315</v>
      </c>
      <c r="U217" s="16">
        <f t="shared" si="46"/>
        <v>1.7939519694020898</v>
      </c>
    </row>
    <row r="218" spans="1:21" x14ac:dyDescent="0.3">
      <c r="A218">
        <v>217</v>
      </c>
      <c r="B218">
        <v>24.37</v>
      </c>
      <c r="C218">
        <f t="shared" si="52"/>
        <v>124.37</v>
      </c>
      <c r="D218">
        <v>168.64</v>
      </c>
      <c r="E218" s="3">
        <f t="shared" si="53"/>
        <v>-5.9999999999973852E-2</v>
      </c>
      <c r="F218" s="14">
        <f t="shared" si="54"/>
        <v>-0.75925925925925419</v>
      </c>
      <c r="G218" s="5">
        <f t="shared" si="55"/>
        <v>263.06907407407346</v>
      </c>
      <c r="H218" s="2">
        <f t="shared" si="42"/>
        <v>168.59165137614676</v>
      </c>
      <c r="I218" s="2">
        <f t="shared" si="43"/>
        <v>4.8348623853229356E-2</v>
      </c>
      <c r="J218" s="16">
        <f t="shared" si="44"/>
        <v>-37.207921921781377</v>
      </c>
      <c r="K218" s="16">
        <f t="shared" si="48"/>
        <v>-34.952304413588365</v>
      </c>
      <c r="L218" s="16">
        <f>SUM(J$32:J218)/(A218-A$31)</f>
        <v>-34.336137919689868</v>
      </c>
      <c r="M218" s="16">
        <f t="shared" si="49"/>
        <v>0.61616649389849698</v>
      </c>
      <c r="N218">
        <f>SUM(M209:M218)/10</f>
        <v>0.25269980330719405</v>
      </c>
      <c r="O218" s="16">
        <f t="shared" si="51"/>
        <v>0.36346669059130293</v>
      </c>
      <c r="P218" s="16">
        <f t="shared" si="47"/>
        <v>-36.444441756587622</v>
      </c>
      <c r="Q218" s="4">
        <f t="shared" si="39"/>
        <v>-0.6888989373728277</v>
      </c>
      <c r="R218">
        <f t="shared" si="40"/>
        <v>-34.562915090730549</v>
      </c>
      <c r="S218" s="16">
        <f t="shared" si="45"/>
        <v>2.6450068310508286</v>
      </c>
      <c r="T218" s="16">
        <f t="shared" si="50"/>
        <v>1.8815266658570735</v>
      </c>
      <c r="U218" s="16">
        <f t="shared" si="46"/>
        <v>1.9640124332721267</v>
      </c>
    </row>
    <row r="219" spans="1:21" x14ac:dyDescent="0.3">
      <c r="A219">
        <v>218</v>
      </c>
      <c r="B219">
        <v>24.32</v>
      </c>
      <c r="C219">
        <f t="shared" si="52"/>
        <v>124.32</v>
      </c>
      <c r="D219">
        <v>168.66</v>
      </c>
      <c r="E219" s="3">
        <f t="shared" si="53"/>
        <v>-2.0000000000010232E-2</v>
      </c>
      <c r="F219" s="14">
        <f t="shared" si="54"/>
        <v>-0.74999999999999345</v>
      </c>
      <c r="G219" s="5">
        <f t="shared" si="55"/>
        <v>261.89999999999918</v>
      </c>
      <c r="H219" s="2">
        <f t="shared" si="42"/>
        <v>168.685</v>
      </c>
      <c r="I219" s="2">
        <f t="shared" si="43"/>
        <v>-2.5000000000005684E-2</v>
      </c>
      <c r="J219" s="16">
        <f t="shared" si="44"/>
        <v>-36.869897645843778</v>
      </c>
      <c r="K219" s="16">
        <f t="shared" si="48"/>
        <v>-35.056907727562361</v>
      </c>
      <c r="L219" s="16">
        <f>SUM(J$32:J219)/(A219-A$31)</f>
        <v>-34.34961536504175</v>
      </c>
      <c r="M219" s="16">
        <f t="shared" si="49"/>
        <v>0.70729236252061156</v>
      </c>
      <c r="N219">
        <f>SUM(M210:M219)/10</f>
        <v>0.29297853835756699</v>
      </c>
      <c r="O219" s="16">
        <f t="shared" si="51"/>
        <v>0.41431382416304458</v>
      </c>
      <c r="P219" s="16">
        <f t="shared" si="47"/>
        <v>-36.558356685200714</v>
      </c>
      <c r="Q219" s="4">
        <f t="shared" si="39"/>
        <v>-0.68863892013498362</v>
      </c>
      <c r="R219">
        <f t="shared" si="40"/>
        <v>-34.552810733908743</v>
      </c>
      <c r="S219" s="16">
        <f t="shared" si="45"/>
        <v>2.3170869119350357</v>
      </c>
      <c r="T219" s="16">
        <f t="shared" si="50"/>
        <v>2.0055459512919711</v>
      </c>
      <c r="U219" s="16">
        <f t="shared" si="46"/>
        <v>1.9282949258626587</v>
      </c>
    </row>
    <row r="220" spans="1:21" x14ac:dyDescent="0.3">
      <c r="A220">
        <v>219</v>
      </c>
      <c r="B220">
        <v>24.26</v>
      </c>
      <c r="C220">
        <f t="shared" si="52"/>
        <v>124.26</v>
      </c>
      <c r="D220">
        <v>168.67</v>
      </c>
      <c r="E220" s="3">
        <f t="shared" si="53"/>
        <v>-9.9999999999909051E-3</v>
      </c>
      <c r="F220" s="14">
        <f t="shared" si="54"/>
        <v>-0.7155963302752375</v>
      </c>
      <c r="G220" s="5">
        <f t="shared" si="55"/>
        <v>257.590000000001</v>
      </c>
      <c r="H220" s="2">
        <f t="shared" si="42"/>
        <v>168.7323148148148</v>
      </c>
      <c r="I220" s="2">
        <f t="shared" si="43"/>
        <v>-6.2314814814811825E-2</v>
      </c>
      <c r="J220" s="16">
        <f t="shared" si="44"/>
        <v>-35.587370563134151</v>
      </c>
      <c r="K220" s="16">
        <f t="shared" si="48"/>
        <v>-35.031726256316219</v>
      </c>
      <c r="L220" s="16">
        <f>SUM(J$32:J220)/(A220-A$31)</f>
        <v>-34.356164334343823</v>
      </c>
      <c r="M220" s="16">
        <f t="shared" si="49"/>
        <v>0.6755619219723954</v>
      </c>
      <c r="N220">
        <f>SUM(M211:M220)/10</f>
        <v>0.32411353313334601</v>
      </c>
      <c r="O220" s="16">
        <f t="shared" si="51"/>
        <v>0.35144838883904939</v>
      </c>
      <c r="P220" s="16">
        <f t="shared" si="47"/>
        <v>-36.558356685199996</v>
      </c>
      <c r="Q220" s="4">
        <f t="shared" si="39"/>
        <v>-0.68793373628833776</v>
      </c>
      <c r="R220">
        <f t="shared" si="40"/>
        <v>-34.525394696180136</v>
      </c>
      <c r="S220" s="16">
        <f t="shared" si="45"/>
        <v>1.0619758669540147</v>
      </c>
      <c r="T220" s="16">
        <f t="shared" si="50"/>
        <v>2.03296198901986</v>
      </c>
      <c r="U220" s="16">
        <f t="shared" si="46"/>
        <v>1.9733448687229682</v>
      </c>
    </row>
    <row r="221" spans="1:21" x14ac:dyDescent="0.3">
      <c r="A221">
        <v>220</v>
      </c>
      <c r="B221">
        <v>24.2</v>
      </c>
      <c r="C221">
        <f t="shared" si="52"/>
        <v>124.2</v>
      </c>
      <c r="D221">
        <v>168.7</v>
      </c>
      <c r="E221" s="3">
        <f t="shared" si="53"/>
        <v>-3.0000000000001137E-2</v>
      </c>
      <c r="F221" s="14">
        <f t="shared" si="54"/>
        <v>-0.70642201834861418</v>
      </c>
      <c r="G221" s="5">
        <f t="shared" si="55"/>
        <v>256.43761467889789</v>
      </c>
      <c r="H221" s="2">
        <f t="shared" si="42"/>
        <v>168.71330275229354</v>
      </c>
      <c r="I221" s="2">
        <f t="shared" si="43"/>
        <v>-1.3302752293554931E-2</v>
      </c>
      <c r="J221" s="16">
        <f t="shared" si="44"/>
        <v>-35.23822522495739</v>
      </c>
      <c r="K221" s="16">
        <f t="shared" si="48"/>
        <v>-35.019264397678036</v>
      </c>
      <c r="L221" s="16">
        <f>SUM(J$32:J221)/(A221-A$31)</f>
        <v>-34.360806760083896</v>
      </c>
      <c r="M221" s="16">
        <f t="shared" si="49"/>
        <v>0.65845763759413956</v>
      </c>
      <c r="N221">
        <f>SUM(M212:M221)/10</f>
        <v>0.37146564049211295</v>
      </c>
      <c r="O221" s="16">
        <f t="shared" si="51"/>
        <v>0.28699199710202661</v>
      </c>
      <c r="P221" s="16">
        <f t="shared" si="47"/>
        <v>-35.901770854451506</v>
      </c>
      <c r="Q221" s="4">
        <f t="shared" si="39"/>
        <v>-0.68723546446869943</v>
      </c>
      <c r="R221">
        <f t="shared" si="40"/>
        <v>-34.498229586643014</v>
      </c>
      <c r="S221" s="16">
        <f t="shared" si="45"/>
        <v>0.73999563831437598</v>
      </c>
      <c r="T221" s="16">
        <f t="shared" si="50"/>
        <v>1.4035412678084924</v>
      </c>
      <c r="U221" s="16">
        <f t="shared" si="46"/>
        <v>1.8140164027067744</v>
      </c>
    </row>
    <row r="222" spans="1:21" x14ac:dyDescent="0.3">
      <c r="A222">
        <v>221</v>
      </c>
      <c r="B222">
        <v>24.15</v>
      </c>
      <c r="C222">
        <f t="shared" si="52"/>
        <v>124.15</v>
      </c>
      <c r="D222">
        <v>168.76</v>
      </c>
      <c r="E222" s="3">
        <f t="shared" si="53"/>
        <v>-6.0000000000002274E-2</v>
      </c>
      <c r="F222" s="14">
        <f t="shared" si="54"/>
        <v>-0.72477064220183474</v>
      </c>
      <c r="G222" s="5">
        <f t="shared" si="55"/>
        <v>258.74027522935779</v>
      </c>
      <c r="H222" s="2">
        <f t="shared" si="42"/>
        <v>168.7136363636364</v>
      </c>
      <c r="I222" s="2">
        <f t="shared" si="43"/>
        <v>4.6363636363594196E-2</v>
      </c>
      <c r="J222" s="16">
        <f t="shared" si="44"/>
        <v>-35.93349726018382</v>
      </c>
      <c r="K222" s="16">
        <f t="shared" si="48"/>
        <v>-35.077047692369028</v>
      </c>
      <c r="L222" s="16">
        <f>SUM(J$32:J222)/(A222-A$31)</f>
        <v>-34.369040741759811</v>
      </c>
      <c r="M222" s="16">
        <f t="shared" si="49"/>
        <v>0.70800695060921726</v>
      </c>
      <c r="N222">
        <f>SUM(M213:M222)/10</f>
        <v>0.44773869008612904</v>
      </c>
      <c r="O222" s="16">
        <f t="shared" si="51"/>
        <v>0.26026826052308821</v>
      </c>
      <c r="P222" s="16">
        <f t="shared" si="47"/>
        <v>-35.58737056313479</v>
      </c>
      <c r="Q222" s="4">
        <f t="shared" si="39"/>
        <v>-0.68654400354688583</v>
      </c>
      <c r="R222">
        <f t="shared" si="40"/>
        <v>-34.471311988067832</v>
      </c>
      <c r="S222" s="16">
        <f t="shared" si="45"/>
        <v>1.4621852721159883</v>
      </c>
      <c r="T222" s="16">
        <f t="shared" si="50"/>
        <v>1.1160585750669583</v>
      </c>
      <c r="U222" s="16">
        <f t="shared" si="46"/>
        <v>1.5175206106317702</v>
      </c>
    </row>
    <row r="223" spans="1:21" x14ac:dyDescent="0.3">
      <c r="A223">
        <v>222</v>
      </c>
      <c r="B223">
        <v>24.09</v>
      </c>
      <c r="C223">
        <f t="shared" si="52"/>
        <v>124.09</v>
      </c>
      <c r="D223">
        <v>168.79</v>
      </c>
      <c r="E223" s="3">
        <f t="shared" si="53"/>
        <v>-3.0000000000001137E-2</v>
      </c>
      <c r="F223" s="14">
        <f t="shared" si="54"/>
        <v>-0.71559633027522818</v>
      </c>
      <c r="G223" s="5">
        <f t="shared" si="55"/>
        <v>257.58834862385305</v>
      </c>
      <c r="H223" s="2">
        <f t="shared" si="42"/>
        <v>168.78339449541284</v>
      </c>
      <c r="I223" s="2">
        <f t="shared" si="43"/>
        <v>6.6055045871564744E-3</v>
      </c>
      <c r="J223" s="16">
        <f t="shared" si="44"/>
        <v>-35.587370563133803</v>
      </c>
      <c r="K223" s="16">
        <f t="shared" si="48"/>
        <v>-35.12987493341128</v>
      </c>
      <c r="L223" s="16">
        <f>SUM(J$32:J223)/(A223-A$31)</f>
        <v>-34.375386209579467</v>
      </c>
      <c r="M223" s="16">
        <f t="shared" si="49"/>
        <v>0.75448872383181254</v>
      </c>
      <c r="N223">
        <f>SUM(M214:M223)/10</f>
        <v>0.53819530246932668</v>
      </c>
      <c r="O223" s="16">
        <f t="shared" si="51"/>
        <v>0.21629342136248586</v>
      </c>
      <c r="P223" s="16">
        <f t="shared" si="47"/>
        <v>-35.587370563134513</v>
      </c>
      <c r="Q223" s="4">
        <f t="shared" si="39"/>
        <v>-0.68592853992060165</v>
      </c>
      <c r="R223">
        <f t="shared" si="40"/>
        <v>-34.447338241601251</v>
      </c>
      <c r="S223" s="16">
        <f t="shared" si="45"/>
        <v>1.1400323215325514</v>
      </c>
      <c r="T223" s="16">
        <f t="shared" si="50"/>
        <v>1.1400323215332619</v>
      </c>
      <c r="U223" s="16">
        <f t="shared" si="46"/>
        <v>1.2198773881362375</v>
      </c>
    </row>
    <row r="224" spans="1:21" x14ac:dyDescent="0.3">
      <c r="A224">
        <v>223</v>
      </c>
      <c r="B224">
        <v>24.04</v>
      </c>
      <c r="C224">
        <f t="shared" si="52"/>
        <v>124.03999999999999</v>
      </c>
      <c r="D224">
        <v>168.82</v>
      </c>
      <c r="E224" s="3">
        <f t="shared" si="53"/>
        <v>-3.0000000000001137E-2</v>
      </c>
      <c r="F224" s="14">
        <f t="shared" si="54"/>
        <v>-0.71559633027522818</v>
      </c>
      <c r="G224" s="5">
        <f t="shared" si="55"/>
        <v>257.58256880733927</v>
      </c>
      <c r="H224" s="2">
        <f t="shared" si="42"/>
        <v>168.87231481481484</v>
      </c>
      <c r="I224" s="2">
        <f t="shared" si="43"/>
        <v>-5.2314814814849342E-2</v>
      </c>
      <c r="J224" s="16">
        <f t="shared" si="44"/>
        <v>-35.587370563133803</v>
      </c>
      <c r="K224" s="16">
        <f t="shared" si="48"/>
        <v>-35.206454446521384</v>
      </c>
      <c r="L224" s="16">
        <f>SUM(J$32:J224)/(A224-A$31)</f>
        <v>-34.381665921255916</v>
      </c>
      <c r="M224" s="16">
        <f t="shared" si="49"/>
        <v>0.82478852526546831</v>
      </c>
      <c r="N224">
        <f>SUM(M215:M224)/10</f>
        <v>0.61934457831635825</v>
      </c>
      <c r="O224" s="16">
        <f t="shared" si="51"/>
        <v>0.20544394694911006</v>
      </c>
      <c r="P224" s="16">
        <f t="shared" si="47"/>
        <v>-35.703080853029299</v>
      </c>
      <c r="Q224" s="4">
        <f t="shared" ref="Q224:Q287" si="56">((SUM(D221:D224)/4)-(SUM(D$2:D$5)/4))/((SUM(C221:C224)/4)-(SUM(C$2:C$5)/4))</f>
        <v>-0.68590869183494374</v>
      </c>
      <c r="R224">
        <f t="shared" ref="R224:R287" si="57">DEGREES(ATAN(Q224))</f>
        <v>-34.446564883121468</v>
      </c>
      <c r="S224" s="16">
        <f t="shared" si="45"/>
        <v>1.1408056800123347</v>
      </c>
      <c r="T224" s="16">
        <f t="shared" si="50"/>
        <v>1.2565159699078308</v>
      </c>
      <c r="U224" s="16">
        <f t="shared" si="46"/>
        <v>1.1708689555026837</v>
      </c>
    </row>
    <row r="225" spans="1:21" x14ac:dyDescent="0.3">
      <c r="A225">
        <v>224</v>
      </c>
      <c r="B225">
        <v>23.99</v>
      </c>
      <c r="C225">
        <f t="shared" si="52"/>
        <v>123.99</v>
      </c>
      <c r="D225">
        <v>168.88</v>
      </c>
      <c r="E225" s="3">
        <f t="shared" si="53"/>
        <v>-6.0000000000002274E-2</v>
      </c>
      <c r="F225" s="14">
        <f t="shared" si="54"/>
        <v>-0.73148148148147529</v>
      </c>
      <c r="G225" s="5">
        <f t="shared" si="55"/>
        <v>259.57638888888812</v>
      </c>
      <c r="H225" s="2">
        <f t="shared" ref="H225:H288" si="58">F215*C225+G215</f>
        <v>168.93759259259264</v>
      </c>
      <c r="I225" s="2">
        <f t="shared" ref="I225:I288" si="59">D225-H225</f>
        <v>-5.7592592592641267E-2</v>
      </c>
      <c r="J225" s="16">
        <f t="shared" ref="J225:J288" si="60">DEGREES(ATAN(F225))</f>
        <v>-36.184778976776613</v>
      </c>
      <c r="K225" s="16">
        <f t="shared" si="48"/>
        <v>-35.325133391772816</v>
      </c>
      <c r="L225" s="16">
        <f>SUM(J$32:J225)/(A225-A$31)</f>
        <v>-34.390960318449316</v>
      </c>
      <c r="M225" s="16">
        <f t="shared" si="49"/>
        <v>0.93417307332349964</v>
      </c>
      <c r="N225">
        <f>SUM(M216:M225)/10</f>
        <v>0.68295622480998897</v>
      </c>
      <c r="O225" s="16">
        <f t="shared" si="51"/>
        <v>0.25121684851351067</v>
      </c>
      <c r="P225" s="16">
        <f t="shared" si="47"/>
        <v>-35.786283895298091</v>
      </c>
      <c r="Q225" s="4">
        <f t="shared" si="56"/>
        <v>-0.68669434127157691</v>
      </c>
      <c r="R225">
        <f t="shared" si="57"/>
        <v>-34.477165901691308</v>
      </c>
      <c r="S225" s="16">
        <f t="shared" ref="S225:S288" si="61">R225-J225</f>
        <v>1.7076130750853054</v>
      </c>
      <c r="T225" s="16">
        <f t="shared" si="50"/>
        <v>1.3091179936067832</v>
      </c>
      <c r="U225" s="16">
        <f t="shared" si="46"/>
        <v>1.2352220950159587</v>
      </c>
    </row>
    <row r="226" spans="1:21" x14ac:dyDescent="0.3">
      <c r="A226">
        <v>225</v>
      </c>
      <c r="B226">
        <v>23.93</v>
      </c>
      <c r="C226">
        <f t="shared" si="52"/>
        <v>123.93</v>
      </c>
      <c r="D226">
        <v>168.94</v>
      </c>
      <c r="E226" s="3">
        <f t="shared" si="53"/>
        <v>-6.0000000000002274E-2</v>
      </c>
      <c r="F226" s="14">
        <f t="shared" si="54"/>
        <v>-0.73394495412845806</v>
      </c>
      <c r="G226" s="5">
        <f t="shared" si="55"/>
        <v>259.89779816513982</v>
      </c>
      <c r="H226" s="2">
        <f t="shared" si="58"/>
        <v>168.95740740740743</v>
      </c>
      <c r="I226" s="2">
        <f t="shared" si="59"/>
        <v>-1.7407407407432629E-2</v>
      </c>
      <c r="J226" s="16">
        <f t="shared" si="60"/>
        <v>-36.276619358317674</v>
      </c>
      <c r="K226" s="16">
        <f t="shared" si="48"/>
        <v>-35.466625619302967</v>
      </c>
      <c r="L226" s="16">
        <f>SUM(J$32:J226)/(A226-A$31)</f>
        <v>-34.400630364807611</v>
      </c>
      <c r="M226" s="16">
        <f t="shared" si="49"/>
        <v>1.0659952544953555</v>
      </c>
      <c r="N226">
        <f>SUM(M217:M226)/10</f>
        <v>0.74370592642091826</v>
      </c>
      <c r="O226" s="16">
        <f t="shared" si="51"/>
        <v>0.32228932807443722</v>
      </c>
      <c r="P226" s="16">
        <f t="shared" si="47"/>
        <v>-36.016921765461504</v>
      </c>
      <c r="Q226" s="4">
        <f t="shared" si="56"/>
        <v>-0.68732333115895106</v>
      </c>
      <c r="R226">
        <f t="shared" si="57"/>
        <v>-34.501648868983693</v>
      </c>
      <c r="S226" s="16">
        <f t="shared" si="61"/>
        <v>1.774970489333981</v>
      </c>
      <c r="T226" s="16">
        <f t="shared" si="50"/>
        <v>1.5152728964778106</v>
      </c>
      <c r="U226" s="16">
        <f t="shared" si="46"/>
        <v>1.3603022866641414</v>
      </c>
    </row>
    <row r="227" spans="1:21" x14ac:dyDescent="0.3">
      <c r="A227">
        <v>226</v>
      </c>
      <c r="B227">
        <v>23.88</v>
      </c>
      <c r="C227">
        <f t="shared" si="52"/>
        <v>123.88</v>
      </c>
      <c r="D227">
        <v>168.95</v>
      </c>
      <c r="E227" s="3">
        <f t="shared" si="53"/>
        <v>-9.9999999999909051E-3</v>
      </c>
      <c r="F227" s="14">
        <f t="shared" si="54"/>
        <v>-0.70642201834860496</v>
      </c>
      <c r="G227" s="5">
        <f t="shared" si="55"/>
        <v>256.46155963302516</v>
      </c>
      <c r="H227" s="2">
        <f t="shared" si="58"/>
        <v>168.96642201834862</v>
      </c>
      <c r="I227" s="2">
        <f t="shared" si="59"/>
        <v>-1.6422018348634992E-2</v>
      </c>
      <c r="J227" s="16">
        <f t="shared" si="60"/>
        <v>-35.238225224957034</v>
      </c>
      <c r="K227" s="16">
        <f t="shared" si="48"/>
        <v>-35.574573807546912</v>
      </c>
      <c r="L227" s="16">
        <f>SUM(J$32:J227)/(A227-A$31)</f>
        <v>-34.404903807971642</v>
      </c>
      <c r="M227" s="16">
        <f t="shared" si="49"/>
        <v>1.1696699995752695</v>
      </c>
      <c r="N227">
        <f>SUM(M218:M227)/10</f>
        <v>0.81146009430862664</v>
      </c>
      <c r="O227" s="16">
        <f t="shared" si="51"/>
        <v>0.35820990526664287</v>
      </c>
      <c r="P227" s="16">
        <f t="shared" si="47"/>
        <v>-35.901770854451861</v>
      </c>
      <c r="Q227" s="4">
        <f t="shared" si="56"/>
        <v>-0.68766233766233742</v>
      </c>
      <c r="R227">
        <f t="shared" si="57"/>
        <v>-34.514838485949532</v>
      </c>
      <c r="S227" s="16">
        <f t="shared" si="61"/>
        <v>0.72338673900750194</v>
      </c>
      <c r="T227" s="16">
        <f t="shared" si="50"/>
        <v>1.3869323685023289</v>
      </c>
      <c r="U227" s="16">
        <f t="shared" ref="U227:U290" si="62">SUM(T225:T227)/3</f>
        <v>1.4037744195289743</v>
      </c>
    </row>
    <row r="228" spans="1:21" x14ac:dyDescent="0.3">
      <c r="A228">
        <v>227</v>
      </c>
      <c r="B228">
        <v>23.82</v>
      </c>
      <c r="C228">
        <f t="shared" si="52"/>
        <v>123.82</v>
      </c>
      <c r="D228">
        <v>168.94</v>
      </c>
      <c r="E228" s="3">
        <f t="shared" si="53"/>
        <v>9.9999999999909051E-3</v>
      </c>
      <c r="F228" s="14">
        <f t="shared" si="54"/>
        <v>-0.65137614678899614</v>
      </c>
      <c r="G228" s="5">
        <f t="shared" si="55"/>
        <v>249.59339449541349</v>
      </c>
      <c r="H228" s="2">
        <f t="shared" si="58"/>
        <v>169.05759259259261</v>
      </c>
      <c r="I228" s="2">
        <f t="shared" si="59"/>
        <v>-0.11759259259261512</v>
      </c>
      <c r="J228" s="16">
        <f t="shared" si="60"/>
        <v>-33.079261460077902</v>
      </c>
      <c r="K228" s="16">
        <f t="shared" si="48"/>
        <v>-35.537976876963413</v>
      </c>
      <c r="L228" s="16">
        <f>SUM(J$32:J228)/(A228-A$31)</f>
        <v>-34.398174658997561</v>
      </c>
      <c r="M228" s="16">
        <f t="shared" si="49"/>
        <v>1.1398022179658511</v>
      </c>
      <c r="N228">
        <f>SUM(M219:M228)/10</f>
        <v>0.86382366671536204</v>
      </c>
      <c r="O228" s="16">
        <f t="shared" si="51"/>
        <v>0.27597855125048909</v>
      </c>
      <c r="P228" s="16">
        <f t="shared" si="47"/>
        <v>-34.886047854209231</v>
      </c>
      <c r="Q228" s="4">
        <f t="shared" si="56"/>
        <v>-0.68698836708315658</v>
      </c>
      <c r="R228">
        <f t="shared" si="57"/>
        <v>-34.48861242869917</v>
      </c>
      <c r="S228" s="16">
        <f t="shared" si="61"/>
        <v>-1.4093509686212684</v>
      </c>
      <c r="T228" s="16">
        <f t="shared" si="50"/>
        <v>0.39743542551006072</v>
      </c>
      <c r="U228" s="16">
        <f t="shared" si="62"/>
        <v>1.0998802301634001</v>
      </c>
    </row>
    <row r="229" spans="1:21" x14ac:dyDescent="0.3">
      <c r="A229">
        <v>228</v>
      </c>
      <c r="B229">
        <v>23.76</v>
      </c>
      <c r="C229">
        <f t="shared" si="52"/>
        <v>123.76</v>
      </c>
      <c r="D229">
        <v>168.96</v>
      </c>
      <c r="E229" s="3">
        <f t="shared" si="53"/>
        <v>-2.0000000000010232E-2</v>
      </c>
      <c r="F229" s="14">
        <f t="shared" si="54"/>
        <v>-0.60909090909092667</v>
      </c>
      <c r="G229" s="5">
        <f t="shared" si="55"/>
        <v>244.34109090909311</v>
      </c>
      <c r="H229" s="2">
        <f t="shared" si="58"/>
        <v>169.07999999999998</v>
      </c>
      <c r="I229" s="2">
        <f t="shared" si="59"/>
        <v>-0.11999999999997613</v>
      </c>
      <c r="J229" s="16">
        <f t="shared" si="60"/>
        <v>-31.345214141716411</v>
      </c>
      <c r="K229" s="16">
        <f t="shared" si="48"/>
        <v>-35.295998635210402</v>
      </c>
      <c r="L229" s="16">
        <f>SUM(J$32:J229)/(A229-A$31)</f>
        <v>-34.382755666486041</v>
      </c>
      <c r="M229" s="16">
        <f t="shared" si="49"/>
        <v>0.9132429687243615</v>
      </c>
      <c r="N229">
        <f>SUM(M220:M229)/10</f>
        <v>0.88441872733573701</v>
      </c>
      <c r="O229" s="16">
        <f t="shared" si="51"/>
        <v>2.8824241388624494E-2</v>
      </c>
      <c r="P229" s="16">
        <f t="shared" si="47"/>
        <v>-33.244352631247757</v>
      </c>
      <c r="Q229" s="4">
        <f t="shared" si="56"/>
        <v>-0.68531618435155506</v>
      </c>
      <c r="R229">
        <f t="shared" si="57"/>
        <v>-34.423471896199253</v>
      </c>
      <c r="S229" s="16">
        <f t="shared" si="61"/>
        <v>-3.0782577544828413</v>
      </c>
      <c r="T229" s="16">
        <f t="shared" si="50"/>
        <v>-1.1791192649514954</v>
      </c>
      <c r="U229" s="16">
        <f t="shared" si="62"/>
        <v>0.20174950968696473</v>
      </c>
    </row>
    <row r="230" spans="1:21" x14ac:dyDescent="0.3">
      <c r="A230">
        <v>229</v>
      </c>
      <c r="B230">
        <v>23.7</v>
      </c>
      <c r="C230">
        <f t="shared" si="52"/>
        <v>123.7</v>
      </c>
      <c r="D230">
        <v>169</v>
      </c>
      <c r="E230" s="3">
        <f t="shared" si="53"/>
        <v>-3.9999999999992042E-2</v>
      </c>
      <c r="F230" s="14">
        <f t="shared" si="54"/>
        <v>-0.60360360360359266</v>
      </c>
      <c r="G230" s="5">
        <f t="shared" si="55"/>
        <v>243.66576576576443</v>
      </c>
      <c r="H230" s="2">
        <f t="shared" si="58"/>
        <v>169.0707339449541</v>
      </c>
      <c r="I230" s="2">
        <f t="shared" si="59"/>
        <v>-7.073394495409957E-2</v>
      </c>
      <c r="J230" s="16">
        <f t="shared" si="60"/>
        <v>-31.115332314741369</v>
      </c>
      <c r="K230" s="16">
        <f t="shared" si="48"/>
        <v>-35.042526302108591</v>
      </c>
      <c r="L230" s="16">
        <f>SUM(J$32:J230)/(A230-A$31)</f>
        <v>-34.366336453663202</v>
      </c>
      <c r="M230" s="16">
        <f t="shared" si="49"/>
        <v>0.67618984844538943</v>
      </c>
      <c r="N230">
        <f>SUM(M221:M230)/10</f>
        <v>0.88448151998303648</v>
      </c>
      <c r="O230" s="16">
        <f t="shared" si="51"/>
        <v>-0.20829167153764705</v>
      </c>
      <c r="P230" s="16">
        <f t="shared" si="47"/>
        <v>-31.849051319055242</v>
      </c>
      <c r="Q230" s="4">
        <f t="shared" si="56"/>
        <v>-0.68323378839590632</v>
      </c>
      <c r="R230">
        <f t="shared" si="57"/>
        <v>-34.342209202874699</v>
      </c>
      <c r="S230" s="16">
        <f t="shared" si="61"/>
        <v>-3.2268768881333294</v>
      </c>
      <c r="T230" s="16">
        <f t="shared" si="50"/>
        <v>-2.4931578838194568</v>
      </c>
      <c r="U230" s="16">
        <f t="shared" si="62"/>
        <v>-1.0916139077536304</v>
      </c>
    </row>
    <row r="231" spans="1:21" x14ac:dyDescent="0.3">
      <c r="A231">
        <v>230</v>
      </c>
      <c r="B231">
        <v>23.65</v>
      </c>
      <c r="C231">
        <f t="shared" si="52"/>
        <v>123.65</v>
      </c>
      <c r="D231">
        <v>169.06</v>
      </c>
      <c r="E231" s="3">
        <f t="shared" si="53"/>
        <v>-6.0000000000002274E-2</v>
      </c>
      <c r="F231" s="14">
        <f t="shared" si="54"/>
        <v>-0.64545454545455605</v>
      </c>
      <c r="G231" s="5">
        <f t="shared" si="55"/>
        <v>248.87045454545586</v>
      </c>
      <c r="H231" s="2">
        <f t="shared" si="58"/>
        <v>169.08853211009173</v>
      </c>
      <c r="I231" s="2">
        <f t="shared" si="59"/>
        <v>-2.8532110091731511E-2</v>
      </c>
      <c r="J231" s="16">
        <f t="shared" si="60"/>
        <v>-32.840404271473915</v>
      </c>
      <c r="K231" s="16">
        <f t="shared" si="48"/>
        <v>-35.012207775296552</v>
      </c>
      <c r="L231" s="16">
        <f>SUM(J$32:J231)/(A231-A$31)</f>
        <v>-34.358706792752258</v>
      </c>
      <c r="M231" s="16">
        <f t="shared" si="49"/>
        <v>0.65350098254429412</v>
      </c>
      <c r="N231">
        <f>SUM(M222:M231)/10</f>
        <v>0.88398585447805189</v>
      </c>
      <c r="O231" s="16">
        <f t="shared" si="51"/>
        <v>-0.23048487193375777</v>
      </c>
      <c r="P231" s="16">
        <f t="shared" si="47"/>
        <v>-31.771396844107095</v>
      </c>
      <c r="Q231" s="4">
        <f t="shared" si="56"/>
        <v>-0.68223307153470791</v>
      </c>
      <c r="R231">
        <f t="shared" si="57"/>
        <v>-34.303101448755093</v>
      </c>
      <c r="S231" s="16">
        <f t="shared" si="61"/>
        <v>-1.4626971772811785</v>
      </c>
      <c r="T231" s="16">
        <f t="shared" si="50"/>
        <v>-2.5317046046479987</v>
      </c>
      <c r="U231" s="16">
        <f t="shared" si="62"/>
        <v>-2.0679939178063171</v>
      </c>
    </row>
    <row r="232" spans="1:21" x14ac:dyDescent="0.3">
      <c r="A232">
        <v>231</v>
      </c>
      <c r="B232">
        <v>23.6</v>
      </c>
      <c r="C232">
        <f t="shared" si="52"/>
        <v>123.6</v>
      </c>
      <c r="D232">
        <v>169.1</v>
      </c>
      <c r="E232" s="3">
        <f t="shared" si="53"/>
        <v>-3.9999999999992042E-2</v>
      </c>
      <c r="F232" s="14">
        <f t="shared" si="54"/>
        <v>-0.66972477064219038</v>
      </c>
      <c r="G232" s="5">
        <f t="shared" si="55"/>
        <v>251.87798165137474</v>
      </c>
      <c r="H232" s="2">
        <f t="shared" si="58"/>
        <v>169.15862385321103</v>
      </c>
      <c r="I232" s="2">
        <f t="shared" si="59"/>
        <v>-5.8623853211031474E-2</v>
      </c>
      <c r="J232" s="16">
        <f t="shared" si="60"/>
        <v>-33.811200071747741</v>
      </c>
      <c r="K232" s="16">
        <f t="shared" si="48"/>
        <v>-35.079208164341473</v>
      </c>
      <c r="L232" s="16">
        <f>SUM(J$32:J232)/(A232-A$31)</f>
        <v>-34.355982878717406</v>
      </c>
      <c r="M232" s="16">
        <f t="shared" si="49"/>
        <v>0.72322528562406774</v>
      </c>
      <c r="N232">
        <f>SUM(M223:M232)/10</f>
        <v>0.88550768797953694</v>
      </c>
      <c r="O232" s="16">
        <f t="shared" si="51"/>
        <v>-0.1622824023554692</v>
      </c>
      <c r="P232" s="16">
        <f t="shared" si="47"/>
        <v>-32.594601846360234</v>
      </c>
      <c r="Q232" s="4">
        <f t="shared" si="56"/>
        <v>-0.68244242552292667</v>
      </c>
      <c r="R232">
        <f t="shared" si="57"/>
        <v>-34.311285963177021</v>
      </c>
      <c r="S232" s="16">
        <f t="shared" si="61"/>
        <v>-0.50008589142927917</v>
      </c>
      <c r="T232" s="16">
        <f t="shared" si="50"/>
        <v>-1.7166841168167863</v>
      </c>
      <c r="U232" s="16">
        <f t="shared" si="62"/>
        <v>-2.2471822017614138</v>
      </c>
    </row>
    <row r="233" spans="1:21" x14ac:dyDescent="0.3">
      <c r="A233">
        <v>232</v>
      </c>
      <c r="B233">
        <v>23.54</v>
      </c>
      <c r="C233">
        <f t="shared" si="52"/>
        <v>123.53999999999999</v>
      </c>
      <c r="D233">
        <v>169.13</v>
      </c>
      <c r="E233" s="3">
        <f t="shared" si="53"/>
        <v>-3.0000000000001137E-2</v>
      </c>
      <c r="F233" s="14">
        <f t="shared" si="54"/>
        <v>-0.65454545454544844</v>
      </c>
      <c r="G233" s="5">
        <f t="shared" si="55"/>
        <v>249.99254545454471</v>
      </c>
      <c r="H233" s="2">
        <f t="shared" si="58"/>
        <v>169.18357798165135</v>
      </c>
      <c r="I233" s="2">
        <f t="shared" si="59"/>
        <v>-5.3577981651358186E-2</v>
      </c>
      <c r="J233" s="16">
        <f t="shared" si="60"/>
        <v>-33.206570315089287</v>
      </c>
      <c r="K233" s="16">
        <f t="shared" si="48"/>
        <v>-35.030909335287205</v>
      </c>
      <c r="L233" s="16">
        <f>SUM(J$32:J233)/(A233-A$31)</f>
        <v>-34.350292717511323</v>
      </c>
      <c r="M233" s="16">
        <f t="shared" si="49"/>
        <v>0.68061661777588256</v>
      </c>
      <c r="N233">
        <f>SUM(M224:M233)/10</f>
        <v>0.87812047737394394</v>
      </c>
      <c r="O233" s="16">
        <f t="shared" si="51"/>
        <v>-0.19750385959806138</v>
      </c>
      <c r="P233" s="16">
        <f t="shared" si="47"/>
        <v>-33.286298455909147</v>
      </c>
      <c r="Q233" s="4">
        <f t="shared" si="56"/>
        <v>-0.68286014721346078</v>
      </c>
      <c r="R233">
        <f t="shared" si="57"/>
        <v>-34.327611666669895</v>
      </c>
      <c r="S233" s="16">
        <f t="shared" si="61"/>
        <v>-1.1210413515806081</v>
      </c>
      <c r="T233" s="16">
        <f t="shared" si="50"/>
        <v>-1.0413132107607481</v>
      </c>
      <c r="U233" s="16">
        <f t="shared" si="62"/>
        <v>-1.7632339774085111</v>
      </c>
    </row>
    <row r="234" spans="1:21" x14ac:dyDescent="0.3">
      <c r="A234">
        <v>233</v>
      </c>
      <c r="B234">
        <v>23.49</v>
      </c>
      <c r="C234">
        <f t="shared" si="52"/>
        <v>123.49</v>
      </c>
      <c r="D234">
        <v>169.19</v>
      </c>
      <c r="E234" s="3">
        <f t="shared" si="53"/>
        <v>-6.0000000000002274E-2</v>
      </c>
      <c r="F234" s="14">
        <f t="shared" si="54"/>
        <v>-0.65454545454544844</v>
      </c>
      <c r="G234" s="5">
        <f t="shared" si="55"/>
        <v>250.01981818181741</v>
      </c>
      <c r="H234" s="2">
        <f t="shared" si="58"/>
        <v>169.21357798165133</v>
      </c>
      <c r="I234" s="2">
        <f t="shared" si="59"/>
        <v>-2.3577981651328628E-2</v>
      </c>
      <c r="J234" s="16">
        <f t="shared" si="60"/>
        <v>-33.206570315089287</v>
      </c>
      <c r="K234" s="16">
        <f t="shared" si="48"/>
        <v>-34.881998902202831</v>
      </c>
      <c r="L234" s="16">
        <f>SUM(J$32:J234)/(A234-A$31)</f>
        <v>-34.344658617006786</v>
      </c>
      <c r="M234" s="16">
        <f t="shared" si="49"/>
        <v>0.53734028519604493</v>
      </c>
      <c r="N234">
        <f>SUM(M225:M234)/10</f>
        <v>0.8493756533670016</v>
      </c>
      <c r="O234" s="16">
        <f t="shared" si="51"/>
        <v>-0.31203536817095667</v>
      </c>
      <c r="P234" s="16">
        <f t="shared" si="47"/>
        <v>-33.407824589710216</v>
      </c>
      <c r="Q234" s="4">
        <f t="shared" si="56"/>
        <v>-0.68383584589614921</v>
      </c>
      <c r="R234">
        <f t="shared" si="57"/>
        <v>-34.365719894929924</v>
      </c>
      <c r="S234" s="16">
        <f t="shared" si="61"/>
        <v>-1.159149579840637</v>
      </c>
      <c r="T234" s="16">
        <f t="shared" si="50"/>
        <v>-0.95789530521970789</v>
      </c>
      <c r="U234" s="16">
        <f t="shared" si="62"/>
        <v>-1.2386308775990809</v>
      </c>
    </row>
    <row r="235" spans="1:21" x14ac:dyDescent="0.3">
      <c r="A235">
        <v>234</v>
      </c>
      <c r="B235">
        <v>23.43</v>
      </c>
      <c r="C235">
        <f t="shared" si="52"/>
        <v>123.43</v>
      </c>
      <c r="D235">
        <v>169.22</v>
      </c>
      <c r="E235" s="3">
        <f t="shared" si="53"/>
        <v>-3.0000000000001137E-2</v>
      </c>
      <c r="F235" s="14">
        <f t="shared" si="54"/>
        <v>-0.63063063063062874</v>
      </c>
      <c r="G235" s="5">
        <f t="shared" si="55"/>
        <v>247.0587387387385</v>
      </c>
      <c r="H235" s="2">
        <f t="shared" si="58"/>
        <v>169.28962962962962</v>
      </c>
      <c r="I235" s="2">
        <f t="shared" si="59"/>
        <v>-6.9629629629616829E-2</v>
      </c>
      <c r="J235" s="16">
        <f t="shared" si="60"/>
        <v>-32.236786552130155</v>
      </c>
      <c r="K235" s="16">
        <f t="shared" si="48"/>
        <v>-34.633442133720244</v>
      </c>
      <c r="L235" s="16">
        <f>SUM(J$32:J235)/(A235-A$31)</f>
        <v>-34.334325910806406</v>
      </c>
      <c r="M235" s="16">
        <f t="shared" si="49"/>
        <v>0.29911622291383821</v>
      </c>
      <c r="N235">
        <f>SUM(M226:M235)/10</f>
        <v>0.78586996832603551</v>
      </c>
      <c r="O235" s="16">
        <f t="shared" si="51"/>
        <v>-0.48675374541219729</v>
      </c>
      <c r="P235" s="16">
        <f t="shared" si="47"/>
        <v>-32.883705856148055</v>
      </c>
      <c r="Q235" s="4">
        <f t="shared" si="56"/>
        <v>-0.68403501458941385</v>
      </c>
      <c r="R235">
        <f t="shared" si="57"/>
        <v>-34.373494644131853</v>
      </c>
      <c r="S235" s="16">
        <f t="shared" si="61"/>
        <v>-2.1367080920016974</v>
      </c>
      <c r="T235" s="16">
        <f t="shared" si="50"/>
        <v>-1.4897887879837981</v>
      </c>
      <c r="U235" s="16">
        <f t="shared" si="62"/>
        <v>-1.162999101321418</v>
      </c>
    </row>
    <row r="236" spans="1:21" x14ac:dyDescent="0.3">
      <c r="A236">
        <v>235</v>
      </c>
      <c r="B236">
        <v>23.37</v>
      </c>
      <c r="C236">
        <f t="shared" si="52"/>
        <v>123.37</v>
      </c>
      <c r="D236">
        <v>169.24</v>
      </c>
      <c r="E236" s="3">
        <f t="shared" si="53"/>
        <v>-2.0000000000010232E-2</v>
      </c>
      <c r="F236" s="14">
        <f t="shared" si="54"/>
        <v>-0.62162162162161994</v>
      </c>
      <c r="G236" s="5">
        <f t="shared" si="55"/>
        <v>245.92945945945928</v>
      </c>
      <c r="H236" s="2">
        <f t="shared" si="58"/>
        <v>169.35100917431194</v>
      </c>
      <c r="I236" s="2">
        <f t="shared" si="59"/>
        <v>-0.11100917431193125</v>
      </c>
      <c r="J236" s="16">
        <f t="shared" si="60"/>
        <v>-31.865977693603607</v>
      </c>
      <c r="K236" s="16">
        <f t="shared" si="48"/>
        <v>-34.400298250051144</v>
      </c>
      <c r="L236" s="16">
        <f>SUM(J$32:J236)/(A236-A$31)</f>
        <v>-34.322285187795664</v>
      </c>
      <c r="M236" s="16">
        <f t="shared" si="49"/>
        <v>7.8013062255479326E-2</v>
      </c>
      <c r="N236">
        <f>SUM(M227:M236)/10</f>
        <v>0.68707174910204782</v>
      </c>
      <c r="O236" s="16">
        <f t="shared" si="51"/>
        <v>-0.6090586868465685</v>
      </c>
      <c r="P236" s="16">
        <f t="shared" ref="P236:P299" si="63">DEGREES(ATAN(((SUM(D234:D236)/3)-(SUM(D214:D216)/3))/((SUM(C234:C236)/3)-(SUM(C214:C216)/3))))</f>
        <v>-32.437679458144203</v>
      </c>
      <c r="Q236" s="4">
        <f t="shared" si="56"/>
        <v>-0.68367558597801392</v>
      </c>
      <c r="R236">
        <f t="shared" si="57"/>
        <v>-34.359462940898197</v>
      </c>
      <c r="S236" s="16">
        <f t="shared" si="61"/>
        <v>-2.4934852472945899</v>
      </c>
      <c r="T236" s="16">
        <f t="shared" si="50"/>
        <v>-1.9217834827539946</v>
      </c>
      <c r="U236" s="16">
        <f t="shared" si="62"/>
        <v>-1.4564891919858336</v>
      </c>
    </row>
    <row r="237" spans="1:21" x14ac:dyDescent="0.3">
      <c r="A237">
        <v>236</v>
      </c>
      <c r="B237">
        <v>23.32</v>
      </c>
      <c r="C237">
        <f t="shared" si="52"/>
        <v>123.32</v>
      </c>
      <c r="D237">
        <v>169.27</v>
      </c>
      <c r="E237" s="3">
        <f t="shared" si="53"/>
        <v>-3.0000000000001137E-2</v>
      </c>
      <c r="F237" s="14">
        <f t="shared" si="54"/>
        <v>-0.62727272727272032</v>
      </c>
      <c r="G237" s="5">
        <f t="shared" si="55"/>
        <v>246.62527272727186</v>
      </c>
      <c r="H237" s="2">
        <f t="shared" si="58"/>
        <v>169.34559633027521</v>
      </c>
      <c r="I237" s="2">
        <f t="shared" si="59"/>
        <v>-7.5596330275203627E-2</v>
      </c>
      <c r="J237" s="16">
        <f t="shared" si="60"/>
        <v>-32.098927254784918</v>
      </c>
      <c r="K237" s="16">
        <f t="shared" si="48"/>
        <v>-34.225876084633697</v>
      </c>
      <c r="L237" s="16">
        <f>SUM(J$32:J237)/(A237-A$31)</f>
        <v>-34.311492188120852</v>
      </c>
      <c r="M237" s="16">
        <f t="shared" si="49"/>
        <v>-8.561610348715476E-2</v>
      </c>
      <c r="N237">
        <f>SUM(M228:M237)/10</f>
        <v>0.56154313879580542</v>
      </c>
      <c r="O237" s="16">
        <f t="shared" si="51"/>
        <v>-0.64715924228296018</v>
      </c>
      <c r="P237" s="16">
        <f t="shared" si="63"/>
        <v>-32.067391603259175</v>
      </c>
      <c r="Q237" s="4">
        <f t="shared" si="56"/>
        <v>-0.68346066487714341</v>
      </c>
      <c r="R237">
        <f t="shared" si="57"/>
        <v>-34.351070408662892</v>
      </c>
      <c r="S237" s="16">
        <f t="shared" si="61"/>
        <v>-2.2521431538779737</v>
      </c>
      <c r="T237" s="16">
        <f t="shared" si="50"/>
        <v>-2.2836788054037171</v>
      </c>
      <c r="U237" s="16">
        <f t="shared" si="62"/>
        <v>-1.8984170253805033</v>
      </c>
    </row>
    <row r="238" spans="1:21" x14ac:dyDescent="0.3">
      <c r="A238">
        <v>237</v>
      </c>
      <c r="B238">
        <v>23.26</v>
      </c>
      <c r="C238">
        <f t="shared" si="52"/>
        <v>123.26</v>
      </c>
      <c r="D238">
        <v>169.31</v>
      </c>
      <c r="E238" s="3">
        <f t="shared" si="53"/>
        <v>-3.9999999999992042E-2</v>
      </c>
      <c r="F238" s="14">
        <f t="shared" si="54"/>
        <v>-0.6036036036036182</v>
      </c>
      <c r="G238" s="5">
        <f t="shared" si="55"/>
        <v>243.71018018018196</v>
      </c>
      <c r="H238" s="2">
        <f t="shared" si="58"/>
        <v>169.30477064220185</v>
      </c>
      <c r="I238" s="2">
        <f t="shared" si="59"/>
        <v>5.2293577981572525E-3</v>
      </c>
      <c r="J238" s="16">
        <f t="shared" si="60"/>
        <v>-31.115332314742442</v>
      </c>
      <c r="K238" s="16">
        <f t="shared" si="48"/>
        <v>-33.921246604281748</v>
      </c>
      <c r="L238" s="16">
        <f>SUM(J$32:J238)/(A238-A$31)</f>
        <v>-34.296051802259122</v>
      </c>
      <c r="M238" s="16">
        <f t="shared" si="49"/>
        <v>-0.37480519797737344</v>
      </c>
      <c r="N238">
        <f>SUM(M229:M238)/10</f>
        <v>0.41008239720148298</v>
      </c>
      <c r="O238" s="16">
        <f t="shared" si="51"/>
        <v>-0.78488759517885642</v>
      </c>
      <c r="P238" s="16">
        <f t="shared" si="63"/>
        <v>-31.694080759200038</v>
      </c>
      <c r="Q238" s="4">
        <f t="shared" si="56"/>
        <v>-0.68269625976161219</v>
      </c>
      <c r="R238">
        <f t="shared" si="57"/>
        <v>-34.321207254931792</v>
      </c>
      <c r="S238" s="16">
        <f t="shared" si="61"/>
        <v>-3.20587494018935</v>
      </c>
      <c r="T238" s="16">
        <f t="shared" si="50"/>
        <v>-2.6271264957317548</v>
      </c>
      <c r="U238" s="16">
        <f t="shared" si="62"/>
        <v>-2.2775295946298222</v>
      </c>
    </row>
    <row r="239" spans="1:21" x14ac:dyDescent="0.3">
      <c r="A239">
        <v>238</v>
      </c>
      <c r="B239">
        <v>23.21</v>
      </c>
      <c r="C239">
        <f t="shared" si="52"/>
        <v>123.21000000000001</v>
      </c>
      <c r="D239">
        <v>169.35</v>
      </c>
      <c r="E239" s="3">
        <f t="shared" si="53"/>
        <v>-3.9999999999992042E-2</v>
      </c>
      <c r="F239" s="14">
        <f t="shared" si="54"/>
        <v>-0.62162162162162782</v>
      </c>
      <c r="G239" s="5">
        <f t="shared" si="55"/>
        <v>245.94000000000077</v>
      </c>
      <c r="H239" s="2">
        <f t="shared" si="58"/>
        <v>169.29500000000002</v>
      </c>
      <c r="I239" s="2">
        <f t="shared" si="59"/>
        <v>5.49999999999784E-2</v>
      </c>
      <c r="J239" s="16">
        <f t="shared" si="60"/>
        <v>-31.865977693603931</v>
      </c>
      <c r="K239" s="16">
        <f t="shared" si="48"/>
        <v>-33.671050606669752</v>
      </c>
      <c r="L239" s="16">
        <f>SUM(J$32:J239)/(A239-A$31)</f>
        <v>-34.28436875365982</v>
      </c>
      <c r="M239" s="16">
        <f t="shared" si="49"/>
        <v>-0.6133181469900677</v>
      </c>
      <c r="N239">
        <f>SUM(M230:M239)/10</f>
        <v>0.25742628563004005</v>
      </c>
      <c r="O239" s="16">
        <f t="shared" si="51"/>
        <v>-0.8707444326201077</v>
      </c>
      <c r="P239" s="16">
        <f t="shared" si="63"/>
        <v>-31.694080759200776</v>
      </c>
      <c r="Q239" s="4">
        <f t="shared" si="56"/>
        <v>-0.68228314238952592</v>
      </c>
      <c r="R239">
        <f t="shared" si="57"/>
        <v>-34.305059070997999</v>
      </c>
      <c r="S239" s="16">
        <f t="shared" si="61"/>
        <v>-2.4390813773940678</v>
      </c>
      <c r="T239" s="16">
        <f t="shared" si="50"/>
        <v>-2.6109783117972221</v>
      </c>
      <c r="U239" s="16">
        <f t="shared" si="62"/>
        <v>-2.5072612043108982</v>
      </c>
    </row>
    <row r="240" spans="1:21" x14ac:dyDescent="0.3">
      <c r="A240">
        <v>239</v>
      </c>
      <c r="B240">
        <v>23.16</v>
      </c>
      <c r="C240">
        <f t="shared" si="52"/>
        <v>123.16</v>
      </c>
      <c r="D240">
        <v>169.4</v>
      </c>
      <c r="E240" s="3">
        <f t="shared" si="53"/>
        <v>-5.0000000000011369E-2</v>
      </c>
      <c r="F240" s="14">
        <f t="shared" si="54"/>
        <v>-0.66363636363637502</v>
      </c>
      <c r="G240" s="5">
        <f t="shared" si="55"/>
        <v>251.13345454545595</v>
      </c>
      <c r="H240" s="2">
        <f t="shared" si="58"/>
        <v>169.32594594594596</v>
      </c>
      <c r="I240" s="2">
        <f t="shared" si="59"/>
        <v>7.4054054054045082E-2</v>
      </c>
      <c r="J240" s="16">
        <f t="shared" si="60"/>
        <v>-33.569698418372909</v>
      </c>
      <c r="K240" s="16">
        <f t="shared" si="48"/>
        <v>-33.570166999431692</v>
      </c>
      <c r="L240" s="16">
        <f>SUM(J$32:J240)/(A240-A$31)</f>
        <v>-34.280949278371367</v>
      </c>
      <c r="M240" s="16">
        <f t="shared" si="49"/>
        <v>-0.71078227893967494</v>
      </c>
      <c r="N240">
        <f>SUM(M231:M240)/10</f>
        <v>0.1187290728915336</v>
      </c>
      <c r="O240" s="16">
        <f t="shared" si="51"/>
        <v>-0.8295113518312085</v>
      </c>
      <c r="P240" s="16">
        <f t="shared" si="63"/>
        <v>-32.191156497677014</v>
      </c>
      <c r="Q240" s="4">
        <f t="shared" si="56"/>
        <v>-0.68262375229171079</v>
      </c>
      <c r="R240">
        <f t="shared" si="57"/>
        <v>-34.318373488178281</v>
      </c>
      <c r="S240" s="16">
        <f t="shared" si="61"/>
        <v>-0.74867506980537257</v>
      </c>
      <c r="T240" s="16">
        <f t="shared" si="50"/>
        <v>-2.1272169905012674</v>
      </c>
      <c r="U240" s="16">
        <f t="shared" si="62"/>
        <v>-2.4551072660100814</v>
      </c>
    </row>
    <row r="241" spans="1:21" x14ac:dyDescent="0.3">
      <c r="A241">
        <v>240</v>
      </c>
      <c r="B241">
        <v>23.1</v>
      </c>
      <c r="C241">
        <f t="shared" si="52"/>
        <v>123.1</v>
      </c>
      <c r="D241">
        <v>169.47</v>
      </c>
      <c r="E241" s="3">
        <f t="shared" si="53"/>
        <v>-6.9999999999993179E-2</v>
      </c>
      <c r="F241" s="14">
        <f t="shared" si="54"/>
        <v>-0.70000000000000384</v>
      </c>
      <c r="G241" s="5">
        <f t="shared" si="55"/>
        <v>255.64000000000047</v>
      </c>
      <c r="H241" s="2">
        <f t="shared" si="58"/>
        <v>169.41500000000002</v>
      </c>
      <c r="I241" s="2">
        <f t="shared" si="59"/>
        <v>5.49999999999784E-2</v>
      </c>
      <c r="J241" s="16">
        <f t="shared" si="60"/>
        <v>-34.992020198558812</v>
      </c>
      <c r="K241" s="16">
        <f t="shared" si="48"/>
        <v>-33.557856748111774</v>
      </c>
      <c r="L241" s="16">
        <f>SUM(J$32:J241)/(A241-A$31)</f>
        <v>-34.284335330372258</v>
      </c>
      <c r="M241" s="16">
        <f t="shared" si="49"/>
        <v>-0.72647858226048356</v>
      </c>
      <c r="N241">
        <f>SUM(M232:M241)/10</f>
        <v>-1.9268883588944165E-2</v>
      </c>
      <c r="O241" s="16">
        <f t="shared" si="51"/>
        <v>-0.70720969867153938</v>
      </c>
      <c r="P241" s="16">
        <f t="shared" si="63"/>
        <v>-33.489873443694286</v>
      </c>
      <c r="Q241" s="4">
        <f t="shared" si="56"/>
        <v>-0.68363415128777272</v>
      </c>
      <c r="R241">
        <f t="shared" si="57"/>
        <v>-34.357845073380467</v>
      </c>
      <c r="S241" s="16">
        <f t="shared" si="61"/>
        <v>0.63417512517834496</v>
      </c>
      <c r="T241" s="16">
        <f t="shared" si="50"/>
        <v>-0.86797162968618125</v>
      </c>
      <c r="U241" s="16">
        <f t="shared" si="62"/>
        <v>-1.8687223106615569</v>
      </c>
    </row>
    <row r="242" spans="1:21" x14ac:dyDescent="0.3">
      <c r="A242">
        <v>241</v>
      </c>
      <c r="B242">
        <v>23.05</v>
      </c>
      <c r="C242">
        <f t="shared" si="52"/>
        <v>123.05</v>
      </c>
      <c r="D242">
        <v>169.5</v>
      </c>
      <c r="E242" s="3">
        <f t="shared" si="53"/>
        <v>-3.0000000000001137E-2</v>
      </c>
      <c r="F242" s="14">
        <f t="shared" si="54"/>
        <v>-0.67272727272727573</v>
      </c>
      <c r="G242" s="5">
        <f t="shared" si="55"/>
        <v>252.27909090909128</v>
      </c>
      <c r="H242" s="2">
        <f t="shared" si="58"/>
        <v>169.46834862385322</v>
      </c>
      <c r="I242" s="2">
        <f t="shared" si="59"/>
        <v>3.165137614678315E-2</v>
      </c>
      <c r="J242" s="16">
        <f t="shared" si="60"/>
        <v>-33.929797422060759</v>
      </c>
      <c r="K242" s="16">
        <f t="shared" si="48"/>
        <v>-33.45767175620562</v>
      </c>
      <c r="L242" s="16">
        <f>SUM(J$32:J242)/(A242-A$31)</f>
        <v>-34.282655055925282</v>
      </c>
      <c r="M242" s="16">
        <f t="shared" si="49"/>
        <v>-0.824983299719662</v>
      </c>
      <c r="N242">
        <f>SUM(M233:M242)/10</f>
        <v>-0.17408974212331713</v>
      </c>
      <c r="O242" s="16">
        <f t="shared" si="51"/>
        <v>-0.65089355759634482</v>
      </c>
      <c r="P242" s="16">
        <f t="shared" si="63"/>
        <v>-34.16818532502559</v>
      </c>
      <c r="Q242" s="4">
        <f t="shared" si="56"/>
        <v>-0.68457189014539865</v>
      </c>
      <c r="R242">
        <f t="shared" si="57"/>
        <v>-34.394444931318439</v>
      </c>
      <c r="S242" s="16">
        <f t="shared" si="61"/>
        <v>-0.46464750925768072</v>
      </c>
      <c r="T242" s="16">
        <f t="shared" si="50"/>
        <v>-0.22625960629284947</v>
      </c>
      <c r="U242" s="16">
        <f t="shared" si="62"/>
        <v>-1.0738160754934327</v>
      </c>
    </row>
    <row r="243" spans="1:21" x14ac:dyDescent="0.3">
      <c r="A243">
        <v>242</v>
      </c>
      <c r="B243">
        <v>22.99</v>
      </c>
      <c r="C243">
        <f t="shared" si="52"/>
        <v>122.99</v>
      </c>
      <c r="D243">
        <v>169.52</v>
      </c>
      <c r="E243" s="3">
        <f t="shared" si="53"/>
        <v>-2.0000000000010232E-2</v>
      </c>
      <c r="F243" s="14">
        <f t="shared" si="54"/>
        <v>-0.66363636363637502</v>
      </c>
      <c r="G243" s="5">
        <f t="shared" si="55"/>
        <v>251.14063636363778</v>
      </c>
      <c r="H243" s="2">
        <f t="shared" si="58"/>
        <v>169.49</v>
      </c>
      <c r="I243" s="2">
        <f t="shared" si="59"/>
        <v>3.0000000000001137E-2</v>
      </c>
      <c r="J243" s="16">
        <f t="shared" si="60"/>
        <v>-33.569698418372909</v>
      </c>
      <c r="K243" s="16">
        <f t="shared" si="48"/>
        <v>-33.356788148967581</v>
      </c>
      <c r="L243" s="16">
        <f>SUM(J$32:J243)/(A243-A$31)</f>
        <v>-34.279292052917967</v>
      </c>
      <c r="M243" s="16">
        <f t="shared" si="49"/>
        <v>-0.92250390395038551</v>
      </c>
      <c r="N243">
        <f>SUM(M234:M243)/10</f>
        <v>-0.33440179429594397</v>
      </c>
      <c r="O243" s="16">
        <f t="shared" si="51"/>
        <v>-0.58810210965444154</v>
      </c>
      <c r="P243" s="16">
        <f t="shared" si="63"/>
        <v>-34.168185325024901</v>
      </c>
      <c r="Q243" s="4">
        <f t="shared" si="56"/>
        <v>-0.6849618013671106</v>
      </c>
      <c r="R243">
        <f t="shared" si="57"/>
        <v>-34.409653714605554</v>
      </c>
      <c r="S243" s="16">
        <f t="shared" si="61"/>
        <v>-0.83995529623264531</v>
      </c>
      <c r="T243" s="16">
        <f t="shared" si="50"/>
        <v>-0.24146838958065331</v>
      </c>
      <c r="U243" s="16">
        <f t="shared" si="62"/>
        <v>-0.44523320851989467</v>
      </c>
    </row>
    <row r="244" spans="1:21" x14ac:dyDescent="0.3">
      <c r="A244">
        <v>243</v>
      </c>
      <c r="B244">
        <v>22.94</v>
      </c>
      <c r="C244">
        <f t="shared" si="52"/>
        <v>122.94</v>
      </c>
      <c r="D244">
        <v>169.58</v>
      </c>
      <c r="E244" s="3">
        <f t="shared" si="53"/>
        <v>-6.0000000000002274E-2</v>
      </c>
      <c r="F244" s="14">
        <f t="shared" si="54"/>
        <v>-0.69090909090911201</v>
      </c>
      <c r="G244" s="5">
        <f t="shared" si="55"/>
        <v>254.52036363636626</v>
      </c>
      <c r="H244" s="2">
        <f t="shared" si="58"/>
        <v>169.54999999999998</v>
      </c>
      <c r="I244" s="2">
        <f t="shared" si="59"/>
        <v>3.0000000000029559E-2</v>
      </c>
      <c r="J244" s="16">
        <f t="shared" si="60"/>
        <v>-34.640947511917105</v>
      </c>
      <c r="K244" s="16">
        <f t="shared" ref="K244:K307" si="64">SUM(J225:J244)/20</f>
        <v>-33.309466996406748</v>
      </c>
      <c r="L244" s="16">
        <f>SUM(J$32:J244)/(A244-A$31)</f>
        <v>-34.280989965871015</v>
      </c>
      <c r="M244" s="16">
        <f t="shared" ref="M244:M307" si="65">L244-K244</f>
        <v>-0.97152296946426731</v>
      </c>
      <c r="N244">
        <f>SUM(M235:M244)/10</f>
        <v>-0.48528811976197517</v>
      </c>
      <c r="O244" s="16">
        <f t="shared" si="51"/>
        <v>-0.48623484970229214</v>
      </c>
      <c r="P244" s="16">
        <f t="shared" si="63"/>
        <v>-34.049158935430178</v>
      </c>
      <c r="Q244" s="4">
        <f t="shared" si="56"/>
        <v>-0.68554843875100335</v>
      </c>
      <c r="R244">
        <f t="shared" si="57"/>
        <v>-34.432525535370161</v>
      </c>
      <c r="S244" s="16">
        <f t="shared" si="61"/>
        <v>0.20842197654694417</v>
      </c>
      <c r="T244" s="16">
        <f t="shared" si="50"/>
        <v>-0.38336659993998268</v>
      </c>
      <c r="U244" s="16">
        <f t="shared" si="62"/>
        <v>-0.28369819860449513</v>
      </c>
    </row>
    <row r="245" spans="1:21" x14ac:dyDescent="0.3">
      <c r="A245">
        <v>244</v>
      </c>
      <c r="B245">
        <v>22.88</v>
      </c>
      <c r="C245">
        <f t="shared" si="52"/>
        <v>122.88</v>
      </c>
      <c r="D245">
        <v>169.64</v>
      </c>
      <c r="E245" s="3">
        <f t="shared" si="53"/>
        <v>-5.9999999999973852E-2</v>
      </c>
      <c r="F245" s="14">
        <f t="shared" si="54"/>
        <v>-0.6846846846846768</v>
      </c>
      <c r="G245" s="5">
        <f t="shared" si="55"/>
        <v>253.77405405405307</v>
      </c>
      <c r="H245" s="2">
        <f t="shared" si="58"/>
        <v>169.56684684684683</v>
      </c>
      <c r="I245" s="2">
        <f t="shared" si="59"/>
        <v>7.3153153153157291E-2</v>
      </c>
      <c r="J245" s="16">
        <f t="shared" si="60"/>
        <v>-34.398845136347582</v>
      </c>
      <c r="K245" s="16">
        <f t="shared" si="64"/>
        <v>-33.220170304385299</v>
      </c>
      <c r="L245" s="16">
        <f>SUM(J$32:J245)/(A245-A$31)</f>
        <v>-34.281540690966693</v>
      </c>
      <c r="M245" s="16">
        <f t="shared" si="65"/>
        <v>-1.0613703865813946</v>
      </c>
      <c r="N245">
        <f>SUM(M236:M245)/10</f>
        <v>-0.62133678071149845</v>
      </c>
      <c r="O245" s="16">
        <f t="shared" si="51"/>
        <v>-0.44003360586989615</v>
      </c>
      <c r="P245" s="16">
        <f t="shared" si="63"/>
        <v>-34.20623175574449</v>
      </c>
      <c r="Q245" s="4">
        <f t="shared" si="56"/>
        <v>-0.68593064966122175</v>
      </c>
      <c r="R245">
        <f t="shared" si="57"/>
        <v>-34.447420444445171</v>
      </c>
      <c r="S245" s="16">
        <f t="shared" si="61"/>
        <v>-4.8575308097589698E-2</v>
      </c>
      <c r="T245" s="16">
        <f t="shared" ref="T245:T308" si="66">R245-P245</f>
        <v>-0.24118868870068155</v>
      </c>
      <c r="U245" s="16">
        <f t="shared" si="62"/>
        <v>-0.28867455940710585</v>
      </c>
    </row>
    <row r="246" spans="1:21" x14ac:dyDescent="0.3">
      <c r="A246">
        <v>245</v>
      </c>
      <c r="B246">
        <v>22.83</v>
      </c>
      <c r="C246">
        <f t="shared" si="52"/>
        <v>122.83</v>
      </c>
      <c r="D246">
        <v>169.66</v>
      </c>
      <c r="E246" s="3">
        <f t="shared" si="53"/>
        <v>-2.0000000000010232E-2</v>
      </c>
      <c r="F246" s="14">
        <f t="shared" si="54"/>
        <v>-0.65454545454544844</v>
      </c>
      <c r="G246" s="5">
        <f t="shared" si="55"/>
        <v>250.05781818181742</v>
      </c>
      <c r="H246" s="2">
        <f t="shared" si="58"/>
        <v>169.57567567567571</v>
      </c>
      <c r="I246" s="2">
        <f t="shared" si="59"/>
        <v>8.4324324324285271E-2</v>
      </c>
      <c r="J246" s="16">
        <f t="shared" si="60"/>
        <v>-33.206570315089287</v>
      </c>
      <c r="K246" s="16">
        <f t="shared" si="64"/>
        <v>-33.066667852223873</v>
      </c>
      <c r="L246" s="16">
        <f>SUM(J$32:J246)/(A246-A$31)</f>
        <v>-34.276540828753312</v>
      </c>
      <c r="M246" s="16">
        <f t="shared" si="65"/>
        <v>-1.2098729765294394</v>
      </c>
      <c r="N246">
        <f>SUM(M237:M246)/10</f>
        <v>-0.75012538458999034</v>
      </c>
      <c r="O246" s="16">
        <f t="shared" si="51"/>
        <v>-0.45974759193944903</v>
      </c>
      <c r="P246" s="16">
        <f t="shared" si="63"/>
        <v>-34.087672382204559</v>
      </c>
      <c r="Q246" s="4">
        <f t="shared" si="56"/>
        <v>-0.68611111111111223</v>
      </c>
      <c r="R246">
        <f t="shared" si="57"/>
        <v>-34.454451252381546</v>
      </c>
      <c r="S246" s="16">
        <f t="shared" si="61"/>
        <v>-1.2478809372922584</v>
      </c>
      <c r="T246" s="16">
        <f t="shared" si="66"/>
        <v>-0.36677887017698652</v>
      </c>
      <c r="U246" s="16">
        <f t="shared" si="62"/>
        <v>-0.33044471960588356</v>
      </c>
    </row>
    <row r="247" spans="1:21" x14ac:dyDescent="0.3">
      <c r="A247">
        <v>246</v>
      </c>
      <c r="B247">
        <v>22.77</v>
      </c>
      <c r="C247">
        <f t="shared" si="52"/>
        <v>122.77</v>
      </c>
      <c r="D247">
        <v>169.64</v>
      </c>
      <c r="E247" s="3">
        <f t="shared" si="53"/>
        <v>2.0000000000010232E-2</v>
      </c>
      <c r="F247" s="14">
        <f t="shared" si="54"/>
        <v>-0.62162162162161994</v>
      </c>
      <c r="G247" s="5">
        <f t="shared" si="55"/>
        <v>245.95648648648626</v>
      </c>
      <c r="H247" s="2">
        <f t="shared" si="58"/>
        <v>169.61500000000001</v>
      </c>
      <c r="I247" s="2">
        <f t="shared" si="59"/>
        <v>2.4999999999977263E-2</v>
      </c>
      <c r="J247" s="16">
        <f t="shared" si="60"/>
        <v>-31.865977693603607</v>
      </c>
      <c r="K247" s="16">
        <f t="shared" si="64"/>
        <v>-32.8980554756562</v>
      </c>
      <c r="L247" s="16">
        <f>SUM(J$32:J247)/(A247-A$31)</f>
        <v>-34.265380814238732</v>
      </c>
      <c r="M247" s="16">
        <f t="shared" si="65"/>
        <v>-1.3673253385825319</v>
      </c>
      <c r="N247">
        <f>SUM(M238:M247)/10</f>
        <v>-0.87829630809952808</v>
      </c>
      <c r="O247" s="16">
        <f t="shared" si="51"/>
        <v>-0.48902903048300383</v>
      </c>
      <c r="P247" s="16">
        <f t="shared" si="63"/>
        <v>-33.169211151477285</v>
      </c>
      <c r="Q247" s="4">
        <f t="shared" si="56"/>
        <v>-0.68549980244962549</v>
      </c>
      <c r="R247">
        <f t="shared" si="57"/>
        <v>-34.430629778736275</v>
      </c>
      <c r="S247" s="16">
        <f t="shared" si="61"/>
        <v>-2.5646520851326677</v>
      </c>
      <c r="T247" s="16">
        <f t="shared" si="66"/>
        <v>-1.2614186272589905</v>
      </c>
      <c r="U247" s="16">
        <f t="shared" si="62"/>
        <v>-0.62312872871221947</v>
      </c>
    </row>
    <row r="248" spans="1:21" x14ac:dyDescent="0.3">
      <c r="A248">
        <v>247</v>
      </c>
      <c r="B248">
        <v>22.71</v>
      </c>
      <c r="C248">
        <f t="shared" si="52"/>
        <v>122.71000000000001</v>
      </c>
      <c r="D248">
        <v>169.66</v>
      </c>
      <c r="E248" s="3">
        <f t="shared" si="53"/>
        <v>-2.0000000000010232E-2</v>
      </c>
      <c r="F248" s="14">
        <f t="shared" si="54"/>
        <v>-0.64864864864865623</v>
      </c>
      <c r="G248" s="5">
        <f t="shared" si="55"/>
        <v>249.25567567567663</v>
      </c>
      <c r="H248" s="2">
        <f t="shared" si="58"/>
        <v>169.64198198198198</v>
      </c>
      <c r="I248" s="2">
        <f t="shared" si="59"/>
        <v>1.8018018018011617E-2</v>
      </c>
      <c r="J248" s="16">
        <f t="shared" si="60"/>
        <v>-32.969403903462435</v>
      </c>
      <c r="K248" s="16">
        <f t="shared" si="64"/>
        <v>-32.892562597825425</v>
      </c>
      <c r="L248" s="16">
        <f>SUM(J$32:J248)/(A248-A$31)</f>
        <v>-34.259408570410265</v>
      </c>
      <c r="M248" s="16">
        <f t="shared" si="65"/>
        <v>-1.3668459725848408</v>
      </c>
      <c r="N248">
        <f>SUM(M239:M248)/10</f>
        <v>-0.97750038556027474</v>
      </c>
      <c r="O248" s="16">
        <f t="shared" si="51"/>
        <v>-0.38934558702456601</v>
      </c>
      <c r="P248" s="16">
        <f t="shared" si="63"/>
        <v>-32.682861522470489</v>
      </c>
      <c r="Q248" s="4">
        <f t="shared" si="56"/>
        <v>-0.68397246804326362</v>
      </c>
      <c r="R248">
        <f t="shared" si="57"/>
        <v>-34.371053232561323</v>
      </c>
      <c r="S248" s="16">
        <f t="shared" si="61"/>
        <v>-1.4016493290988876</v>
      </c>
      <c r="T248" s="16">
        <f t="shared" si="66"/>
        <v>-1.6881917100908339</v>
      </c>
      <c r="U248" s="16">
        <f t="shared" si="62"/>
        <v>-1.1054630691756036</v>
      </c>
    </row>
    <row r="249" spans="1:21" x14ac:dyDescent="0.3">
      <c r="A249">
        <v>248</v>
      </c>
      <c r="B249">
        <v>22.65</v>
      </c>
      <c r="C249">
        <f t="shared" si="52"/>
        <v>122.65</v>
      </c>
      <c r="D249">
        <v>169.72</v>
      </c>
      <c r="E249" s="3">
        <f t="shared" si="53"/>
        <v>-6.0000000000002274E-2</v>
      </c>
      <c r="F249" s="14">
        <f t="shared" si="54"/>
        <v>-0.6846846846846768</v>
      </c>
      <c r="G249" s="5">
        <f t="shared" si="55"/>
        <v>253.69657657657561</v>
      </c>
      <c r="H249" s="2">
        <f t="shared" si="58"/>
        <v>169.6981081081081</v>
      </c>
      <c r="I249" s="2">
        <f t="shared" si="59"/>
        <v>2.189189189189733E-2</v>
      </c>
      <c r="J249" s="16">
        <f t="shared" si="60"/>
        <v>-34.398845136347582</v>
      </c>
      <c r="K249" s="16">
        <f t="shared" si="64"/>
        <v>-33.045244147556978</v>
      </c>
      <c r="L249" s="16">
        <f>SUM(J$32:J249)/(A249-A$31)</f>
        <v>-34.260048187685207</v>
      </c>
      <c r="M249" s="16">
        <f t="shared" si="65"/>
        <v>-1.2148040401282287</v>
      </c>
      <c r="N249">
        <f>SUM(M240:M249)/10</f>
        <v>-1.0376489748740909</v>
      </c>
      <c r="O249" s="16">
        <f t="shared" si="51"/>
        <v>-0.17715506525413782</v>
      </c>
      <c r="P249" s="16">
        <f t="shared" si="63"/>
        <v>-33.090342958374272</v>
      </c>
      <c r="Q249" s="4">
        <f t="shared" si="56"/>
        <v>-0.68245888801879528</v>
      </c>
      <c r="R249">
        <f t="shared" si="57"/>
        <v>-34.311929482656659</v>
      </c>
      <c r="S249" s="16">
        <f t="shared" si="61"/>
        <v>8.6915653690923023E-2</v>
      </c>
      <c r="T249" s="16">
        <f t="shared" si="66"/>
        <v>-1.2215865242823867</v>
      </c>
      <c r="U249" s="16">
        <f t="shared" si="62"/>
        <v>-1.3903989538774038</v>
      </c>
    </row>
    <row r="250" spans="1:21" x14ac:dyDescent="0.3">
      <c r="A250">
        <v>249</v>
      </c>
      <c r="B250">
        <v>22.6</v>
      </c>
      <c r="C250">
        <f t="shared" si="52"/>
        <v>122.6</v>
      </c>
      <c r="D250">
        <v>169.76</v>
      </c>
      <c r="E250" s="3">
        <f t="shared" si="53"/>
        <v>-3.9999999999992042E-2</v>
      </c>
      <c r="F250" s="14">
        <f t="shared" si="54"/>
        <v>-0.69090909090907726</v>
      </c>
      <c r="G250" s="5">
        <f t="shared" si="55"/>
        <v>254.46545454545287</v>
      </c>
      <c r="H250" s="2">
        <f t="shared" si="58"/>
        <v>169.77163636363639</v>
      </c>
      <c r="I250" s="2">
        <f t="shared" si="59"/>
        <v>-1.1636363636398528E-2</v>
      </c>
      <c r="J250" s="16">
        <f t="shared" si="60"/>
        <v>-34.640947511915762</v>
      </c>
      <c r="K250" s="16">
        <f t="shared" si="64"/>
        <v>-33.221524907415706</v>
      </c>
      <c r="L250" s="16">
        <f>SUM(J$32:J250)/(A250-A$31)</f>
        <v>-34.261787454005898</v>
      </c>
      <c r="M250" s="16">
        <f t="shared" si="65"/>
        <v>-1.040262546590192</v>
      </c>
      <c r="N250">
        <f>SUM(M241:M250)/10</f>
        <v>-1.0705970016391426</v>
      </c>
      <c r="O250" s="16">
        <f t="shared" si="51"/>
        <v>3.0334455048950604E-2</v>
      </c>
      <c r="P250" s="16">
        <f t="shared" si="63"/>
        <v>-34.007492419733005</v>
      </c>
      <c r="Q250" s="4">
        <f t="shared" si="56"/>
        <v>-0.68134866497758861</v>
      </c>
      <c r="R250">
        <f t="shared" si="57"/>
        <v>-34.268508724888328</v>
      </c>
      <c r="S250" s="16">
        <f t="shared" si="61"/>
        <v>0.37243878702743416</v>
      </c>
      <c r="T250" s="16">
        <f t="shared" si="66"/>
        <v>-0.26101630515532293</v>
      </c>
      <c r="U250" s="16">
        <f t="shared" si="62"/>
        <v>-1.0569315131761812</v>
      </c>
    </row>
    <row r="251" spans="1:21" x14ac:dyDescent="0.3">
      <c r="A251">
        <v>250</v>
      </c>
      <c r="B251">
        <v>22.54</v>
      </c>
      <c r="C251">
        <f t="shared" si="52"/>
        <v>122.53999999999999</v>
      </c>
      <c r="D251">
        <v>169.77</v>
      </c>
      <c r="E251" s="3">
        <f t="shared" si="53"/>
        <v>-1.0000000000019327E-2</v>
      </c>
      <c r="F251" s="14">
        <f t="shared" si="54"/>
        <v>-0.63963963963963899</v>
      </c>
      <c r="G251" s="5">
        <f t="shared" si="55"/>
        <v>248.15144144144136</v>
      </c>
      <c r="H251" s="2">
        <f t="shared" si="58"/>
        <v>169.86200000000002</v>
      </c>
      <c r="I251" s="2">
        <f t="shared" si="59"/>
        <v>-9.200000000001296E-2</v>
      </c>
      <c r="J251" s="16">
        <f t="shared" si="60"/>
        <v>-32.604593166241514</v>
      </c>
      <c r="K251" s="16">
        <f t="shared" si="64"/>
        <v>-33.209734352154086</v>
      </c>
      <c r="L251" s="16">
        <f>SUM(J$32:J251)/(A251-A$31)</f>
        <v>-34.254254752697875</v>
      </c>
      <c r="M251" s="16">
        <f t="shared" si="65"/>
        <v>-1.0445204005437887</v>
      </c>
      <c r="N251">
        <f>SUM(M242:M251)/10</f>
        <v>-1.1024011834674732</v>
      </c>
      <c r="O251" s="16">
        <f t="shared" si="51"/>
        <v>5.7880782923684482E-2</v>
      </c>
      <c r="P251" s="16">
        <f t="shared" si="63"/>
        <v>-33.888734481228688</v>
      </c>
      <c r="Q251" s="4">
        <f t="shared" si="56"/>
        <v>-0.68083042297244967</v>
      </c>
      <c r="R251">
        <f t="shared" si="57"/>
        <v>-34.248224945068863</v>
      </c>
      <c r="S251" s="16">
        <f t="shared" si="61"/>
        <v>-1.6436317788273485</v>
      </c>
      <c r="T251" s="16">
        <f t="shared" si="66"/>
        <v>-0.35949046384017436</v>
      </c>
      <c r="U251" s="16">
        <f t="shared" si="62"/>
        <v>-0.61403109775929465</v>
      </c>
    </row>
    <row r="252" spans="1:21" x14ac:dyDescent="0.3">
      <c r="A252">
        <v>251</v>
      </c>
      <c r="B252">
        <v>22.49</v>
      </c>
      <c r="C252">
        <f t="shared" si="52"/>
        <v>122.49</v>
      </c>
      <c r="D252">
        <v>169.83</v>
      </c>
      <c r="E252" s="3">
        <f t="shared" si="53"/>
        <v>-6.0000000000002274E-2</v>
      </c>
      <c r="F252" s="14">
        <f t="shared" si="54"/>
        <v>-0.65765765765767437</v>
      </c>
      <c r="G252" s="5">
        <f t="shared" si="55"/>
        <v>250.38648648648854</v>
      </c>
      <c r="H252" s="2">
        <f t="shared" si="58"/>
        <v>169.87672727272729</v>
      </c>
      <c r="I252" s="2">
        <f t="shared" si="59"/>
        <v>-4.6727272727281388E-2</v>
      </c>
      <c r="J252" s="16">
        <f t="shared" si="60"/>
        <v>-33.33122599963172</v>
      </c>
      <c r="K252" s="16">
        <f t="shared" si="64"/>
        <v>-33.185735648548281</v>
      </c>
      <c r="L252" s="16">
        <f>SUM(J$32:J252)/(A252-A$31)</f>
        <v>-34.250078152005266</v>
      </c>
      <c r="M252" s="16">
        <f t="shared" si="65"/>
        <v>-1.0643425034569844</v>
      </c>
      <c r="N252">
        <f>SUM(M243:M252)/10</f>
        <v>-1.1263371038412053</v>
      </c>
      <c r="O252" s="16">
        <f t="shared" si="51"/>
        <v>6.1994600384220888E-2</v>
      </c>
      <c r="P252" s="16">
        <f t="shared" si="63"/>
        <v>-33.530469667133247</v>
      </c>
      <c r="Q252" s="4">
        <f t="shared" si="56"/>
        <v>-0.68122102009273788</v>
      </c>
      <c r="R252">
        <f t="shared" si="57"/>
        <v>-34.263513664278349</v>
      </c>
      <c r="S252" s="16">
        <f t="shared" si="61"/>
        <v>-0.93228766464662982</v>
      </c>
      <c r="T252" s="16">
        <f t="shared" si="66"/>
        <v>-0.73304399714510282</v>
      </c>
      <c r="U252" s="16">
        <f t="shared" si="62"/>
        <v>-0.45118358871353337</v>
      </c>
    </row>
    <row r="253" spans="1:21" x14ac:dyDescent="0.3">
      <c r="A253">
        <v>252</v>
      </c>
      <c r="B253">
        <v>22.44</v>
      </c>
      <c r="C253">
        <f t="shared" si="52"/>
        <v>122.44</v>
      </c>
      <c r="D253">
        <v>169.89</v>
      </c>
      <c r="E253" s="3">
        <f t="shared" si="53"/>
        <v>-5.9999999999973852E-2</v>
      </c>
      <c r="F253" s="14">
        <f t="shared" si="54"/>
        <v>-0.69090909090908625</v>
      </c>
      <c r="G253" s="5">
        <f t="shared" si="55"/>
        <v>254.4849090909085</v>
      </c>
      <c r="H253" s="2">
        <f t="shared" si="58"/>
        <v>169.88500000000005</v>
      </c>
      <c r="I253" s="2">
        <f t="shared" si="59"/>
        <v>4.9999999999386091E-3</v>
      </c>
      <c r="J253" s="16">
        <f t="shared" si="60"/>
        <v>-34.64094751191611</v>
      </c>
      <c r="K253" s="16">
        <f t="shared" si="64"/>
        <v>-33.257454508389621</v>
      </c>
      <c r="L253" s="16">
        <f>SUM(J$32:J253)/(A253-A$31)</f>
        <v>-34.251838824797659</v>
      </c>
      <c r="M253" s="16">
        <f t="shared" si="65"/>
        <v>-0.99438431640803771</v>
      </c>
      <c r="N253">
        <f>SUM(M244:M253)/10</f>
        <v>-1.1335251450869706</v>
      </c>
      <c r="O253" s="16">
        <f t="shared" si="51"/>
        <v>0.13914082867893285</v>
      </c>
      <c r="P253" s="16">
        <f t="shared" si="63"/>
        <v>-33.530469667133922</v>
      </c>
      <c r="Q253" s="4">
        <f t="shared" si="56"/>
        <v>-0.68173946507600702</v>
      </c>
      <c r="R253">
        <f t="shared" si="57"/>
        <v>-34.283798011994755</v>
      </c>
      <c r="S253" s="16">
        <f t="shared" si="61"/>
        <v>0.35714949992135558</v>
      </c>
      <c r="T253" s="16">
        <f t="shared" si="66"/>
        <v>-0.753328344860833</v>
      </c>
      <c r="U253" s="16">
        <f t="shared" si="62"/>
        <v>-0.61528760194870336</v>
      </c>
    </row>
    <row r="254" spans="1:21" x14ac:dyDescent="0.3">
      <c r="A254">
        <v>253</v>
      </c>
      <c r="B254">
        <v>22.38</v>
      </c>
      <c r="C254">
        <f t="shared" si="52"/>
        <v>122.38</v>
      </c>
      <c r="D254">
        <v>169.92</v>
      </c>
      <c r="E254" s="3">
        <f t="shared" si="53"/>
        <v>-3.0000000000001137E-2</v>
      </c>
      <c r="F254" s="14">
        <f t="shared" si="54"/>
        <v>-0.65765765765764883</v>
      </c>
      <c r="G254" s="5">
        <f t="shared" si="55"/>
        <v>250.40414414414306</v>
      </c>
      <c r="H254" s="2">
        <f t="shared" si="58"/>
        <v>169.96690909090913</v>
      </c>
      <c r="I254" s="2">
        <f t="shared" si="59"/>
        <v>-4.6909090909139195E-2</v>
      </c>
      <c r="J254" s="16">
        <f t="shared" si="60"/>
        <v>-33.331225999630703</v>
      </c>
      <c r="K254" s="16">
        <f t="shared" si="64"/>
        <v>-33.263687292616694</v>
      </c>
      <c r="L254" s="16">
        <f>SUM(J$32:J254)/(A254-A$31)</f>
        <v>-34.247710516164624</v>
      </c>
      <c r="M254" s="16">
        <f t="shared" si="65"/>
        <v>-0.98402322354792915</v>
      </c>
      <c r="N254">
        <f>SUM(M245:M254)/10</f>
        <v>-1.1347751704953368</v>
      </c>
      <c r="O254" s="16">
        <f t="shared" ref="O254:O317" si="67">M254-N254</f>
        <v>0.15075194694740768</v>
      </c>
      <c r="P254" s="16">
        <f t="shared" si="63"/>
        <v>-33.769644946356401</v>
      </c>
      <c r="Q254" s="4">
        <f t="shared" si="56"/>
        <v>-0.68193140448361822</v>
      </c>
      <c r="R254">
        <f t="shared" si="57"/>
        <v>-34.291305228382797</v>
      </c>
      <c r="S254" s="16">
        <f t="shared" si="61"/>
        <v>-0.96007922875209317</v>
      </c>
      <c r="T254" s="16">
        <f t="shared" si="66"/>
        <v>-0.52166028202639581</v>
      </c>
      <c r="U254" s="16">
        <f t="shared" si="62"/>
        <v>-0.66934420801077721</v>
      </c>
    </row>
    <row r="255" spans="1:21" x14ac:dyDescent="0.3">
      <c r="A255">
        <v>254</v>
      </c>
      <c r="B255">
        <v>22.32</v>
      </c>
      <c r="C255">
        <f t="shared" si="52"/>
        <v>122.32</v>
      </c>
      <c r="D255">
        <v>169.95</v>
      </c>
      <c r="E255" s="3">
        <f t="shared" si="53"/>
        <v>-3.0000000000001137E-2</v>
      </c>
      <c r="F255" s="14">
        <f t="shared" si="54"/>
        <v>-0.65765765765764039</v>
      </c>
      <c r="G255" s="5">
        <f t="shared" si="55"/>
        <v>250.39468468468255</v>
      </c>
      <c r="H255" s="2">
        <f t="shared" si="58"/>
        <v>170.02342342342342</v>
      </c>
      <c r="I255" s="2">
        <f t="shared" si="59"/>
        <v>-7.3423423423434997E-2</v>
      </c>
      <c r="J255" s="16">
        <f t="shared" si="60"/>
        <v>-33.331225999630355</v>
      </c>
      <c r="K255" s="16">
        <f t="shared" si="64"/>
        <v>-33.318409264991693</v>
      </c>
      <c r="L255" s="16">
        <f>SUM(J$32:J255)/(A255-A$31)</f>
        <v>-34.243619067430096</v>
      </c>
      <c r="M255" s="16">
        <f t="shared" si="65"/>
        <v>-0.92520980243840256</v>
      </c>
      <c r="N255">
        <f>SUM(M246:M255)/10</f>
        <v>-1.1211591120810376</v>
      </c>
      <c r="O255" s="16">
        <f t="shared" si="67"/>
        <v>0.19594930964263502</v>
      </c>
      <c r="P255" s="16">
        <f t="shared" si="63"/>
        <v>-33.769644946357424</v>
      </c>
      <c r="Q255" s="4">
        <f t="shared" si="56"/>
        <v>-0.68250333905743188</v>
      </c>
      <c r="R255">
        <f t="shared" si="57"/>
        <v>-34.313667025870302</v>
      </c>
      <c r="S255" s="16">
        <f t="shared" si="61"/>
        <v>-0.98244102623994678</v>
      </c>
      <c r="T255" s="16">
        <f t="shared" si="66"/>
        <v>-0.54402207951287807</v>
      </c>
      <c r="U255" s="16">
        <f t="shared" si="62"/>
        <v>-0.60633690213336899</v>
      </c>
    </row>
    <row r="256" spans="1:21" x14ac:dyDescent="0.3">
      <c r="A256">
        <v>255</v>
      </c>
      <c r="B256">
        <v>22.27</v>
      </c>
      <c r="C256">
        <f t="shared" si="52"/>
        <v>122.27</v>
      </c>
      <c r="D256">
        <v>170.01</v>
      </c>
      <c r="E256" s="3">
        <f t="shared" si="53"/>
        <v>-6.0000000000002274E-2</v>
      </c>
      <c r="F256" s="14">
        <f t="shared" si="54"/>
        <v>-0.69999999999997808</v>
      </c>
      <c r="G256" s="5">
        <f t="shared" si="55"/>
        <v>255.59899999999732</v>
      </c>
      <c r="H256" s="2">
        <f t="shared" si="58"/>
        <v>170.02654545454544</v>
      </c>
      <c r="I256" s="2">
        <f t="shared" si="59"/>
        <v>-1.6545454545450866E-2</v>
      </c>
      <c r="J256" s="16">
        <f t="shared" si="60"/>
        <v>-34.992020198557817</v>
      </c>
      <c r="K256" s="16">
        <f t="shared" si="64"/>
        <v>-33.474711390239406</v>
      </c>
      <c r="L256" s="16">
        <f>SUM(J$32:J256)/(A256-A$31)</f>
        <v>-34.246945294679549</v>
      </c>
      <c r="M256" s="16">
        <f t="shared" si="65"/>
        <v>-0.77223390444014228</v>
      </c>
      <c r="N256">
        <f>SUM(M247:M256)/10</f>
        <v>-1.0773952048721078</v>
      </c>
      <c r="O256" s="16">
        <f t="shared" si="67"/>
        <v>0.30516130043196554</v>
      </c>
      <c r="P256" s="16">
        <f t="shared" si="63"/>
        <v>-33.888734481229712</v>
      </c>
      <c r="Q256" s="4">
        <f t="shared" si="56"/>
        <v>-0.68307049211476434</v>
      </c>
      <c r="R256">
        <f t="shared" si="57"/>
        <v>-34.335830115236845</v>
      </c>
      <c r="S256" s="16">
        <f t="shared" si="61"/>
        <v>0.65619008332097195</v>
      </c>
      <c r="T256" s="16">
        <f t="shared" si="66"/>
        <v>-0.44709563400713392</v>
      </c>
      <c r="U256" s="16">
        <f t="shared" si="62"/>
        <v>-0.50425933184880256</v>
      </c>
    </row>
    <row r="257" spans="1:21" x14ac:dyDescent="0.3">
      <c r="A257">
        <v>256</v>
      </c>
      <c r="B257">
        <v>22.22</v>
      </c>
      <c r="C257">
        <f t="shared" si="52"/>
        <v>122.22</v>
      </c>
      <c r="D257">
        <v>170.06</v>
      </c>
      <c r="E257" s="3">
        <f t="shared" si="53"/>
        <v>-5.0000000000011369E-2</v>
      </c>
      <c r="F257" s="14">
        <f t="shared" si="54"/>
        <v>-0.7181818181818147</v>
      </c>
      <c r="G257" s="5">
        <f t="shared" si="55"/>
        <v>257.83618181818139</v>
      </c>
      <c r="H257" s="2">
        <f t="shared" si="58"/>
        <v>169.98189189189185</v>
      </c>
      <c r="I257" s="2">
        <f t="shared" si="59"/>
        <v>7.8108108108153829E-2</v>
      </c>
      <c r="J257" s="16">
        <f t="shared" si="60"/>
        <v>-35.685220245710106</v>
      </c>
      <c r="K257" s="16">
        <f t="shared" si="64"/>
        <v>-33.654026039785663</v>
      </c>
      <c r="L257" s="16">
        <f>SUM(J$32:J257)/(A257-A$31)</f>
        <v>-34.253309343135442</v>
      </c>
      <c r="M257" s="16">
        <f t="shared" si="65"/>
        <v>-0.59928330334977886</v>
      </c>
      <c r="N257">
        <f>SUM(M248:M257)/10</f>
        <v>-1.0005910013488326</v>
      </c>
      <c r="O257" s="16">
        <f t="shared" si="67"/>
        <v>0.40130769799905375</v>
      </c>
      <c r="P257" s="16">
        <f t="shared" si="63"/>
        <v>-34.67714731576266</v>
      </c>
      <c r="Q257" s="4">
        <f t="shared" si="56"/>
        <v>-0.6834437086092735</v>
      </c>
      <c r="R257">
        <f t="shared" si="57"/>
        <v>-34.350408205662667</v>
      </c>
      <c r="S257" s="16">
        <f t="shared" si="61"/>
        <v>1.3348120400474386</v>
      </c>
      <c r="T257" s="16">
        <f t="shared" si="66"/>
        <v>0.32673911009999301</v>
      </c>
      <c r="U257" s="16">
        <f t="shared" si="62"/>
        <v>-0.22145953447333966</v>
      </c>
    </row>
    <row r="258" spans="1:21" x14ac:dyDescent="0.3">
      <c r="A258">
        <v>257</v>
      </c>
      <c r="B258">
        <v>22.16</v>
      </c>
      <c r="C258">
        <f t="shared" si="52"/>
        <v>122.16</v>
      </c>
      <c r="D258">
        <v>170.1</v>
      </c>
      <c r="E258" s="3">
        <f t="shared" si="53"/>
        <v>-3.9999999999992042E-2</v>
      </c>
      <c r="F258" s="14">
        <f t="shared" si="54"/>
        <v>-0.71818181818180538</v>
      </c>
      <c r="G258" s="5">
        <f t="shared" si="55"/>
        <v>257.83309090908932</v>
      </c>
      <c r="H258" s="2">
        <f t="shared" si="58"/>
        <v>170.01675675675676</v>
      </c>
      <c r="I258" s="2">
        <f t="shared" si="59"/>
        <v>8.3243243243231291E-2</v>
      </c>
      <c r="J258" s="16">
        <f t="shared" si="60"/>
        <v>-35.685220245709758</v>
      </c>
      <c r="K258" s="16">
        <f t="shared" si="64"/>
        <v>-33.882520436334033</v>
      </c>
      <c r="L258" s="16">
        <f>SUM(J$32:J258)/(A258-A$31)</f>
        <v>-34.259617320679816</v>
      </c>
      <c r="M258" s="16">
        <f t="shared" si="65"/>
        <v>-0.37709688434578226</v>
      </c>
      <c r="N258">
        <f>SUM(M249:M258)/10</f>
        <v>-0.90161609252492669</v>
      </c>
      <c r="O258" s="16">
        <f t="shared" si="67"/>
        <v>0.52451920817914444</v>
      </c>
      <c r="P258" s="16">
        <f t="shared" si="63"/>
        <v>-35.45547443444061</v>
      </c>
      <c r="Q258" s="4">
        <f t="shared" si="56"/>
        <v>-0.68400226116450036</v>
      </c>
      <c r="R258">
        <f t="shared" si="57"/>
        <v>-34.372216180566468</v>
      </c>
      <c r="S258" s="16">
        <f t="shared" si="61"/>
        <v>1.3130040651432893</v>
      </c>
      <c r="T258" s="16">
        <f t="shared" si="66"/>
        <v>1.083258253874142</v>
      </c>
      <c r="U258" s="16">
        <f t="shared" si="62"/>
        <v>0.32096724332233367</v>
      </c>
    </row>
    <row r="259" spans="1:21" x14ac:dyDescent="0.3">
      <c r="A259">
        <v>258</v>
      </c>
      <c r="B259">
        <v>22.1</v>
      </c>
      <c r="C259">
        <f t="shared" ref="C259:C322" si="68">B259+100</f>
        <v>122.1</v>
      </c>
      <c r="D259">
        <v>170.11</v>
      </c>
      <c r="E259" s="3">
        <f t="shared" si="53"/>
        <v>-1.0000000000019327E-2</v>
      </c>
      <c r="F259" s="14">
        <f t="shared" si="54"/>
        <v>-0.68468468468469368</v>
      </c>
      <c r="G259" s="5">
        <f t="shared" si="55"/>
        <v>253.71000000000112</v>
      </c>
      <c r="H259" s="2">
        <f t="shared" si="58"/>
        <v>170.09657657657658</v>
      </c>
      <c r="I259" s="2">
        <f t="shared" si="59"/>
        <v>1.3423423423432723E-2</v>
      </c>
      <c r="J259" s="16">
        <f t="shared" si="60"/>
        <v>-34.398845136348243</v>
      </c>
      <c r="K259" s="16">
        <f t="shared" si="64"/>
        <v>-34.00916380847125</v>
      </c>
      <c r="L259" s="16">
        <f>SUM(J$32:J259)/(A259-A$31)</f>
        <v>-34.260227968994151</v>
      </c>
      <c r="M259" s="16">
        <f t="shared" si="65"/>
        <v>-0.25106416052290115</v>
      </c>
      <c r="N259">
        <f>SUM(M250:M259)/10</f>
        <v>-0.80524210456439393</v>
      </c>
      <c r="O259" s="16">
        <f t="shared" si="67"/>
        <v>0.55417794404149279</v>
      </c>
      <c r="P259" s="16">
        <f t="shared" si="63"/>
        <v>-35.25834870252519</v>
      </c>
      <c r="Q259" s="4">
        <f t="shared" si="56"/>
        <v>-0.68418089697879647</v>
      </c>
      <c r="R259">
        <f t="shared" si="57"/>
        <v>-34.3791883935735</v>
      </c>
      <c r="S259" s="16">
        <f t="shared" si="61"/>
        <v>1.9656742774742497E-2</v>
      </c>
      <c r="T259" s="16">
        <f t="shared" si="66"/>
        <v>0.87916030895168973</v>
      </c>
      <c r="U259" s="16">
        <f t="shared" si="62"/>
        <v>0.76305255764194158</v>
      </c>
    </row>
    <row r="260" spans="1:21" x14ac:dyDescent="0.3">
      <c r="A260">
        <v>259</v>
      </c>
      <c r="B260">
        <v>22.04</v>
      </c>
      <c r="C260">
        <f t="shared" si="68"/>
        <v>122.03999999999999</v>
      </c>
      <c r="D260">
        <v>170.13</v>
      </c>
      <c r="E260" s="3">
        <f t="shared" ref="E260:E323" si="69">D259-D260</f>
        <v>-1.999999999998181E-2</v>
      </c>
      <c r="F260" s="14">
        <f t="shared" si="54"/>
        <v>-0.65178571428570253</v>
      </c>
      <c r="G260" s="5">
        <f t="shared" si="55"/>
        <v>249.67392857142713</v>
      </c>
      <c r="H260" s="2">
        <f t="shared" si="58"/>
        <v>170.14690909090911</v>
      </c>
      <c r="I260" s="2">
        <f t="shared" si="59"/>
        <v>-1.6909090909109636E-2</v>
      </c>
      <c r="J260" s="16">
        <f t="shared" si="60"/>
        <v>-33.095734284507792</v>
      </c>
      <c r="K260" s="16">
        <f t="shared" si="64"/>
        <v>-33.985465601777989</v>
      </c>
      <c r="L260" s="16">
        <f>SUM(J$32:J260)/(A260-A$31)</f>
        <v>-34.25514284373439</v>
      </c>
      <c r="M260" s="16">
        <f t="shared" si="65"/>
        <v>-0.2696772419564013</v>
      </c>
      <c r="N260">
        <f>SUM(M251:M260)/10</f>
        <v>-0.72818357410101486</v>
      </c>
      <c r="O260" s="16">
        <f t="shared" si="67"/>
        <v>0.45850633214461356</v>
      </c>
      <c r="P260" s="16">
        <f t="shared" si="63"/>
        <v>-34.398845136348243</v>
      </c>
      <c r="Q260" s="4">
        <f t="shared" si="56"/>
        <v>-0.68348281016442547</v>
      </c>
      <c r="R260">
        <f t="shared" si="57"/>
        <v>-34.35193524570537</v>
      </c>
      <c r="S260" s="16">
        <f t="shared" si="61"/>
        <v>-1.2562009611975782</v>
      </c>
      <c r="T260" s="16">
        <f t="shared" si="66"/>
        <v>4.6909890642872654E-2</v>
      </c>
      <c r="U260" s="16">
        <f t="shared" si="62"/>
        <v>0.66977615115623479</v>
      </c>
    </row>
    <row r="261" spans="1:21" x14ac:dyDescent="0.3">
      <c r="A261">
        <v>260</v>
      </c>
      <c r="B261">
        <v>21.99</v>
      </c>
      <c r="C261">
        <f t="shared" si="68"/>
        <v>121.99</v>
      </c>
      <c r="D261">
        <v>170.18</v>
      </c>
      <c r="E261" s="3">
        <f t="shared" si="69"/>
        <v>-5.0000000000011369E-2</v>
      </c>
      <c r="F261" s="14">
        <f t="shared" si="54"/>
        <v>-0.6396396396396471</v>
      </c>
      <c r="G261" s="5">
        <f t="shared" si="55"/>
        <v>248.20963963964056</v>
      </c>
      <c r="H261" s="2">
        <f t="shared" si="58"/>
        <v>170.12180180180181</v>
      </c>
      <c r="I261" s="2">
        <f t="shared" si="59"/>
        <v>5.819819819819827E-2</v>
      </c>
      <c r="J261" s="16">
        <f t="shared" si="60"/>
        <v>-32.604593166241841</v>
      </c>
      <c r="K261" s="16">
        <f t="shared" si="64"/>
        <v>-33.866094250162142</v>
      </c>
      <c r="L261" s="16">
        <f>SUM(J$32:J261)/(A261-A$31)</f>
        <v>-34.247966540788767</v>
      </c>
      <c r="M261" s="16">
        <f t="shared" si="65"/>
        <v>-0.38187229062662453</v>
      </c>
      <c r="N261">
        <f>SUM(M252:M261)/10</f>
        <v>-0.66191876310929842</v>
      </c>
      <c r="O261" s="16">
        <f t="shared" si="67"/>
        <v>0.28004647248267389</v>
      </c>
      <c r="P261" s="16">
        <f t="shared" si="63"/>
        <v>-33.372202384814045</v>
      </c>
      <c r="Q261" s="4">
        <f t="shared" si="56"/>
        <v>-0.68279069767441947</v>
      </c>
      <c r="R261">
        <f t="shared" si="57"/>
        <v>-34.324897829354676</v>
      </c>
      <c r="S261" s="16">
        <f t="shared" si="61"/>
        <v>-1.7203046631128345</v>
      </c>
      <c r="T261" s="16">
        <f t="shared" si="66"/>
        <v>-0.95269544454063038</v>
      </c>
      <c r="U261" s="16">
        <f t="shared" si="62"/>
        <v>-8.8750816486893314E-3</v>
      </c>
    </row>
    <row r="262" spans="1:21" x14ac:dyDescent="0.3">
      <c r="A262">
        <v>261</v>
      </c>
      <c r="B262">
        <v>21.93</v>
      </c>
      <c r="C262">
        <f t="shared" si="68"/>
        <v>121.93</v>
      </c>
      <c r="D262">
        <v>170.23</v>
      </c>
      <c r="E262" s="3">
        <f t="shared" si="69"/>
        <v>-4.9999999999982947E-2</v>
      </c>
      <c r="F262" s="14">
        <f t="shared" si="54"/>
        <v>-0.65178571428571075</v>
      </c>
      <c r="G262" s="5">
        <f t="shared" si="55"/>
        <v>249.7022321428567</v>
      </c>
      <c r="H262" s="2">
        <f t="shared" si="58"/>
        <v>170.1982882882883</v>
      </c>
      <c r="I262" s="2">
        <f t="shared" si="59"/>
        <v>3.1711711711693624E-2</v>
      </c>
      <c r="J262" s="16">
        <f t="shared" si="60"/>
        <v>-33.095734284508119</v>
      </c>
      <c r="K262" s="16">
        <f t="shared" si="64"/>
        <v>-33.824391093284518</v>
      </c>
      <c r="L262" s="16">
        <f>SUM(J$32:J262)/(A262-A$31)</f>
        <v>-34.242978522363309</v>
      </c>
      <c r="M262" s="16">
        <f t="shared" si="65"/>
        <v>-0.41858742907879076</v>
      </c>
      <c r="N262">
        <f>SUM(M253:M262)/10</f>
        <v>-0.59734325567147906</v>
      </c>
      <c r="O262" s="16">
        <f t="shared" si="67"/>
        <v>0.17875582659268829</v>
      </c>
      <c r="P262" s="16">
        <f t="shared" si="63"/>
        <v>-32.93360014883897</v>
      </c>
      <c r="Q262" s="4">
        <f t="shared" si="56"/>
        <v>-0.68228973693960848</v>
      </c>
      <c r="R262">
        <f t="shared" si="57"/>
        <v>-34.305316891588539</v>
      </c>
      <c r="S262" s="16">
        <f t="shared" si="61"/>
        <v>-1.2095826070804208</v>
      </c>
      <c r="T262" s="16">
        <f t="shared" si="66"/>
        <v>-1.3717167427495696</v>
      </c>
      <c r="U262" s="16">
        <f t="shared" si="62"/>
        <v>-0.75916743221577576</v>
      </c>
    </row>
    <row r="263" spans="1:21" x14ac:dyDescent="0.3">
      <c r="A263">
        <v>262</v>
      </c>
      <c r="B263">
        <v>21.88</v>
      </c>
      <c r="C263">
        <f t="shared" si="68"/>
        <v>121.88</v>
      </c>
      <c r="D263">
        <v>170.27</v>
      </c>
      <c r="E263" s="3">
        <f t="shared" si="69"/>
        <v>-4.0000000000020464E-2</v>
      </c>
      <c r="F263" s="14">
        <f t="shared" si="54"/>
        <v>-0.67567567567567599</v>
      </c>
      <c r="G263" s="5">
        <f t="shared" si="55"/>
        <v>252.62135135135139</v>
      </c>
      <c r="H263" s="2">
        <f t="shared" si="58"/>
        <v>170.27690909090907</v>
      </c>
      <c r="I263" s="2">
        <f t="shared" si="59"/>
        <v>-6.9090909090618879E-3</v>
      </c>
      <c r="J263" s="16">
        <f t="shared" si="60"/>
        <v>-34.045937356601677</v>
      </c>
      <c r="K263" s="16">
        <f t="shared" si="64"/>
        <v>-33.848203040195955</v>
      </c>
      <c r="L263" s="16">
        <f>SUM(J$32:J263)/(A263-A$31)</f>
        <v>-34.242129206993646</v>
      </c>
      <c r="M263" s="16">
        <f t="shared" si="65"/>
        <v>-0.39392616679769077</v>
      </c>
      <c r="N263">
        <f>SUM(M254:M263)/10</f>
        <v>-0.53729744071044439</v>
      </c>
      <c r="O263" s="16">
        <f t="shared" si="67"/>
        <v>0.14337127391275362</v>
      </c>
      <c r="P263" s="16">
        <f t="shared" si="63"/>
        <v>-33.252399945361503</v>
      </c>
      <c r="Q263" s="4">
        <f t="shared" si="56"/>
        <v>-0.68247232472324759</v>
      </c>
      <c r="R263">
        <f t="shared" si="57"/>
        <v>-34.312454716543044</v>
      </c>
      <c r="S263" s="16">
        <f t="shared" si="61"/>
        <v>-0.26651735994136772</v>
      </c>
      <c r="T263" s="16">
        <f t="shared" si="66"/>
        <v>-1.0600547711815409</v>
      </c>
      <c r="U263" s="16">
        <f t="shared" si="62"/>
        <v>-1.1281556528239136</v>
      </c>
    </row>
    <row r="264" spans="1:21" x14ac:dyDescent="0.3">
      <c r="A264">
        <v>263</v>
      </c>
      <c r="B264">
        <v>21.82</v>
      </c>
      <c r="C264">
        <f t="shared" si="68"/>
        <v>121.82</v>
      </c>
      <c r="D264">
        <v>170.31</v>
      </c>
      <c r="E264" s="3">
        <f t="shared" si="69"/>
        <v>-3.9999999999992042E-2</v>
      </c>
      <c r="F264" s="14">
        <f t="shared" si="54"/>
        <v>-0.65178571428570253</v>
      </c>
      <c r="G264" s="5">
        <f t="shared" si="55"/>
        <v>249.71053571428428</v>
      </c>
      <c r="H264" s="2">
        <f t="shared" si="58"/>
        <v>170.2882882882883</v>
      </c>
      <c r="I264" s="2">
        <f t="shared" si="59"/>
        <v>2.1711711711702719E-2</v>
      </c>
      <c r="J264" s="16">
        <f t="shared" si="60"/>
        <v>-33.095734284507792</v>
      </c>
      <c r="K264" s="16">
        <f t="shared" si="64"/>
        <v>-33.770942378825495</v>
      </c>
      <c r="L264" s="16">
        <f>SUM(J$32:J264)/(A264-A$31)</f>
        <v>-34.237209057111734</v>
      </c>
      <c r="M264" s="16">
        <f t="shared" si="65"/>
        <v>-0.4662666782862388</v>
      </c>
      <c r="N264">
        <f>SUM(M255:M264)/10</f>
        <v>-0.48552178618427533</v>
      </c>
      <c r="O264" s="16">
        <f t="shared" si="67"/>
        <v>1.9255107898036528E-2</v>
      </c>
      <c r="P264" s="16">
        <f t="shared" si="63"/>
        <v>-33.412895910240557</v>
      </c>
      <c r="Q264" s="4">
        <f t="shared" si="56"/>
        <v>-0.68302094818081771</v>
      </c>
      <c r="R264">
        <f t="shared" si="57"/>
        <v>-34.33389451433824</v>
      </c>
      <c r="S264" s="16">
        <f t="shared" si="61"/>
        <v>-1.2381602298304486</v>
      </c>
      <c r="T264" s="16">
        <f t="shared" si="66"/>
        <v>-0.92099860409768297</v>
      </c>
      <c r="U264" s="16">
        <f t="shared" si="62"/>
        <v>-1.1175900393429312</v>
      </c>
    </row>
    <row r="265" spans="1:21" x14ac:dyDescent="0.3">
      <c r="A265">
        <v>264</v>
      </c>
      <c r="B265">
        <v>21.77</v>
      </c>
      <c r="C265">
        <f t="shared" si="68"/>
        <v>121.77</v>
      </c>
      <c r="D265">
        <v>170.33</v>
      </c>
      <c r="E265" s="3">
        <f t="shared" si="69"/>
        <v>-2.0000000000010232E-2</v>
      </c>
      <c r="F265" s="14">
        <f t="shared" si="54"/>
        <v>-0.62162162162164547</v>
      </c>
      <c r="G265" s="5">
        <f t="shared" si="55"/>
        <v>246.02486486486777</v>
      </c>
      <c r="H265" s="2">
        <f t="shared" si="58"/>
        <v>170.31171171171167</v>
      </c>
      <c r="I265" s="2">
        <f t="shared" si="59"/>
        <v>1.8288288288346166E-2</v>
      </c>
      <c r="J265" s="16">
        <f t="shared" si="60"/>
        <v>-31.865977693604663</v>
      </c>
      <c r="K265" s="16">
        <f t="shared" si="64"/>
        <v>-33.64429900668835</v>
      </c>
      <c r="L265" s="16">
        <f>SUM(J$32:J265)/(A265-A$31)</f>
        <v>-34.22707558974632</v>
      </c>
      <c r="M265" s="16">
        <f t="shared" si="65"/>
        <v>-0.58277658305797075</v>
      </c>
      <c r="N265">
        <f>SUM(M256:M265)/10</f>
        <v>-0.45127846424623214</v>
      </c>
      <c r="O265" s="16">
        <f t="shared" si="67"/>
        <v>-0.13149811881173862</v>
      </c>
      <c r="P265" s="16">
        <f t="shared" si="63"/>
        <v>-33.011806556183174</v>
      </c>
      <c r="Q265" s="4">
        <f t="shared" si="56"/>
        <v>-0.68301610541727775</v>
      </c>
      <c r="R265">
        <f t="shared" si="57"/>
        <v>-34.333705310652661</v>
      </c>
      <c r="S265" s="16">
        <f t="shared" si="61"/>
        <v>-2.4677276170479985</v>
      </c>
      <c r="T265" s="16">
        <f t="shared" si="66"/>
        <v>-1.3218987544694869</v>
      </c>
      <c r="U265" s="16">
        <f t="shared" si="62"/>
        <v>-1.1009840432495703</v>
      </c>
    </row>
    <row r="266" spans="1:21" x14ac:dyDescent="0.3">
      <c r="A266">
        <v>265</v>
      </c>
      <c r="B266">
        <v>21.71</v>
      </c>
      <c r="C266">
        <f t="shared" si="68"/>
        <v>121.71000000000001</v>
      </c>
      <c r="D266">
        <v>170.34</v>
      </c>
      <c r="E266" s="3">
        <f t="shared" si="69"/>
        <v>-9.9999999999909051E-3</v>
      </c>
      <c r="F266" s="14">
        <f t="shared" si="54"/>
        <v>-0.60714285714286842</v>
      </c>
      <c r="G266" s="5">
        <f t="shared" si="55"/>
        <v>244.2353571428585</v>
      </c>
      <c r="H266" s="2">
        <f t="shared" si="58"/>
        <v>170.40199999999999</v>
      </c>
      <c r="I266" s="2">
        <f t="shared" si="59"/>
        <v>-6.1999999999983402E-2</v>
      </c>
      <c r="J266" s="16">
        <f t="shared" si="60"/>
        <v>-31.263731694377899</v>
      </c>
      <c r="K266" s="16">
        <f t="shared" si="64"/>
        <v>-33.547157075652784</v>
      </c>
      <c r="L266" s="16">
        <f>SUM(J$32:J266)/(A266-A$31)</f>
        <v>-34.214465615723476</v>
      </c>
      <c r="M266" s="16">
        <f t="shared" si="65"/>
        <v>-0.6673085400706924</v>
      </c>
      <c r="N266">
        <f>SUM(M257:M266)/10</f>
        <v>-0.44078592780928716</v>
      </c>
      <c r="O266" s="16">
        <f t="shared" si="67"/>
        <v>-0.22652261226140524</v>
      </c>
      <c r="P266" s="16">
        <f t="shared" si="63"/>
        <v>-32.082187156066496</v>
      </c>
      <c r="Q266" s="4">
        <f t="shared" si="56"/>
        <v>-0.6822821728035029</v>
      </c>
      <c r="R266">
        <f t="shared" si="57"/>
        <v>-34.305021163920451</v>
      </c>
      <c r="S266" s="16">
        <f t="shared" si="61"/>
        <v>-3.0412894695425514</v>
      </c>
      <c r="T266" s="16">
        <f t="shared" si="66"/>
        <v>-2.2228340078539546</v>
      </c>
      <c r="U266" s="16">
        <f t="shared" si="62"/>
        <v>-1.4885771221403747</v>
      </c>
    </row>
    <row r="267" spans="1:21" x14ac:dyDescent="0.3">
      <c r="A267">
        <v>266</v>
      </c>
      <c r="B267">
        <v>21.65</v>
      </c>
      <c r="C267">
        <f t="shared" si="68"/>
        <v>121.65</v>
      </c>
      <c r="D267">
        <v>170.4</v>
      </c>
      <c r="E267" s="3">
        <f t="shared" si="69"/>
        <v>-6.0000000000002274E-2</v>
      </c>
      <c r="F267" s="14">
        <f t="shared" si="54"/>
        <v>-0.6785714285714517</v>
      </c>
      <c r="G267" s="5">
        <f t="shared" si="55"/>
        <v>252.94821428571711</v>
      </c>
      <c r="H267" s="2">
        <f t="shared" si="58"/>
        <v>170.46936363636362</v>
      </c>
      <c r="I267" s="2">
        <f t="shared" si="59"/>
        <v>-6.9363636363618753E-2</v>
      </c>
      <c r="J267" s="16">
        <f t="shared" si="60"/>
        <v>-34.159694545670341</v>
      </c>
      <c r="K267" s="16">
        <f t="shared" si="64"/>
        <v>-33.66184291825612</v>
      </c>
      <c r="L267" s="16">
        <f>SUM(J$32:J267)/(A267-A$31)</f>
        <v>-34.214233534918165</v>
      </c>
      <c r="M267" s="16">
        <f t="shared" si="65"/>
        <v>-0.55239061666204492</v>
      </c>
      <c r="N267">
        <f>SUM(M258:M267)/10</f>
        <v>-0.43609665914051376</v>
      </c>
      <c r="O267" s="16">
        <f t="shared" si="67"/>
        <v>-0.11629395752153115</v>
      </c>
      <c r="P267" s="16">
        <f t="shared" si="63"/>
        <v>-32.449053273592789</v>
      </c>
      <c r="Q267" s="4">
        <f t="shared" si="56"/>
        <v>-0.68179342893447159</v>
      </c>
      <c r="R267">
        <f t="shared" si="57"/>
        <v>-34.285908805107681</v>
      </c>
      <c r="S267" s="16">
        <f t="shared" si="61"/>
        <v>-0.1262142594373401</v>
      </c>
      <c r="T267" s="16">
        <f t="shared" si="66"/>
        <v>-1.8368555315148924</v>
      </c>
      <c r="U267" s="16">
        <f t="shared" si="62"/>
        <v>-1.793862764612778</v>
      </c>
    </row>
    <row r="268" spans="1:21" x14ac:dyDescent="0.3">
      <c r="A268">
        <v>267</v>
      </c>
      <c r="B268">
        <v>21.6</v>
      </c>
      <c r="C268">
        <f t="shared" si="68"/>
        <v>121.6</v>
      </c>
      <c r="D268">
        <v>170.45</v>
      </c>
      <c r="E268" s="3">
        <f t="shared" si="69"/>
        <v>-4.9999999999982947E-2</v>
      </c>
      <c r="F268" s="14">
        <f t="shared" si="54"/>
        <v>-0.71171171171169578</v>
      </c>
      <c r="G268" s="5">
        <f t="shared" si="55"/>
        <v>256.99414414414218</v>
      </c>
      <c r="H268" s="2">
        <f t="shared" si="58"/>
        <v>170.50218181818178</v>
      </c>
      <c r="I268" s="2">
        <f t="shared" si="59"/>
        <v>-5.218181818179346E-2</v>
      </c>
      <c r="J268" s="16">
        <f t="shared" si="60"/>
        <v>-35.439903519113095</v>
      </c>
      <c r="K268" s="16">
        <f t="shared" si="64"/>
        <v>-33.785367899038654</v>
      </c>
      <c r="L268" s="16">
        <f>SUM(J$32:J268)/(A268-A$31)</f>
        <v>-34.219405138227003</v>
      </c>
      <c r="M268" s="16">
        <f t="shared" si="65"/>
        <v>-0.43403723918834913</v>
      </c>
      <c r="N268">
        <f>SUM(M259:M268)/10</f>
        <v>-0.44179069462477044</v>
      </c>
      <c r="O268" s="16">
        <f t="shared" si="67"/>
        <v>7.7534554364213082E-3</v>
      </c>
      <c r="P268" s="16">
        <f t="shared" si="63"/>
        <v>-33.650580434016071</v>
      </c>
      <c r="Q268" s="4">
        <f t="shared" si="56"/>
        <v>-0.68161272825890584</v>
      </c>
      <c r="R268">
        <f t="shared" si="57"/>
        <v>-34.278840291998549</v>
      </c>
      <c r="S268" s="16">
        <f t="shared" si="61"/>
        <v>1.1610632271145462</v>
      </c>
      <c r="T268" s="16">
        <f t="shared" si="66"/>
        <v>-0.62825985798247785</v>
      </c>
      <c r="U268" s="16">
        <f t="shared" si="62"/>
        <v>-1.5626497991171082</v>
      </c>
    </row>
    <row r="269" spans="1:21" x14ac:dyDescent="0.3">
      <c r="A269">
        <v>268</v>
      </c>
      <c r="B269">
        <v>21.54</v>
      </c>
      <c r="C269">
        <f t="shared" si="68"/>
        <v>121.53999999999999</v>
      </c>
      <c r="D269">
        <v>170.47</v>
      </c>
      <c r="E269" s="3">
        <f t="shared" si="69"/>
        <v>-2.0000000000010232E-2</v>
      </c>
      <c r="F269" s="14">
        <f t="shared" si="54"/>
        <v>-0.67567567567566733</v>
      </c>
      <c r="G269" s="5">
        <f t="shared" si="55"/>
        <v>252.59162162162062</v>
      </c>
      <c r="H269" s="2">
        <f t="shared" si="58"/>
        <v>170.49342342342345</v>
      </c>
      <c r="I269" s="2">
        <f t="shared" si="59"/>
        <v>-2.342342342345205E-2</v>
      </c>
      <c r="J269" s="16">
        <f t="shared" si="60"/>
        <v>-34.045937356601335</v>
      </c>
      <c r="K269" s="16">
        <f t="shared" si="64"/>
        <v>-33.767722510051335</v>
      </c>
      <c r="L269" s="16">
        <f>SUM(J$32:J269)/(A269-A$31)</f>
        <v>-34.218676282001688</v>
      </c>
      <c r="M269" s="16">
        <f t="shared" si="65"/>
        <v>-0.45095377195035269</v>
      </c>
      <c r="N269">
        <f>SUM(M260:M269)/10</f>
        <v>-0.46177965576751562</v>
      </c>
      <c r="O269" s="16">
        <f t="shared" si="67"/>
        <v>1.0825883817162929E-2</v>
      </c>
      <c r="P269" s="16">
        <f t="shared" si="63"/>
        <v>-34.552182450527276</v>
      </c>
      <c r="Q269" s="4">
        <f t="shared" si="56"/>
        <v>-0.68131076701476512</v>
      </c>
      <c r="R269">
        <f t="shared" si="57"/>
        <v>-34.267025745635202</v>
      </c>
      <c r="S269" s="16">
        <f t="shared" si="61"/>
        <v>-0.22108838903386641</v>
      </c>
      <c r="T269" s="16">
        <f t="shared" si="66"/>
        <v>0.28515670489207423</v>
      </c>
      <c r="U269" s="16">
        <f t="shared" si="62"/>
        <v>-0.72665289486843199</v>
      </c>
    </row>
    <row r="270" spans="1:21" x14ac:dyDescent="0.3">
      <c r="A270">
        <v>269</v>
      </c>
      <c r="B270">
        <v>21.49</v>
      </c>
      <c r="C270">
        <f t="shared" si="68"/>
        <v>121.49</v>
      </c>
      <c r="D270">
        <v>170.52</v>
      </c>
      <c r="E270" s="3">
        <f t="shared" si="69"/>
        <v>-5.0000000000011369E-2</v>
      </c>
      <c r="F270" s="14">
        <f t="shared" si="54"/>
        <v>-0.68468468468470245</v>
      </c>
      <c r="G270" s="5">
        <f t="shared" si="55"/>
        <v>253.70234234234451</v>
      </c>
      <c r="H270" s="2">
        <f t="shared" si="58"/>
        <v>170.48848214285712</v>
      </c>
      <c r="I270" s="2">
        <f t="shared" si="59"/>
        <v>3.1517857142887351E-2</v>
      </c>
      <c r="J270" s="16">
        <f t="shared" si="60"/>
        <v>-34.398845136348584</v>
      </c>
      <c r="K270" s="16">
        <f t="shared" si="64"/>
        <v>-33.75561739127297</v>
      </c>
      <c r="L270" s="16">
        <f>SUM(J$32:J270)/(A270-A$31)</f>
        <v>-34.219430126580541</v>
      </c>
      <c r="M270" s="16">
        <f t="shared" si="65"/>
        <v>-0.46381273530757028</v>
      </c>
      <c r="N270">
        <f>SUM(M261:M270)/10</f>
        <v>-0.48119320510263253</v>
      </c>
      <c r="O270" s="16">
        <f t="shared" si="67"/>
        <v>1.7380469795062248E-2</v>
      </c>
      <c r="P270" s="16">
        <f t="shared" si="63"/>
        <v>-34.632476504102364</v>
      </c>
      <c r="Q270" s="4">
        <f t="shared" si="56"/>
        <v>-0.68185078909612806</v>
      </c>
      <c r="R270">
        <f t="shared" si="57"/>
        <v>-34.288152328167925</v>
      </c>
      <c r="S270" s="16">
        <f t="shared" si="61"/>
        <v>0.11069280818065863</v>
      </c>
      <c r="T270" s="16">
        <f t="shared" si="66"/>
        <v>0.34432417593443887</v>
      </c>
      <c r="U270" s="16">
        <f t="shared" si="62"/>
        <v>4.0700761467841556E-4</v>
      </c>
    </row>
    <row r="271" spans="1:21" x14ac:dyDescent="0.3">
      <c r="A271">
        <v>270</v>
      </c>
      <c r="B271">
        <v>21.43</v>
      </c>
      <c r="C271">
        <f t="shared" si="68"/>
        <v>121.43</v>
      </c>
      <c r="D271">
        <v>170.58</v>
      </c>
      <c r="E271" s="3">
        <f t="shared" si="69"/>
        <v>-6.0000000000002274E-2</v>
      </c>
      <c r="F271" s="14">
        <f t="shared" si="54"/>
        <v>-0.72972972972974148</v>
      </c>
      <c r="G271" s="5">
        <f t="shared" si="55"/>
        <v>259.19108108108253</v>
      </c>
      <c r="H271" s="2">
        <f t="shared" si="58"/>
        <v>170.53819819819819</v>
      </c>
      <c r="I271" s="2">
        <f t="shared" si="59"/>
        <v>4.1801801801824467E-2</v>
      </c>
      <c r="J271" s="16">
        <f t="shared" si="60"/>
        <v>-36.119340849480196</v>
      </c>
      <c r="K271" s="16">
        <f t="shared" si="64"/>
        <v>-33.931354775434905</v>
      </c>
      <c r="L271" s="16">
        <f>SUM(J$32:J271)/(A271-A$31)</f>
        <v>-34.227346421259291</v>
      </c>
      <c r="M271" s="16">
        <f t="shared" si="65"/>
        <v>-0.29599164582438675</v>
      </c>
      <c r="N271">
        <f>SUM(M262:M271)/10</f>
        <v>-0.47260514062240871</v>
      </c>
      <c r="O271" s="16">
        <f t="shared" si="67"/>
        <v>0.17661349479802196</v>
      </c>
      <c r="P271" s="16">
        <f t="shared" si="63"/>
        <v>-34.864799258133921</v>
      </c>
      <c r="Q271" s="4">
        <f t="shared" si="56"/>
        <v>-0.68238656663094088</v>
      </c>
      <c r="R271">
        <f t="shared" si="57"/>
        <v>-34.309102363811576</v>
      </c>
      <c r="S271" s="16">
        <f t="shared" si="61"/>
        <v>1.81023848566862</v>
      </c>
      <c r="T271" s="16">
        <f t="shared" si="66"/>
        <v>0.55569689432234526</v>
      </c>
      <c r="U271" s="16">
        <f t="shared" si="62"/>
        <v>0.3950592583829528</v>
      </c>
    </row>
    <row r="272" spans="1:21" x14ac:dyDescent="0.3">
      <c r="A272">
        <v>271</v>
      </c>
      <c r="B272">
        <v>21.38</v>
      </c>
      <c r="C272">
        <f t="shared" si="68"/>
        <v>121.38</v>
      </c>
      <c r="D272">
        <v>170.63</v>
      </c>
      <c r="E272" s="3">
        <f t="shared" si="69"/>
        <v>-4.9999999999982947E-2</v>
      </c>
      <c r="F272" s="14">
        <f t="shared" si="54"/>
        <v>-0.7207207207207057</v>
      </c>
      <c r="G272" s="5">
        <f t="shared" si="55"/>
        <v>258.11108108107925</v>
      </c>
      <c r="H272" s="2">
        <f t="shared" si="58"/>
        <v>170.58848214285712</v>
      </c>
      <c r="I272" s="2">
        <f t="shared" si="59"/>
        <v>4.1517857142878256E-2</v>
      </c>
      <c r="J272" s="16">
        <f t="shared" si="60"/>
        <v>-35.78107386189199</v>
      </c>
      <c r="K272" s="16">
        <f t="shared" si="64"/>
        <v>-34.053847168547911</v>
      </c>
      <c r="L272" s="16">
        <f>SUM(J$32:J272)/(A272-A$31)</f>
        <v>-34.23379342308764</v>
      </c>
      <c r="M272" s="16">
        <f t="shared" si="65"/>
        <v>-0.17994625453972901</v>
      </c>
      <c r="N272">
        <f>SUM(M263:M272)/10</f>
        <v>-0.44874102316850256</v>
      </c>
      <c r="O272" s="16">
        <f t="shared" si="67"/>
        <v>0.26879476862877355</v>
      </c>
      <c r="P272" s="16">
        <f t="shared" si="63"/>
        <v>-35.439903519114416</v>
      </c>
      <c r="Q272" s="4">
        <f t="shared" si="56"/>
        <v>-0.68291814946619422</v>
      </c>
      <c r="R272">
        <f t="shared" si="57"/>
        <v>-34.329878050829421</v>
      </c>
      <c r="S272" s="16">
        <f t="shared" si="61"/>
        <v>1.4511958110625685</v>
      </c>
      <c r="T272" s="16">
        <f t="shared" si="66"/>
        <v>1.110025468284995</v>
      </c>
      <c r="U272" s="16">
        <f t="shared" si="62"/>
        <v>0.67001551284725969</v>
      </c>
    </row>
    <row r="273" spans="1:21" x14ac:dyDescent="0.3">
      <c r="A273">
        <v>272</v>
      </c>
      <c r="B273">
        <v>21.32</v>
      </c>
      <c r="C273">
        <f t="shared" si="68"/>
        <v>121.32</v>
      </c>
      <c r="D273">
        <v>170.65</v>
      </c>
      <c r="E273" s="3">
        <f t="shared" si="69"/>
        <v>-2.0000000000010232E-2</v>
      </c>
      <c r="F273" s="14">
        <f t="shared" si="54"/>
        <v>-0.67857142857144304</v>
      </c>
      <c r="G273" s="5">
        <f t="shared" si="55"/>
        <v>252.97428571428748</v>
      </c>
      <c r="H273" s="2">
        <f t="shared" si="58"/>
        <v>170.64837837837837</v>
      </c>
      <c r="I273" s="2">
        <f t="shared" si="59"/>
        <v>1.6216216216378143E-3</v>
      </c>
      <c r="J273" s="16">
        <f t="shared" si="60"/>
        <v>-34.159694545670007</v>
      </c>
      <c r="K273" s="16">
        <f t="shared" si="64"/>
        <v>-34.029784520235609</v>
      </c>
      <c r="L273" s="16">
        <f>SUM(J$32:J273)/(A273-A$31)</f>
        <v>-34.2334872293793</v>
      </c>
      <c r="M273" s="16">
        <f t="shared" si="65"/>
        <v>-0.20370270914369115</v>
      </c>
      <c r="N273">
        <f>SUM(M264:M273)/10</f>
        <v>-0.4297186774031026</v>
      </c>
      <c r="O273" s="16">
        <f t="shared" si="67"/>
        <v>0.22601596825941145</v>
      </c>
      <c r="P273" s="16">
        <f t="shared" si="63"/>
        <v>-35.358781531247033</v>
      </c>
      <c r="Q273" s="4">
        <f t="shared" si="56"/>
        <v>-0.68344558667139466</v>
      </c>
      <c r="R273">
        <f t="shared" si="57"/>
        <v>-34.350481551231191</v>
      </c>
      <c r="S273" s="16">
        <f t="shared" si="61"/>
        <v>-0.19078700556118378</v>
      </c>
      <c r="T273" s="16">
        <f t="shared" si="66"/>
        <v>1.0082999800158419</v>
      </c>
      <c r="U273" s="16">
        <f t="shared" si="62"/>
        <v>0.89134078087439406</v>
      </c>
    </row>
    <row r="274" spans="1:21" x14ac:dyDescent="0.3">
      <c r="A274">
        <v>273</v>
      </c>
      <c r="B274">
        <v>21.26</v>
      </c>
      <c r="C274">
        <f t="shared" si="68"/>
        <v>121.26</v>
      </c>
      <c r="D274">
        <v>170.66</v>
      </c>
      <c r="E274" s="3">
        <f t="shared" si="69"/>
        <v>-9.9999999999909051E-3</v>
      </c>
      <c r="F274" s="14">
        <f t="shared" si="54"/>
        <v>-0.66071428571429958</v>
      </c>
      <c r="G274" s="5">
        <f t="shared" si="55"/>
        <v>250.77821428571596</v>
      </c>
      <c r="H274" s="2">
        <f t="shared" si="58"/>
        <v>170.67499999999998</v>
      </c>
      <c r="I274" s="2">
        <f t="shared" si="59"/>
        <v>-1.4999999999986358E-2</v>
      </c>
      <c r="J274" s="16">
        <f t="shared" si="60"/>
        <v>-33.453309454073228</v>
      </c>
      <c r="K274" s="16">
        <f t="shared" si="64"/>
        <v>-34.035888692957734</v>
      </c>
      <c r="L274" s="16">
        <f>SUM(J$32:J274)/(A274-A$31)</f>
        <v>-34.230276621250468</v>
      </c>
      <c r="M274" s="16">
        <f t="shared" si="65"/>
        <v>-0.1943879282927341</v>
      </c>
      <c r="N274">
        <f>SUM(M265:M274)/10</f>
        <v>-0.40253080240375211</v>
      </c>
      <c r="O274" s="16">
        <f t="shared" si="67"/>
        <v>0.20814287411101801</v>
      </c>
      <c r="P274" s="16">
        <f t="shared" si="63"/>
        <v>-34.472213880035738</v>
      </c>
      <c r="Q274" s="4">
        <f t="shared" si="56"/>
        <v>-0.68314210061782987</v>
      </c>
      <c r="R274">
        <f t="shared" si="57"/>
        <v>-34.338627585096255</v>
      </c>
      <c r="S274" s="16">
        <f t="shared" si="61"/>
        <v>-0.88531813102302692</v>
      </c>
      <c r="T274" s="16">
        <f t="shared" si="66"/>
        <v>0.13358629493948371</v>
      </c>
      <c r="U274" s="16">
        <f t="shared" si="62"/>
        <v>0.75063724774677354</v>
      </c>
    </row>
    <row r="275" spans="1:21" x14ac:dyDescent="0.3">
      <c r="A275">
        <v>274</v>
      </c>
      <c r="B275">
        <v>21.21</v>
      </c>
      <c r="C275">
        <f t="shared" si="68"/>
        <v>121.21000000000001</v>
      </c>
      <c r="D275">
        <v>170.7</v>
      </c>
      <c r="E275" s="3">
        <f t="shared" si="69"/>
        <v>-3.9999999999992042E-2</v>
      </c>
      <c r="F275" s="14">
        <f t="shared" si="54"/>
        <v>-0.67567567567568465</v>
      </c>
      <c r="G275" s="5">
        <f t="shared" si="55"/>
        <v>252.59864864864971</v>
      </c>
      <c r="H275" s="2">
        <f t="shared" si="58"/>
        <v>170.67810810810812</v>
      </c>
      <c r="I275" s="2">
        <f t="shared" si="59"/>
        <v>2.1891891891868909E-2</v>
      </c>
      <c r="J275" s="16">
        <f t="shared" si="60"/>
        <v>-34.045937356602018</v>
      </c>
      <c r="K275" s="16">
        <f t="shared" si="64"/>
        <v>-34.071624260806331</v>
      </c>
      <c r="L275" s="16">
        <f>SUM(J$32:J275)/(A275-A$31)</f>
        <v>-34.229521132460931</v>
      </c>
      <c r="M275" s="16">
        <f t="shared" si="65"/>
        <v>-0.15789687165460009</v>
      </c>
      <c r="N275">
        <f>SUM(M266:M275)/10</f>
        <v>-0.36004283126341508</v>
      </c>
      <c r="O275" s="16">
        <f t="shared" si="67"/>
        <v>0.20214595960881498</v>
      </c>
      <c r="P275" s="16">
        <f t="shared" si="63"/>
        <v>-33.886959464051515</v>
      </c>
      <c r="Q275" s="4">
        <f t="shared" si="56"/>
        <v>-0.68260946017232171</v>
      </c>
      <c r="R275">
        <f t="shared" si="57"/>
        <v>-34.31781489511468</v>
      </c>
      <c r="S275" s="16">
        <f t="shared" si="61"/>
        <v>-0.27187753851266194</v>
      </c>
      <c r="T275" s="16">
        <f t="shared" si="66"/>
        <v>-0.43085543106316493</v>
      </c>
      <c r="U275" s="16">
        <f t="shared" si="62"/>
        <v>0.23701028129738688</v>
      </c>
    </row>
    <row r="276" spans="1:21" x14ac:dyDescent="0.3">
      <c r="A276">
        <v>275</v>
      </c>
      <c r="B276">
        <v>21.15</v>
      </c>
      <c r="C276">
        <f t="shared" si="68"/>
        <v>121.15</v>
      </c>
      <c r="D276">
        <v>170.76</v>
      </c>
      <c r="E276" s="3">
        <f t="shared" si="69"/>
        <v>-6.0000000000002274E-2</v>
      </c>
      <c r="F276" s="14">
        <f t="shared" si="54"/>
        <v>-0.66964285714286287</v>
      </c>
      <c r="G276" s="5">
        <f t="shared" si="55"/>
        <v>251.88723214285784</v>
      </c>
      <c r="H276" s="2">
        <f t="shared" si="58"/>
        <v>170.68</v>
      </c>
      <c r="I276" s="2">
        <f t="shared" si="59"/>
        <v>7.9999999999984084E-2</v>
      </c>
      <c r="J276" s="16">
        <f t="shared" si="60"/>
        <v>-33.807959910042158</v>
      </c>
      <c r="K276" s="16">
        <f t="shared" si="64"/>
        <v>-34.012421246380548</v>
      </c>
      <c r="L276" s="16">
        <f>SUM(J$32:J276)/(A276-A$31)</f>
        <v>-34.227800474410238</v>
      </c>
      <c r="M276" s="16">
        <f t="shared" si="65"/>
        <v>-0.21537922802968978</v>
      </c>
      <c r="N276">
        <f>SUM(M267:M276)/10</f>
        <v>-0.31484990005931479</v>
      </c>
      <c r="O276" s="16">
        <f t="shared" si="67"/>
        <v>9.9470672029625007E-2</v>
      </c>
      <c r="P276" s="16">
        <f t="shared" si="63"/>
        <v>-33.768932967587752</v>
      </c>
      <c r="Q276" s="4">
        <f t="shared" si="56"/>
        <v>-0.68213660245183938</v>
      </c>
      <c r="R276">
        <f t="shared" si="57"/>
        <v>-34.299329535792147</v>
      </c>
      <c r="S276" s="16">
        <f t="shared" si="61"/>
        <v>-0.49136962574998932</v>
      </c>
      <c r="T276" s="16">
        <f t="shared" si="66"/>
        <v>-0.53039656820439518</v>
      </c>
      <c r="U276" s="16">
        <f t="shared" si="62"/>
        <v>-0.2758885681093588</v>
      </c>
    </row>
    <row r="277" spans="1:21" x14ac:dyDescent="0.3">
      <c r="A277">
        <v>276</v>
      </c>
      <c r="B277">
        <v>21.09</v>
      </c>
      <c r="C277">
        <f t="shared" si="68"/>
        <v>121.09</v>
      </c>
      <c r="D277">
        <v>170.79</v>
      </c>
      <c r="E277" s="3">
        <f t="shared" si="69"/>
        <v>-3.0000000000001137E-2</v>
      </c>
      <c r="F277" s="14">
        <f t="shared" si="54"/>
        <v>-0.64601769911503781</v>
      </c>
      <c r="G277" s="5">
        <f t="shared" si="55"/>
        <v>249.01628318583994</v>
      </c>
      <c r="H277" s="2">
        <f t="shared" si="58"/>
        <v>170.78000000000003</v>
      </c>
      <c r="I277" s="2">
        <f t="shared" si="59"/>
        <v>9.9999999999624833E-3</v>
      </c>
      <c r="J277" s="16">
        <f t="shared" si="60"/>
        <v>-32.863175544707474</v>
      </c>
      <c r="K277" s="16">
        <f t="shared" si="64"/>
        <v>-33.871319011330414</v>
      </c>
      <c r="L277" s="16">
        <f>SUM(J$32:J277)/(A277-A$31)</f>
        <v>-34.222253218598439</v>
      </c>
      <c r="M277" s="16">
        <f t="shared" si="65"/>
        <v>-0.35093420726802549</v>
      </c>
      <c r="N277">
        <f>SUM(M268:M277)/10</f>
        <v>-0.29470425911991283</v>
      </c>
      <c r="O277" s="16">
        <f t="shared" si="67"/>
        <v>-5.6229948148112663E-2</v>
      </c>
      <c r="P277" s="16">
        <f t="shared" si="63"/>
        <v>-33.57185081715965</v>
      </c>
      <c r="Q277" s="4">
        <f t="shared" si="56"/>
        <v>-0.6818419675562547</v>
      </c>
      <c r="R277">
        <f t="shared" si="57"/>
        <v>-34.287807299834057</v>
      </c>
      <c r="S277" s="16">
        <f t="shared" si="61"/>
        <v>-1.4246317551265832</v>
      </c>
      <c r="T277" s="16">
        <f t="shared" si="66"/>
        <v>-0.71595648267440737</v>
      </c>
      <c r="U277" s="16">
        <f t="shared" si="62"/>
        <v>-0.55906949398065586</v>
      </c>
    </row>
    <row r="278" spans="1:21" x14ac:dyDescent="0.3">
      <c r="A278">
        <v>277</v>
      </c>
      <c r="B278">
        <v>21.04</v>
      </c>
      <c r="C278">
        <f t="shared" si="68"/>
        <v>121.03999999999999</v>
      </c>
      <c r="D278">
        <v>170.83</v>
      </c>
      <c r="E278" s="3">
        <f t="shared" si="69"/>
        <v>-4.0000000000020464E-2</v>
      </c>
      <c r="F278" s="14">
        <f t="shared" si="54"/>
        <v>-0.65178571428572785</v>
      </c>
      <c r="G278" s="5">
        <f t="shared" si="55"/>
        <v>249.72214285714449</v>
      </c>
      <c r="H278" s="2">
        <f t="shared" si="58"/>
        <v>170.84855855855852</v>
      </c>
      <c r="I278" s="2">
        <f t="shared" si="59"/>
        <v>-1.8558558558510185E-2</v>
      </c>
      <c r="J278" s="16">
        <f t="shared" si="60"/>
        <v>-33.095734284508808</v>
      </c>
      <c r="K278" s="16">
        <f t="shared" si="64"/>
        <v>-33.741844713270368</v>
      </c>
      <c r="L278" s="16">
        <f>SUM(J$32:J278)/(A278-A$31)</f>
        <v>-34.21769241319727</v>
      </c>
      <c r="M278" s="16">
        <f t="shared" si="65"/>
        <v>-0.47584769992690212</v>
      </c>
      <c r="N278">
        <f>SUM(M269:M278)/10</f>
        <v>-0.29888530519376816</v>
      </c>
      <c r="O278" s="16">
        <f t="shared" si="67"/>
        <v>-0.17696239473313397</v>
      </c>
      <c r="P278" s="16">
        <f t="shared" si="63"/>
        <v>-33.256315609630668</v>
      </c>
      <c r="Q278" s="4">
        <f t="shared" si="56"/>
        <v>-0.68218940052128818</v>
      </c>
      <c r="R278">
        <f t="shared" si="57"/>
        <v>-34.301393966855905</v>
      </c>
      <c r="S278" s="16">
        <f t="shared" si="61"/>
        <v>-1.2056596823470969</v>
      </c>
      <c r="T278" s="16">
        <f t="shared" si="66"/>
        <v>-1.0450783572252362</v>
      </c>
      <c r="U278" s="16">
        <f t="shared" si="62"/>
        <v>-0.76381046936801289</v>
      </c>
    </row>
    <row r="279" spans="1:21" x14ac:dyDescent="0.3">
      <c r="A279">
        <v>278</v>
      </c>
      <c r="B279">
        <v>20.98</v>
      </c>
      <c r="C279">
        <f t="shared" si="68"/>
        <v>120.98</v>
      </c>
      <c r="D279">
        <v>170.88</v>
      </c>
      <c r="E279" s="3">
        <f t="shared" si="69"/>
        <v>-4.9999999999982947E-2</v>
      </c>
      <c r="F279" s="14">
        <f t="shared" ref="F279:F342" si="70">(D279-D259)/(C279-C259)</f>
        <v>-0.68749999999998967</v>
      </c>
      <c r="G279" s="5">
        <f t="shared" ref="G279:G342" si="71">D279-(F279*C279)</f>
        <v>254.05374999999873</v>
      </c>
      <c r="H279" s="2">
        <f t="shared" si="58"/>
        <v>170.84837837837838</v>
      </c>
      <c r="I279" s="2">
        <f t="shared" si="59"/>
        <v>3.1621621621610529E-2</v>
      </c>
      <c r="J279" s="16">
        <f t="shared" si="60"/>
        <v>-34.508522987668002</v>
      </c>
      <c r="K279" s="16">
        <f t="shared" si="64"/>
        <v>-33.747328605836351</v>
      </c>
      <c r="L279" s="16">
        <f>SUM(J$32:J279)/(A279-A$31)</f>
        <v>-34.218865117126583</v>
      </c>
      <c r="M279" s="16">
        <f t="shared" si="65"/>
        <v>-0.47153651129023189</v>
      </c>
      <c r="N279">
        <f>SUM(M270:M279)/10</f>
        <v>-0.30094357912775604</v>
      </c>
      <c r="O279" s="16">
        <f t="shared" si="67"/>
        <v>-0.17059293216247584</v>
      </c>
      <c r="P279" s="16">
        <f t="shared" si="63"/>
        <v>-33.493445856118363</v>
      </c>
      <c r="Q279" s="4">
        <f t="shared" si="56"/>
        <v>-0.68258913118726328</v>
      </c>
      <c r="R279">
        <f t="shared" si="57"/>
        <v>-34.31702034443957</v>
      </c>
      <c r="S279" s="16">
        <f t="shared" si="61"/>
        <v>0.19150264322843213</v>
      </c>
      <c r="T279" s="16">
        <f t="shared" si="66"/>
        <v>-0.82357448832120639</v>
      </c>
      <c r="U279" s="16">
        <f t="shared" si="62"/>
        <v>-0.86153644274028329</v>
      </c>
    </row>
    <row r="280" spans="1:21" x14ac:dyDescent="0.3">
      <c r="A280">
        <v>279</v>
      </c>
      <c r="B280">
        <v>20.93</v>
      </c>
      <c r="C280">
        <f t="shared" si="68"/>
        <v>120.93</v>
      </c>
      <c r="D280">
        <v>170.93</v>
      </c>
      <c r="E280" s="3">
        <f t="shared" si="69"/>
        <v>-5.0000000000011369E-2</v>
      </c>
      <c r="F280" s="14">
        <f t="shared" si="70"/>
        <v>-0.72072072072074056</v>
      </c>
      <c r="G280" s="5">
        <f t="shared" si="71"/>
        <v>258.0867567567592</v>
      </c>
      <c r="H280" s="2">
        <f t="shared" si="58"/>
        <v>170.90342342342342</v>
      </c>
      <c r="I280" s="2">
        <f t="shared" si="59"/>
        <v>2.657657657658774E-2</v>
      </c>
      <c r="J280" s="16">
        <f t="shared" si="60"/>
        <v>-35.781073861893304</v>
      </c>
      <c r="K280" s="16">
        <f t="shared" si="64"/>
        <v>-33.881595584705629</v>
      </c>
      <c r="L280" s="16">
        <f>SUM(J$32:J280)/(A280-A$31)</f>
        <v>-34.225139047828456</v>
      </c>
      <c r="M280" s="16">
        <f t="shared" si="65"/>
        <v>-0.34354346312282757</v>
      </c>
      <c r="N280">
        <f>SUM(M271:M280)/10</f>
        <v>-0.28891665190928179</v>
      </c>
      <c r="O280" s="16">
        <f t="shared" si="67"/>
        <v>-5.462681121354579E-2</v>
      </c>
      <c r="P280" s="16">
        <f t="shared" si="63"/>
        <v>-34.472213880037408</v>
      </c>
      <c r="Q280" s="4">
        <f t="shared" si="56"/>
        <v>-0.68293103448276149</v>
      </c>
      <c r="R280">
        <f t="shared" si="57"/>
        <v>-34.330381504264672</v>
      </c>
      <c r="S280" s="16">
        <f t="shared" si="61"/>
        <v>1.4506923576286326</v>
      </c>
      <c r="T280" s="16">
        <f t="shared" si="66"/>
        <v>0.14183237577273644</v>
      </c>
      <c r="U280" s="16">
        <f t="shared" si="62"/>
        <v>-0.57560682325790202</v>
      </c>
    </row>
    <row r="281" spans="1:21" x14ac:dyDescent="0.3">
      <c r="A281">
        <v>280</v>
      </c>
      <c r="B281">
        <v>20.87</v>
      </c>
      <c r="C281">
        <f t="shared" si="68"/>
        <v>120.87</v>
      </c>
      <c r="D281">
        <v>170.95</v>
      </c>
      <c r="E281" s="3">
        <f t="shared" si="69"/>
        <v>-1.999999999998181E-2</v>
      </c>
      <c r="F281" s="14">
        <f t="shared" si="70"/>
        <v>-0.68749999999998967</v>
      </c>
      <c r="G281" s="5">
        <f t="shared" si="71"/>
        <v>254.04812499999875</v>
      </c>
      <c r="H281" s="2">
        <f t="shared" si="58"/>
        <v>170.98864864864868</v>
      </c>
      <c r="I281" s="2">
        <f t="shared" si="59"/>
        <v>-3.8648648648688777E-2</v>
      </c>
      <c r="J281" s="16">
        <f t="shared" si="60"/>
        <v>-34.508522987668002</v>
      </c>
      <c r="K281" s="16">
        <f t="shared" si="64"/>
        <v>-33.976792075776935</v>
      </c>
      <c r="L281" s="16">
        <f>SUM(J$32:J281)/(A281-A$31)</f>
        <v>-34.226272583587814</v>
      </c>
      <c r="M281" s="16">
        <f t="shared" si="65"/>
        <v>-0.24948050781087971</v>
      </c>
      <c r="N281">
        <f>SUM(M272:M281)/10</f>
        <v>-0.28426553810793109</v>
      </c>
      <c r="O281" s="16">
        <f t="shared" si="67"/>
        <v>3.4785030297051378E-2</v>
      </c>
      <c r="P281" s="16">
        <f t="shared" si="63"/>
        <v>-34.934586597593068</v>
      </c>
      <c r="Q281" s="4">
        <f t="shared" si="56"/>
        <v>-0.68309859154929975</v>
      </c>
      <c r="R281">
        <f t="shared" si="57"/>
        <v>-34.336927874731764</v>
      </c>
      <c r="S281" s="16">
        <f t="shared" si="61"/>
        <v>0.17159511293623808</v>
      </c>
      <c r="T281" s="16">
        <f t="shared" si="66"/>
        <v>0.59765872286130417</v>
      </c>
      <c r="U281" s="16">
        <f t="shared" si="62"/>
        <v>-2.8027796562388591E-2</v>
      </c>
    </row>
    <row r="282" spans="1:21" x14ac:dyDescent="0.3">
      <c r="A282">
        <v>281</v>
      </c>
      <c r="B282">
        <v>20.81</v>
      </c>
      <c r="C282">
        <f t="shared" si="68"/>
        <v>120.81</v>
      </c>
      <c r="D282">
        <v>170.98</v>
      </c>
      <c r="E282" s="3">
        <f t="shared" si="69"/>
        <v>-3.0000000000001137E-2</v>
      </c>
      <c r="F282" s="14">
        <f t="shared" si="70"/>
        <v>-0.66964285714285443</v>
      </c>
      <c r="G282" s="5">
        <f t="shared" si="71"/>
        <v>251.87955357142823</v>
      </c>
      <c r="H282" s="2">
        <f t="shared" si="58"/>
        <v>171.0408108108108</v>
      </c>
      <c r="I282" s="2">
        <f t="shared" si="59"/>
        <v>-6.081081081080697E-2</v>
      </c>
      <c r="J282" s="16">
        <f t="shared" si="60"/>
        <v>-33.807959910041816</v>
      </c>
      <c r="K282" s="16">
        <f t="shared" si="64"/>
        <v>-34.012403357053621</v>
      </c>
      <c r="L282" s="16">
        <f>SUM(J$32:J282)/(A282-A$31)</f>
        <v>-34.224605999231059</v>
      </c>
      <c r="M282" s="16">
        <f t="shared" si="65"/>
        <v>-0.21220264217743789</v>
      </c>
      <c r="N282">
        <f>SUM(M273:M282)/10</f>
        <v>-0.287491176871702</v>
      </c>
      <c r="O282" s="16">
        <f t="shared" si="67"/>
        <v>7.5288534694264109E-2</v>
      </c>
      <c r="P282" s="16">
        <f t="shared" si="63"/>
        <v>-34.704046248766481</v>
      </c>
      <c r="Q282" s="4">
        <f t="shared" si="56"/>
        <v>-0.68297690333618677</v>
      </c>
      <c r="R282">
        <f t="shared" si="57"/>
        <v>-34.332173678906187</v>
      </c>
      <c r="S282" s="16">
        <f t="shared" si="61"/>
        <v>-0.52421376886437088</v>
      </c>
      <c r="T282" s="16">
        <f t="shared" si="66"/>
        <v>0.37187256986029382</v>
      </c>
      <c r="U282" s="16">
        <f t="shared" si="62"/>
        <v>0.37045455616477813</v>
      </c>
    </row>
    <row r="283" spans="1:21" x14ac:dyDescent="0.3">
      <c r="A283">
        <v>282</v>
      </c>
      <c r="B283">
        <v>20.76</v>
      </c>
      <c r="C283">
        <f t="shared" si="68"/>
        <v>120.76</v>
      </c>
      <c r="D283">
        <v>171.02</v>
      </c>
      <c r="E283" s="3">
        <f t="shared" si="69"/>
        <v>-4.0000000000020464E-2</v>
      </c>
      <c r="F283" s="14">
        <f t="shared" si="70"/>
        <v>-0.66964285714286287</v>
      </c>
      <c r="G283" s="5">
        <f t="shared" si="71"/>
        <v>251.88607142857214</v>
      </c>
      <c r="H283" s="2">
        <f t="shared" si="58"/>
        <v>171.03000000000003</v>
      </c>
      <c r="I283" s="2">
        <f t="shared" si="59"/>
        <v>-1.0000000000019327E-2</v>
      </c>
      <c r="J283" s="16">
        <f t="shared" si="60"/>
        <v>-33.807959910042158</v>
      </c>
      <c r="K283" s="16">
        <f t="shared" si="64"/>
        <v>-34.000504484725646</v>
      </c>
      <c r="L283" s="16">
        <f>SUM(J$32:J283)/(A283-A$31)</f>
        <v>-34.222952641734274</v>
      </c>
      <c r="M283" s="16">
        <f t="shared" si="65"/>
        <v>-0.2224481570086283</v>
      </c>
      <c r="N283">
        <f>SUM(M274:M283)/10</f>
        <v>-0.28936572165819568</v>
      </c>
      <c r="O283" s="16">
        <f t="shared" si="67"/>
        <v>6.6917564649567385E-2</v>
      </c>
      <c r="P283" s="16">
        <f t="shared" si="63"/>
        <v>-34.042773067682425</v>
      </c>
      <c r="Q283" s="4">
        <f t="shared" si="56"/>
        <v>-0.68280211351627895</v>
      </c>
      <c r="R283">
        <f t="shared" si="57"/>
        <v>-34.325343931306378</v>
      </c>
      <c r="S283" s="16">
        <f t="shared" si="61"/>
        <v>-0.51738402126422045</v>
      </c>
      <c r="T283" s="16">
        <f t="shared" si="66"/>
        <v>-0.28257086362395256</v>
      </c>
      <c r="U283" s="16">
        <f t="shared" si="62"/>
        <v>0.22898680969921514</v>
      </c>
    </row>
    <row r="284" spans="1:21" x14ac:dyDescent="0.3">
      <c r="A284">
        <v>283</v>
      </c>
      <c r="B284">
        <v>20.7</v>
      </c>
      <c r="C284">
        <f t="shared" si="68"/>
        <v>120.7</v>
      </c>
      <c r="D284">
        <v>171.07</v>
      </c>
      <c r="E284" s="3">
        <f t="shared" si="69"/>
        <v>-4.9999999999982947E-2</v>
      </c>
      <c r="F284" s="14">
        <f t="shared" si="70"/>
        <v>-0.67857142857142627</v>
      </c>
      <c r="G284" s="5">
        <f t="shared" si="71"/>
        <v>252.97357142857115</v>
      </c>
      <c r="H284" s="2">
        <f t="shared" si="58"/>
        <v>171.03</v>
      </c>
      <c r="I284" s="2">
        <f t="shared" si="59"/>
        <v>3.9999999999992042E-2</v>
      </c>
      <c r="J284" s="16">
        <f t="shared" si="60"/>
        <v>-34.159694545669346</v>
      </c>
      <c r="K284" s="16">
        <f t="shared" si="64"/>
        <v>-34.053702497783725</v>
      </c>
      <c r="L284" s="16">
        <f>SUM(J$32:J284)/(A284-A$31)</f>
        <v>-34.222702609734021</v>
      </c>
      <c r="M284" s="16">
        <f t="shared" si="65"/>
        <v>-0.16900011195029663</v>
      </c>
      <c r="N284">
        <f>SUM(M275:M284)/10</f>
        <v>-0.28682694002395193</v>
      </c>
      <c r="O284" s="16">
        <f t="shared" si="67"/>
        <v>0.1178268280736553</v>
      </c>
      <c r="P284" s="16">
        <f t="shared" si="63"/>
        <v>-33.925528308028653</v>
      </c>
      <c r="Q284" s="4">
        <f t="shared" si="56"/>
        <v>-0.68251273344652053</v>
      </c>
      <c r="R284">
        <f t="shared" si="57"/>
        <v>-34.314034233212872</v>
      </c>
      <c r="S284" s="16">
        <f t="shared" si="61"/>
        <v>-0.15433968754352634</v>
      </c>
      <c r="T284" s="16">
        <f t="shared" si="66"/>
        <v>-0.38850592518421934</v>
      </c>
      <c r="U284" s="16">
        <f t="shared" si="62"/>
        <v>-9.9734739649292692E-2</v>
      </c>
    </row>
    <row r="285" spans="1:21" x14ac:dyDescent="0.3">
      <c r="A285">
        <v>284</v>
      </c>
      <c r="B285">
        <v>20.65</v>
      </c>
      <c r="C285">
        <f t="shared" si="68"/>
        <v>120.65</v>
      </c>
      <c r="D285">
        <v>171.11</v>
      </c>
      <c r="E285" s="3">
        <f t="shared" si="69"/>
        <v>-4.0000000000020464E-2</v>
      </c>
      <c r="F285" s="14">
        <f t="shared" si="70"/>
        <v>-0.6964285714285785</v>
      </c>
      <c r="G285" s="5">
        <f t="shared" si="71"/>
        <v>255.134107142858</v>
      </c>
      <c r="H285" s="2">
        <f t="shared" si="58"/>
        <v>171.07837837837837</v>
      </c>
      <c r="I285" s="2">
        <f t="shared" si="59"/>
        <v>3.1621621621638951E-2</v>
      </c>
      <c r="J285" s="16">
        <f t="shared" si="60"/>
        <v>-34.854455566103937</v>
      </c>
      <c r="K285" s="16">
        <f t="shared" si="64"/>
        <v>-34.203126391408695</v>
      </c>
      <c r="L285" s="16">
        <f>SUM(J$32:J285)/(A285-A$31)</f>
        <v>-34.225189826097683</v>
      </c>
      <c r="M285" s="16">
        <f t="shared" si="65"/>
        <v>-2.2063434688988082E-2</v>
      </c>
      <c r="N285">
        <f>SUM(M276:M285)/10</f>
        <v>-0.27324359632739076</v>
      </c>
      <c r="O285" s="16">
        <f t="shared" si="67"/>
        <v>0.25118016163840268</v>
      </c>
      <c r="P285" s="16">
        <f t="shared" si="63"/>
        <v>-34.276293107464355</v>
      </c>
      <c r="Q285" s="4">
        <f t="shared" si="56"/>
        <v>-0.68267929634641422</v>
      </c>
      <c r="R285">
        <f t="shared" si="57"/>
        <v>-34.320544300910974</v>
      </c>
      <c r="S285" s="16">
        <f t="shared" si="61"/>
        <v>0.5339112651929625</v>
      </c>
      <c r="T285" s="16">
        <f t="shared" si="66"/>
        <v>-4.4251193446619652E-2</v>
      </c>
      <c r="U285" s="16">
        <f t="shared" si="62"/>
        <v>-0.23844266075159717</v>
      </c>
    </row>
    <row r="286" spans="1:21" x14ac:dyDescent="0.3">
      <c r="A286">
        <v>285</v>
      </c>
      <c r="B286">
        <v>20.59</v>
      </c>
      <c r="C286">
        <f t="shared" si="68"/>
        <v>120.59</v>
      </c>
      <c r="D286">
        <v>171.13</v>
      </c>
      <c r="E286" s="3">
        <f t="shared" si="69"/>
        <v>-1.999999999998181E-2</v>
      </c>
      <c r="F286" s="14">
        <f t="shared" si="70"/>
        <v>-0.70535714285713291</v>
      </c>
      <c r="G286" s="5">
        <f t="shared" si="71"/>
        <v>256.18901785714166</v>
      </c>
      <c r="H286" s="2">
        <f t="shared" si="58"/>
        <v>171.13499999999999</v>
      </c>
      <c r="I286" s="2">
        <f t="shared" si="59"/>
        <v>-4.9999999999954525E-3</v>
      </c>
      <c r="J286" s="16">
        <f t="shared" si="60"/>
        <v>-35.197503284754376</v>
      </c>
      <c r="K286" s="16">
        <f t="shared" si="64"/>
        <v>-34.399814970927515</v>
      </c>
      <c r="L286" s="16">
        <f>SUM(J$32:J286)/(A286-A$31)</f>
        <v>-34.229002820053203</v>
      </c>
      <c r="M286" s="16">
        <f t="shared" si="65"/>
        <v>0.1708121508743119</v>
      </c>
      <c r="N286">
        <f>SUM(M277:M286)/10</f>
        <v>-0.23462445843699059</v>
      </c>
      <c r="O286" s="16">
        <f t="shared" si="67"/>
        <v>0.40543660931130249</v>
      </c>
      <c r="P286" s="16">
        <f t="shared" si="63"/>
        <v>-34.739465803538344</v>
      </c>
      <c r="Q286" s="4">
        <f t="shared" si="56"/>
        <v>-0.68267610380856358</v>
      </c>
      <c r="R286">
        <f t="shared" si="57"/>
        <v>-34.320419530890007</v>
      </c>
      <c r="S286" s="16">
        <f t="shared" si="61"/>
        <v>0.87708375386436899</v>
      </c>
      <c r="T286" s="16">
        <f t="shared" si="66"/>
        <v>0.41904627264833749</v>
      </c>
      <c r="U286" s="16">
        <f t="shared" si="62"/>
        <v>-4.5702819941671651E-3</v>
      </c>
    </row>
    <row r="287" spans="1:21" x14ac:dyDescent="0.3">
      <c r="A287">
        <v>286</v>
      </c>
      <c r="B287">
        <v>20.53</v>
      </c>
      <c r="C287">
        <f t="shared" si="68"/>
        <v>120.53</v>
      </c>
      <c r="D287">
        <v>171.16</v>
      </c>
      <c r="E287" s="3">
        <f t="shared" si="69"/>
        <v>-3.0000000000001137E-2</v>
      </c>
      <c r="F287" s="14">
        <f t="shared" si="70"/>
        <v>-0.67857142857141772</v>
      </c>
      <c r="G287" s="5">
        <f t="shared" si="71"/>
        <v>252.94821428571299</v>
      </c>
      <c r="H287" s="2">
        <f t="shared" si="58"/>
        <v>171.15176991150443</v>
      </c>
      <c r="I287" s="2">
        <f t="shared" si="59"/>
        <v>8.2300884955657239E-3</v>
      </c>
      <c r="J287" s="16">
        <f t="shared" si="60"/>
        <v>-34.159694545669012</v>
      </c>
      <c r="K287" s="16">
        <f t="shared" si="64"/>
        <v>-34.399814970927451</v>
      </c>
      <c r="L287" s="16">
        <f>SUM(J$32:J287)/(A287-A$31)</f>
        <v>-34.228732084606392</v>
      </c>
      <c r="M287" s="16">
        <f t="shared" si="65"/>
        <v>0.17108288632105939</v>
      </c>
      <c r="N287">
        <f>SUM(M278:M287)/10</f>
        <v>-0.18242274907808209</v>
      </c>
      <c r="O287" s="16">
        <f t="shared" si="67"/>
        <v>0.35350563539914148</v>
      </c>
      <c r="P287" s="16">
        <f t="shared" si="63"/>
        <v>-34.739465803537321</v>
      </c>
      <c r="Q287" s="4">
        <f t="shared" si="56"/>
        <v>-0.68239046499916101</v>
      </c>
      <c r="R287">
        <f t="shared" si="57"/>
        <v>-34.309254759965654</v>
      </c>
      <c r="S287" s="16">
        <f t="shared" si="61"/>
        <v>-0.1495602142966419</v>
      </c>
      <c r="T287" s="16">
        <f t="shared" si="66"/>
        <v>0.43021104357166706</v>
      </c>
      <c r="U287" s="16">
        <f t="shared" si="62"/>
        <v>0.26833537425779497</v>
      </c>
    </row>
    <row r="288" spans="1:21" x14ac:dyDescent="0.3">
      <c r="A288">
        <v>287</v>
      </c>
      <c r="B288">
        <v>20.48</v>
      </c>
      <c r="C288">
        <f t="shared" si="68"/>
        <v>120.48</v>
      </c>
      <c r="D288">
        <v>171.21</v>
      </c>
      <c r="E288" s="3">
        <f t="shared" si="69"/>
        <v>-5.0000000000011369E-2</v>
      </c>
      <c r="F288" s="14">
        <f t="shared" si="70"/>
        <v>-0.6785714285714517</v>
      </c>
      <c r="G288" s="5">
        <f t="shared" si="71"/>
        <v>252.96428571428851</v>
      </c>
      <c r="H288" s="2">
        <f t="shared" si="58"/>
        <v>171.19499999999999</v>
      </c>
      <c r="I288" s="2">
        <f t="shared" si="59"/>
        <v>1.5000000000014779E-2</v>
      </c>
      <c r="J288" s="16">
        <f t="shared" si="60"/>
        <v>-34.159694545670341</v>
      </c>
      <c r="K288" s="16">
        <f t="shared" si="64"/>
        <v>-34.335804522255316</v>
      </c>
      <c r="L288" s="16">
        <f>SUM(J$32:J288)/(A288-A$31)</f>
        <v>-34.228463456050214</v>
      </c>
      <c r="M288" s="16">
        <f t="shared" si="65"/>
        <v>0.10734106620510175</v>
      </c>
      <c r="N288">
        <f>SUM(M279:M288)/10</f>
        <v>-0.12410387246488171</v>
      </c>
      <c r="O288" s="16">
        <f t="shared" si="67"/>
        <v>0.23144493866998345</v>
      </c>
      <c r="P288" s="16">
        <f t="shared" si="63"/>
        <v>-34.508522987667661</v>
      </c>
      <c r="Q288" s="4">
        <f t="shared" ref="Q288:Q332" si="72">((SUM(D285:D288)/4)-(SUM(D$2:D$5)/4))/((SUM(C285:C288)/4)-(SUM(C$2:C$5)/4))</f>
        <v>-0.68222110720856499</v>
      </c>
      <c r="R288">
        <f t="shared" ref="R288:R332" si="73">DEGREES(ATAN(Q288))</f>
        <v>-34.302633665500728</v>
      </c>
      <c r="S288" s="16">
        <f t="shared" si="61"/>
        <v>-0.14293911983038754</v>
      </c>
      <c r="T288" s="16">
        <f t="shared" si="66"/>
        <v>0.20588932216693223</v>
      </c>
      <c r="U288" s="16">
        <f t="shared" si="62"/>
        <v>0.35171554612897893</v>
      </c>
    </row>
    <row r="289" spans="1:21" x14ac:dyDescent="0.3">
      <c r="A289">
        <v>288</v>
      </c>
      <c r="B289">
        <v>20.420000000000002</v>
      </c>
      <c r="C289">
        <f t="shared" si="68"/>
        <v>120.42</v>
      </c>
      <c r="D289">
        <v>171.28</v>
      </c>
      <c r="E289" s="3">
        <f t="shared" si="69"/>
        <v>-6.9999999999993179E-2</v>
      </c>
      <c r="F289" s="14">
        <f t="shared" si="70"/>
        <v>-0.72321428571429403</v>
      </c>
      <c r="G289" s="5">
        <f t="shared" si="71"/>
        <v>258.36946428571531</v>
      </c>
      <c r="H289" s="2">
        <f t="shared" ref="H289:H352" si="74">F279*C289+G279</f>
        <v>171.26499999999999</v>
      </c>
      <c r="I289" s="2">
        <f t="shared" ref="I289:I352" si="75">D289-H289</f>
        <v>1.5000000000014779E-2</v>
      </c>
      <c r="J289" s="16">
        <f t="shared" ref="J289:J352" si="76">DEGREES(ATAN(F289))</f>
        <v>-35.874991352064342</v>
      </c>
      <c r="K289" s="16">
        <f t="shared" si="64"/>
        <v>-34.427257222028459</v>
      </c>
      <c r="L289" s="16">
        <f>SUM(J$32:J289)/(A289-A$31)</f>
        <v>-34.234845347120036</v>
      </c>
      <c r="M289" s="16">
        <f t="shared" si="65"/>
        <v>0.19241187490842293</v>
      </c>
      <c r="N289">
        <f>SUM(M280:M289)/10</f>
        <v>-5.7709033845016224E-2</v>
      </c>
      <c r="O289" s="16">
        <f t="shared" si="67"/>
        <v>0.25012090875343918</v>
      </c>
      <c r="P289" s="16">
        <f t="shared" si="63"/>
        <v>-34.739465803537996</v>
      </c>
      <c r="Q289" s="4">
        <f t="shared" si="72"/>
        <v>-0.6824391869376889</v>
      </c>
      <c r="R289">
        <f t="shared" si="73"/>
        <v>-34.311159365617286</v>
      </c>
      <c r="S289" s="16">
        <f t="shared" ref="S289:S352" si="77">R289-J289</f>
        <v>1.563831986447056</v>
      </c>
      <c r="T289" s="16">
        <f t="shared" si="66"/>
        <v>0.42830643792071044</v>
      </c>
      <c r="U289" s="16">
        <f t="shared" si="62"/>
        <v>0.3548022678864366</v>
      </c>
    </row>
    <row r="290" spans="1:21" x14ac:dyDescent="0.3">
      <c r="A290">
        <v>289</v>
      </c>
      <c r="B290">
        <v>20.36</v>
      </c>
      <c r="C290">
        <f t="shared" si="68"/>
        <v>120.36</v>
      </c>
      <c r="D290">
        <v>171.33</v>
      </c>
      <c r="E290" s="3">
        <f t="shared" si="69"/>
        <v>-5.0000000000011369E-2</v>
      </c>
      <c r="F290" s="14">
        <f t="shared" si="70"/>
        <v>-0.71681415929204029</v>
      </c>
      <c r="G290" s="5">
        <f t="shared" si="71"/>
        <v>257.60575221238997</v>
      </c>
      <c r="H290" s="2">
        <f t="shared" si="74"/>
        <v>171.34081081081086</v>
      </c>
      <c r="I290" s="2">
        <f t="shared" si="75"/>
        <v>-1.0810810810852445E-2</v>
      </c>
      <c r="J290" s="16">
        <f t="shared" si="76"/>
        <v>-35.633490042988065</v>
      </c>
      <c r="K290" s="16">
        <f t="shared" si="64"/>
        <v>-34.488989467360433</v>
      </c>
      <c r="L290" s="16">
        <f>SUM(J$32:J290)/(A290-A$31)</f>
        <v>-34.240245519690959</v>
      </c>
      <c r="M290" s="16">
        <f t="shared" si="65"/>
        <v>0.24874394766947461</v>
      </c>
      <c r="N290">
        <f>SUM(M281:M290)/10</f>
        <v>1.5197072342139962E-3</v>
      </c>
      <c r="O290" s="16">
        <f t="shared" si="67"/>
        <v>0.24722424043526062</v>
      </c>
      <c r="P290" s="16">
        <f t="shared" si="63"/>
        <v>-35.230940849026481</v>
      </c>
      <c r="Q290" s="4">
        <f t="shared" si="72"/>
        <v>-0.68315352697095633</v>
      </c>
      <c r="R290">
        <f t="shared" si="73"/>
        <v>-34.339073951671196</v>
      </c>
      <c r="S290" s="16">
        <f t="shared" si="77"/>
        <v>1.2944160913168687</v>
      </c>
      <c r="T290" s="16">
        <f t="shared" si="66"/>
        <v>0.89186689735528546</v>
      </c>
      <c r="U290" s="16">
        <f t="shared" si="62"/>
        <v>0.50868755248097608</v>
      </c>
    </row>
    <row r="291" spans="1:21" x14ac:dyDescent="0.3">
      <c r="A291">
        <v>290</v>
      </c>
      <c r="B291">
        <v>20.309999999999999</v>
      </c>
      <c r="C291">
        <f t="shared" si="68"/>
        <v>120.31</v>
      </c>
      <c r="D291">
        <v>171.37</v>
      </c>
      <c r="E291" s="3">
        <f t="shared" si="69"/>
        <v>-3.9999999999992042E-2</v>
      </c>
      <c r="F291" s="14">
        <f t="shared" si="70"/>
        <v>-0.70535714285713291</v>
      </c>
      <c r="G291" s="5">
        <f t="shared" si="71"/>
        <v>256.23151785714168</v>
      </c>
      <c r="H291" s="2">
        <f t="shared" si="74"/>
        <v>171.33499999999998</v>
      </c>
      <c r="I291" s="2">
        <f t="shared" si="75"/>
        <v>3.5000000000025011E-2</v>
      </c>
      <c r="J291" s="16">
        <f t="shared" si="76"/>
        <v>-35.197503284754376</v>
      </c>
      <c r="K291" s="16">
        <f t="shared" si="64"/>
        <v>-34.442897589124144</v>
      </c>
      <c r="L291" s="16">
        <f>SUM(J$32:J291)/(A291-A$31)</f>
        <v>-34.243927280325821</v>
      </c>
      <c r="M291" s="16">
        <f t="shared" si="65"/>
        <v>0.198970308798323</v>
      </c>
      <c r="N291">
        <f>SUM(M282:M291)/10</f>
        <v>4.6364788895134269E-2</v>
      </c>
      <c r="O291" s="16">
        <f t="shared" si="67"/>
        <v>0.15260551990318874</v>
      </c>
      <c r="P291" s="16">
        <f t="shared" si="63"/>
        <v>-35.569830302355875</v>
      </c>
      <c r="Q291" s="4">
        <f t="shared" si="72"/>
        <v>-0.68414089631222319</v>
      </c>
      <c r="R291">
        <f t="shared" si="73"/>
        <v>-34.377627255617718</v>
      </c>
      <c r="S291" s="16">
        <f t="shared" si="77"/>
        <v>0.81987602913665825</v>
      </c>
      <c r="T291" s="16">
        <f t="shared" si="66"/>
        <v>1.1922030467381575</v>
      </c>
      <c r="U291" s="16">
        <f t="shared" ref="U291:U354" si="78">SUM(T289:T291)/3</f>
        <v>0.83745879400471779</v>
      </c>
    </row>
    <row r="292" spans="1:21" x14ac:dyDescent="0.3">
      <c r="A292">
        <v>291</v>
      </c>
      <c r="B292">
        <v>20.25</v>
      </c>
      <c r="C292">
        <f t="shared" si="68"/>
        <v>120.25</v>
      </c>
      <c r="D292">
        <v>171.41</v>
      </c>
      <c r="E292" s="3">
        <f t="shared" si="69"/>
        <v>-3.9999999999992042E-2</v>
      </c>
      <c r="F292" s="14">
        <f t="shared" si="70"/>
        <v>-0.69026548672566745</v>
      </c>
      <c r="G292" s="5">
        <f t="shared" si="71"/>
        <v>254.41442477876151</v>
      </c>
      <c r="H292" s="2">
        <f t="shared" si="74"/>
        <v>171.35499999999999</v>
      </c>
      <c r="I292" s="2">
        <f t="shared" si="75"/>
        <v>5.5000000000006821E-2</v>
      </c>
      <c r="J292" s="16">
        <f t="shared" si="76"/>
        <v>-34.615979312380006</v>
      </c>
      <c r="K292" s="16">
        <f t="shared" si="64"/>
        <v>-34.384642861648544</v>
      </c>
      <c r="L292" s="16">
        <f>SUM(J$32:J292)/(A292-A$31)</f>
        <v>-34.245352767038675</v>
      </c>
      <c r="M292" s="16">
        <f t="shared" si="65"/>
        <v>0.13929009460986919</v>
      </c>
      <c r="N292">
        <f>SUM(M283:M292)/10</f>
        <v>8.1514062573864982E-2</v>
      </c>
      <c r="O292" s="16">
        <f t="shared" si="67"/>
        <v>5.7776032036004205E-2</v>
      </c>
      <c r="P292" s="16">
        <f t="shared" si="63"/>
        <v>-35.150985488882633</v>
      </c>
      <c r="Q292" s="4">
        <f t="shared" si="72"/>
        <v>-0.68484349258649257</v>
      </c>
      <c r="R292">
        <f t="shared" si="73"/>
        <v>-34.405039575061842</v>
      </c>
      <c r="S292" s="16">
        <f t="shared" si="77"/>
        <v>0.21093973731816362</v>
      </c>
      <c r="T292" s="16">
        <f t="shared" si="66"/>
        <v>0.74594591382079045</v>
      </c>
      <c r="U292" s="16">
        <f t="shared" si="78"/>
        <v>0.9433386193047445</v>
      </c>
    </row>
    <row r="293" spans="1:21" x14ac:dyDescent="0.3">
      <c r="A293">
        <v>292</v>
      </c>
      <c r="B293">
        <v>20.2</v>
      </c>
      <c r="C293">
        <f t="shared" si="68"/>
        <v>120.2</v>
      </c>
      <c r="D293">
        <v>171.44</v>
      </c>
      <c r="E293" s="3">
        <f t="shared" si="69"/>
        <v>-3.0000000000001137E-2</v>
      </c>
      <c r="F293" s="14">
        <f t="shared" si="70"/>
        <v>-0.70535714285714179</v>
      </c>
      <c r="G293" s="5">
        <f t="shared" si="71"/>
        <v>256.22392857142847</v>
      </c>
      <c r="H293" s="2">
        <f t="shared" si="74"/>
        <v>171.39500000000004</v>
      </c>
      <c r="I293" s="2">
        <f t="shared" si="75"/>
        <v>4.4999999999959073E-2</v>
      </c>
      <c r="J293" s="16">
        <f t="shared" si="76"/>
        <v>-35.197503284754717</v>
      </c>
      <c r="K293" s="16">
        <f t="shared" si="64"/>
        <v>-34.436533298602768</v>
      </c>
      <c r="L293" s="16">
        <f>SUM(J$32:J293)/(A293-A$31)</f>
        <v>-34.248986929320033</v>
      </c>
      <c r="M293" s="16">
        <f t="shared" si="65"/>
        <v>0.18754636928273527</v>
      </c>
      <c r="N293">
        <f>SUM(M284:M293)/10</f>
        <v>0.12251351520300133</v>
      </c>
      <c r="O293" s="16">
        <f t="shared" si="67"/>
        <v>6.5032854079733943E-2</v>
      </c>
      <c r="P293" s="16">
        <f t="shared" si="63"/>
        <v>-35.00342915490171</v>
      </c>
      <c r="Q293" s="4">
        <f t="shared" si="72"/>
        <v>-0.68499671700591014</v>
      </c>
      <c r="R293">
        <f t="shared" si="73"/>
        <v>-34.411015355901199</v>
      </c>
      <c r="S293" s="16">
        <f t="shared" si="77"/>
        <v>0.78648792885351781</v>
      </c>
      <c r="T293" s="16">
        <f t="shared" si="66"/>
        <v>0.59241379900051072</v>
      </c>
      <c r="U293" s="16">
        <f t="shared" si="78"/>
        <v>0.84352091985315292</v>
      </c>
    </row>
    <row r="294" spans="1:21" x14ac:dyDescent="0.3">
      <c r="A294">
        <v>293</v>
      </c>
      <c r="B294">
        <v>20.14</v>
      </c>
      <c r="C294">
        <f t="shared" si="68"/>
        <v>120.14</v>
      </c>
      <c r="D294">
        <v>171.47</v>
      </c>
      <c r="E294" s="3">
        <f t="shared" si="69"/>
        <v>-3.0000000000001137E-2</v>
      </c>
      <c r="F294" s="14">
        <f t="shared" si="70"/>
        <v>-0.72321428571428481</v>
      </c>
      <c r="G294" s="5">
        <f t="shared" si="71"/>
        <v>258.35696428571418</v>
      </c>
      <c r="H294" s="2">
        <f t="shared" si="74"/>
        <v>171.45</v>
      </c>
      <c r="I294" s="2">
        <f t="shared" si="75"/>
        <v>2.0000000000010232E-2</v>
      </c>
      <c r="J294" s="16">
        <f t="shared" si="76"/>
        <v>-35.874991352063994</v>
      </c>
      <c r="K294" s="16">
        <f t="shared" si="64"/>
        <v>-34.557617393502305</v>
      </c>
      <c r="L294" s="16">
        <f>SUM(J$32:J294)/(A294-A$31)</f>
        <v>-34.255169455642253</v>
      </c>
      <c r="M294" s="16">
        <f t="shared" si="65"/>
        <v>0.30244793786005175</v>
      </c>
      <c r="N294">
        <f>SUM(M285:M294)/10</f>
        <v>0.16965832018403618</v>
      </c>
      <c r="O294" s="16">
        <f t="shared" si="67"/>
        <v>0.13278961767601558</v>
      </c>
      <c r="P294" s="16">
        <f t="shared" si="63"/>
        <v>-35.230940849027448</v>
      </c>
      <c r="Q294" s="4">
        <f t="shared" si="72"/>
        <v>-0.68482172064115354</v>
      </c>
      <c r="R294">
        <f t="shared" si="73"/>
        <v>-34.404190395870579</v>
      </c>
      <c r="S294" s="16">
        <f t="shared" si="77"/>
        <v>1.4708009561934148</v>
      </c>
      <c r="T294" s="16">
        <f t="shared" si="66"/>
        <v>0.82675045315686901</v>
      </c>
      <c r="U294" s="16">
        <f t="shared" si="78"/>
        <v>0.7217033886593901</v>
      </c>
    </row>
    <row r="295" spans="1:21" x14ac:dyDescent="0.3">
      <c r="A295">
        <v>294</v>
      </c>
      <c r="B295">
        <v>20.09</v>
      </c>
      <c r="C295">
        <f t="shared" si="68"/>
        <v>120.09</v>
      </c>
      <c r="D295">
        <v>171.52</v>
      </c>
      <c r="E295" s="3">
        <f t="shared" si="69"/>
        <v>-5.0000000000011369E-2</v>
      </c>
      <c r="F295" s="14">
        <f t="shared" si="70"/>
        <v>-0.73214285714287342</v>
      </c>
      <c r="G295" s="5">
        <f t="shared" si="71"/>
        <v>259.4430357142877</v>
      </c>
      <c r="H295" s="2">
        <f t="shared" si="74"/>
        <v>171.5</v>
      </c>
      <c r="I295" s="2">
        <f t="shared" si="75"/>
        <v>2.0000000000010232E-2</v>
      </c>
      <c r="J295" s="16">
        <f t="shared" si="76"/>
        <v>-36.209456817186663</v>
      </c>
      <c r="K295" s="16">
        <f t="shared" si="64"/>
        <v>-34.665793366531531</v>
      </c>
      <c r="L295" s="16">
        <f>SUM(J$32:J295)/(A295-A$31)</f>
        <v>-34.262572059284473</v>
      </c>
      <c r="M295" s="16">
        <f t="shared" si="65"/>
        <v>0.40322130724705829</v>
      </c>
      <c r="N295">
        <f>SUM(M286:M295)/10</f>
        <v>0.21218679437764082</v>
      </c>
      <c r="O295" s="16">
        <f t="shared" si="67"/>
        <v>0.19103451286941747</v>
      </c>
      <c r="P295" s="16">
        <f t="shared" si="63"/>
        <v>-35.762870600163659</v>
      </c>
      <c r="Q295" s="4">
        <f t="shared" si="72"/>
        <v>-0.68481095176010576</v>
      </c>
      <c r="R295">
        <f t="shared" si="73"/>
        <v>-34.40377036687066</v>
      </c>
      <c r="S295" s="16">
        <f t="shared" si="77"/>
        <v>1.8056864503160028</v>
      </c>
      <c r="T295" s="16">
        <f t="shared" si="66"/>
        <v>1.3591002332929989</v>
      </c>
      <c r="U295" s="16">
        <f t="shared" si="78"/>
        <v>0.92608816181679288</v>
      </c>
    </row>
    <row r="296" spans="1:21" x14ac:dyDescent="0.3">
      <c r="A296">
        <v>295</v>
      </c>
      <c r="B296">
        <v>20.03</v>
      </c>
      <c r="C296">
        <f t="shared" si="68"/>
        <v>120.03</v>
      </c>
      <c r="D296">
        <v>171.57</v>
      </c>
      <c r="E296" s="3">
        <f t="shared" si="69"/>
        <v>-4.9999999999982947E-2</v>
      </c>
      <c r="F296" s="14">
        <f t="shared" si="70"/>
        <v>-0.72321428571428481</v>
      </c>
      <c r="G296" s="5">
        <f t="shared" si="71"/>
        <v>258.37741071428559</v>
      </c>
      <c r="H296" s="2">
        <f t="shared" si="74"/>
        <v>171.52500000000001</v>
      </c>
      <c r="I296" s="2">
        <f t="shared" si="75"/>
        <v>4.4999999999987494E-2</v>
      </c>
      <c r="J296" s="16">
        <f t="shared" si="76"/>
        <v>-35.874991352063994</v>
      </c>
      <c r="K296" s="16">
        <f t="shared" si="64"/>
        <v>-34.769144938632635</v>
      </c>
      <c r="L296" s="16">
        <f>SUM(J$32:J296)/(A296-A$31)</f>
        <v>-34.268656660389297</v>
      </c>
      <c r="M296" s="16">
        <f t="shared" si="65"/>
        <v>0.50048827824333841</v>
      </c>
      <c r="N296">
        <f>SUM(M287:M296)/10</f>
        <v>0.24515440711454345</v>
      </c>
      <c r="O296" s="16">
        <f t="shared" si="67"/>
        <v>0.25533387112879496</v>
      </c>
      <c r="P296" s="16">
        <f t="shared" si="63"/>
        <v>-35.986795644356185</v>
      </c>
      <c r="Q296" s="4">
        <f t="shared" si="72"/>
        <v>-0.68496265021110936</v>
      </c>
      <c r="R296">
        <f t="shared" si="73"/>
        <v>-34.4096868183791</v>
      </c>
      <c r="S296" s="16">
        <f t="shared" si="77"/>
        <v>1.4653045336848933</v>
      </c>
      <c r="T296" s="16">
        <f t="shared" si="66"/>
        <v>1.5771088259770849</v>
      </c>
      <c r="U296" s="16">
        <f t="shared" si="78"/>
        <v>1.254319837475651</v>
      </c>
    </row>
    <row r="297" spans="1:21" x14ac:dyDescent="0.3">
      <c r="A297">
        <v>296</v>
      </c>
      <c r="B297">
        <v>19.97</v>
      </c>
      <c r="C297">
        <f t="shared" si="68"/>
        <v>119.97</v>
      </c>
      <c r="D297">
        <v>171.61</v>
      </c>
      <c r="E297" s="3">
        <f t="shared" si="69"/>
        <v>-4.0000000000020464E-2</v>
      </c>
      <c r="F297" s="14">
        <f t="shared" si="70"/>
        <v>-0.73214285714287342</v>
      </c>
      <c r="G297" s="5">
        <f t="shared" si="71"/>
        <v>259.44517857143052</v>
      </c>
      <c r="H297" s="2">
        <f t="shared" si="74"/>
        <v>171.54000000000002</v>
      </c>
      <c r="I297" s="2">
        <f t="shared" si="75"/>
        <v>6.9999999999993179E-2</v>
      </c>
      <c r="J297" s="16">
        <f t="shared" si="76"/>
        <v>-36.209456817186663</v>
      </c>
      <c r="K297" s="16">
        <f t="shared" si="64"/>
        <v>-34.936459002256598</v>
      </c>
      <c r="L297" s="16">
        <f>SUM(J$32:J297)/(A297-A$31)</f>
        <v>-34.275952901580268</v>
      </c>
      <c r="M297" s="16">
        <f t="shared" si="65"/>
        <v>0.66050610067632931</v>
      </c>
      <c r="N297">
        <f>SUM(M288:M297)/10</f>
        <v>0.29409672855007046</v>
      </c>
      <c r="O297" s="16">
        <f t="shared" si="67"/>
        <v>0.36640937212625885</v>
      </c>
      <c r="P297" s="16">
        <f t="shared" si="63"/>
        <v>-36.098283967108721</v>
      </c>
      <c r="Q297" s="4">
        <f t="shared" si="72"/>
        <v>-0.6851642129105332</v>
      </c>
      <c r="R297">
        <f t="shared" si="73"/>
        <v>-34.41754675060335</v>
      </c>
      <c r="S297" s="16">
        <f t="shared" si="77"/>
        <v>1.7919100665833128</v>
      </c>
      <c r="T297" s="16">
        <f t="shared" si="66"/>
        <v>1.6807372165053707</v>
      </c>
      <c r="U297" s="16">
        <f t="shared" si="78"/>
        <v>1.5389820919251516</v>
      </c>
    </row>
    <row r="298" spans="1:21" x14ac:dyDescent="0.3">
      <c r="A298">
        <v>297</v>
      </c>
      <c r="B298">
        <v>19.91</v>
      </c>
      <c r="C298">
        <f t="shared" si="68"/>
        <v>119.91</v>
      </c>
      <c r="D298">
        <v>171.65</v>
      </c>
      <c r="E298" s="3">
        <f t="shared" si="69"/>
        <v>-3.9999999999992042E-2</v>
      </c>
      <c r="F298" s="14">
        <f t="shared" si="70"/>
        <v>-0.7256637168141562</v>
      </c>
      <c r="G298" s="5">
        <f t="shared" si="71"/>
        <v>258.66433628318549</v>
      </c>
      <c r="H298" s="2">
        <f t="shared" si="74"/>
        <v>171.59678571428574</v>
      </c>
      <c r="I298" s="2">
        <f t="shared" si="75"/>
        <v>5.3214285714261678E-2</v>
      </c>
      <c r="J298" s="16">
        <f t="shared" si="76"/>
        <v>-35.967030301028792</v>
      </c>
      <c r="K298" s="16">
        <f t="shared" si="64"/>
        <v>-35.080023803082597</v>
      </c>
      <c r="L298" s="16">
        <f>SUM(J$32:J298)/(A298-A$31)</f>
        <v>-34.282286524799176</v>
      </c>
      <c r="M298" s="16">
        <f t="shared" si="65"/>
        <v>0.79773727828342089</v>
      </c>
      <c r="N298">
        <f>SUM(M289:M298)/10</f>
        <v>0.36313634975790238</v>
      </c>
      <c r="O298" s="16">
        <f t="shared" si="67"/>
        <v>0.43460092852551852</v>
      </c>
      <c r="P298" s="16">
        <f t="shared" si="63"/>
        <v>-36.017262960026159</v>
      </c>
      <c r="Q298" s="4">
        <f t="shared" si="72"/>
        <v>-0.6855254674403628</v>
      </c>
      <c r="R298">
        <f t="shared" si="73"/>
        <v>-34.431630165202826</v>
      </c>
      <c r="S298" s="16">
        <f t="shared" si="77"/>
        <v>1.5354001358259666</v>
      </c>
      <c r="T298" s="16">
        <f t="shared" si="66"/>
        <v>1.5856327948233329</v>
      </c>
      <c r="U298" s="16">
        <f t="shared" si="78"/>
        <v>1.6144929457685961</v>
      </c>
    </row>
    <row r="299" spans="1:21" x14ac:dyDescent="0.3">
      <c r="A299">
        <v>298</v>
      </c>
      <c r="B299">
        <v>19.86</v>
      </c>
      <c r="C299">
        <f t="shared" si="68"/>
        <v>119.86</v>
      </c>
      <c r="D299">
        <v>171.68</v>
      </c>
      <c r="E299" s="3">
        <f t="shared" si="69"/>
        <v>-3.0000000000001137E-2</v>
      </c>
      <c r="F299" s="14">
        <f t="shared" si="70"/>
        <v>-0.71428571428572152</v>
      </c>
      <c r="G299" s="5">
        <f t="shared" si="71"/>
        <v>257.29428571428662</v>
      </c>
      <c r="H299" s="2">
        <f t="shared" si="74"/>
        <v>171.68500000000003</v>
      </c>
      <c r="I299" s="2">
        <f t="shared" si="75"/>
        <v>-5.0000000000238742E-3</v>
      </c>
      <c r="J299" s="16">
        <f t="shared" si="76"/>
        <v>-35.537677791974659</v>
      </c>
      <c r="K299" s="16">
        <f t="shared" si="64"/>
        <v>-35.131481543297923</v>
      </c>
      <c r="L299" s="16">
        <f>SUM(J$32:J299)/(A299-A$31)</f>
        <v>-34.286970820572222</v>
      </c>
      <c r="M299" s="16">
        <f t="shared" si="65"/>
        <v>0.84451072272570116</v>
      </c>
      <c r="N299">
        <f>SUM(M290:M299)/10</f>
        <v>0.42834623453963017</v>
      </c>
      <c r="O299" s="16">
        <f t="shared" si="67"/>
        <v>0.41616448818607099</v>
      </c>
      <c r="P299" s="16">
        <f t="shared" si="63"/>
        <v>-35.90587695046532</v>
      </c>
      <c r="Q299" s="4">
        <f t="shared" si="72"/>
        <v>-0.6855628713666303</v>
      </c>
      <c r="R299">
        <f t="shared" si="73"/>
        <v>-34.433088076543939</v>
      </c>
      <c r="S299" s="16">
        <f t="shared" si="77"/>
        <v>1.1045897154307198</v>
      </c>
      <c r="T299" s="16">
        <f t="shared" si="66"/>
        <v>1.472788873921381</v>
      </c>
      <c r="U299" s="16">
        <f t="shared" si="78"/>
        <v>1.5797196284166948</v>
      </c>
    </row>
    <row r="300" spans="1:21" x14ac:dyDescent="0.3">
      <c r="A300">
        <v>299</v>
      </c>
      <c r="B300">
        <v>19.8</v>
      </c>
      <c r="C300">
        <f t="shared" si="68"/>
        <v>119.8</v>
      </c>
      <c r="D300">
        <v>171.7</v>
      </c>
      <c r="E300" s="3">
        <f t="shared" si="69"/>
        <v>-1.999999999998181E-2</v>
      </c>
      <c r="F300" s="14">
        <f t="shared" si="70"/>
        <v>-0.6814159292035179</v>
      </c>
      <c r="G300" s="5">
        <f t="shared" si="71"/>
        <v>253.33362831858142</v>
      </c>
      <c r="H300" s="2">
        <f t="shared" si="74"/>
        <v>171.73141592920354</v>
      </c>
      <c r="I300" s="2">
        <f t="shared" si="75"/>
        <v>-3.1415929203546966E-2</v>
      </c>
      <c r="J300" s="16">
        <f t="shared" si="76"/>
        <v>-34.271140701989097</v>
      </c>
      <c r="K300" s="16">
        <f t="shared" si="64"/>
        <v>-35.05598488530272</v>
      </c>
      <c r="L300" s="16">
        <f>SUM(J$32:J300)/(A300-A$31)</f>
        <v>-34.286911972547742</v>
      </c>
      <c r="M300" s="16">
        <f t="shared" si="65"/>
        <v>0.76907291275497869</v>
      </c>
      <c r="N300">
        <f>SUM(M291:M300)/10</f>
        <v>0.48037913104818059</v>
      </c>
      <c r="O300" s="16">
        <f t="shared" si="67"/>
        <v>0.2886937817067981</v>
      </c>
      <c r="P300" s="16">
        <f t="shared" ref="P300:P363" si="79">DEGREES(ATAN(((SUM(D298:D300)/3)-(SUM(D278:D280)/3))/((SUM(C298:C300)/3)-(SUM(C278:C280)/3))))</f>
        <v>-35.264153261702674</v>
      </c>
      <c r="Q300" s="4">
        <f t="shared" si="72"/>
        <v>-0.68512000000000328</v>
      </c>
      <c r="R300">
        <f t="shared" si="73"/>
        <v>-34.415822795791101</v>
      </c>
      <c r="S300" s="16">
        <f t="shared" si="77"/>
        <v>-0.14468209380200392</v>
      </c>
      <c r="T300" s="16">
        <f t="shared" si="66"/>
        <v>0.84833046591157313</v>
      </c>
      <c r="U300" s="16">
        <f t="shared" si="78"/>
        <v>1.3022507115520956</v>
      </c>
    </row>
    <row r="301" spans="1:21" x14ac:dyDescent="0.3">
      <c r="A301">
        <v>300</v>
      </c>
      <c r="B301">
        <v>19.75</v>
      </c>
      <c r="C301">
        <f t="shared" si="68"/>
        <v>119.75</v>
      </c>
      <c r="D301">
        <v>171.76</v>
      </c>
      <c r="E301" s="3">
        <f t="shared" si="69"/>
        <v>-6.0000000000002274E-2</v>
      </c>
      <c r="F301" s="14">
        <f t="shared" si="70"/>
        <v>-0.72321428571428481</v>
      </c>
      <c r="G301" s="5">
        <f t="shared" si="71"/>
        <v>258.3649107142856</v>
      </c>
      <c r="H301" s="2">
        <f t="shared" si="74"/>
        <v>171.76500000000001</v>
      </c>
      <c r="I301" s="2">
        <f t="shared" si="75"/>
        <v>-5.0000000000238742E-3</v>
      </c>
      <c r="J301" s="16">
        <f t="shared" si="76"/>
        <v>-35.874991352063994</v>
      </c>
      <c r="K301" s="16">
        <f t="shared" si="64"/>
        <v>-35.124308303522511</v>
      </c>
      <c r="L301" s="16">
        <f>SUM(J$32:J301)/(A301-A$31)</f>
        <v>-34.292793748027435</v>
      </c>
      <c r="M301" s="16">
        <f t="shared" si="65"/>
        <v>0.83151455549507602</v>
      </c>
      <c r="N301">
        <f>SUM(M292:M301)/10</f>
        <v>0.54363355571785588</v>
      </c>
      <c r="O301" s="16">
        <f t="shared" si="67"/>
        <v>0.28788099977722015</v>
      </c>
      <c r="P301" s="16">
        <f t="shared" si="79"/>
        <v>-35.23094084902614</v>
      </c>
      <c r="Q301" s="4">
        <f t="shared" si="72"/>
        <v>-0.6851084183673477</v>
      </c>
      <c r="R301">
        <f t="shared" si="73"/>
        <v>-34.415371191711266</v>
      </c>
      <c r="S301" s="16">
        <f t="shared" si="77"/>
        <v>1.4596201603527277</v>
      </c>
      <c r="T301" s="16">
        <f t="shared" si="66"/>
        <v>0.81556965731487452</v>
      </c>
      <c r="U301" s="16">
        <f t="shared" si="78"/>
        <v>1.0455629990492763</v>
      </c>
    </row>
    <row r="302" spans="1:21" x14ac:dyDescent="0.3">
      <c r="A302">
        <v>301</v>
      </c>
      <c r="B302">
        <v>19.68</v>
      </c>
      <c r="C302">
        <f t="shared" si="68"/>
        <v>119.68</v>
      </c>
      <c r="D302">
        <v>171.8</v>
      </c>
      <c r="E302" s="3">
        <f t="shared" si="69"/>
        <v>-4.0000000000020464E-2</v>
      </c>
      <c r="F302" s="14">
        <f t="shared" si="70"/>
        <v>-0.72566371681418129</v>
      </c>
      <c r="G302" s="5">
        <f t="shared" si="71"/>
        <v>258.64743362832121</v>
      </c>
      <c r="H302" s="2">
        <f t="shared" si="74"/>
        <v>171.80345132743363</v>
      </c>
      <c r="I302" s="2">
        <f t="shared" si="75"/>
        <v>-3.451327433623419E-3</v>
      </c>
      <c r="J302" s="16">
        <f t="shared" si="76"/>
        <v>-35.967030301029737</v>
      </c>
      <c r="K302" s="16">
        <f t="shared" si="64"/>
        <v>-35.232261823071909</v>
      </c>
      <c r="L302" s="16">
        <f>SUM(J$32:J302)/(A302-A$31)</f>
        <v>-34.298971742687961</v>
      </c>
      <c r="M302" s="16">
        <f t="shared" si="65"/>
        <v>0.9332900803839479</v>
      </c>
      <c r="N302">
        <f>SUM(M293:M302)/10</f>
        <v>0.62303355429526375</v>
      </c>
      <c r="O302" s="16">
        <f t="shared" si="67"/>
        <v>0.31025652608868415</v>
      </c>
      <c r="P302" s="16">
        <f t="shared" si="79"/>
        <v>-35.377005808450029</v>
      </c>
      <c r="Q302" s="4">
        <f t="shared" si="72"/>
        <v>-0.68498808578236892</v>
      </c>
      <c r="R302">
        <f t="shared" si="73"/>
        <v>-34.410678759270368</v>
      </c>
      <c r="S302" s="16">
        <f t="shared" si="77"/>
        <v>1.5563515417593692</v>
      </c>
      <c r="T302" s="16">
        <f t="shared" si="66"/>
        <v>0.96632704917966095</v>
      </c>
      <c r="U302" s="16">
        <f t="shared" si="78"/>
        <v>0.8767423908020362</v>
      </c>
    </row>
    <row r="303" spans="1:21" x14ac:dyDescent="0.3">
      <c r="A303">
        <v>302</v>
      </c>
      <c r="B303">
        <v>19.63</v>
      </c>
      <c r="C303">
        <f t="shared" si="68"/>
        <v>119.63</v>
      </c>
      <c r="D303">
        <v>171.81</v>
      </c>
      <c r="E303" s="3">
        <f t="shared" si="69"/>
        <v>-9.9999999999909051E-3</v>
      </c>
      <c r="F303" s="14">
        <f t="shared" si="70"/>
        <v>-0.6991150442477746</v>
      </c>
      <c r="G303" s="5">
        <f t="shared" si="71"/>
        <v>255.44513274336128</v>
      </c>
      <c r="H303" s="2">
        <f t="shared" si="74"/>
        <v>171.84205357142861</v>
      </c>
      <c r="I303" s="2">
        <f t="shared" si="75"/>
        <v>-3.205357142860521E-2</v>
      </c>
      <c r="J303" s="16">
        <f t="shared" si="76"/>
        <v>-34.957976364469992</v>
      </c>
      <c r="K303" s="16">
        <f t="shared" si="64"/>
        <v>-35.289762645793296</v>
      </c>
      <c r="L303" s="16">
        <f>SUM(J$32:J303)/(A303-A$31)</f>
        <v>-34.301394553797458</v>
      </c>
      <c r="M303" s="16">
        <f t="shared" si="65"/>
        <v>0.98836809199583797</v>
      </c>
      <c r="N303">
        <f>SUM(M294:M303)/10</f>
        <v>0.70311572656657406</v>
      </c>
      <c r="O303" s="16">
        <f t="shared" si="67"/>
        <v>0.28525236542926391</v>
      </c>
      <c r="P303" s="16">
        <f t="shared" si="79"/>
        <v>-35.60176700407419</v>
      </c>
      <c r="Q303" s="4">
        <f t="shared" si="72"/>
        <v>-0.68455207344096292</v>
      </c>
      <c r="R303">
        <f t="shared" si="73"/>
        <v>-34.3936718180694</v>
      </c>
      <c r="S303" s="16">
        <f t="shared" si="77"/>
        <v>0.56430454640059224</v>
      </c>
      <c r="T303" s="16">
        <f t="shared" si="66"/>
        <v>1.2080951860047904</v>
      </c>
      <c r="U303" s="16">
        <f t="shared" si="78"/>
        <v>0.99666396416644198</v>
      </c>
    </row>
    <row r="304" spans="1:21" x14ac:dyDescent="0.3">
      <c r="A304">
        <v>303</v>
      </c>
      <c r="B304">
        <v>19.57</v>
      </c>
      <c r="C304">
        <f t="shared" si="68"/>
        <v>119.57</v>
      </c>
      <c r="D304">
        <v>171.83</v>
      </c>
      <c r="E304" s="3">
        <f t="shared" si="69"/>
        <v>-2.0000000000010232E-2</v>
      </c>
      <c r="F304" s="14">
        <f t="shared" si="70"/>
        <v>-0.6725663716814273</v>
      </c>
      <c r="G304" s="5">
        <f t="shared" si="71"/>
        <v>252.24876106194827</v>
      </c>
      <c r="H304" s="2">
        <f t="shared" si="74"/>
        <v>171.88223214285716</v>
      </c>
      <c r="I304" s="2">
        <f t="shared" si="75"/>
        <v>-5.2232142857150166E-2</v>
      </c>
      <c r="J304" s="16">
        <f t="shared" si="76"/>
        <v>-33.923450265832138</v>
      </c>
      <c r="K304" s="16">
        <f t="shared" si="64"/>
        <v>-35.277950431801443</v>
      </c>
      <c r="L304" s="16">
        <f>SUM(J$32:J304)/(A304-A$31)</f>
        <v>-34.300010142486229</v>
      </c>
      <c r="M304" s="16">
        <f t="shared" si="65"/>
        <v>0.97794028931521382</v>
      </c>
      <c r="N304">
        <f>SUM(M295:M304)/10</f>
        <v>0.7706649617120902</v>
      </c>
      <c r="O304" s="16">
        <f t="shared" si="67"/>
        <v>0.20727532760312362</v>
      </c>
      <c r="P304" s="16">
        <f t="shared" si="79"/>
        <v>-34.957976364472259</v>
      </c>
      <c r="Q304" s="4">
        <f t="shared" si="72"/>
        <v>-0.68411922409714765</v>
      </c>
      <c r="R304">
        <f t="shared" si="73"/>
        <v>-34.37678141246429</v>
      </c>
      <c r="S304" s="16">
        <f t="shared" si="77"/>
        <v>-0.45333114663215213</v>
      </c>
      <c r="T304" s="16">
        <f t="shared" si="66"/>
        <v>0.58119495200796933</v>
      </c>
      <c r="U304" s="16">
        <f t="shared" si="78"/>
        <v>0.91853906239747352</v>
      </c>
    </row>
    <row r="305" spans="1:21" x14ac:dyDescent="0.3">
      <c r="A305">
        <v>304</v>
      </c>
      <c r="B305">
        <v>19.52</v>
      </c>
      <c r="C305">
        <f t="shared" si="68"/>
        <v>119.52</v>
      </c>
      <c r="D305">
        <v>171.87</v>
      </c>
      <c r="E305" s="3">
        <f t="shared" si="69"/>
        <v>-3.9999999999992042E-2</v>
      </c>
      <c r="F305" s="14">
        <f t="shared" si="70"/>
        <v>-0.6725663716814021</v>
      </c>
      <c r="G305" s="5">
        <f t="shared" si="71"/>
        <v>252.25513274336117</v>
      </c>
      <c r="H305" s="2">
        <f t="shared" si="74"/>
        <v>171.93732142857147</v>
      </c>
      <c r="I305" s="2">
        <f t="shared" si="75"/>
        <v>-6.7321428571460729E-2</v>
      </c>
      <c r="J305" s="16">
        <f t="shared" si="76"/>
        <v>-33.92345026583115</v>
      </c>
      <c r="K305" s="16">
        <f t="shared" si="64"/>
        <v>-35.231400166787793</v>
      </c>
      <c r="L305" s="16">
        <f>SUM(J$32:J305)/(A305-A$31)</f>
        <v>-34.298635836367048</v>
      </c>
      <c r="M305" s="16">
        <f t="shared" si="65"/>
        <v>0.93276433042074558</v>
      </c>
      <c r="N305">
        <f>SUM(M296:M305)/10</f>
        <v>0.82361926402945895</v>
      </c>
      <c r="O305" s="16">
        <f t="shared" si="67"/>
        <v>0.10914506639128663</v>
      </c>
      <c r="P305" s="16">
        <f t="shared" si="79"/>
        <v>-34.271140701989097</v>
      </c>
      <c r="Q305" s="4">
        <f t="shared" si="72"/>
        <v>-0.68337523570081915</v>
      </c>
      <c r="R305">
        <f t="shared" si="73"/>
        <v>-34.347733986883959</v>
      </c>
      <c r="S305" s="16">
        <f t="shared" si="77"/>
        <v>-0.42428372105280943</v>
      </c>
      <c r="T305" s="16">
        <f t="shared" si="66"/>
        <v>-7.6593284894862279E-2</v>
      </c>
      <c r="U305" s="16">
        <f t="shared" si="78"/>
        <v>0.57089895103929911</v>
      </c>
    </row>
    <row r="306" spans="1:21" x14ac:dyDescent="0.3">
      <c r="A306">
        <v>305</v>
      </c>
      <c r="B306">
        <v>19.46</v>
      </c>
      <c r="C306">
        <f t="shared" si="68"/>
        <v>119.46000000000001</v>
      </c>
      <c r="D306">
        <v>171.92</v>
      </c>
      <c r="E306" s="3">
        <f t="shared" si="69"/>
        <v>-4.9999999999982947E-2</v>
      </c>
      <c r="F306" s="14">
        <f t="shared" si="70"/>
        <v>-0.69911504424778337</v>
      </c>
      <c r="G306" s="5">
        <f t="shared" si="71"/>
        <v>255.43628318584018</v>
      </c>
      <c r="H306" s="2">
        <f t="shared" si="74"/>
        <v>171.98223214285713</v>
      </c>
      <c r="I306" s="2">
        <f t="shared" si="75"/>
        <v>-6.2232142857141071E-2</v>
      </c>
      <c r="J306" s="16">
        <f t="shared" si="76"/>
        <v>-34.957976364470326</v>
      </c>
      <c r="K306" s="16">
        <f t="shared" si="64"/>
        <v>-35.219423820773599</v>
      </c>
      <c r="L306" s="16">
        <f>SUM(J$32:J306)/(A306-A$31)</f>
        <v>-34.301033438287426</v>
      </c>
      <c r="M306" s="16">
        <f t="shared" si="65"/>
        <v>0.918390382486173</v>
      </c>
      <c r="N306">
        <f>SUM(M297:M306)/10</f>
        <v>0.86540947445374239</v>
      </c>
      <c r="O306" s="16">
        <f t="shared" si="67"/>
        <v>5.2980908032430607E-2</v>
      </c>
      <c r="P306" s="16">
        <f t="shared" si="79"/>
        <v>-34.271140701989403</v>
      </c>
      <c r="Q306" s="4">
        <f t="shared" si="72"/>
        <v>-0.68290009395552775</v>
      </c>
      <c r="R306">
        <f t="shared" si="73"/>
        <v>-34.329172561642956</v>
      </c>
      <c r="S306" s="16">
        <f t="shared" si="77"/>
        <v>0.62880380282737036</v>
      </c>
      <c r="T306" s="16">
        <f t="shared" si="66"/>
        <v>-5.8031859653553397E-2</v>
      </c>
      <c r="U306" s="16">
        <f t="shared" si="78"/>
        <v>0.14885660248651789</v>
      </c>
    </row>
    <row r="307" spans="1:21" x14ac:dyDescent="0.3">
      <c r="A307">
        <v>306</v>
      </c>
      <c r="B307">
        <v>19.399999999999999</v>
      </c>
      <c r="C307">
        <f t="shared" si="68"/>
        <v>119.4</v>
      </c>
      <c r="D307">
        <v>171.96</v>
      </c>
      <c r="E307" s="3">
        <f t="shared" si="69"/>
        <v>-4.0000000000020464E-2</v>
      </c>
      <c r="F307" s="14">
        <f t="shared" si="70"/>
        <v>-0.70796460176992437</v>
      </c>
      <c r="G307" s="5">
        <f t="shared" si="71"/>
        <v>256.49097345132895</v>
      </c>
      <c r="H307" s="2">
        <f t="shared" si="74"/>
        <v>172.02732142857144</v>
      </c>
      <c r="I307" s="2">
        <f t="shared" si="75"/>
        <v>-6.7321428571432307E-2</v>
      </c>
      <c r="J307" s="16">
        <f t="shared" si="76"/>
        <v>-35.297142767148117</v>
      </c>
      <c r="K307" s="16">
        <f t="shared" si="64"/>
        <v>-35.276296231847553</v>
      </c>
      <c r="L307" s="16">
        <f>SUM(J$32:J307)/(A307-A$31)</f>
        <v>-34.304642530058658</v>
      </c>
      <c r="M307" s="16">
        <f t="shared" si="65"/>
        <v>0.97165370178889532</v>
      </c>
      <c r="N307">
        <f>SUM(M298:M307)/10</f>
        <v>0.89652423456499908</v>
      </c>
      <c r="O307" s="16">
        <f t="shared" si="67"/>
        <v>7.512946722389624E-2</v>
      </c>
      <c r="P307" s="16">
        <f t="shared" si="79"/>
        <v>-34.730293532662529</v>
      </c>
      <c r="Q307" s="4">
        <f t="shared" si="72"/>
        <v>-0.68278982680605527</v>
      </c>
      <c r="R307">
        <f t="shared" si="73"/>
        <v>-34.324863797847883</v>
      </c>
      <c r="S307" s="16">
        <f t="shared" si="77"/>
        <v>0.97227896930023405</v>
      </c>
      <c r="T307" s="16">
        <f t="shared" si="66"/>
        <v>0.40542973481464628</v>
      </c>
      <c r="U307" s="16">
        <f t="shared" si="78"/>
        <v>9.0268196755410202E-2</v>
      </c>
    </row>
    <row r="308" spans="1:21" x14ac:dyDescent="0.3">
      <c r="A308">
        <v>307</v>
      </c>
      <c r="B308">
        <v>19.34</v>
      </c>
      <c r="C308">
        <f t="shared" si="68"/>
        <v>119.34</v>
      </c>
      <c r="D308">
        <v>172</v>
      </c>
      <c r="E308" s="3">
        <f t="shared" si="69"/>
        <v>-3.9999999999992042E-2</v>
      </c>
      <c r="F308" s="14">
        <f t="shared" si="70"/>
        <v>-0.69298245614034359</v>
      </c>
      <c r="G308" s="5">
        <f t="shared" si="71"/>
        <v>254.70052631578861</v>
      </c>
      <c r="H308" s="2">
        <f t="shared" si="74"/>
        <v>172.06362831858411</v>
      </c>
      <c r="I308" s="2">
        <f t="shared" si="75"/>
        <v>-6.3628318584108001E-2</v>
      </c>
      <c r="J308" s="16">
        <f t="shared" si="76"/>
        <v>-34.721280195867458</v>
      </c>
      <c r="K308" s="16">
        <f t="shared" ref="K308:K371" si="80">SUM(J289:J308)/20</f>
        <v>-35.304375514357424</v>
      </c>
      <c r="L308" s="16">
        <f>SUM(J$32:J308)/(A308-A$31)</f>
        <v>-34.306146637155436</v>
      </c>
      <c r="M308" s="16">
        <f t="shared" ref="M308:M371" si="81">L308-K308</f>
        <v>0.9982288772019885</v>
      </c>
      <c r="N308">
        <f>SUM(M299:M308)/10</f>
        <v>0.91657339445685582</v>
      </c>
      <c r="O308" s="16">
        <f t="shared" si="67"/>
        <v>8.1655482745132679E-2</v>
      </c>
      <c r="P308" s="16">
        <f t="shared" si="79"/>
        <v>-34.992020198559437</v>
      </c>
      <c r="Q308" s="4">
        <f t="shared" si="72"/>
        <v>-0.68299129353234</v>
      </c>
      <c r="R308">
        <f t="shared" si="73"/>
        <v>-34.332735912730229</v>
      </c>
      <c r="S308" s="16">
        <f t="shared" si="77"/>
        <v>0.38854428313722877</v>
      </c>
      <c r="T308" s="16">
        <f t="shared" si="66"/>
        <v>0.65928428582920873</v>
      </c>
      <c r="U308" s="16">
        <f t="shared" si="78"/>
        <v>0.33556072033010054</v>
      </c>
    </row>
    <row r="309" spans="1:21" x14ac:dyDescent="0.3">
      <c r="A309">
        <v>308</v>
      </c>
      <c r="B309">
        <v>19.29</v>
      </c>
      <c r="C309">
        <f t="shared" si="68"/>
        <v>119.28999999999999</v>
      </c>
      <c r="D309">
        <v>172.06</v>
      </c>
      <c r="E309" s="3">
        <f t="shared" si="69"/>
        <v>-6.0000000000002274E-2</v>
      </c>
      <c r="F309" s="14">
        <f t="shared" si="70"/>
        <v>-0.69026548672565879</v>
      </c>
      <c r="G309" s="5">
        <f t="shared" si="71"/>
        <v>254.40176991150383</v>
      </c>
      <c r="H309" s="2">
        <f t="shared" si="74"/>
        <v>172.08714285714291</v>
      </c>
      <c r="I309" s="2">
        <f t="shared" si="75"/>
        <v>-2.7142857142905541E-2</v>
      </c>
      <c r="J309" s="16">
        <f t="shared" si="76"/>
        <v>-34.615979312379665</v>
      </c>
      <c r="K309" s="16">
        <f t="shared" si="80"/>
        <v>-35.241424912373184</v>
      </c>
      <c r="L309" s="16">
        <f>SUM(J$32:J309)/(A309-A$31)</f>
        <v>-34.307261143181421</v>
      </c>
      <c r="M309" s="16">
        <f t="shared" si="81"/>
        <v>0.93416376919176258</v>
      </c>
      <c r="N309">
        <f>SUM(M300:M309)/10</f>
        <v>0.92553869910346198</v>
      </c>
      <c r="O309" s="16">
        <f t="shared" si="67"/>
        <v>8.6250700883006015E-3</v>
      </c>
      <c r="P309" s="16">
        <f t="shared" si="79"/>
        <v>-34.878765197786258</v>
      </c>
      <c r="Q309" s="4">
        <f t="shared" si="72"/>
        <v>-0.68350116189001009</v>
      </c>
      <c r="R309">
        <f t="shared" si="73"/>
        <v>-34.352651919752319</v>
      </c>
      <c r="S309" s="16">
        <f t="shared" si="77"/>
        <v>0.26332739262734606</v>
      </c>
      <c r="T309" s="16">
        <f t="shared" ref="T309:T372" si="82">R309-P309</f>
        <v>0.52611327803393948</v>
      </c>
      <c r="U309" s="16">
        <f t="shared" si="78"/>
        <v>0.53027576622593153</v>
      </c>
    </row>
    <row r="310" spans="1:21" x14ac:dyDescent="0.3">
      <c r="A310">
        <v>309</v>
      </c>
      <c r="B310">
        <v>19.23</v>
      </c>
      <c r="C310">
        <f t="shared" si="68"/>
        <v>119.23</v>
      </c>
      <c r="D310">
        <v>172.12</v>
      </c>
      <c r="E310" s="3">
        <f t="shared" si="69"/>
        <v>-6.0000000000002274E-2</v>
      </c>
      <c r="F310" s="14">
        <f t="shared" si="70"/>
        <v>-0.69911504424778337</v>
      </c>
      <c r="G310" s="5">
        <f t="shared" si="71"/>
        <v>255.47548672566322</v>
      </c>
      <c r="H310" s="2">
        <f t="shared" si="74"/>
        <v>172.08840707964598</v>
      </c>
      <c r="I310" s="2">
        <f t="shared" si="75"/>
        <v>3.1592920354029275E-2</v>
      </c>
      <c r="J310" s="16">
        <f t="shared" si="76"/>
        <v>-34.957976364470326</v>
      </c>
      <c r="K310" s="16">
        <f t="shared" si="80"/>
        <v>-35.207649228447295</v>
      </c>
      <c r="L310" s="16">
        <f>SUM(J$32:J310)/(A310-A$31)</f>
        <v>-34.309593455802528</v>
      </c>
      <c r="M310" s="16">
        <f t="shared" si="81"/>
        <v>0.8980557726447671</v>
      </c>
      <c r="N310">
        <f>SUM(M301:M310)/10</f>
        <v>0.93843698509244078</v>
      </c>
      <c r="O310" s="16">
        <f t="shared" si="67"/>
        <v>-4.0381212447673676E-2</v>
      </c>
      <c r="P310" s="16">
        <f t="shared" si="79"/>
        <v>-34.76519723657777</v>
      </c>
      <c r="Q310" s="4">
        <f t="shared" si="72"/>
        <v>-0.68416177832664504</v>
      </c>
      <c r="R310">
        <f t="shared" si="73"/>
        <v>-34.378442241930593</v>
      </c>
      <c r="S310" s="16">
        <f t="shared" si="77"/>
        <v>0.57953412253973369</v>
      </c>
      <c r="T310" s="16">
        <f t="shared" si="82"/>
        <v>0.38675499464717689</v>
      </c>
      <c r="U310" s="16">
        <f t="shared" si="78"/>
        <v>0.52405085283677499</v>
      </c>
    </row>
    <row r="311" spans="1:21" x14ac:dyDescent="0.3">
      <c r="A311">
        <v>310</v>
      </c>
      <c r="B311">
        <v>19.18</v>
      </c>
      <c r="C311">
        <f t="shared" si="68"/>
        <v>119.18</v>
      </c>
      <c r="D311">
        <v>172.17</v>
      </c>
      <c r="E311" s="3">
        <f t="shared" si="69"/>
        <v>-4.9999999999982947E-2</v>
      </c>
      <c r="F311" s="14">
        <f t="shared" si="70"/>
        <v>-0.70796460176989928</v>
      </c>
      <c r="G311" s="5">
        <f t="shared" si="71"/>
        <v>256.54522123893662</v>
      </c>
      <c r="H311" s="2">
        <f t="shared" si="74"/>
        <v>172.17223214285713</v>
      </c>
      <c r="I311" s="2">
        <f t="shared" si="75"/>
        <v>-2.2321428571387969E-3</v>
      </c>
      <c r="J311" s="16">
        <f t="shared" si="76"/>
        <v>-35.297142767147157</v>
      </c>
      <c r="K311" s="16">
        <f t="shared" si="80"/>
        <v>-35.212631202566939</v>
      </c>
      <c r="L311" s="16">
        <f>SUM(J$32:J311)/(A311-A$31)</f>
        <v>-34.31312041762876</v>
      </c>
      <c r="M311" s="16">
        <f t="shared" si="81"/>
        <v>0.8995107849381796</v>
      </c>
      <c r="N311">
        <f>SUM(M302:M311)/10</f>
        <v>0.94523660803675114</v>
      </c>
      <c r="O311" s="16">
        <f t="shared" si="67"/>
        <v>-4.5725823098571539E-2</v>
      </c>
      <c r="P311" s="16">
        <f t="shared" si="79"/>
        <v>-34.957976364469992</v>
      </c>
      <c r="Q311" s="4">
        <f t="shared" si="72"/>
        <v>-0.68507692307692503</v>
      </c>
      <c r="R311">
        <f t="shared" si="73"/>
        <v>-34.414143067166755</v>
      </c>
      <c r="S311" s="16">
        <f t="shared" si="77"/>
        <v>0.8829996999804024</v>
      </c>
      <c r="T311" s="16">
        <f t="shared" si="82"/>
        <v>0.54383329730323737</v>
      </c>
      <c r="U311" s="16">
        <f t="shared" si="78"/>
        <v>0.4855671899947846</v>
      </c>
    </row>
    <row r="312" spans="1:21" x14ac:dyDescent="0.3">
      <c r="A312">
        <v>311</v>
      </c>
      <c r="B312">
        <v>19.12</v>
      </c>
      <c r="C312">
        <f t="shared" si="68"/>
        <v>119.12</v>
      </c>
      <c r="D312">
        <v>172.21</v>
      </c>
      <c r="E312" s="3">
        <f t="shared" si="69"/>
        <v>-4.0000000000020464E-2</v>
      </c>
      <c r="F312" s="14">
        <f t="shared" si="70"/>
        <v>-0.70796460176992437</v>
      </c>
      <c r="G312" s="5">
        <f t="shared" si="71"/>
        <v>256.54274336283339</v>
      </c>
      <c r="H312" s="2">
        <f t="shared" si="74"/>
        <v>172.20637168141593</v>
      </c>
      <c r="I312" s="2">
        <f t="shared" si="75"/>
        <v>3.6283185840773058E-3</v>
      </c>
      <c r="J312" s="16">
        <f t="shared" si="76"/>
        <v>-35.297142767148117</v>
      </c>
      <c r="K312" s="16">
        <f t="shared" si="80"/>
        <v>-35.246689375305337</v>
      </c>
      <c r="L312" s="16">
        <f>SUM(J$32:J312)/(A312-A$31)</f>
        <v>-34.316622276523844</v>
      </c>
      <c r="M312" s="16">
        <f t="shared" si="81"/>
        <v>0.93006709878149252</v>
      </c>
      <c r="N312">
        <f>SUM(M303:M312)/10</f>
        <v>0.9449143098765056</v>
      </c>
      <c r="O312" s="16">
        <f t="shared" si="67"/>
        <v>-1.484721109501308E-2</v>
      </c>
      <c r="P312" s="16">
        <f t="shared" si="79"/>
        <v>-35.184401117245955</v>
      </c>
      <c r="Q312" s="4">
        <f t="shared" si="72"/>
        <v>-0.68598589389757958</v>
      </c>
      <c r="R312">
        <f t="shared" si="73"/>
        <v>-34.449572894752613</v>
      </c>
      <c r="S312" s="16">
        <f t="shared" si="77"/>
        <v>0.84756987239550341</v>
      </c>
      <c r="T312" s="16">
        <f t="shared" si="82"/>
        <v>0.73482822249334134</v>
      </c>
      <c r="U312" s="16">
        <f t="shared" si="78"/>
        <v>0.55513883814791853</v>
      </c>
    </row>
    <row r="313" spans="1:21" x14ac:dyDescent="0.3">
      <c r="A313">
        <v>312</v>
      </c>
      <c r="B313">
        <v>19.07</v>
      </c>
      <c r="C313">
        <f t="shared" si="68"/>
        <v>119.07</v>
      </c>
      <c r="D313">
        <v>172.25</v>
      </c>
      <c r="E313" s="3">
        <f t="shared" si="69"/>
        <v>-3.9999999999992042E-2</v>
      </c>
      <c r="F313" s="14">
        <f t="shared" si="70"/>
        <v>-0.71681415929203129</v>
      </c>
      <c r="G313" s="5">
        <f t="shared" si="71"/>
        <v>257.60106194690218</v>
      </c>
      <c r="H313" s="2">
        <f t="shared" si="74"/>
        <v>172.20150442477876</v>
      </c>
      <c r="I313" s="2">
        <f t="shared" si="75"/>
        <v>4.8495575221238596E-2</v>
      </c>
      <c r="J313" s="16">
        <f t="shared" si="76"/>
        <v>-35.633490042987724</v>
      </c>
      <c r="K313" s="16">
        <f t="shared" si="80"/>
        <v>-35.268488713216996</v>
      </c>
      <c r="L313" s="16">
        <f>SUM(J$32:J313)/(A313-A$31)</f>
        <v>-34.321292020376553</v>
      </c>
      <c r="M313" s="16">
        <f t="shared" si="81"/>
        <v>0.94719669284044272</v>
      </c>
      <c r="N313">
        <f>SUM(M304:M313)/10</f>
        <v>0.94079716996096607</v>
      </c>
      <c r="O313" s="16">
        <f t="shared" si="67"/>
        <v>6.399522879476649E-3</v>
      </c>
      <c r="P313" s="16">
        <f t="shared" si="79"/>
        <v>-35.409571175907814</v>
      </c>
      <c r="Q313" s="4">
        <f t="shared" si="72"/>
        <v>-0.68658312958435364</v>
      </c>
      <c r="R313">
        <f t="shared" si="73"/>
        <v>-34.472835573250819</v>
      </c>
      <c r="S313" s="16">
        <f t="shared" si="77"/>
        <v>1.1606544697369046</v>
      </c>
      <c r="T313" s="16">
        <f t="shared" si="82"/>
        <v>0.93673560265699507</v>
      </c>
      <c r="U313" s="16">
        <f t="shared" si="78"/>
        <v>0.73846570748452456</v>
      </c>
    </row>
    <row r="314" spans="1:21" x14ac:dyDescent="0.3">
      <c r="A314">
        <v>313</v>
      </c>
      <c r="B314">
        <v>19.010000000000002</v>
      </c>
      <c r="C314">
        <f t="shared" si="68"/>
        <v>119.01</v>
      </c>
      <c r="D314">
        <v>172.29</v>
      </c>
      <c r="E314" s="3">
        <f t="shared" si="69"/>
        <v>-3.9999999999992042E-2</v>
      </c>
      <c r="F314" s="14">
        <f t="shared" si="70"/>
        <v>-0.7256637168141562</v>
      </c>
      <c r="G314" s="5">
        <f t="shared" si="71"/>
        <v>258.65123893805276</v>
      </c>
      <c r="H314" s="2">
        <f t="shared" si="74"/>
        <v>172.20663716814161</v>
      </c>
      <c r="I314" s="2">
        <f t="shared" si="75"/>
        <v>8.3362831858380559E-2</v>
      </c>
      <c r="J314" s="16">
        <f t="shared" si="76"/>
        <v>-35.967030301028792</v>
      </c>
      <c r="K314" s="16">
        <f t="shared" si="80"/>
        <v>-35.273090660665233</v>
      </c>
      <c r="L314" s="16">
        <f>SUM(J$32:J314)/(A314-A$31)</f>
        <v>-34.327107349990165</v>
      </c>
      <c r="M314" s="16">
        <f t="shared" si="81"/>
        <v>0.94598331067506791</v>
      </c>
      <c r="N314">
        <f>SUM(M305:M314)/10</f>
        <v>0.93760147209695144</v>
      </c>
      <c r="O314" s="16">
        <f t="shared" si="67"/>
        <v>8.3818385781164739E-3</v>
      </c>
      <c r="P314" s="16">
        <f t="shared" si="79"/>
        <v>-35.63349004298712</v>
      </c>
      <c r="Q314" s="4">
        <f t="shared" si="72"/>
        <v>-0.68687176363082614</v>
      </c>
      <c r="R314">
        <f t="shared" si="73"/>
        <v>-34.484073391646476</v>
      </c>
      <c r="S314" s="16">
        <f t="shared" si="77"/>
        <v>1.4829569093823167</v>
      </c>
      <c r="T314" s="16">
        <f t="shared" si="82"/>
        <v>1.1494166513406441</v>
      </c>
      <c r="U314" s="16">
        <f t="shared" si="78"/>
        <v>0.94032682549699353</v>
      </c>
    </row>
    <row r="315" spans="1:21" x14ac:dyDescent="0.3">
      <c r="A315">
        <v>314</v>
      </c>
      <c r="B315">
        <v>18.95</v>
      </c>
      <c r="C315">
        <f t="shared" si="68"/>
        <v>118.95</v>
      </c>
      <c r="D315">
        <v>172.32</v>
      </c>
      <c r="E315" s="3">
        <f t="shared" si="69"/>
        <v>-3.0000000000001137E-2</v>
      </c>
      <c r="F315" s="14">
        <f t="shared" si="70"/>
        <v>-0.70175438596489692</v>
      </c>
      <c r="G315" s="5">
        <f t="shared" si="71"/>
        <v>255.79368421052448</v>
      </c>
      <c r="H315" s="2">
        <f t="shared" si="74"/>
        <v>172.2533628318584</v>
      </c>
      <c r="I315" s="2">
        <f t="shared" si="75"/>
        <v>6.6637168141596703E-2</v>
      </c>
      <c r="J315" s="16">
        <f t="shared" si="76"/>
        <v>-35.059426966886384</v>
      </c>
      <c r="K315" s="16">
        <f t="shared" si="80"/>
        <v>-35.215589168150217</v>
      </c>
      <c r="L315" s="16">
        <f>SUM(J$32:J315)/(A315-A$31)</f>
        <v>-34.329685940190508</v>
      </c>
      <c r="M315" s="16">
        <f t="shared" si="81"/>
        <v>0.88590322795970877</v>
      </c>
      <c r="N315">
        <f>SUM(M306:M315)/10</f>
        <v>0.93291536185084778</v>
      </c>
      <c r="O315" s="16">
        <f t="shared" si="67"/>
        <v>-4.7012133891139007E-2</v>
      </c>
      <c r="P315" s="16">
        <f t="shared" si="79"/>
        <v>-35.553615421468571</v>
      </c>
      <c r="Q315" s="4">
        <f t="shared" si="72"/>
        <v>-0.68675064501441807</v>
      </c>
      <c r="R315">
        <f t="shared" si="73"/>
        <v>-34.479358069140595</v>
      </c>
      <c r="S315" s="16">
        <f t="shared" si="77"/>
        <v>0.58006889774578951</v>
      </c>
      <c r="T315" s="16">
        <f t="shared" si="82"/>
        <v>1.0742573523279759</v>
      </c>
      <c r="U315" s="16">
        <f t="shared" si="78"/>
        <v>1.0534698687752051</v>
      </c>
    </row>
    <row r="316" spans="1:21" x14ac:dyDescent="0.3">
      <c r="A316">
        <v>315</v>
      </c>
      <c r="B316">
        <v>18.89</v>
      </c>
      <c r="C316">
        <f t="shared" si="68"/>
        <v>118.89</v>
      </c>
      <c r="D316">
        <v>172.35</v>
      </c>
      <c r="E316" s="3">
        <f t="shared" si="69"/>
        <v>-3.0000000000001137E-2</v>
      </c>
      <c r="F316" s="14">
        <f t="shared" si="70"/>
        <v>-0.68421052631579016</v>
      </c>
      <c r="G316" s="5">
        <f t="shared" si="71"/>
        <v>253.69578947368427</v>
      </c>
      <c r="H316" s="2">
        <f t="shared" si="74"/>
        <v>172.31849557522122</v>
      </c>
      <c r="I316" s="2">
        <f t="shared" si="75"/>
        <v>3.150442477877391E-2</v>
      </c>
      <c r="J316" s="16">
        <f t="shared" si="76"/>
        <v>-34.380344723844892</v>
      </c>
      <c r="K316" s="16">
        <f t="shared" si="80"/>
        <v>-35.14085683673926</v>
      </c>
      <c r="L316" s="16">
        <f>SUM(J$32:J316)/(A316-A$31)</f>
        <v>-34.329863690308592</v>
      </c>
      <c r="M316" s="16">
        <f t="shared" si="81"/>
        <v>0.81099314643066833</v>
      </c>
      <c r="N316">
        <f>SUM(M307:M316)/10</f>
        <v>0.92217563824529736</v>
      </c>
      <c r="O316" s="16">
        <f t="shared" si="67"/>
        <v>-0.11118249181462903</v>
      </c>
      <c r="P316" s="16">
        <f t="shared" si="79"/>
        <v>-35.138354877169448</v>
      </c>
      <c r="Q316" s="4">
        <f t="shared" si="72"/>
        <v>-0.6864791288566241</v>
      </c>
      <c r="R316">
        <f t="shared" si="73"/>
        <v>-34.468785616374475</v>
      </c>
      <c r="S316" s="16">
        <f t="shared" si="77"/>
        <v>-8.8440892529582982E-2</v>
      </c>
      <c r="T316" s="16">
        <f t="shared" si="82"/>
        <v>0.66956926079497237</v>
      </c>
      <c r="U316" s="16">
        <f t="shared" si="78"/>
        <v>0.96441442148786416</v>
      </c>
    </row>
    <row r="317" spans="1:21" x14ac:dyDescent="0.3">
      <c r="A317">
        <v>316</v>
      </c>
      <c r="B317">
        <v>18.84</v>
      </c>
      <c r="C317">
        <f t="shared" si="68"/>
        <v>118.84</v>
      </c>
      <c r="D317">
        <v>172.4</v>
      </c>
      <c r="E317" s="3">
        <f t="shared" si="69"/>
        <v>-5.0000000000011369E-2</v>
      </c>
      <c r="F317" s="14">
        <f t="shared" si="70"/>
        <v>-0.69911504424778337</v>
      </c>
      <c r="G317" s="5">
        <f t="shared" si="71"/>
        <v>255.4828318584066</v>
      </c>
      <c r="H317" s="2">
        <f t="shared" si="74"/>
        <v>172.35646017699113</v>
      </c>
      <c r="I317" s="2">
        <f t="shared" si="75"/>
        <v>4.3539823008870826E-2</v>
      </c>
      <c r="J317" s="16">
        <f t="shared" si="76"/>
        <v>-34.957976364470326</v>
      </c>
      <c r="K317" s="16">
        <f t="shared" si="80"/>
        <v>-35.078282814103446</v>
      </c>
      <c r="L317" s="16">
        <f>SUM(J$32:J317)/(A317-A$31)</f>
        <v>-34.332059888469999</v>
      </c>
      <c r="M317" s="16">
        <f t="shared" si="81"/>
        <v>0.74622292563344672</v>
      </c>
      <c r="N317">
        <f>SUM(M308:M317)/10</f>
        <v>0.8996325606297525</v>
      </c>
      <c r="O317" s="16">
        <f t="shared" si="67"/>
        <v>-0.15340963499630578</v>
      </c>
      <c r="P317" s="16">
        <f t="shared" si="79"/>
        <v>-34.799866992801263</v>
      </c>
      <c r="Q317" s="4">
        <f t="shared" si="72"/>
        <v>-0.68636021100226285</v>
      </c>
      <c r="R317">
        <f t="shared" si="73"/>
        <v>-34.464154280721459</v>
      </c>
      <c r="S317" s="16">
        <f t="shared" si="77"/>
        <v>0.49382208374886716</v>
      </c>
      <c r="T317" s="16">
        <f t="shared" si="82"/>
        <v>0.33571271207980402</v>
      </c>
      <c r="U317" s="16">
        <f t="shared" si="78"/>
        <v>0.6931797750675841</v>
      </c>
    </row>
    <row r="318" spans="1:21" x14ac:dyDescent="0.3">
      <c r="A318">
        <v>317</v>
      </c>
      <c r="B318">
        <v>18.78</v>
      </c>
      <c r="C318">
        <f t="shared" si="68"/>
        <v>118.78</v>
      </c>
      <c r="D318">
        <v>172.44</v>
      </c>
      <c r="E318" s="3">
        <f t="shared" si="69"/>
        <v>-3.9999999999992042E-2</v>
      </c>
      <c r="F318" s="14">
        <f t="shared" si="70"/>
        <v>-0.69911504424778337</v>
      </c>
      <c r="G318" s="5">
        <f t="shared" si="71"/>
        <v>255.48088495575172</v>
      </c>
      <c r="H318" s="2">
        <f t="shared" si="74"/>
        <v>172.3880701754386</v>
      </c>
      <c r="I318" s="2">
        <f t="shared" si="75"/>
        <v>5.1929824561398163E-2</v>
      </c>
      <c r="J318" s="16">
        <f t="shared" si="76"/>
        <v>-34.957976364470326</v>
      </c>
      <c r="K318" s="16">
        <f t="shared" si="80"/>
        <v>-35.027830117275521</v>
      </c>
      <c r="L318" s="16">
        <f>SUM(J$32:J318)/(A318-A$31)</f>
        <v>-34.334240782114598</v>
      </c>
      <c r="M318" s="16">
        <f t="shared" si="81"/>
        <v>0.69358933516092236</v>
      </c>
      <c r="N318">
        <f>SUM(M309:M318)/10</f>
        <v>0.86916860642564586</v>
      </c>
      <c r="O318" s="16">
        <f t="shared" ref="O318:O381" si="83">M318-N318</f>
        <v>-0.1755792712647235</v>
      </c>
      <c r="P318" s="16">
        <f t="shared" si="79"/>
        <v>-34.765197236576803</v>
      </c>
      <c r="Q318" s="4">
        <f t="shared" si="72"/>
        <v>-0.68624211474917551</v>
      </c>
      <c r="R318">
        <f t="shared" si="73"/>
        <v>-34.459554434246421</v>
      </c>
      <c r="S318" s="16">
        <f t="shared" si="77"/>
        <v>0.49842193022390546</v>
      </c>
      <c r="T318" s="16">
        <f t="shared" si="82"/>
        <v>0.30564280233038232</v>
      </c>
      <c r="U318" s="16">
        <f t="shared" si="78"/>
        <v>0.43697492506838626</v>
      </c>
    </row>
    <row r="319" spans="1:21" x14ac:dyDescent="0.3">
      <c r="A319">
        <v>318</v>
      </c>
      <c r="B319">
        <v>18.72</v>
      </c>
      <c r="C319">
        <f t="shared" si="68"/>
        <v>118.72</v>
      </c>
      <c r="D319">
        <v>172.48</v>
      </c>
      <c r="E319" s="3">
        <f t="shared" si="69"/>
        <v>-3.9999999999992042E-2</v>
      </c>
      <c r="F319" s="14">
        <f t="shared" si="70"/>
        <v>-0.70175438596489692</v>
      </c>
      <c r="G319" s="5">
        <f t="shared" si="71"/>
        <v>255.79228070175253</v>
      </c>
      <c r="H319" s="2">
        <f t="shared" si="74"/>
        <v>172.45345132743364</v>
      </c>
      <c r="I319" s="2">
        <f t="shared" si="75"/>
        <v>2.6548672566349296E-2</v>
      </c>
      <c r="J319" s="16">
        <f t="shared" si="76"/>
        <v>-35.059426966886384</v>
      </c>
      <c r="K319" s="16">
        <f t="shared" si="80"/>
        <v>-35.003917576021102</v>
      </c>
      <c r="L319" s="16">
        <f>SUM(J$32:J319)/(A319-A$31)</f>
        <v>-34.33675878970061</v>
      </c>
      <c r="M319" s="16">
        <f t="shared" si="81"/>
        <v>0.66715878632049197</v>
      </c>
      <c r="N319">
        <f>SUM(M310:M319)/10</f>
        <v>0.8424681081385188</v>
      </c>
      <c r="O319" s="16">
        <f t="shared" si="83"/>
        <v>-0.17530932181802683</v>
      </c>
      <c r="P319" s="16">
        <f t="shared" si="79"/>
        <v>-34.992020198559437</v>
      </c>
      <c r="Q319" s="4">
        <f t="shared" si="72"/>
        <v>-0.68627450980392413</v>
      </c>
      <c r="R319">
        <f t="shared" si="73"/>
        <v>-34.460816271371876</v>
      </c>
      <c r="S319" s="16">
        <f t="shared" si="77"/>
        <v>0.59861069551450896</v>
      </c>
      <c r="T319" s="16">
        <f t="shared" si="82"/>
        <v>0.53120392718756193</v>
      </c>
      <c r="U319" s="16">
        <f t="shared" si="78"/>
        <v>0.39085314719924941</v>
      </c>
    </row>
    <row r="320" spans="1:21" x14ac:dyDescent="0.3">
      <c r="A320">
        <v>319</v>
      </c>
      <c r="B320">
        <v>18.670000000000002</v>
      </c>
      <c r="C320">
        <f t="shared" si="68"/>
        <v>118.67</v>
      </c>
      <c r="D320">
        <v>172.53</v>
      </c>
      <c r="E320" s="3">
        <f t="shared" si="69"/>
        <v>-5.0000000000011369E-2</v>
      </c>
      <c r="F320" s="14">
        <f t="shared" si="70"/>
        <v>-0.73451327433629721</v>
      </c>
      <c r="G320" s="5">
        <f t="shared" si="71"/>
        <v>259.69469026548836</v>
      </c>
      <c r="H320" s="2">
        <f t="shared" si="74"/>
        <v>172.51150442477876</v>
      </c>
      <c r="I320" s="2">
        <f t="shared" si="75"/>
        <v>1.8495575221237459E-2</v>
      </c>
      <c r="J320" s="16">
        <f t="shared" si="76"/>
        <v>-36.297776210053726</v>
      </c>
      <c r="K320" s="16">
        <f t="shared" si="80"/>
        <v>-35.105249351424341</v>
      </c>
      <c r="L320" s="16">
        <f>SUM(J$32:J320)/(A320-A$31)</f>
        <v>-34.343544317106684</v>
      </c>
      <c r="M320" s="16">
        <f t="shared" si="81"/>
        <v>0.76170503431765724</v>
      </c>
      <c r="N320">
        <f>SUM(M311:M320)/10</f>
        <v>0.82883303430580779</v>
      </c>
      <c r="O320" s="16">
        <f t="shared" si="83"/>
        <v>-6.7127999988150555E-2</v>
      </c>
      <c r="P320" s="16">
        <f t="shared" si="79"/>
        <v>-35.441918918160439</v>
      </c>
      <c r="Q320" s="4">
        <f t="shared" si="72"/>
        <v>-0.68670744442787024</v>
      </c>
      <c r="R320">
        <f t="shared" si="73"/>
        <v>-34.477676078996325</v>
      </c>
      <c r="S320" s="16">
        <f t="shared" si="77"/>
        <v>1.8201001310574014</v>
      </c>
      <c r="T320" s="16">
        <f t="shared" si="82"/>
        <v>0.96424283916411468</v>
      </c>
      <c r="U320" s="16">
        <f t="shared" si="78"/>
        <v>0.60036318956068635</v>
      </c>
    </row>
    <row r="321" spans="1:21" x14ac:dyDescent="0.3">
      <c r="A321">
        <v>320</v>
      </c>
      <c r="B321">
        <v>18.61</v>
      </c>
      <c r="C321">
        <f t="shared" si="68"/>
        <v>118.61</v>
      </c>
      <c r="D321">
        <v>172.57</v>
      </c>
      <c r="E321" s="3">
        <f t="shared" si="69"/>
        <v>-3.9999999999992042E-2</v>
      </c>
      <c r="F321" s="14">
        <f t="shared" si="70"/>
        <v>-0.71052631578947534</v>
      </c>
      <c r="G321" s="5">
        <f t="shared" si="71"/>
        <v>256.8455263157897</v>
      </c>
      <c r="H321" s="2">
        <f t="shared" si="74"/>
        <v>172.57353982300887</v>
      </c>
      <c r="I321" s="2">
        <f t="shared" si="75"/>
        <v>-3.5398230088787841E-3</v>
      </c>
      <c r="J321" s="16">
        <f t="shared" si="76"/>
        <v>-35.394795844987122</v>
      </c>
      <c r="K321" s="16">
        <f t="shared" si="80"/>
        <v>-35.081239576070494</v>
      </c>
      <c r="L321" s="16">
        <f>SUM(J$32:J321)/(A321-A$31)</f>
        <v>-34.34716932237523</v>
      </c>
      <c r="M321" s="16">
        <f t="shared" si="81"/>
        <v>0.7340702536952648</v>
      </c>
      <c r="N321">
        <f>SUM(M312:M321)/10</f>
        <v>0.81228898118151638</v>
      </c>
      <c r="O321" s="16">
        <f t="shared" si="83"/>
        <v>-7.8218727486251582E-2</v>
      </c>
      <c r="P321" s="16">
        <f t="shared" si="79"/>
        <v>-35.585331603702194</v>
      </c>
      <c r="Q321" s="4">
        <f t="shared" si="72"/>
        <v>-0.68688670829616549</v>
      </c>
      <c r="R321">
        <f t="shared" si="73"/>
        <v>-34.484655172089134</v>
      </c>
      <c r="S321" s="16">
        <f t="shared" si="77"/>
        <v>0.91014067289798817</v>
      </c>
      <c r="T321" s="16">
        <f t="shared" si="82"/>
        <v>1.1006764316130599</v>
      </c>
      <c r="U321" s="16">
        <f t="shared" si="78"/>
        <v>0.86537439932157889</v>
      </c>
    </row>
    <row r="322" spans="1:21" x14ac:dyDescent="0.3">
      <c r="A322">
        <v>321</v>
      </c>
      <c r="B322">
        <v>18.55</v>
      </c>
      <c r="C322">
        <f t="shared" si="68"/>
        <v>118.55</v>
      </c>
      <c r="D322">
        <v>172.61</v>
      </c>
      <c r="E322" s="3">
        <f t="shared" si="69"/>
        <v>-4.0000000000020464E-2</v>
      </c>
      <c r="F322" s="14">
        <f t="shared" si="70"/>
        <v>-0.71681415929203129</v>
      </c>
      <c r="G322" s="5">
        <f t="shared" si="71"/>
        <v>257.58831858407029</v>
      </c>
      <c r="H322" s="2">
        <f t="shared" si="74"/>
        <v>172.61353982300886</v>
      </c>
      <c r="I322" s="2">
        <f t="shared" si="75"/>
        <v>-3.5398230088503624E-3</v>
      </c>
      <c r="J322" s="16">
        <f t="shared" si="76"/>
        <v>-35.633490042987724</v>
      </c>
      <c r="K322" s="16">
        <f t="shared" si="80"/>
        <v>-35.064562563168394</v>
      </c>
      <c r="L322" s="16">
        <f>SUM(J$32:J322)/(A322-A$31)</f>
        <v>-34.351589668494178</v>
      </c>
      <c r="M322" s="16">
        <f t="shared" si="81"/>
        <v>0.71297289467421621</v>
      </c>
      <c r="N322">
        <f>SUM(M313:M322)/10</f>
        <v>0.79057956077078873</v>
      </c>
      <c r="O322" s="16">
        <f t="shared" si="83"/>
        <v>-7.7606666096572519E-2</v>
      </c>
      <c r="P322" s="16">
        <f t="shared" si="79"/>
        <v>-35.776077717895319</v>
      </c>
      <c r="Q322" s="4">
        <f t="shared" si="72"/>
        <v>-0.68706475033338332</v>
      </c>
      <c r="R322">
        <f t="shared" si="73"/>
        <v>-34.491585541154642</v>
      </c>
      <c r="S322" s="16">
        <f t="shared" si="77"/>
        <v>1.141904501833082</v>
      </c>
      <c r="T322" s="16">
        <f t="shared" si="82"/>
        <v>1.2844921767406774</v>
      </c>
      <c r="U322" s="16">
        <f t="shared" si="78"/>
        <v>1.1164704825059506</v>
      </c>
    </row>
    <row r="323" spans="1:21" x14ac:dyDescent="0.3">
      <c r="A323">
        <v>322</v>
      </c>
      <c r="B323">
        <v>18.5</v>
      </c>
      <c r="C323">
        <f t="shared" ref="C323:C386" si="84">B323+100</f>
        <v>118.5</v>
      </c>
      <c r="D323">
        <v>172.67</v>
      </c>
      <c r="E323" s="3">
        <f t="shared" si="69"/>
        <v>-5.9999999999973852E-2</v>
      </c>
      <c r="F323" s="14">
        <f t="shared" si="70"/>
        <v>-0.76106194690264484</v>
      </c>
      <c r="G323" s="5">
        <f t="shared" si="71"/>
        <v>262.85584070796341</v>
      </c>
      <c r="H323" s="2">
        <f t="shared" si="74"/>
        <v>172.65858407079645</v>
      </c>
      <c r="I323" s="2">
        <f t="shared" si="75"/>
        <v>1.1415929203536734E-2</v>
      </c>
      <c r="J323" s="16">
        <f t="shared" si="76"/>
        <v>-37.273382380902405</v>
      </c>
      <c r="K323" s="16">
        <f t="shared" si="80"/>
        <v>-35.18033286399001</v>
      </c>
      <c r="L323" s="16">
        <f>SUM(J$32:J323)/(A323-A$31)</f>
        <v>-34.361595807920239</v>
      </c>
      <c r="M323" s="16">
        <f t="shared" si="81"/>
        <v>0.81873705606977154</v>
      </c>
      <c r="N323">
        <f>SUM(M314:M323)/10</f>
        <v>0.77773359709372158</v>
      </c>
      <c r="O323" s="16">
        <f t="shared" si="83"/>
        <v>4.1003458976049956E-2</v>
      </c>
      <c r="P323" s="16">
        <f t="shared" si="79"/>
        <v>-36.10745129175222</v>
      </c>
      <c r="Q323" s="4">
        <f t="shared" si="72"/>
        <v>-0.68763845813026248</v>
      </c>
      <c r="R323">
        <f t="shared" si="73"/>
        <v>-34.513909549354693</v>
      </c>
      <c r="S323" s="16">
        <f t="shared" si="77"/>
        <v>2.7594728315477113</v>
      </c>
      <c r="T323" s="16">
        <f t="shared" si="82"/>
        <v>1.5935417423975267</v>
      </c>
      <c r="U323" s="16">
        <f t="shared" si="78"/>
        <v>1.3262367835837547</v>
      </c>
    </row>
    <row r="324" spans="1:21" x14ac:dyDescent="0.3">
      <c r="A324">
        <v>323</v>
      </c>
      <c r="B324">
        <v>18.45</v>
      </c>
      <c r="C324">
        <f t="shared" si="84"/>
        <v>118.45</v>
      </c>
      <c r="D324">
        <v>172.72</v>
      </c>
      <c r="E324" s="3">
        <f t="shared" ref="E324:E387" si="85">D323-D324</f>
        <v>-5.0000000000011369E-2</v>
      </c>
      <c r="F324" s="14">
        <f t="shared" si="70"/>
        <v>-0.79464285714285177</v>
      </c>
      <c r="G324" s="5">
        <f t="shared" si="71"/>
        <v>266.84544642857077</v>
      </c>
      <c r="H324" s="2">
        <f t="shared" si="74"/>
        <v>172.69637168141594</v>
      </c>
      <c r="I324" s="2">
        <f t="shared" si="75"/>
        <v>2.3628318584059116E-2</v>
      </c>
      <c r="J324" s="16">
        <f t="shared" si="76"/>
        <v>-38.472158992114807</v>
      </c>
      <c r="K324" s="16">
        <f t="shared" si="80"/>
        <v>-35.407768300304141</v>
      </c>
      <c r="L324" s="16">
        <f>SUM(J$32:J324)/(A324-A$31)</f>
        <v>-34.375625033804859</v>
      </c>
      <c r="M324" s="16">
        <f t="shared" si="81"/>
        <v>1.0321432664992827</v>
      </c>
      <c r="N324">
        <f>SUM(M315:M324)/10</f>
        <v>0.78634959267614302</v>
      </c>
      <c r="O324" s="16">
        <f t="shared" si="83"/>
        <v>0.24579367382313966</v>
      </c>
      <c r="P324" s="16">
        <f t="shared" si="79"/>
        <v>-37.140158752336994</v>
      </c>
      <c r="Q324" s="4">
        <f t="shared" si="72"/>
        <v>-0.68820844987487284</v>
      </c>
      <c r="R324">
        <f t="shared" si="73"/>
        <v>-34.536077119327963</v>
      </c>
      <c r="S324" s="16">
        <f t="shared" si="77"/>
        <v>3.9360818727868434</v>
      </c>
      <c r="T324" s="16">
        <f t="shared" si="82"/>
        <v>2.6040816330090308</v>
      </c>
      <c r="U324" s="16">
        <f t="shared" si="78"/>
        <v>1.827371850715745</v>
      </c>
    </row>
    <row r="325" spans="1:21" x14ac:dyDescent="0.3">
      <c r="A325">
        <v>324</v>
      </c>
      <c r="B325">
        <v>18.39</v>
      </c>
      <c r="C325">
        <f t="shared" si="84"/>
        <v>118.39</v>
      </c>
      <c r="D325">
        <v>172.74</v>
      </c>
      <c r="E325" s="3">
        <f t="shared" si="85"/>
        <v>-2.0000000000010232E-2</v>
      </c>
      <c r="F325" s="14">
        <f t="shared" si="70"/>
        <v>-0.76991150442478584</v>
      </c>
      <c r="G325" s="5">
        <f t="shared" si="71"/>
        <v>263.88982300885039</v>
      </c>
      <c r="H325" s="2">
        <f t="shared" si="74"/>
        <v>172.71298245614031</v>
      </c>
      <c r="I325" s="2">
        <f t="shared" si="75"/>
        <v>2.7017543859699344E-2</v>
      </c>
      <c r="J325" s="16">
        <f t="shared" si="76"/>
        <v>-37.593087871505027</v>
      </c>
      <c r="K325" s="16">
        <f t="shared" si="80"/>
        <v>-35.591250180587842</v>
      </c>
      <c r="L325" s="16">
        <f>SUM(J$32:J325)/(A325-A$31)</f>
        <v>-34.386568784953496</v>
      </c>
      <c r="M325" s="16">
        <f t="shared" si="81"/>
        <v>1.2046813956343456</v>
      </c>
      <c r="N325">
        <f>SUM(M316:M325)/10</f>
        <v>0.81822740944360672</v>
      </c>
      <c r="O325" s="16">
        <f t="shared" si="83"/>
        <v>0.3864539861907389</v>
      </c>
      <c r="P325" s="16">
        <f t="shared" si="79"/>
        <v>-37.780979175130426</v>
      </c>
      <c r="Q325" s="4">
        <f t="shared" si="72"/>
        <v>-0.68848129126926028</v>
      </c>
      <c r="R325">
        <f t="shared" si="73"/>
        <v>-34.546684028311418</v>
      </c>
      <c r="S325" s="16">
        <f t="shared" si="77"/>
        <v>3.0464038431936089</v>
      </c>
      <c r="T325" s="16">
        <f t="shared" si="82"/>
        <v>3.234295146819008</v>
      </c>
      <c r="U325" s="16">
        <f t="shared" si="78"/>
        <v>2.4773061740751885</v>
      </c>
    </row>
    <row r="326" spans="1:21" x14ac:dyDescent="0.3">
      <c r="A326">
        <v>325</v>
      </c>
      <c r="B326">
        <v>18.329999999999998</v>
      </c>
      <c r="C326">
        <f t="shared" si="84"/>
        <v>118.33</v>
      </c>
      <c r="D326">
        <v>172.74</v>
      </c>
      <c r="E326" s="3">
        <f t="shared" si="85"/>
        <v>0</v>
      </c>
      <c r="F326" s="14">
        <f t="shared" si="70"/>
        <v>-0.72566371681417219</v>
      </c>
      <c r="G326" s="5">
        <f t="shared" si="71"/>
        <v>258.60778761062102</v>
      </c>
      <c r="H326" s="2">
        <f t="shared" si="74"/>
        <v>172.73315789473682</v>
      </c>
      <c r="I326" s="2">
        <f t="shared" si="75"/>
        <v>6.8421052631890689E-3</v>
      </c>
      <c r="J326" s="16">
        <f t="shared" si="76"/>
        <v>-35.967030301029396</v>
      </c>
      <c r="K326" s="16">
        <f t="shared" si="80"/>
        <v>-35.641702877415796</v>
      </c>
      <c r="L326" s="16">
        <f>SUM(J$32:J326)/(A326-A$31)</f>
        <v>-34.391926281618161</v>
      </c>
      <c r="M326" s="16">
        <f t="shared" si="81"/>
        <v>1.2497765957976341</v>
      </c>
      <c r="N326">
        <f>SUM(M317:M326)/10</f>
        <v>0.86210575438030335</v>
      </c>
      <c r="O326" s="16">
        <f t="shared" si="83"/>
        <v>0.38767084141733077</v>
      </c>
      <c r="P326" s="16">
        <f t="shared" si="79"/>
        <v>-37.354986728330111</v>
      </c>
      <c r="Q326" s="4">
        <f t="shared" si="72"/>
        <v>-0.68816732485008136</v>
      </c>
      <c r="R326">
        <f t="shared" si="73"/>
        <v>-34.534478119432293</v>
      </c>
      <c r="S326" s="16">
        <f t="shared" si="77"/>
        <v>1.432552181597103</v>
      </c>
      <c r="T326" s="16">
        <f t="shared" si="82"/>
        <v>2.8205086088978177</v>
      </c>
      <c r="U326" s="16">
        <f t="shared" si="78"/>
        <v>2.8862951295752857</v>
      </c>
    </row>
    <row r="327" spans="1:21" x14ac:dyDescent="0.3">
      <c r="A327">
        <v>326</v>
      </c>
      <c r="B327">
        <v>18.27</v>
      </c>
      <c r="C327">
        <f t="shared" si="84"/>
        <v>118.27</v>
      </c>
      <c r="D327">
        <v>172.78</v>
      </c>
      <c r="E327" s="3">
        <f t="shared" si="85"/>
        <v>-3.9999999999992042E-2</v>
      </c>
      <c r="F327" s="14">
        <f t="shared" si="70"/>
        <v>-0.7256637168141471</v>
      </c>
      <c r="G327" s="5">
        <f t="shared" si="71"/>
        <v>258.60424778760921</v>
      </c>
      <c r="H327" s="2">
        <f t="shared" si="74"/>
        <v>172.79849557522127</v>
      </c>
      <c r="I327" s="2">
        <f t="shared" si="75"/>
        <v>-1.8495575221265881E-2</v>
      </c>
      <c r="J327" s="16">
        <f t="shared" si="76"/>
        <v>-35.967030301028451</v>
      </c>
      <c r="K327" s="16">
        <f t="shared" si="80"/>
        <v>-35.675197254109811</v>
      </c>
      <c r="L327" s="16">
        <f>SUM(J$32:J327)/(A327-A$31)</f>
        <v>-34.397247578981037</v>
      </c>
      <c r="M327" s="16">
        <f t="shared" si="81"/>
        <v>1.2779496751287738</v>
      </c>
      <c r="N327">
        <f>SUM(M318:M327)/10</f>
        <v>0.91527842932983605</v>
      </c>
      <c r="O327" s="16">
        <f t="shared" si="83"/>
        <v>0.36267124579893772</v>
      </c>
      <c r="P327" s="16">
        <f t="shared" si="79"/>
        <v>-36.516727565110649</v>
      </c>
      <c r="Q327" s="4">
        <f t="shared" si="72"/>
        <v>-0.68746355685131344</v>
      </c>
      <c r="R327">
        <f t="shared" si="73"/>
        <v>-34.507105091172598</v>
      </c>
      <c r="S327" s="16">
        <f t="shared" si="77"/>
        <v>1.4599252098558537</v>
      </c>
      <c r="T327" s="16">
        <f t="shared" si="82"/>
        <v>2.0096224739380517</v>
      </c>
      <c r="U327" s="16">
        <f t="shared" si="78"/>
        <v>2.688142076551626</v>
      </c>
    </row>
    <row r="328" spans="1:21" x14ac:dyDescent="0.3">
      <c r="A328">
        <v>327</v>
      </c>
      <c r="B328">
        <v>18.22</v>
      </c>
      <c r="C328">
        <f t="shared" si="84"/>
        <v>118.22</v>
      </c>
      <c r="D328">
        <v>172.84</v>
      </c>
      <c r="E328" s="3">
        <f t="shared" si="85"/>
        <v>-6.0000000000002274E-2</v>
      </c>
      <c r="F328" s="14">
        <f t="shared" si="70"/>
        <v>-0.75</v>
      </c>
      <c r="G328" s="5">
        <f t="shared" si="71"/>
        <v>261.505</v>
      </c>
      <c r="H328" s="2">
        <f t="shared" si="74"/>
        <v>172.83150442477876</v>
      </c>
      <c r="I328" s="2">
        <f t="shared" si="75"/>
        <v>8.4955752212465541E-3</v>
      </c>
      <c r="J328" s="16">
        <f t="shared" si="76"/>
        <v>-36.86989764584402</v>
      </c>
      <c r="K328" s="16">
        <f t="shared" si="80"/>
        <v>-35.782628126608635</v>
      </c>
      <c r="L328" s="16">
        <f>SUM(J$32:J328)/(A328-A$31)</f>
        <v>-34.405573000081581</v>
      </c>
      <c r="M328" s="16">
        <f t="shared" si="81"/>
        <v>1.3770551265270541</v>
      </c>
      <c r="N328">
        <f>SUM(M319:M328)/10</f>
        <v>0.98362500846644918</v>
      </c>
      <c r="O328" s="16">
        <f t="shared" si="83"/>
        <v>0.39343011806060491</v>
      </c>
      <c r="P328" s="16">
        <f t="shared" si="79"/>
        <v>-36.268532730584717</v>
      </c>
      <c r="Q328" s="4">
        <f t="shared" si="72"/>
        <v>-0.68690977771320838</v>
      </c>
      <c r="R328">
        <f t="shared" si="73"/>
        <v>-34.485553224822276</v>
      </c>
      <c r="S328" s="16">
        <f t="shared" si="77"/>
        <v>2.3843444210217442</v>
      </c>
      <c r="T328" s="16">
        <f t="shared" si="82"/>
        <v>1.7829795057624409</v>
      </c>
      <c r="U328" s="16">
        <f t="shared" si="78"/>
        <v>2.2043701961994366</v>
      </c>
    </row>
    <row r="329" spans="1:21" x14ac:dyDescent="0.3">
      <c r="A329">
        <v>328</v>
      </c>
      <c r="B329">
        <v>18.170000000000002</v>
      </c>
      <c r="C329">
        <f t="shared" si="84"/>
        <v>118.17</v>
      </c>
      <c r="D329">
        <v>172.9</v>
      </c>
      <c r="E329" s="3">
        <f t="shared" si="85"/>
        <v>-6.0000000000002274E-2</v>
      </c>
      <c r="F329" s="14">
        <f t="shared" si="70"/>
        <v>-0.75000000000000955</v>
      </c>
      <c r="G329" s="5">
        <f t="shared" si="71"/>
        <v>261.52750000000117</v>
      </c>
      <c r="H329" s="2">
        <f t="shared" si="74"/>
        <v>172.86596491228067</v>
      </c>
      <c r="I329" s="2">
        <f t="shared" si="75"/>
        <v>3.4035087719331614E-2</v>
      </c>
      <c r="J329" s="16">
        <f t="shared" si="76"/>
        <v>-36.869897645844368</v>
      </c>
      <c r="K329" s="16">
        <f t="shared" si="80"/>
        <v>-35.895324043281875</v>
      </c>
      <c r="L329" s="16">
        <f>SUM(J$32:J329)/(A329-A$31)</f>
        <v>-34.413842545872733</v>
      </c>
      <c r="M329" s="16">
        <f t="shared" si="81"/>
        <v>1.4814814974091419</v>
      </c>
      <c r="N329">
        <f>SUM(M320:M329)/10</f>
        <v>1.0650572795753142</v>
      </c>
      <c r="O329" s="16">
        <f t="shared" si="83"/>
        <v>0.41642421783382777</v>
      </c>
      <c r="P329" s="16">
        <f t="shared" si="79"/>
        <v>-36.569493546931717</v>
      </c>
      <c r="Q329" s="4">
        <f t="shared" si="72"/>
        <v>-0.68703837798696721</v>
      </c>
      <c r="R329">
        <f t="shared" si="73"/>
        <v>-34.490559057976448</v>
      </c>
      <c r="S329" s="16">
        <f t="shared" si="77"/>
        <v>2.3793385878679203</v>
      </c>
      <c r="T329" s="16">
        <f t="shared" si="82"/>
        <v>2.0789344889552694</v>
      </c>
      <c r="U329" s="16">
        <f t="shared" si="78"/>
        <v>1.957178822885254</v>
      </c>
    </row>
    <row r="330" spans="1:21" x14ac:dyDescent="0.3">
      <c r="A330">
        <v>329</v>
      </c>
      <c r="B330">
        <v>18.11</v>
      </c>
      <c r="C330">
        <f t="shared" si="84"/>
        <v>118.11</v>
      </c>
      <c r="D330">
        <v>172.95</v>
      </c>
      <c r="E330" s="3">
        <f t="shared" si="85"/>
        <v>-4.9999999999982947E-2</v>
      </c>
      <c r="F330" s="14">
        <f t="shared" si="70"/>
        <v>-0.74107142857141139</v>
      </c>
      <c r="G330" s="5">
        <f t="shared" si="71"/>
        <v>260.4779464285694</v>
      </c>
      <c r="H330" s="2">
        <f t="shared" si="74"/>
        <v>172.94132743362832</v>
      </c>
      <c r="I330" s="2">
        <f t="shared" si="75"/>
        <v>8.6725663716720192E-3</v>
      </c>
      <c r="J330" s="16">
        <f t="shared" si="76"/>
        <v>-36.541087599828813</v>
      </c>
      <c r="K330" s="16">
        <f t="shared" si="80"/>
        <v>-35.974479605049808</v>
      </c>
      <c r="L330" s="16">
        <f>SUM(J$32:J330)/(A330-A$31)</f>
        <v>-34.420957077825761</v>
      </c>
      <c r="M330" s="16">
        <f t="shared" si="81"/>
        <v>1.5535225272240467</v>
      </c>
      <c r="N330">
        <f>SUM(M321:M330)/10</f>
        <v>1.1442390288659532</v>
      </c>
      <c r="O330" s="16">
        <f t="shared" si="83"/>
        <v>0.40928349835809352</v>
      </c>
      <c r="P330" s="16">
        <f t="shared" si="79"/>
        <v>-36.760606830348891</v>
      </c>
      <c r="Q330" s="4">
        <f t="shared" si="72"/>
        <v>-0.68788797459217765</v>
      </c>
      <c r="R330">
        <f t="shared" si="73"/>
        <v>-34.523614955435626</v>
      </c>
      <c r="S330" s="16">
        <f t="shared" si="77"/>
        <v>2.0174726443931874</v>
      </c>
      <c r="T330" s="16">
        <f t="shared" si="82"/>
        <v>2.2369918749132651</v>
      </c>
      <c r="U330" s="16">
        <f t="shared" si="78"/>
        <v>2.032968623210325</v>
      </c>
    </row>
    <row r="331" spans="1:21" x14ac:dyDescent="0.3">
      <c r="A331">
        <v>330</v>
      </c>
      <c r="B331">
        <v>18.05</v>
      </c>
      <c r="C331">
        <f t="shared" si="84"/>
        <v>118.05</v>
      </c>
      <c r="D331">
        <v>172.98</v>
      </c>
      <c r="E331" s="3">
        <f t="shared" si="85"/>
        <v>-3.0000000000001137E-2</v>
      </c>
      <c r="F331" s="14">
        <f t="shared" si="70"/>
        <v>-0.71681415929203129</v>
      </c>
      <c r="G331" s="5">
        <f t="shared" si="71"/>
        <v>257.59991150442431</v>
      </c>
      <c r="H331" s="2">
        <f t="shared" si="74"/>
        <v>172.96789473684214</v>
      </c>
      <c r="I331" s="2">
        <f t="shared" si="75"/>
        <v>1.2105263157849322E-2</v>
      </c>
      <c r="J331" s="16">
        <f t="shared" si="76"/>
        <v>-35.633490042987724</v>
      </c>
      <c r="K331" s="16">
        <f t="shared" si="80"/>
        <v>-35.99129696884183</v>
      </c>
      <c r="L331" s="16">
        <f>SUM(J$32:J331)/(A331-A$31)</f>
        <v>-34.424998854376305</v>
      </c>
      <c r="M331" s="16">
        <f t="shared" si="81"/>
        <v>1.5662981144655248</v>
      </c>
      <c r="N331">
        <f>SUM(M322:M331)/10</f>
        <v>1.2274618149429792</v>
      </c>
      <c r="O331" s="16">
        <f t="shared" si="83"/>
        <v>0.33883629952254557</v>
      </c>
      <c r="P331" s="16">
        <f t="shared" si="79"/>
        <v>-36.349539194593376</v>
      </c>
      <c r="Q331" s="4">
        <f t="shared" si="72"/>
        <v>-0.68858828608433109</v>
      </c>
      <c r="R331">
        <f t="shared" si="73"/>
        <v>-34.550842792210908</v>
      </c>
      <c r="S331" s="16">
        <f t="shared" si="77"/>
        <v>1.0826472507768159</v>
      </c>
      <c r="T331" s="16">
        <f t="shared" si="82"/>
        <v>1.7986964023824683</v>
      </c>
      <c r="U331" s="16">
        <f t="shared" si="78"/>
        <v>2.0382075887503341</v>
      </c>
    </row>
    <row r="332" spans="1:21" x14ac:dyDescent="0.3">
      <c r="A332">
        <v>331</v>
      </c>
      <c r="B332">
        <v>17.989999999999998</v>
      </c>
      <c r="C332">
        <f t="shared" si="84"/>
        <v>117.99</v>
      </c>
      <c r="D332">
        <v>173</v>
      </c>
      <c r="E332" s="3">
        <f t="shared" si="85"/>
        <v>-2.0000000000010232E-2</v>
      </c>
      <c r="F332" s="14">
        <f t="shared" si="70"/>
        <v>-0.6991150442477746</v>
      </c>
      <c r="G332" s="5">
        <f t="shared" si="71"/>
        <v>255.4885840707949</v>
      </c>
      <c r="H332" s="2">
        <f t="shared" si="74"/>
        <v>173.01141592920351</v>
      </c>
      <c r="I332" s="2">
        <f t="shared" si="75"/>
        <v>-1.1415929203508313E-2</v>
      </c>
      <c r="J332" s="16">
        <f t="shared" si="76"/>
        <v>-34.957976364469992</v>
      </c>
      <c r="K332" s="16">
        <f t="shared" si="80"/>
        <v>-35.974338648707928</v>
      </c>
      <c r="L332" s="16">
        <f>SUM(J$32:J332)/(A332-A$31)</f>
        <v>-34.426769543778612</v>
      </c>
      <c r="M332" s="16">
        <f t="shared" si="81"/>
        <v>1.5475691049293161</v>
      </c>
      <c r="N332">
        <f>SUM(M323:M332)/10</f>
        <v>1.3109214359684891</v>
      </c>
      <c r="O332" s="16">
        <f t="shared" si="83"/>
        <v>0.23664766896082701</v>
      </c>
      <c r="P332" s="16">
        <f t="shared" si="79"/>
        <v>-35.713676561130448</v>
      </c>
      <c r="Q332" s="4">
        <f t="shared" si="72"/>
        <v>-0.68861158921400067</v>
      </c>
      <c r="R332">
        <f t="shared" si="73"/>
        <v>-34.551748502606266</v>
      </c>
      <c r="S332" s="16">
        <f t="shared" si="77"/>
        <v>0.4062278618637265</v>
      </c>
      <c r="T332" s="16">
        <f t="shared" si="82"/>
        <v>1.1619280585241825</v>
      </c>
      <c r="U332" s="16">
        <f t="shared" si="78"/>
        <v>1.7325387786066386</v>
      </c>
    </row>
    <row r="333" spans="1:21" x14ac:dyDescent="0.3">
      <c r="A333">
        <v>332</v>
      </c>
      <c r="B333">
        <v>17.940000000000001</v>
      </c>
      <c r="C333">
        <f t="shared" si="84"/>
        <v>117.94</v>
      </c>
      <c r="D333">
        <v>173.04</v>
      </c>
      <c r="E333" s="3">
        <f t="shared" si="85"/>
        <v>-3.9999999999992042E-2</v>
      </c>
      <c r="F333" s="14">
        <f t="shared" si="70"/>
        <v>-0.69911504424778337</v>
      </c>
      <c r="G333" s="5">
        <f t="shared" si="71"/>
        <v>255.49362831858355</v>
      </c>
      <c r="H333" s="2">
        <f t="shared" si="74"/>
        <v>173.09619469026546</v>
      </c>
      <c r="I333" s="2">
        <f t="shared" si="75"/>
        <v>-5.6194690265471081E-2</v>
      </c>
      <c r="J333" s="16">
        <f t="shared" si="76"/>
        <v>-34.957976364470326</v>
      </c>
      <c r="K333" s="16">
        <f t="shared" si="80"/>
        <v>-35.940562964782053</v>
      </c>
      <c r="L333" s="16">
        <f>SUM(J$32:J333)/(A333-A$31)</f>
        <v>-34.428528506761033</v>
      </c>
      <c r="M333" s="16">
        <f t="shared" si="81"/>
        <v>1.5120344580210201</v>
      </c>
      <c r="N333">
        <f>SUM(M324:M333)/10</f>
        <v>1.380251176163614</v>
      </c>
      <c r="O333" s="16">
        <f t="shared" si="83"/>
        <v>0.13178328185740606</v>
      </c>
      <c r="P333" s="16">
        <f t="shared" si="79"/>
        <v>-35.184401117245955</v>
      </c>
      <c r="Q333" s="4">
        <f>((SUM(D330:D333)/4)-(SUM(D$2:D$5)/4))/((SUM(C330:C333)/4)-(SUM(C$2:C$5)/4))</f>
        <v>-0.68834882058613278</v>
      </c>
      <c r="R333">
        <f>DEGREES(ATAN(Q333))</f>
        <v>-34.541534471135343</v>
      </c>
      <c r="S333" s="16">
        <f t="shared" si="77"/>
        <v>0.4164418933349836</v>
      </c>
      <c r="T333" s="16">
        <f t="shared" si="82"/>
        <v>0.64286664611061184</v>
      </c>
      <c r="U333" s="16">
        <f t="shared" si="78"/>
        <v>1.2011637023390875</v>
      </c>
    </row>
    <row r="334" spans="1:21" x14ac:dyDescent="0.3">
      <c r="A334">
        <v>333</v>
      </c>
      <c r="B334">
        <v>17.88</v>
      </c>
      <c r="C334">
        <f t="shared" si="84"/>
        <v>117.88</v>
      </c>
      <c r="D334">
        <v>173.08</v>
      </c>
      <c r="E334" s="3">
        <f t="shared" si="85"/>
        <v>-4.0000000000020464E-2</v>
      </c>
      <c r="F334" s="14">
        <f t="shared" si="70"/>
        <v>-0.69911504424779969</v>
      </c>
      <c r="G334" s="5">
        <f t="shared" si="71"/>
        <v>255.49168141593066</v>
      </c>
      <c r="H334" s="2">
        <f t="shared" si="74"/>
        <v>173.17294642857141</v>
      </c>
      <c r="I334" s="2">
        <f t="shared" si="75"/>
        <v>-9.294642857139479E-2</v>
      </c>
      <c r="J334" s="16">
        <f t="shared" si="76"/>
        <v>-34.957976364470959</v>
      </c>
      <c r="K334" s="16">
        <f t="shared" si="80"/>
        <v>-35.890110267954171</v>
      </c>
      <c r="L334" s="16">
        <f>SUM(J$32:J334)/(A334-A$31)</f>
        <v>-34.430275859426743</v>
      </c>
      <c r="M334" s="16">
        <f t="shared" si="81"/>
        <v>1.4598344085274277</v>
      </c>
      <c r="N334">
        <f>SUM(M325:M334)/10</f>
        <v>1.4230202903664284</v>
      </c>
      <c r="O334" s="16">
        <f t="shared" si="83"/>
        <v>3.6814118160999332E-2</v>
      </c>
      <c r="P334" s="16">
        <f t="shared" si="79"/>
        <v>-34.957976364470326</v>
      </c>
      <c r="Q334" s="4">
        <f t="shared" ref="Q334:Q397" si="86">((SUM(D331:D334)/4)-(SUM(D$2:D$5)/4))/((SUM(C331:C334)/4)-(SUM(C$2:C$5)/4))</f>
        <v>-0.68794528355657059</v>
      </c>
      <c r="R334">
        <f t="shared" ref="R334:R370" si="87">DEGREES(ATAN(Q334))</f>
        <v>-34.525843774678947</v>
      </c>
      <c r="S334" s="16">
        <f t="shared" si="77"/>
        <v>0.43213258979201186</v>
      </c>
      <c r="T334" s="16">
        <f t="shared" si="82"/>
        <v>0.43213258979137947</v>
      </c>
      <c r="U334" s="16">
        <f t="shared" si="78"/>
        <v>0.74564243147539122</v>
      </c>
    </row>
    <row r="335" spans="1:21" x14ac:dyDescent="0.3">
      <c r="A335">
        <v>334</v>
      </c>
      <c r="B335">
        <v>17.829999999999998</v>
      </c>
      <c r="C335">
        <f t="shared" si="84"/>
        <v>117.83</v>
      </c>
      <c r="D335">
        <v>173.14</v>
      </c>
      <c r="E335" s="3">
        <f t="shared" si="85"/>
        <v>-5.9999999999973852E-2</v>
      </c>
      <c r="F335" s="14">
        <f t="shared" si="70"/>
        <v>-0.7321428571428481</v>
      </c>
      <c r="G335" s="5">
        <f t="shared" si="71"/>
        <v>259.40839285714179</v>
      </c>
      <c r="H335" s="2">
        <f t="shared" si="74"/>
        <v>173.17115044247788</v>
      </c>
      <c r="I335" s="2">
        <f t="shared" si="75"/>
        <v>-3.1150442477894558E-2</v>
      </c>
      <c r="J335" s="16">
        <f t="shared" si="76"/>
        <v>-36.209456817185718</v>
      </c>
      <c r="K335" s="16">
        <f t="shared" si="80"/>
        <v>-35.947611760469137</v>
      </c>
      <c r="L335" s="16">
        <f>SUM(J$32:J335)/(A335-A$31)</f>
        <v>-34.436128428366736</v>
      </c>
      <c r="M335" s="16">
        <f t="shared" si="81"/>
        <v>1.5114833321024008</v>
      </c>
      <c r="N335">
        <f>SUM(M326:M335)/10</f>
        <v>1.4537004840132339</v>
      </c>
      <c r="O335" s="16">
        <f t="shared" si="83"/>
        <v>5.7782848089166894E-2</v>
      </c>
      <c r="P335" s="16">
        <f t="shared" si="79"/>
        <v>-35.377005808451955</v>
      </c>
      <c r="Q335" s="4">
        <f t="shared" si="86"/>
        <v>-0.68806818181818286</v>
      </c>
      <c r="R335">
        <f t="shared" si="87"/>
        <v>-34.530623043760286</v>
      </c>
      <c r="S335" s="16">
        <f t="shared" si="77"/>
        <v>1.6788337734254313</v>
      </c>
      <c r="T335" s="16">
        <f t="shared" si="82"/>
        <v>0.8463827646916684</v>
      </c>
      <c r="U335" s="16">
        <f t="shared" si="78"/>
        <v>0.64046066686455327</v>
      </c>
    </row>
    <row r="336" spans="1:21" x14ac:dyDescent="0.3">
      <c r="A336">
        <v>335</v>
      </c>
      <c r="B336">
        <v>17.77</v>
      </c>
      <c r="C336">
        <f t="shared" si="84"/>
        <v>117.77</v>
      </c>
      <c r="D336">
        <v>173.2</v>
      </c>
      <c r="E336" s="3">
        <f t="shared" si="85"/>
        <v>-6.0000000000002274E-2</v>
      </c>
      <c r="F336" s="14">
        <f t="shared" si="70"/>
        <v>-0.75892857142856329</v>
      </c>
      <c r="G336" s="5">
        <f t="shared" si="71"/>
        <v>262.57901785714188</v>
      </c>
      <c r="H336" s="2">
        <f t="shared" si="74"/>
        <v>173.14637168141596</v>
      </c>
      <c r="I336" s="2">
        <f t="shared" si="75"/>
        <v>5.3628318584031831E-2</v>
      </c>
      <c r="J336" s="16">
        <f t="shared" si="76"/>
        <v>-37.195901408055796</v>
      </c>
      <c r="K336" s="16">
        <f t="shared" si="80"/>
        <v>-36.088389594679668</v>
      </c>
      <c r="L336" s="16">
        <f>SUM(J$32:J336)/(A336-A$31)</f>
        <v>-34.44517686436572</v>
      </c>
      <c r="M336" s="16">
        <f t="shared" si="81"/>
        <v>1.6432127303139481</v>
      </c>
      <c r="N336">
        <f>SUM(M327:M336)/10</f>
        <v>1.4930440974648653</v>
      </c>
      <c r="O336" s="16">
        <f t="shared" si="83"/>
        <v>0.15016863284908277</v>
      </c>
      <c r="P336" s="16">
        <f t="shared" si="79"/>
        <v>-36.128335006620446</v>
      </c>
      <c r="Q336" s="4">
        <f t="shared" si="86"/>
        <v>-0.68875672613990513</v>
      </c>
      <c r="R336">
        <f t="shared" si="87"/>
        <v>-34.557389018793344</v>
      </c>
      <c r="S336" s="16">
        <f t="shared" si="77"/>
        <v>2.638512389262452</v>
      </c>
      <c r="T336" s="16">
        <f t="shared" si="82"/>
        <v>1.5709459878271019</v>
      </c>
      <c r="U336" s="16">
        <f t="shared" si="78"/>
        <v>0.94982044743671656</v>
      </c>
    </row>
    <row r="337" spans="1:21" x14ac:dyDescent="0.3">
      <c r="A337">
        <v>336</v>
      </c>
      <c r="B337">
        <v>17.72</v>
      </c>
      <c r="C337">
        <f t="shared" si="84"/>
        <v>117.72</v>
      </c>
      <c r="D337">
        <v>173.26</v>
      </c>
      <c r="E337" s="3">
        <f t="shared" si="85"/>
        <v>-6.0000000000002274E-2</v>
      </c>
      <c r="F337" s="14">
        <f t="shared" si="70"/>
        <v>-0.76785714285712658</v>
      </c>
      <c r="G337" s="5">
        <f t="shared" si="71"/>
        <v>263.65214285714092</v>
      </c>
      <c r="H337" s="2">
        <f t="shared" si="74"/>
        <v>173.17911504424779</v>
      </c>
      <c r="I337" s="2">
        <f t="shared" si="75"/>
        <v>8.0884955752196674E-2</v>
      </c>
      <c r="J337" s="16">
        <f t="shared" si="76"/>
        <v>-37.519113820475738</v>
      </c>
      <c r="K337" s="16">
        <f t="shared" si="80"/>
        <v>-36.21644646747994</v>
      </c>
      <c r="L337" s="16">
        <f>SUM(J$32:J337)/(A337-A$31)</f>
        <v>-34.455222409973921</v>
      </c>
      <c r="M337" s="16">
        <f t="shared" si="81"/>
        <v>1.7612240575060198</v>
      </c>
      <c r="N337">
        <f>SUM(M328:M337)/10</f>
        <v>1.5413715357025901</v>
      </c>
      <c r="O337" s="16">
        <f t="shared" si="83"/>
        <v>0.21985252180342973</v>
      </c>
      <c r="P337" s="16">
        <f t="shared" si="79"/>
        <v>-36.978876648066176</v>
      </c>
      <c r="Q337" s="4">
        <f t="shared" si="86"/>
        <v>-0.68972332015810423</v>
      </c>
      <c r="R337">
        <f t="shared" si="87"/>
        <v>-34.594934654974324</v>
      </c>
      <c r="S337" s="16">
        <f t="shared" si="77"/>
        <v>2.924179165501414</v>
      </c>
      <c r="T337" s="16">
        <f t="shared" si="82"/>
        <v>2.3839419930918524</v>
      </c>
      <c r="U337" s="16">
        <f t="shared" si="78"/>
        <v>1.6004235818702075</v>
      </c>
    </row>
    <row r="338" spans="1:21" x14ac:dyDescent="0.3">
      <c r="A338">
        <v>337</v>
      </c>
      <c r="B338">
        <v>17.670000000000002</v>
      </c>
      <c r="C338">
        <f t="shared" si="84"/>
        <v>117.67</v>
      </c>
      <c r="D338">
        <v>173.33</v>
      </c>
      <c r="E338" s="3">
        <f t="shared" si="85"/>
        <v>-7.00000000000216E-2</v>
      </c>
      <c r="F338" s="14">
        <f t="shared" si="70"/>
        <v>-0.80180180180181548</v>
      </c>
      <c r="G338" s="5">
        <f t="shared" si="71"/>
        <v>267.67801801801966</v>
      </c>
      <c r="H338" s="2">
        <f t="shared" si="74"/>
        <v>173.2525</v>
      </c>
      <c r="I338" s="2">
        <f t="shared" si="75"/>
        <v>7.7500000000014779E-2</v>
      </c>
      <c r="J338" s="16">
        <f t="shared" si="76"/>
        <v>-38.722701510402921</v>
      </c>
      <c r="K338" s="16">
        <f t="shared" si="80"/>
        <v>-36.404682724776563</v>
      </c>
      <c r="L338" s="16">
        <f>SUM(J$32:J338)/(A338-A$31)</f>
        <v>-34.469122993362944</v>
      </c>
      <c r="M338" s="16">
        <f t="shared" si="81"/>
        <v>1.935559731413619</v>
      </c>
      <c r="N338">
        <f>SUM(M329:M338)/10</f>
        <v>1.5972219961912466</v>
      </c>
      <c r="O338" s="16">
        <f t="shared" si="83"/>
        <v>0.33833773522237243</v>
      </c>
      <c r="P338" s="16">
        <f t="shared" si="79"/>
        <v>-37.81573260757299</v>
      </c>
      <c r="Q338" s="4">
        <f t="shared" si="86"/>
        <v>-0.69120337790288588</v>
      </c>
      <c r="R338">
        <f t="shared" si="87"/>
        <v>-34.652359175301349</v>
      </c>
      <c r="S338" s="16">
        <f t="shared" si="77"/>
        <v>4.0703423351015715</v>
      </c>
      <c r="T338" s="16">
        <f t="shared" si="82"/>
        <v>3.1633734322716407</v>
      </c>
      <c r="U338" s="16">
        <f t="shared" si="78"/>
        <v>2.372753804396865</v>
      </c>
    </row>
    <row r="339" spans="1:21" x14ac:dyDescent="0.3">
      <c r="A339">
        <v>338</v>
      </c>
      <c r="B339">
        <v>17.61</v>
      </c>
      <c r="C339">
        <f t="shared" si="84"/>
        <v>117.61</v>
      </c>
      <c r="D339">
        <v>173.4</v>
      </c>
      <c r="E339" s="3">
        <f t="shared" si="85"/>
        <v>-6.9999999999993179E-2</v>
      </c>
      <c r="F339" s="14">
        <f t="shared" si="70"/>
        <v>-0.82882882882884357</v>
      </c>
      <c r="G339" s="5">
        <f t="shared" si="71"/>
        <v>270.87855855856031</v>
      </c>
      <c r="H339" s="2">
        <f t="shared" si="74"/>
        <v>173.32000000000005</v>
      </c>
      <c r="I339" s="2">
        <f t="shared" si="75"/>
        <v>7.9999999999955662E-2</v>
      </c>
      <c r="J339" s="16">
        <f t="shared" si="76"/>
        <v>-39.652918399701143</v>
      </c>
      <c r="K339" s="16">
        <f t="shared" si="80"/>
        <v>-36.634357296417292</v>
      </c>
      <c r="L339" s="16">
        <f>SUM(J$32:J339)/(A339-A$31)</f>
        <v>-34.485953497928975</v>
      </c>
      <c r="M339" s="16">
        <f t="shared" si="81"/>
        <v>2.1484037984883173</v>
      </c>
      <c r="N339">
        <f>SUM(M330:M339)/10</f>
        <v>1.663914226299164</v>
      </c>
      <c r="O339" s="16">
        <f t="shared" si="83"/>
        <v>0.48448957218915334</v>
      </c>
      <c r="P339" s="16">
        <f t="shared" si="79"/>
        <v>-38.638882112027503</v>
      </c>
      <c r="Q339" s="4">
        <f t="shared" si="86"/>
        <v>-0.69271783359057182</v>
      </c>
      <c r="R339">
        <f t="shared" si="87"/>
        <v>-34.711036052649554</v>
      </c>
      <c r="S339" s="16">
        <f t="shared" si="77"/>
        <v>4.9418823470515889</v>
      </c>
      <c r="T339" s="16">
        <f t="shared" si="82"/>
        <v>3.9278460593779485</v>
      </c>
      <c r="U339" s="16">
        <f t="shared" si="78"/>
        <v>3.1583871615804804</v>
      </c>
    </row>
    <row r="340" spans="1:21" x14ac:dyDescent="0.3">
      <c r="A340">
        <v>339</v>
      </c>
      <c r="B340">
        <v>17.559999999999999</v>
      </c>
      <c r="C340">
        <f t="shared" si="84"/>
        <v>117.56</v>
      </c>
      <c r="D340">
        <v>173.45</v>
      </c>
      <c r="E340" s="3">
        <f t="shared" si="85"/>
        <v>-4.9999999999982947E-2</v>
      </c>
      <c r="F340" s="14">
        <f t="shared" si="70"/>
        <v>-0.82882882882881803</v>
      </c>
      <c r="G340" s="5">
        <f t="shared" si="71"/>
        <v>270.88711711711585</v>
      </c>
      <c r="H340" s="2">
        <f t="shared" si="74"/>
        <v>173.35758928571425</v>
      </c>
      <c r="I340" s="2">
        <f t="shared" si="75"/>
        <v>9.2410714285733775E-2</v>
      </c>
      <c r="J340" s="16">
        <f t="shared" si="76"/>
        <v>-39.652918399700269</v>
      </c>
      <c r="K340" s="16">
        <f t="shared" si="80"/>
        <v>-36.802114405899623</v>
      </c>
      <c r="L340" s="16">
        <f>SUM(J$32:J340)/(A340-A$31)</f>
        <v>-34.502675067190374</v>
      </c>
      <c r="M340" s="16">
        <f t="shared" si="81"/>
        <v>2.2994393387092487</v>
      </c>
      <c r="N340">
        <f>SUM(M331:M340)/10</f>
        <v>1.7385059074476843</v>
      </c>
      <c r="O340" s="16">
        <f t="shared" si="83"/>
        <v>0.56093343126156436</v>
      </c>
      <c r="P340" s="16">
        <f t="shared" si="79"/>
        <v>-39.345579177360086</v>
      </c>
      <c r="Q340" s="4">
        <f t="shared" si="86"/>
        <v>-0.6941801902630127</v>
      </c>
      <c r="R340">
        <f t="shared" si="87"/>
        <v>-34.767615483524352</v>
      </c>
      <c r="S340" s="16">
        <f t="shared" si="77"/>
        <v>4.8853029161759167</v>
      </c>
      <c r="T340" s="16">
        <f t="shared" si="82"/>
        <v>4.5779636938357342</v>
      </c>
      <c r="U340" s="16">
        <f t="shared" si="78"/>
        <v>3.889727728495108</v>
      </c>
    </row>
    <row r="341" spans="1:21" x14ac:dyDescent="0.3">
      <c r="A341">
        <v>340</v>
      </c>
      <c r="B341">
        <v>17.5</v>
      </c>
      <c r="C341">
        <f t="shared" si="84"/>
        <v>117.5</v>
      </c>
      <c r="D341">
        <v>173.51</v>
      </c>
      <c r="E341" s="3">
        <f t="shared" si="85"/>
        <v>-6.0000000000002274E-2</v>
      </c>
      <c r="F341" s="14">
        <f t="shared" si="70"/>
        <v>-0.84684684684684519</v>
      </c>
      <c r="G341" s="5">
        <f t="shared" si="71"/>
        <v>273.01450450450432</v>
      </c>
      <c r="H341" s="2">
        <f t="shared" si="74"/>
        <v>173.37424778761064</v>
      </c>
      <c r="I341" s="2">
        <f t="shared" si="75"/>
        <v>0.13575221238934887</v>
      </c>
      <c r="J341" s="16">
        <f t="shared" si="76"/>
        <v>-40.259489426108772</v>
      </c>
      <c r="K341" s="16">
        <f t="shared" si="80"/>
        <v>-37.045349084955703</v>
      </c>
      <c r="L341" s="16">
        <f>SUM(J$32:J341)/(A341-A$31)</f>
        <v>-34.521245436090112</v>
      </c>
      <c r="M341" s="16">
        <f t="shared" si="81"/>
        <v>2.5241036488655908</v>
      </c>
      <c r="N341">
        <f>SUM(M332:M341)/10</f>
        <v>1.8342864608876908</v>
      </c>
      <c r="O341" s="16">
        <f t="shared" si="83"/>
        <v>0.68981718797790004</v>
      </c>
      <c r="P341" s="16">
        <f t="shared" si="79"/>
        <v>-39.856305240322833</v>
      </c>
      <c r="Q341" s="4">
        <f t="shared" si="86"/>
        <v>-0.69553695955369832</v>
      </c>
      <c r="R341">
        <f t="shared" si="87"/>
        <v>-34.820040399657962</v>
      </c>
      <c r="S341" s="16">
        <f t="shared" si="77"/>
        <v>5.4394490264508093</v>
      </c>
      <c r="T341" s="16">
        <f t="shared" si="82"/>
        <v>5.0362648406648702</v>
      </c>
      <c r="U341" s="16">
        <f t="shared" si="78"/>
        <v>4.514024864626184</v>
      </c>
    </row>
    <row r="342" spans="1:21" x14ac:dyDescent="0.3">
      <c r="A342">
        <v>341</v>
      </c>
      <c r="B342">
        <v>17.45</v>
      </c>
      <c r="C342">
        <f t="shared" si="84"/>
        <v>117.45</v>
      </c>
      <c r="D342">
        <v>173.55</v>
      </c>
      <c r="E342" s="3">
        <f t="shared" si="85"/>
        <v>-4.0000000000020464E-2</v>
      </c>
      <c r="F342" s="14">
        <f t="shared" si="70"/>
        <v>-0.85454545454545694</v>
      </c>
      <c r="G342" s="5">
        <f t="shared" si="71"/>
        <v>273.91636363636394</v>
      </c>
      <c r="H342" s="2">
        <f t="shared" si="74"/>
        <v>173.37752212389375</v>
      </c>
      <c r="I342" s="2">
        <f t="shared" si="75"/>
        <v>0.17247787610625664</v>
      </c>
      <c r="J342" s="16">
        <f t="shared" si="76"/>
        <v>-40.515393990455451</v>
      </c>
      <c r="K342" s="16">
        <f t="shared" si="80"/>
        <v>-37.289444282329093</v>
      </c>
      <c r="L342" s="16">
        <f>SUM(J$32:J342)/(A342-A$31)</f>
        <v>-34.540519225653988</v>
      </c>
      <c r="M342" s="16">
        <f t="shared" si="81"/>
        <v>2.7489250566751053</v>
      </c>
      <c r="N342">
        <f>SUM(M333:M342)/10</f>
        <v>1.9544220560622698</v>
      </c>
      <c r="O342" s="16">
        <f t="shared" si="83"/>
        <v>0.79450300061283552</v>
      </c>
      <c r="P342" s="16">
        <f t="shared" si="79"/>
        <v>-40.143396066056013</v>
      </c>
      <c r="Q342" s="4">
        <f t="shared" si="86"/>
        <v>-0.69646829810901245</v>
      </c>
      <c r="R342">
        <f t="shared" si="87"/>
        <v>-34.855988299549317</v>
      </c>
      <c r="S342" s="16">
        <f t="shared" si="77"/>
        <v>5.6594056909061337</v>
      </c>
      <c r="T342" s="16">
        <f t="shared" si="82"/>
        <v>5.2874077665066963</v>
      </c>
      <c r="U342" s="16">
        <f t="shared" si="78"/>
        <v>4.9672121003357672</v>
      </c>
    </row>
    <row r="343" spans="1:21" s="6" customFormat="1" x14ac:dyDescent="0.3">
      <c r="A343" s="6">
        <v>342</v>
      </c>
      <c r="B343" s="6">
        <v>17.39</v>
      </c>
      <c r="C343" s="6">
        <f t="shared" si="84"/>
        <v>117.39</v>
      </c>
      <c r="D343" s="6">
        <v>173.61</v>
      </c>
      <c r="E343" s="6">
        <f t="shared" si="85"/>
        <v>-6.0000000000002274E-2</v>
      </c>
      <c r="F343" s="17">
        <f t="shared" ref="F343:F406" si="88">(D343-D323)/(C343-C323)</f>
        <v>-0.84684684684687084</v>
      </c>
      <c r="G343" s="6">
        <f t="shared" ref="G343:G406" si="89">D343-(F343*C343)</f>
        <v>273.02135135135416</v>
      </c>
      <c r="H343" s="18">
        <f t="shared" si="74"/>
        <v>173.42451327433628</v>
      </c>
      <c r="I343" s="18">
        <f t="shared" si="75"/>
        <v>0.18548672566373625</v>
      </c>
      <c r="J343" s="19">
        <f t="shared" si="76"/>
        <v>-40.259489426109624</v>
      </c>
      <c r="K343" s="19">
        <f t="shared" si="80"/>
        <v>-37.438749634589463</v>
      </c>
      <c r="L343" s="19">
        <f>SUM(J$32:J343)/(A343-A$31)</f>
        <v>-34.558849258347756</v>
      </c>
      <c r="M343" s="19">
        <f t="shared" si="81"/>
        <v>2.8799003762417072</v>
      </c>
      <c r="N343">
        <f>SUM(M334:M343)/10</f>
        <v>2.0912086478843386</v>
      </c>
      <c r="O343" s="16">
        <f t="shared" si="83"/>
        <v>0.78869172835736867</v>
      </c>
      <c r="P343" s="16">
        <f t="shared" si="79"/>
        <v>-40.344492571987111</v>
      </c>
      <c r="Q343" s="4">
        <f t="shared" si="86"/>
        <v>-0.69725533684502461</v>
      </c>
      <c r="R343">
        <f t="shared" si="87"/>
        <v>-34.886342029214333</v>
      </c>
      <c r="S343" s="16">
        <f t="shared" si="77"/>
        <v>5.3731473968952912</v>
      </c>
      <c r="T343" s="16">
        <f t="shared" si="82"/>
        <v>5.4581505427727777</v>
      </c>
      <c r="U343" s="16">
        <f t="shared" si="78"/>
        <v>5.2606077166481144</v>
      </c>
    </row>
    <row r="344" spans="1:21" x14ac:dyDescent="0.3">
      <c r="A344">
        <v>343</v>
      </c>
      <c r="B344">
        <v>17.34</v>
      </c>
      <c r="C344">
        <f t="shared" si="84"/>
        <v>117.34</v>
      </c>
      <c r="D344">
        <v>173.71</v>
      </c>
      <c r="E344" s="3">
        <f t="shared" si="85"/>
        <v>-9.9999999999994316E-2</v>
      </c>
      <c r="F344" s="14">
        <f t="shared" si="88"/>
        <v>-0.89189189189190055</v>
      </c>
      <c r="G344" s="5">
        <f t="shared" si="89"/>
        <v>278.36459459459559</v>
      </c>
      <c r="H344" s="2">
        <f t="shared" si="74"/>
        <v>173.45752212389385</v>
      </c>
      <c r="I344" s="2">
        <f t="shared" si="75"/>
        <v>0.25247787610615546</v>
      </c>
      <c r="J344" s="16">
        <f t="shared" si="76"/>
        <v>-41.729512076816711</v>
      </c>
      <c r="K344" s="16">
        <f t="shared" si="80"/>
        <v>-37.601617288824556</v>
      </c>
      <c r="L344" s="16">
        <f>SUM(J$32:J344)/(A344-A$31)</f>
        <v>-34.581758724221459</v>
      </c>
      <c r="M344" s="16">
        <f t="shared" si="81"/>
        <v>3.0198585646030978</v>
      </c>
      <c r="N344">
        <f>SUM(M335:M344)/10</f>
        <v>2.2472110634919056</v>
      </c>
      <c r="O344" s="16">
        <f t="shared" si="83"/>
        <v>0.77264750111119218</v>
      </c>
      <c r="P344" s="16">
        <f t="shared" si="79"/>
        <v>-40.842031797726534</v>
      </c>
      <c r="Q344" s="4">
        <f t="shared" si="86"/>
        <v>-0.69872857932559651</v>
      </c>
      <c r="R344">
        <f t="shared" si="87"/>
        <v>-34.943100360093503</v>
      </c>
      <c r="S344" s="16">
        <f t="shared" si="77"/>
        <v>6.7864117167232081</v>
      </c>
      <c r="T344" s="16">
        <f t="shared" si="82"/>
        <v>5.8989314376330313</v>
      </c>
      <c r="U344" s="16">
        <f t="shared" si="78"/>
        <v>5.5481632489708348</v>
      </c>
    </row>
    <row r="345" spans="1:21" x14ac:dyDescent="0.3">
      <c r="A345">
        <v>344</v>
      </c>
      <c r="B345">
        <v>17.29</v>
      </c>
      <c r="C345">
        <f t="shared" si="84"/>
        <v>117.28999999999999</v>
      </c>
      <c r="D345">
        <v>173.83</v>
      </c>
      <c r="E345" s="3">
        <f t="shared" si="85"/>
        <v>-0.12000000000000455</v>
      </c>
      <c r="F345" s="14">
        <f t="shared" si="88"/>
        <v>-0.9909090909090863</v>
      </c>
      <c r="G345" s="5">
        <f t="shared" si="89"/>
        <v>290.05372727272675</v>
      </c>
      <c r="H345" s="2">
        <f t="shared" si="74"/>
        <v>173.53535714285715</v>
      </c>
      <c r="I345" s="2">
        <f t="shared" si="75"/>
        <v>0.2946428571428612</v>
      </c>
      <c r="J345" s="16">
        <f t="shared" si="76"/>
        <v>-44.738377254305078</v>
      </c>
      <c r="K345" s="16">
        <f t="shared" si="80"/>
        <v>-37.958881757964562</v>
      </c>
      <c r="L345" s="16">
        <f>SUM(J$32:J345)/(A345-A$31)</f>
        <v>-34.614104643107076</v>
      </c>
      <c r="M345" s="16">
        <f t="shared" si="81"/>
        <v>3.3447771148574859</v>
      </c>
      <c r="N345">
        <f>SUM(M336:M345)/10</f>
        <v>2.4305404417674139</v>
      </c>
      <c r="O345" s="16">
        <f t="shared" si="83"/>
        <v>0.91423667309007195</v>
      </c>
      <c r="P345" s="16">
        <f t="shared" si="79"/>
        <v>-42.29086399943872</v>
      </c>
      <c r="Q345" s="4">
        <f t="shared" si="86"/>
        <v>-0.70111616370401209</v>
      </c>
      <c r="R345">
        <f t="shared" si="87"/>
        <v>-35.034918145366746</v>
      </c>
      <c r="S345" s="16">
        <f t="shared" si="77"/>
        <v>9.7034591089383326</v>
      </c>
      <c r="T345" s="16">
        <f t="shared" si="82"/>
        <v>7.2559458540719746</v>
      </c>
      <c r="U345" s="16">
        <f t="shared" si="78"/>
        <v>6.2043426114925948</v>
      </c>
    </row>
    <row r="346" spans="1:21" x14ac:dyDescent="0.3">
      <c r="A346">
        <v>345</v>
      </c>
      <c r="B346">
        <v>17.239999999999998</v>
      </c>
      <c r="C346">
        <f t="shared" si="84"/>
        <v>117.24</v>
      </c>
      <c r="D346">
        <v>173.91</v>
      </c>
      <c r="E346" s="3">
        <f t="shared" si="85"/>
        <v>-7.9999999999984084E-2</v>
      </c>
      <c r="F346" s="14">
        <f t="shared" si="88"/>
        <v>-1.0733944954128292</v>
      </c>
      <c r="G346" s="5">
        <f t="shared" si="89"/>
        <v>299.75477064220007</v>
      </c>
      <c r="H346" s="2">
        <f t="shared" si="74"/>
        <v>173.60223214285713</v>
      </c>
      <c r="I346" s="2">
        <f t="shared" si="75"/>
        <v>0.30776785714286348</v>
      </c>
      <c r="J346" s="16">
        <f t="shared" si="76"/>
        <v>-47.027322700499802</v>
      </c>
      <c r="K346" s="16">
        <f t="shared" si="80"/>
        <v>-38.511896377938086</v>
      </c>
      <c r="L346" s="16">
        <f>SUM(J$32:J346)/(A346-A$31)</f>
        <v>-34.653511684559113</v>
      </c>
      <c r="M346" s="16">
        <f t="shared" si="81"/>
        <v>3.8583846933789729</v>
      </c>
      <c r="N346">
        <f>SUM(M337:M346)/10</f>
        <v>2.6520576380739165</v>
      </c>
      <c r="O346" s="16">
        <f t="shared" si="83"/>
        <v>1.2063270553050565</v>
      </c>
      <c r="P346" s="16">
        <f t="shared" si="79"/>
        <v>-44.562636132479668</v>
      </c>
      <c r="Q346" s="4">
        <f t="shared" si="86"/>
        <v>-0.70403957131080164</v>
      </c>
      <c r="R346">
        <f t="shared" si="87"/>
        <v>-35.147061414798934</v>
      </c>
      <c r="S346" s="16">
        <f t="shared" si="77"/>
        <v>11.880261285700868</v>
      </c>
      <c r="T346" s="16">
        <f t="shared" si="82"/>
        <v>9.4155747176807338</v>
      </c>
      <c r="U346" s="16">
        <f t="shared" si="78"/>
        <v>7.5234840031285799</v>
      </c>
    </row>
    <row r="347" spans="1:21" x14ac:dyDescent="0.3">
      <c r="A347">
        <v>346</v>
      </c>
      <c r="B347">
        <v>17.190000000000001</v>
      </c>
      <c r="C347">
        <f t="shared" si="84"/>
        <v>117.19</v>
      </c>
      <c r="D347">
        <v>174</v>
      </c>
      <c r="E347" s="3">
        <f t="shared" si="85"/>
        <v>-9.0000000000003411E-2</v>
      </c>
      <c r="F347" s="14">
        <f t="shared" si="88"/>
        <v>-1.1296296296296304</v>
      </c>
      <c r="G347" s="5">
        <f t="shared" si="89"/>
        <v>306.3812962962964</v>
      </c>
      <c r="H347" s="2">
        <f t="shared" si="74"/>
        <v>173.66696428571424</v>
      </c>
      <c r="I347" s="2">
        <f t="shared" si="75"/>
        <v>0.33303571428575651</v>
      </c>
      <c r="J347" s="16">
        <f t="shared" si="76"/>
        <v>-48.483271468997692</v>
      </c>
      <c r="K347" s="16">
        <f t="shared" si="80"/>
        <v>-39.137708436336553</v>
      </c>
      <c r="L347" s="16">
        <f>SUM(J$32:J347)/(A347-A$31)</f>
        <v>-34.697276747168097</v>
      </c>
      <c r="M347" s="16">
        <f t="shared" si="81"/>
        <v>4.4404316891684559</v>
      </c>
      <c r="N347">
        <f>SUM(M338:M347)/10</f>
        <v>2.9199784012401602</v>
      </c>
      <c r="O347" s="16">
        <f t="shared" si="83"/>
        <v>1.5204532879282957</v>
      </c>
      <c r="P347" s="16">
        <f t="shared" si="79"/>
        <v>-46.781960590326463</v>
      </c>
      <c r="Q347" s="4">
        <f t="shared" si="86"/>
        <v>-0.70745409701288209</v>
      </c>
      <c r="R347">
        <f t="shared" si="87"/>
        <v>-35.277653998139066</v>
      </c>
      <c r="S347" s="16">
        <f t="shared" si="77"/>
        <v>13.205617470858627</v>
      </c>
      <c r="T347" s="16">
        <f t="shared" si="82"/>
        <v>11.504306592187397</v>
      </c>
      <c r="U347" s="16">
        <f t="shared" si="78"/>
        <v>9.3919423879800359</v>
      </c>
    </row>
    <row r="348" spans="1:21" x14ac:dyDescent="0.3">
      <c r="A348">
        <v>347</v>
      </c>
      <c r="B348">
        <v>17.14</v>
      </c>
      <c r="C348">
        <f t="shared" si="84"/>
        <v>117.14</v>
      </c>
      <c r="D348">
        <v>174.14</v>
      </c>
      <c r="E348" s="3">
        <f t="shared" si="85"/>
        <v>-0.13999999999998636</v>
      </c>
      <c r="F348" s="14">
        <f t="shared" si="88"/>
        <v>-1.2037037037036897</v>
      </c>
      <c r="G348" s="5">
        <f t="shared" si="89"/>
        <v>315.14185185185022</v>
      </c>
      <c r="H348" s="2">
        <f t="shared" si="74"/>
        <v>173.754954954955</v>
      </c>
      <c r="I348" s="2">
        <f t="shared" si="75"/>
        <v>0.38504504504498982</v>
      </c>
      <c r="J348" s="16">
        <f t="shared" si="76"/>
        <v>-50.281240628444792</v>
      </c>
      <c r="K348" s="16">
        <f t="shared" si="80"/>
        <v>-39.808275585466589</v>
      </c>
      <c r="L348" s="16">
        <f>SUM(J$32:J348)/(A348-A$31)</f>
        <v>-34.746437516509665</v>
      </c>
      <c r="M348" s="16">
        <f t="shared" si="81"/>
        <v>5.0618380689569236</v>
      </c>
      <c r="N348">
        <f>SUM(M339:M348)/10</f>
        <v>3.2326062349944906</v>
      </c>
      <c r="O348" s="16">
        <f t="shared" si="83"/>
        <v>1.8292318339624329</v>
      </c>
      <c r="P348" s="16">
        <f t="shared" si="79"/>
        <v>-48.627729929487231</v>
      </c>
      <c r="Q348" s="4">
        <f t="shared" si="86"/>
        <v>-0.71139655643618549</v>
      </c>
      <c r="R348">
        <f t="shared" si="87"/>
        <v>-35.42791589652893</v>
      </c>
      <c r="S348" s="16">
        <f t="shared" si="77"/>
        <v>14.853324731915862</v>
      </c>
      <c r="T348" s="16">
        <f t="shared" si="82"/>
        <v>13.199814032958301</v>
      </c>
      <c r="U348" s="16">
        <f t="shared" si="78"/>
        <v>11.373231780942143</v>
      </c>
    </row>
    <row r="349" spans="1:21" x14ac:dyDescent="0.3">
      <c r="A349">
        <v>348</v>
      </c>
      <c r="B349">
        <v>17.09</v>
      </c>
      <c r="C349">
        <f t="shared" si="84"/>
        <v>117.09</v>
      </c>
      <c r="D349">
        <v>174.3</v>
      </c>
      <c r="E349" s="3">
        <f t="shared" si="85"/>
        <v>-0.16000000000002501</v>
      </c>
      <c r="F349" s="14">
        <f t="shared" si="88"/>
        <v>-1.2962962962963036</v>
      </c>
      <c r="G349" s="5">
        <f t="shared" si="89"/>
        <v>326.08333333333417</v>
      </c>
      <c r="H349" s="2">
        <f t="shared" si="74"/>
        <v>173.83099099099101</v>
      </c>
      <c r="I349" s="2">
        <f t="shared" si="75"/>
        <v>0.46900900900899956</v>
      </c>
      <c r="J349" s="16">
        <f t="shared" si="76"/>
        <v>-52.352379359892517</v>
      </c>
      <c r="K349" s="16">
        <f t="shared" si="80"/>
        <v>-40.582399671169</v>
      </c>
      <c r="L349" s="16">
        <f>SUM(J$32:J349)/(A349-A$31)</f>
        <v>-34.801802113501438</v>
      </c>
      <c r="M349" s="16">
        <f t="shared" si="81"/>
        <v>5.7805975576675621</v>
      </c>
      <c r="N349">
        <f>SUM(M340:M349)/10</f>
        <v>3.5958256109124149</v>
      </c>
      <c r="O349" s="16">
        <f t="shared" si="83"/>
        <v>2.1847719467551472</v>
      </c>
      <c r="P349" s="16">
        <f t="shared" si="79"/>
        <v>-50.425226368419743</v>
      </c>
      <c r="Q349" s="4">
        <f t="shared" si="86"/>
        <v>-0.71586263286999152</v>
      </c>
      <c r="R349">
        <f t="shared" si="87"/>
        <v>-35.597460049788779</v>
      </c>
      <c r="S349" s="16">
        <f t="shared" si="77"/>
        <v>16.754919310103737</v>
      </c>
      <c r="T349" s="16">
        <f t="shared" si="82"/>
        <v>14.827766318630964</v>
      </c>
      <c r="U349" s="16">
        <f t="shared" si="78"/>
        <v>13.177295647925554</v>
      </c>
    </row>
    <row r="350" spans="1:21" x14ac:dyDescent="0.3">
      <c r="A350">
        <v>349</v>
      </c>
      <c r="B350">
        <v>17.04</v>
      </c>
      <c r="C350">
        <f t="shared" si="84"/>
        <v>117.03999999999999</v>
      </c>
      <c r="D350">
        <v>174.41</v>
      </c>
      <c r="E350" s="3">
        <f t="shared" si="85"/>
        <v>-0.10999999999998522</v>
      </c>
      <c r="F350" s="14">
        <f t="shared" si="88"/>
        <v>-1.3644859813084091</v>
      </c>
      <c r="G350" s="5">
        <f t="shared" si="89"/>
        <v>334.10943925233619</v>
      </c>
      <c r="H350" s="2">
        <f t="shared" si="74"/>
        <v>173.88099099099099</v>
      </c>
      <c r="I350" s="2">
        <f t="shared" si="75"/>
        <v>0.52900900900900183</v>
      </c>
      <c r="J350" s="16">
        <f t="shared" si="76"/>
        <v>-53.763179125587072</v>
      </c>
      <c r="K350" s="16">
        <f t="shared" si="80"/>
        <v>-41.443504247456907</v>
      </c>
      <c r="L350" s="16">
        <f>SUM(J$32:J350)/(A350-A$31)</f>
        <v>-34.861242166830856</v>
      </c>
      <c r="M350" s="16">
        <f t="shared" si="81"/>
        <v>6.5822620806260517</v>
      </c>
      <c r="N350">
        <f>SUM(M341:M350)/10</f>
        <v>4.0241078851040957</v>
      </c>
      <c r="O350" s="16">
        <f t="shared" si="83"/>
        <v>2.558154195521956</v>
      </c>
      <c r="P350" s="16">
        <f t="shared" si="79"/>
        <v>-52.172723065197815</v>
      </c>
      <c r="Q350" s="4">
        <f t="shared" si="86"/>
        <v>-0.72071215004077271</v>
      </c>
      <c r="R350">
        <f t="shared" si="87"/>
        <v>-35.780750672878284</v>
      </c>
      <c r="S350" s="16">
        <f t="shared" si="77"/>
        <v>17.982428452708788</v>
      </c>
      <c r="T350" s="16">
        <f t="shared" si="82"/>
        <v>16.391972392319531</v>
      </c>
      <c r="U350" s="16">
        <f t="shared" si="78"/>
        <v>14.806517581302932</v>
      </c>
    </row>
    <row r="351" spans="1:21" x14ac:dyDescent="0.3">
      <c r="A351">
        <v>350</v>
      </c>
      <c r="B351">
        <v>16.989999999999998</v>
      </c>
      <c r="C351">
        <f t="shared" si="84"/>
        <v>116.99</v>
      </c>
      <c r="D351">
        <v>174.5</v>
      </c>
      <c r="E351" s="3">
        <f t="shared" si="85"/>
        <v>-9.0000000000003411E-2</v>
      </c>
      <c r="F351" s="14">
        <f t="shared" si="88"/>
        <v>-1.43396226415095</v>
      </c>
      <c r="G351" s="5">
        <f t="shared" si="89"/>
        <v>342.2592452830196</v>
      </c>
      <c r="H351" s="2">
        <f t="shared" si="74"/>
        <v>173.94189189189188</v>
      </c>
      <c r="I351" s="2">
        <f t="shared" si="75"/>
        <v>0.55810810810811518</v>
      </c>
      <c r="J351" s="16">
        <f t="shared" si="76"/>
        <v>-55.109298492495299</v>
      </c>
      <c r="K351" s="16">
        <f t="shared" si="80"/>
        <v>-42.417294669932289</v>
      </c>
      <c r="L351" s="16">
        <f>SUM(J$32:J351)/(A351-A$31)</f>
        <v>-34.924517342848553</v>
      </c>
      <c r="M351" s="16">
        <f t="shared" si="81"/>
        <v>7.4927773270837363</v>
      </c>
      <c r="N351">
        <f>SUM(M342:M351)/10</f>
        <v>4.5209752529259095</v>
      </c>
      <c r="O351" s="16">
        <f t="shared" si="83"/>
        <v>2.9718020741578268</v>
      </c>
      <c r="P351" s="16">
        <f t="shared" si="79"/>
        <v>-53.763179125586902</v>
      </c>
      <c r="Q351" s="4">
        <f t="shared" si="86"/>
        <v>-0.72553537544050017</v>
      </c>
      <c r="R351">
        <f t="shared" si="87"/>
        <v>-35.962213108382493</v>
      </c>
      <c r="S351" s="16">
        <f t="shared" si="77"/>
        <v>19.147085384112806</v>
      </c>
      <c r="T351" s="16">
        <f t="shared" si="82"/>
        <v>17.800966017204409</v>
      </c>
      <c r="U351" s="16">
        <f t="shared" si="78"/>
        <v>16.340234909384968</v>
      </c>
    </row>
    <row r="352" spans="1:21" x14ac:dyDescent="0.3">
      <c r="A352">
        <v>351</v>
      </c>
      <c r="B352">
        <v>16.940000000000001</v>
      </c>
      <c r="C352">
        <f t="shared" si="84"/>
        <v>116.94</v>
      </c>
      <c r="D352">
        <v>174.61</v>
      </c>
      <c r="E352" s="3">
        <f t="shared" si="85"/>
        <v>-0.11000000000001364</v>
      </c>
      <c r="F352" s="14">
        <f t="shared" si="88"/>
        <v>-1.5333333333333505</v>
      </c>
      <c r="G352" s="5">
        <f t="shared" si="89"/>
        <v>353.91800000000205</v>
      </c>
      <c r="H352" s="2">
        <f t="shared" si="74"/>
        <v>173.98581818181822</v>
      </c>
      <c r="I352" s="2">
        <f t="shared" si="75"/>
        <v>0.62418181818179619</v>
      </c>
      <c r="J352" s="16">
        <f t="shared" si="76"/>
        <v>-56.888658039628268</v>
      </c>
      <c r="K352" s="16">
        <f t="shared" si="80"/>
        <v>-43.513828753690198</v>
      </c>
      <c r="L352" s="16">
        <f>SUM(J$32:J352)/(A352-A$31)</f>
        <v>-34.99294145716874</v>
      </c>
      <c r="M352" s="16">
        <f t="shared" si="81"/>
        <v>8.5208872965214582</v>
      </c>
      <c r="N352">
        <f>SUM(M343:M352)/10</f>
        <v>5.0981714769105455</v>
      </c>
      <c r="O352" s="16">
        <f t="shared" si="83"/>
        <v>3.4227158196109126</v>
      </c>
      <c r="P352" s="16">
        <f t="shared" si="79"/>
        <v>-55.285377974947437</v>
      </c>
      <c r="Q352" s="4">
        <f t="shared" si="86"/>
        <v>-0.72992700729927196</v>
      </c>
      <c r="R352">
        <f t="shared" si="87"/>
        <v>-36.126715772789986</v>
      </c>
      <c r="S352" s="16">
        <f t="shared" si="77"/>
        <v>20.761942266838282</v>
      </c>
      <c r="T352" s="16">
        <f t="shared" si="82"/>
        <v>19.158662202157451</v>
      </c>
      <c r="U352" s="16">
        <f t="shared" si="78"/>
        <v>17.783866870560463</v>
      </c>
    </row>
    <row r="353" spans="1:21" x14ac:dyDescent="0.3">
      <c r="A353">
        <v>352</v>
      </c>
      <c r="B353">
        <v>16.89</v>
      </c>
      <c r="C353">
        <f t="shared" si="84"/>
        <v>116.89</v>
      </c>
      <c r="D353">
        <v>174.74</v>
      </c>
      <c r="E353" s="3">
        <f t="shared" si="85"/>
        <v>-0.12999999999999545</v>
      </c>
      <c r="F353" s="14">
        <f t="shared" si="88"/>
        <v>-1.6190476190476397</v>
      </c>
      <c r="G353" s="5">
        <f t="shared" si="89"/>
        <v>363.9904761904786</v>
      </c>
      <c r="H353" s="2">
        <f t="shared" ref="H353:H416" si="90">F343*C353+G343</f>
        <v>174.03342342342341</v>
      </c>
      <c r="I353" s="2">
        <f t="shared" ref="I353:I416" si="91">D353-H353</f>
        <v>0.70657657657659456</v>
      </c>
      <c r="J353" s="16">
        <f t="shared" ref="J353:J416" si="92">DEGREES(ATAN(F353))</f>
        <v>-58.298570330494613</v>
      </c>
      <c r="K353" s="16">
        <f t="shared" si="80"/>
        <v>-44.680858451991412</v>
      </c>
      <c r="L353" s="16">
        <f>SUM(J$32:J353)/(A353-A$31)</f>
        <v>-35.065319186589008</v>
      </c>
      <c r="M353" s="16">
        <f t="shared" si="81"/>
        <v>9.6155392654024041</v>
      </c>
      <c r="N353">
        <f>SUM(M344:M353)/10</f>
        <v>5.7717353658266148</v>
      </c>
      <c r="O353" s="16">
        <f t="shared" si="83"/>
        <v>3.8438038995757893</v>
      </c>
      <c r="P353" s="16">
        <f t="shared" si="79"/>
        <v>-56.805510711486278</v>
      </c>
      <c r="Q353" s="4">
        <f t="shared" si="86"/>
        <v>-0.73389053653275882</v>
      </c>
      <c r="R353">
        <f t="shared" si="87"/>
        <v>-36.274592953065998</v>
      </c>
      <c r="S353" s="16">
        <f t="shared" ref="S353:S416" si="93">R353-J353</f>
        <v>22.023977377428615</v>
      </c>
      <c r="T353" s="16">
        <f t="shared" si="82"/>
        <v>20.53091775842028</v>
      </c>
      <c r="U353" s="16">
        <f t="shared" si="78"/>
        <v>19.163515325927381</v>
      </c>
    </row>
    <row r="354" spans="1:21" x14ac:dyDescent="0.3">
      <c r="A354">
        <v>353</v>
      </c>
      <c r="B354">
        <v>16.84</v>
      </c>
      <c r="C354">
        <f t="shared" si="84"/>
        <v>116.84</v>
      </c>
      <c r="D354">
        <v>174.84</v>
      </c>
      <c r="E354" s="3">
        <f t="shared" si="85"/>
        <v>-9.9999999999994316E-2</v>
      </c>
      <c r="F354" s="14">
        <f t="shared" si="88"/>
        <v>-1.6923076923076965</v>
      </c>
      <c r="G354" s="5">
        <f t="shared" si="89"/>
        <v>372.56923076923124</v>
      </c>
      <c r="H354" s="2">
        <f t="shared" si="90"/>
        <v>174.15594594594592</v>
      </c>
      <c r="I354" s="2">
        <f t="shared" si="91"/>
        <v>0.68405405405408715</v>
      </c>
      <c r="J354" s="16">
        <f t="shared" si="92"/>
        <v>-59.420773127511055</v>
      </c>
      <c r="K354" s="16">
        <f t="shared" si="80"/>
        <v>-45.90399829014342</v>
      </c>
      <c r="L354" s="16">
        <f>SUM(J$32:J354)/(A354-A$31)</f>
        <v>-35.140723068759044</v>
      </c>
      <c r="M354" s="16">
        <f t="shared" si="81"/>
        <v>10.763275221384376</v>
      </c>
      <c r="N354">
        <f>SUM(M345:M354)/10</f>
        <v>6.5460770315047423</v>
      </c>
      <c r="O354" s="16">
        <f t="shared" si="83"/>
        <v>4.2171981898796336</v>
      </c>
      <c r="P354" s="16">
        <f t="shared" si="79"/>
        <v>-58.228849921558194</v>
      </c>
      <c r="Q354" s="4">
        <f t="shared" si="86"/>
        <v>-0.7376983059962372</v>
      </c>
      <c r="R354">
        <f t="shared" si="87"/>
        <v>-36.416133188395108</v>
      </c>
      <c r="S354" s="16">
        <f t="shared" si="93"/>
        <v>23.004639939115947</v>
      </c>
      <c r="T354" s="16">
        <f t="shared" si="82"/>
        <v>21.812716733163086</v>
      </c>
      <c r="U354" s="16">
        <f t="shared" si="78"/>
        <v>20.500765564580274</v>
      </c>
    </row>
    <row r="355" spans="1:21" x14ac:dyDescent="0.3">
      <c r="A355">
        <v>354</v>
      </c>
      <c r="B355">
        <v>16.79</v>
      </c>
      <c r="C355">
        <f t="shared" si="84"/>
        <v>116.78999999999999</v>
      </c>
      <c r="D355">
        <v>174.95</v>
      </c>
      <c r="E355" s="3">
        <f t="shared" si="85"/>
        <v>-0.10999999999998522</v>
      </c>
      <c r="F355" s="14">
        <f t="shared" si="88"/>
        <v>-1.7403846153846072</v>
      </c>
      <c r="G355" s="5">
        <f t="shared" si="89"/>
        <v>378.20951923076825</v>
      </c>
      <c r="H355" s="2">
        <f t="shared" si="90"/>
        <v>174.32545454545456</v>
      </c>
      <c r="I355" s="2">
        <f t="shared" si="91"/>
        <v>0.62454545454542654</v>
      </c>
      <c r="J355" s="16">
        <f t="shared" si="92"/>
        <v>-60.118943607085185</v>
      </c>
      <c r="K355" s="16">
        <f t="shared" si="80"/>
        <v>-47.099472629638392</v>
      </c>
      <c r="L355" s="16">
        <f>SUM(J$32:J355)/(A355-A$31)</f>
        <v>-35.217816342025486</v>
      </c>
      <c r="M355" s="16">
        <f t="shared" si="81"/>
        <v>11.881656287612905</v>
      </c>
      <c r="N355">
        <f>SUM(M346:M355)/10</f>
        <v>7.3997649487802848</v>
      </c>
      <c r="O355" s="16">
        <f t="shared" si="83"/>
        <v>4.4818913388326207</v>
      </c>
      <c r="P355" s="16">
        <f t="shared" si="79"/>
        <v>-59.292742166315392</v>
      </c>
      <c r="Q355" s="4">
        <f t="shared" si="86"/>
        <v>-0.74175382139984092</v>
      </c>
      <c r="R355">
        <f t="shared" si="87"/>
        <v>-36.566317266291939</v>
      </c>
      <c r="S355" s="16">
        <f t="shared" si="93"/>
        <v>23.552626340793246</v>
      </c>
      <c r="T355" s="16">
        <f t="shared" si="82"/>
        <v>22.726424900023453</v>
      </c>
      <c r="U355" s="16">
        <f t="shared" ref="U355:U418" si="94">SUM(T353:T355)/3</f>
        <v>21.690019797202272</v>
      </c>
    </row>
    <row r="356" spans="1:21" x14ac:dyDescent="0.3">
      <c r="A356">
        <v>355</v>
      </c>
      <c r="B356">
        <v>16.739999999999998</v>
      </c>
      <c r="C356">
        <f t="shared" si="84"/>
        <v>116.74</v>
      </c>
      <c r="D356">
        <v>175.08</v>
      </c>
      <c r="E356" s="3">
        <f t="shared" si="85"/>
        <v>-0.13000000000002387</v>
      </c>
      <c r="F356" s="14">
        <f t="shared" si="88"/>
        <v>-1.8252427184466231</v>
      </c>
      <c r="G356" s="5">
        <f t="shared" si="89"/>
        <v>388.15883495145874</v>
      </c>
      <c r="H356" s="2">
        <f t="shared" si="90"/>
        <v>174.4466972477064</v>
      </c>
      <c r="I356" s="2">
        <f t="shared" si="91"/>
        <v>0.63330275229361632</v>
      </c>
      <c r="J356" s="16">
        <f t="shared" si="92"/>
        <v>-61.282884129022364</v>
      </c>
      <c r="K356" s="16">
        <f t="shared" si="80"/>
        <v>-48.30382176568672</v>
      </c>
      <c r="L356" s="16">
        <f>SUM(J$32:J356)/(A356-A$31)</f>
        <v>-35.298016550600863</v>
      </c>
      <c r="M356" s="16">
        <f t="shared" si="81"/>
        <v>13.005805215085857</v>
      </c>
      <c r="N356">
        <f>SUM(M347:M356)/10</f>
        <v>8.3145070009509716</v>
      </c>
      <c r="O356" s="16">
        <f t="shared" si="83"/>
        <v>4.6912982141348856</v>
      </c>
      <c r="P356" s="16">
        <f t="shared" si="79"/>
        <v>-60.289095243558492</v>
      </c>
      <c r="Q356" s="4">
        <f t="shared" si="86"/>
        <v>-0.74605509494517386</v>
      </c>
      <c r="R356">
        <f t="shared" si="87"/>
        <v>-36.724966617039954</v>
      </c>
      <c r="S356" s="16">
        <f t="shared" si="93"/>
        <v>24.55791751198241</v>
      </c>
      <c r="T356" s="16">
        <f t="shared" si="82"/>
        <v>23.564128626518539</v>
      </c>
      <c r="U356" s="16">
        <f t="shared" si="94"/>
        <v>22.70109008656836</v>
      </c>
    </row>
    <row r="357" spans="1:21" x14ac:dyDescent="0.3">
      <c r="A357">
        <v>356</v>
      </c>
      <c r="B357">
        <v>16.690000000000001</v>
      </c>
      <c r="C357">
        <f t="shared" si="84"/>
        <v>116.69</v>
      </c>
      <c r="D357">
        <v>175.21</v>
      </c>
      <c r="E357" s="3">
        <f t="shared" si="85"/>
        <v>-0.12999999999999545</v>
      </c>
      <c r="F357" s="14">
        <f t="shared" si="88"/>
        <v>-1.8932038834951601</v>
      </c>
      <c r="G357" s="5">
        <f t="shared" si="89"/>
        <v>396.12796116505024</v>
      </c>
      <c r="H357" s="2">
        <f t="shared" si="90"/>
        <v>174.56481481481484</v>
      </c>
      <c r="I357" s="2">
        <f t="shared" si="91"/>
        <v>0.64518518518516998</v>
      </c>
      <c r="J357" s="16">
        <f t="shared" si="92"/>
        <v>-62.156756090722929</v>
      </c>
      <c r="K357" s="16">
        <f t="shared" si="80"/>
        <v>-49.535703879199076</v>
      </c>
      <c r="L357" s="16">
        <f>SUM(J$32:J357)/(A357-A$31)</f>
        <v>-35.380405322196324</v>
      </c>
      <c r="M357" s="16">
        <f t="shared" si="81"/>
        <v>14.155298557002752</v>
      </c>
      <c r="N357">
        <f>SUM(M348:M357)/10</f>
        <v>9.2859936877344023</v>
      </c>
      <c r="O357" s="16">
        <f t="shared" si="83"/>
        <v>4.8693048692683494</v>
      </c>
      <c r="P357" s="16">
        <f t="shared" si="79"/>
        <v>-61.204807558075181</v>
      </c>
      <c r="Q357" s="4">
        <f t="shared" si="86"/>
        <v>-0.75033342224593402</v>
      </c>
      <c r="R357">
        <f t="shared" si="87"/>
        <v>-36.882122049224435</v>
      </c>
      <c r="S357" s="16">
        <f t="shared" si="93"/>
        <v>25.274634041498494</v>
      </c>
      <c r="T357" s="16">
        <f t="shared" si="82"/>
        <v>24.322685508850746</v>
      </c>
      <c r="U357" s="16">
        <f t="shared" si="94"/>
        <v>23.537746345130913</v>
      </c>
    </row>
    <row r="358" spans="1:21" x14ac:dyDescent="0.3">
      <c r="A358">
        <v>357</v>
      </c>
      <c r="B358">
        <v>16.64</v>
      </c>
      <c r="C358">
        <f t="shared" si="84"/>
        <v>116.64</v>
      </c>
      <c r="D358">
        <v>175.35</v>
      </c>
      <c r="E358" s="3">
        <f t="shared" si="85"/>
        <v>-0.13999999999998636</v>
      </c>
      <c r="F358" s="14">
        <f t="shared" si="88"/>
        <v>-1.9611650485436696</v>
      </c>
      <c r="G358" s="5">
        <f t="shared" si="89"/>
        <v>404.10029126213362</v>
      </c>
      <c r="H358" s="2">
        <f t="shared" si="90"/>
        <v>174.74185185185186</v>
      </c>
      <c r="I358" s="2">
        <f t="shared" si="91"/>
        <v>0.6081481481481319</v>
      </c>
      <c r="J358" s="16">
        <f t="shared" si="92"/>
        <v>-62.982920493401771</v>
      </c>
      <c r="K358" s="16">
        <f t="shared" si="80"/>
        <v>-50.748714828349023</v>
      </c>
      <c r="L358" s="16">
        <f>SUM(J$32:J358)/(A358-A$31)</f>
        <v>-35.46481668357616</v>
      </c>
      <c r="M358" s="16">
        <f t="shared" si="81"/>
        <v>15.283898144772863</v>
      </c>
      <c r="N358">
        <f>SUM(M349:M358)/10</f>
        <v>10.308199695315997</v>
      </c>
      <c r="O358" s="16">
        <f t="shared" si="83"/>
        <v>4.9756984494568659</v>
      </c>
      <c r="P358" s="16">
        <f t="shared" si="79"/>
        <v>-62.15675609072261</v>
      </c>
      <c r="Q358" s="4">
        <f t="shared" si="86"/>
        <v>-0.75512104283054127</v>
      </c>
      <c r="R358">
        <f t="shared" si="87"/>
        <v>-37.057221565899781</v>
      </c>
      <c r="S358" s="16">
        <f t="shared" si="93"/>
        <v>25.92569892750199</v>
      </c>
      <c r="T358" s="16">
        <f t="shared" si="82"/>
        <v>25.099534524822829</v>
      </c>
      <c r="U358" s="16">
        <f t="shared" si="94"/>
        <v>24.328782886730703</v>
      </c>
    </row>
    <row r="359" spans="1:21" x14ac:dyDescent="0.3">
      <c r="A359">
        <v>358</v>
      </c>
      <c r="B359">
        <v>16.59</v>
      </c>
      <c r="C359">
        <f t="shared" si="84"/>
        <v>116.59</v>
      </c>
      <c r="D359">
        <v>175.48</v>
      </c>
      <c r="E359" s="3">
        <f t="shared" si="85"/>
        <v>-0.12999999999999545</v>
      </c>
      <c r="F359" s="14">
        <f t="shared" si="88"/>
        <v>-2.0392156862745021</v>
      </c>
      <c r="G359" s="5">
        <f t="shared" si="89"/>
        <v>413.2321568627442</v>
      </c>
      <c r="H359" s="2">
        <f t="shared" si="90"/>
        <v>174.94814814814814</v>
      </c>
      <c r="I359" s="2">
        <f t="shared" si="91"/>
        <v>0.53185185185185446</v>
      </c>
      <c r="J359" s="16">
        <f t="shared" si="92"/>
        <v>-63.877378480961404</v>
      </c>
      <c r="K359" s="16">
        <f t="shared" si="80"/>
        <v>-51.959937832412038</v>
      </c>
      <c r="L359" s="16">
        <f>SUM(J$32:J359)/(A359-A$31)</f>
        <v>-35.551440347592575</v>
      </c>
      <c r="M359" s="16">
        <f t="shared" si="81"/>
        <v>16.408497484819463</v>
      </c>
      <c r="N359">
        <f>SUM(M350:M359)/10</f>
        <v>11.370989688031187</v>
      </c>
      <c r="O359" s="16">
        <f t="shared" si="83"/>
        <v>5.037507796788276</v>
      </c>
      <c r="P359" s="16">
        <f t="shared" si="79"/>
        <v>-63.019769281776561</v>
      </c>
      <c r="Q359" s="4">
        <f t="shared" si="86"/>
        <v>-0.76014858052533929</v>
      </c>
      <c r="R359">
        <f t="shared" si="87"/>
        <v>-37.24022979020387</v>
      </c>
      <c r="S359" s="16">
        <f t="shared" si="93"/>
        <v>26.637148690757535</v>
      </c>
      <c r="T359" s="16">
        <f t="shared" si="82"/>
        <v>25.779539491572692</v>
      </c>
      <c r="U359" s="16">
        <f t="shared" si="94"/>
        <v>25.06725317508209</v>
      </c>
    </row>
    <row r="360" spans="1:21" x14ac:dyDescent="0.3">
      <c r="A360">
        <v>359</v>
      </c>
      <c r="B360">
        <v>16.54</v>
      </c>
      <c r="C360">
        <f t="shared" si="84"/>
        <v>116.53999999999999</v>
      </c>
      <c r="D360">
        <v>175.62</v>
      </c>
      <c r="E360" s="3">
        <f t="shared" si="85"/>
        <v>-0.14000000000001478</v>
      </c>
      <c r="F360" s="14">
        <f t="shared" si="88"/>
        <v>-2.1274509803921511</v>
      </c>
      <c r="G360" s="5">
        <f t="shared" si="89"/>
        <v>423.55313725490129</v>
      </c>
      <c r="H360" s="2">
        <f t="shared" si="90"/>
        <v>175.0922429906542</v>
      </c>
      <c r="I360" s="2">
        <f t="shared" si="91"/>
        <v>0.52775700934580527</v>
      </c>
      <c r="J360" s="16">
        <f t="shared" si="92"/>
        <v>-64.824312880939473</v>
      </c>
      <c r="K360" s="16">
        <f t="shared" si="80"/>
        <v>-53.218507556473995</v>
      </c>
      <c r="L360" s="16">
        <f>SUM(J$32:J360)/(A360-A$31)</f>
        <v>-35.64041564404652</v>
      </c>
      <c r="M360" s="16">
        <f t="shared" si="81"/>
        <v>17.578091912427475</v>
      </c>
      <c r="N360">
        <f>SUM(M351:M360)/10</f>
        <v>12.470572671211329</v>
      </c>
      <c r="O360" s="16">
        <f t="shared" si="83"/>
        <v>5.1075192412161456</v>
      </c>
      <c r="P360" s="16">
        <f t="shared" si="79"/>
        <v>-63.912096750330115</v>
      </c>
      <c r="Q360" s="4">
        <f t="shared" si="86"/>
        <v>-0.76528182058745697</v>
      </c>
      <c r="R360">
        <f t="shared" si="87"/>
        <v>-37.426173251256614</v>
      </c>
      <c r="S360" s="16">
        <f t="shared" si="93"/>
        <v>27.398139629682859</v>
      </c>
      <c r="T360" s="16">
        <f t="shared" si="82"/>
        <v>26.4859234990735</v>
      </c>
      <c r="U360" s="16">
        <f t="shared" si="94"/>
        <v>25.788332505156337</v>
      </c>
    </row>
    <row r="361" spans="1:21" x14ac:dyDescent="0.3">
      <c r="A361">
        <v>360</v>
      </c>
      <c r="B361">
        <v>16.489999999999998</v>
      </c>
      <c r="C361">
        <f t="shared" si="84"/>
        <v>116.49</v>
      </c>
      <c r="D361">
        <v>175.78</v>
      </c>
      <c r="E361" s="3">
        <f t="shared" si="85"/>
        <v>-0.15999999999999659</v>
      </c>
      <c r="F361" s="14">
        <f t="shared" si="88"/>
        <v>-2.2475247524752464</v>
      </c>
      <c r="G361" s="5">
        <f t="shared" si="89"/>
        <v>437.59415841584143</v>
      </c>
      <c r="H361" s="2">
        <f t="shared" si="90"/>
        <v>175.21698113207543</v>
      </c>
      <c r="I361" s="2">
        <f t="shared" si="91"/>
        <v>0.56301886792456912</v>
      </c>
      <c r="J361" s="16">
        <f t="shared" si="92"/>
        <v>-66.014096323205422</v>
      </c>
      <c r="K361" s="16">
        <f t="shared" si="80"/>
        <v>-54.506237901328824</v>
      </c>
      <c r="L361" s="16">
        <f>SUM(J$32:J361)/(A361-A$31)</f>
        <v>-35.732457100650031</v>
      </c>
      <c r="M361" s="16">
        <f t="shared" si="81"/>
        <v>18.773780800678793</v>
      </c>
      <c r="N361">
        <f>SUM(M352:M361)/10</f>
        <v>13.598673018570835</v>
      </c>
      <c r="O361" s="16">
        <f t="shared" si="83"/>
        <v>5.1751077821079576</v>
      </c>
      <c r="P361" s="16">
        <f t="shared" si="79"/>
        <v>-64.930210727054117</v>
      </c>
      <c r="Q361" s="4">
        <f t="shared" si="86"/>
        <v>-0.77078384798099897</v>
      </c>
      <c r="R361">
        <f t="shared" si="87"/>
        <v>-37.624455067545192</v>
      </c>
      <c r="S361" s="16">
        <f t="shared" si="93"/>
        <v>28.38964125566023</v>
      </c>
      <c r="T361" s="16">
        <f t="shared" si="82"/>
        <v>27.305755659508925</v>
      </c>
      <c r="U361" s="16">
        <f t="shared" si="94"/>
        <v>26.523739550051705</v>
      </c>
    </row>
    <row r="362" spans="1:21" x14ac:dyDescent="0.3">
      <c r="A362">
        <v>361</v>
      </c>
      <c r="B362">
        <v>16.440000000000001</v>
      </c>
      <c r="C362">
        <f t="shared" si="84"/>
        <v>116.44</v>
      </c>
      <c r="D362">
        <v>175.92</v>
      </c>
      <c r="E362" s="3">
        <f t="shared" si="85"/>
        <v>-0.13999999999998636</v>
      </c>
      <c r="F362" s="14">
        <f t="shared" si="88"/>
        <v>-2.3465346534653109</v>
      </c>
      <c r="G362" s="5">
        <f t="shared" si="89"/>
        <v>449.15049504950082</v>
      </c>
      <c r="H362" s="2">
        <f t="shared" si="90"/>
        <v>175.37666666666672</v>
      </c>
      <c r="I362" s="2">
        <f t="shared" si="91"/>
        <v>0.5433333333332655</v>
      </c>
      <c r="J362" s="16">
        <f t="shared" si="92"/>
        <v>-66.918220291919368</v>
      </c>
      <c r="K362" s="16">
        <f t="shared" si="80"/>
        <v>-55.826379216402032</v>
      </c>
      <c r="L362" s="16">
        <f>SUM(J$32:J362)/(A362-A$31)</f>
        <v>-35.826673907874415</v>
      </c>
      <c r="M362" s="16">
        <f t="shared" si="81"/>
        <v>19.999705308527616</v>
      </c>
      <c r="N362">
        <f>SUM(M353:M362)/10</f>
        <v>14.74655481977145</v>
      </c>
      <c r="O362" s="16">
        <f t="shared" si="83"/>
        <v>5.253150488756166</v>
      </c>
      <c r="P362" s="16">
        <f t="shared" si="79"/>
        <v>-65.943903300108389</v>
      </c>
      <c r="Q362" s="4">
        <f t="shared" si="86"/>
        <v>-0.77625690971308303</v>
      </c>
      <c r="R362">
        <f t="shared" si="87"/>
        <v>-37.820649120668982</v>
      </c>
      <c r="S362" s="16">
        <f t="shared" si="93"/>
        <v>29.097571171250387</v>
      </c>
      <c r="T362" s="16">
        <f t="shared" si="82"/>
        <v>28.123254179439407</v>
      </c>
      <c r="U362" s="16">
        <f t="shared" si="94"/>
        <v>27.304977779340607</v>
      </c>
    </row>
    <row r="363" spans="1:21" x14ac:dyDescent="0.3">
      <c r="A363">
        <v>362</v>
      </c>
      <c r="B363">
        <v>16.39</v>
      </c>
      <c r="C363">
        <f t="shared" si="84"/>
        <v>116.39</v>
      </c>
      <c r="D363">
        <v>176.04</v>
      </c>
      <c r="E363" s="3">
        <f t="shared" si="85"/>
        <v>-0.12000000000000455</v>
      </c>
      <c r="F363" s="14">
        <f t="shared" si="88"/>
        <v>-2.4299999999999784</v>
      </c>
      <c r="G363" s="5">
        <f t="shared" si="89"/>
        <v>458.86769999999751</v>
      </c>
      <c r="H363" s="2">
        <f t="shared" si="90"/>
        <v>175.54952380952381</v>
      </c>
      <c r="I363" s="2">
        <f t="shared" si="91"/>
        <v>0.49047619047618696</v>
      </c>
      <c r="J363" s="16">
        <f t="shared" si="92"/>
        <v>-67.631724972609646</v>
      </c>
      <c r="K363" s="16">
        <f t="shared" si="80"/>
        <v>-57.194990993727025</v>
      </c>
      <c r="L363" s="16">
        <f>SUM(J$32:J363)/(A363-A$31)</f>
        <v>-35.922472254454938</v>
      </c>
      <c r="M363" s="16">
        <f t="shared" si="81"/>
        <v>21.272518739272087</v>
      </c>
      <c r="N363">
        <f>SUM(M354:M363)/10</f>
        <v>15.912252767158417</v>
      </c>
      <c r="O363" s="16">
        <f t="shared" si="83"/>
        <v>5.3602659721136696</v>
      </c>
      <c r="P363" s="16">
        <f t="shared" si="79"/>
        <v>-66.869909958682939</v>
      </c>
      <c r="Q363" s="4">
        <f t="shared" si="86"/>
        <v>-0.78156996587030658</v>
      </c>
      <c r="R363">
        <f t="shared" si="87"/>
        <v>-38.010114955998979</v>
      </c>
      <c r="S363" s="16">
        <f t="shared" si="93"/>
        <v>29.621610016610667</v>
      </c>
      <c r="T363" s="16">
        <f t="shared" si="82"/>
        <v>28.85979500268396</v>
      </c>
      <c r="U363" s="16">
        <f t="shared" si="94"/>
        <v>28.096268280544098</v>
      </c>
    </row>
    <row r="364" spans="1:21" x14ac:dyDescent="0.3">
      <c r="A364">
        <v>363</v>
      </c>
      <c r="B364">
        <v>16.34</v>
      </c>
      <c r="C364">
        <f t="shared" si="84"/>
        <v>116.34</v>
      </c>
      <c r="D364">
        <v>176.16</v>
      </c>
      <c r="E364" s="3">
        <f t="shared" si="85"/>
        <v>-0.12000000000000455</v>
      </c>
      <c r="F364" s="14">
        <f t="shared" si="88"/>
        <v>-2.4499999999999886</v>
      </c>
      <c r="G364" s="5">
        <f t="shared" si="89"/>
        <v>461.19299999999873</v>
      </c>
      <c r="H364" s="2">
        <f t="shared" si="90"/>
        <v>175.68615384615381</v>
      </c>
      <c r="I364" s="2">
        <f t="shared" si="91"/>
        <v>0.47384615384618201</v>
      </c>
      <c r="J364" s="16">
        <f t="shared" si="92"/>
        <v>-67.796521467942526</v>
      </c>
      <c r="K364" s="16">
        <f t="shared" si="80"/>
        <v>-58.498341463283317</v>
      </c>
      <c r="L364" s="16">
        <f>SUM(J$32:J364)/(A364-A$31)</f>
        <v>-36.018190119960906</v>
      </c>
      <c r="M364" s="16">
        <f t="shared" si="81"/>
        <v>22.480151343322412</v>
      </c>
      <c r="N364">
        <f>SUM(M355:M364)/10</f>
        <v>17.083940379352221</v>
      </c>
      <c r="O364" s="16">
        <f t="shared" si="83"/>
        <v>5.3962109639701907</v>
      </c>
      <c r="P364" s="16">
        <f t="shared" ref="P364:P427" si="95">DEGREES(ATAN(((SUM(D362:D364)/3)-(SUM(D342:D344)/3))/((SUM(C362:C364)/3)-(SUM(C342:C344)/3))))</f>
        <v>-67.453123266634719</v>
      </c>
      <c r="Q364" s="4">
        <f t="shared" si="86"/>
        <v>-0.78659334904425304</v>
      </c>
      <c r="R364">
        <f t="shared" si="87"/>
        <v>-38.188354796502892</v>
      </c>
      <c r="S364" s="16">
        <f t="shared" si="93"/>
        <v>29.608166671439633</v>
      </c>
      <c r="T364" s="16">
        <f t="shared" si="82"/>
        <v>29.264768470131827</v>
      </c>
      <c r="U364" s="16">
        <f t="shared" si="94"/>
        <v>28.74927255075173</v>
      </c>
    </row>
    <row r="365" spans="1:21" x14ac:dyDescent="0.3">
      <c r="A365">
        <v>364</v>
      </c>
      <c r="B365">
        <v>16.29</v>
      </c>
      <c r="C365">
        <f t="shared" si="84"/>
        <v>116.28999999999999</v>
      </c>
      <c r="D365">
        <v>176.28</v>
      </c>
      <c r="E365" s="3">
        <f t="shared" si="85"/>
        <v>-0.12000000000000455</v>
      </c>
      <c r="F365" s="14">
        <f t="shared" si="88"/>
        <v>-2.4499999999999886</v>
      </c>
      <c r="G365" s="5">
        <f t="shared" si="89"/>
        <v>461.19049999999868</v>
      </c>
      <c r="H365" s="2">
        <f t="shared" si="90"/>
        <v>175.82019230769228</v>
      </c>
      <c r="I365" s="2">
        <f t="shared" si="91"/>
        <v>0.45980769230772012</v>
      </c>
      <c r="J365" s="16">
        <f t="shared" si="92"/>
        <v>-67.796521467942526</v>
      </c>
      <c r="K365" s="16">
        <f t="shared" si="80"/>
        <v>-59.651248673965185</v>
      </c>
      <c r="L365" s="16">
        <f>SUM(J$32:J365)/(A365-A$31)</f>
        <v>-36.113334824595583</v>
      </c>
      <c r="M365" s="16">
        <f t="shared" si="81"/>
        <v>23.537913849369602</v>
      </c>
      <c r="N365">
        <f>SUM(M356:M365)/10</f>
        <v>18.249566135527893</v>
      </c>
      <c r="O365" s="16">
        <f t="shared" si="83"/>
        <v>5.2883477138417092</v>
      </c>
      <c r="P365" s="16">
        <f t="shared" si="95"/>
        <v>-67.741846026358786</v>
      </c>
      <c r="Q365" s="4">
        <f t="shared" si="86"/>
        <v>-0.79106816401149138</v>
      </c>
      <c r="R365">
        <f t="shared" si="87"/>
        <v>-38.346399195570697</v>
      </c>
      <c r="S365" s="16">
        <f t="shared" si="93"/>
        <v>29.450122272371829</v>
      </c>
      <c r="T365" s="16">
        <f t="shared" si="82"/>
        <v>29.395446830788089</v>
      </c>
      <c r="U365" s="16">
        <f t="shared" si="94"/>
        <v>29.173336767867955</v>
      </c>
    </row>
    <row r="366" spans="1:21" x14ac:dyDescent="0.3">
      <c r="A366">
        <v>365</v>
      </c>
      <c r="B366">
        <v>16.239999999999998</v>
      </c>
      <c r="C366">
        <f t="shared" si="84"/>
        <v>116.24</v>
      </c>
      <c r="D366">
        <v>176.42</v>
      </c>
      <c r="E366" s="3">
        <f t="shared" si="85"/>
        <v>-0.13999999999998636</v>
      </c>
      <c r="F366" s="14">
        <f t="shared" si="88"/>
        <v>-2.5099999999999909</v>
      </c>
      <c r="G366" s="5">
        <f t="shared" si="89"/>
        <v>468.18239999999889</v>
      </c>
      <c r="H366" s="2">
        <f t="shared" si="90"/>
        <v>175.99262135922328</v>
      </c>
      <c r="I366" s="2">
        <f t="shared" si="91"/>
        <v>0.42737864077670906</v>
      </c>
      <c r="J366" s="16">
        <f t="shared" si="92"/>
        <v>-68.277347549287157</v>
      </c>
      <c r="K366" s="16">
        <f t="shared" si="80"/>
        <v>-60.713749916404559</v>
      </c>
      <c r="L366" s="16">
        <f>SUM(J$32:J366)/(A366-A$31)</f>
        <v>-36.209346802878244</v>
      </c>
      <c r="M366" s="16">
        <f t="shared" si="81"/>
        <v>24.504403113526315</v>
      </c>
      <c r="N366">
        <f>SUM(M357:M366)/10</f>
        <v>19.399425925371936</v>
      </c>
      <c r="O366" s="16">
        <f t="shared" si="83"/>
        <v>5.1049771881543791</v>
      </c>
      <c r="P366" s="16">
        <f t="shared" si="95"/>
        <v>-67.95902767478043</v>
      </c>
      <c r="Q366" s="4">
        <f t="shared" si="86"/>
        <v>-0.7955196665798393</v>
      </c>
      <c r="R366">
        <f t="shared" si="87"/>
        <v>-38.502938854005755</v>
      </c>
      <c r="S366" s="16">
        <f t="shared" si="93"/>
        <v>29.774408695281402</v>
      </c>
      <c r="T366" s="16">
        <f t="shared" si="82"/>
        <v>29.456088820774674</v>
      </c>
      <c r="U366" s="16">
        <f t="shared" si="94"/>
        <v>29.372101373898193</v>
      </c>
    </row>
    <row r="367" spans="1:21" x14ac:dyDescent="0.3">
      <c r="A367">
        <v>366</v>
      </c>
      <c r="B367">
        <v>16.190000000000001</v>
      </c>
      <c r="C367">
        <f t="shared" si="84"/>
        <v>116.19</v>
      </c>
      <c r="D367">
        <v>176.56</v>
      </c>
      <c r="E367" s="3">
        <f t="shared" si="85"/>
        <v>-0.14000000000001478</v>
      </c>
      <c r="F367" s="14">
        <f t="shared" si="88"/>
        <v>-2.5600000000000023</v>
      </c>
      <c r="G367" s="5">
        <f t="shared" si="89"/>
        <v>474.00640000000027</v>
      </c>
      <c r="H367" s="2">
        <f t="shared" si="90"/>
        <v>176.1566019417476</v>
      </c>
      <c r="I367" s="2">
        <f t="shared" si="91"/>
        <v>0.4033980582524066</v>
      </c>
      <c r="J367" s="16">
        <f t="shared" si="92"/>
        <v>-68.663140708194362</v>
      </c>
      <c r="K367" s="16">
        <f t="shared" si="80"/>
        <v>-61.722743378364399</v>
      </c>
      <c r="L367" s="16">
        <f>SUM(J$32:J367)/(A367-A$31)</f>
        <v>-36.305935475215492</v>
      </c>
      <c r="M367" s="16">
        <f t="shared" si="81"/>
        <v>25.416807903148907</v>
      </c>
      <c r="N367">
        <f>SUM(M358:M367)/10</f>
        <v>20.52557685998655</v>
      </c>
      <c r="O367" s="16">
        <f t="shared" si="83"/>
        <v>4.8912310431623567</v>
      </c>
      <c r="P367" s="16">
        <f t="shared" si="95"/>
        <v>-68.251155434233638</v>
      </c>
      <c r="Q367" s="4">
        <f t="shared" si="86"/>
        <v>-0.80020784619381879</v>
      </c>
      <c r="R367">
        <f t="shared" si="87"/>
        <v>-38.667068926253187</v>
      </c>
      <c r="S367" s="16">
        <f t="shared" si="93"/>
        <v>29.996071781941176</v>
      </c>
      <c r="T367" s="16">
        <f t="shared" si="82"/>
        <v>29.584086507980452</v>
      </c>
      <c r="U367" s="16">
        <f t="shared" si="94"/>
        <v>29.478540719847739</v>
      </c>
    </row>
    <row r="368" spans="1:21" x14ac:dyDescent="0.3">
      <c r="A368">
        <v>367</v>
      </c>
      <c r="B368">
        <v>16.14</v>
      </c>
      <c r="C368">
        <f t="shared" si="84"/>
        <v>116.14</v>
      </c>
      <c r="D368">
        <v>176.68</v>
      </c>
      <c r="E368" s="3">
        <f t="shared" si="85"/>
        <v>-0.12000000000000455</v>
      </c>
      <c r="F368" s="14">
        <f t="shared" si="88"/>
        <v>-2.5400000000000205</v>
      </c>
      <c r="G368" s="5">
        <f t="shared" si="89"/>
        <v>471.67560000000236</v>
      </c>
      <c r="H368" s="2">
        <f t="shared" si="90"/>
        <v>176.33058252427185</v>
      </c>
      <c r="I368" s="2">
        <f t="shared" si="91"/>
        <v>0.34941747572815984</v>
      </c>
      <c r="J368" s="16">
        <f t="shared" si="92"/>
        <v>-68.510401201401152</v>
      </c>
      <c r="K368" s="16">
        <f t="shared" si="80"/>
        <v>-62.63420140701222</v>
      </c>
      <c r="L368" s="16">
        <f>SUM(J$32:J368)/(A368-A$31)</f>
        <v>-36.401497688052842</v>
      </c>
      <c r="M368" s="16">
        <f t="shared" si="81"/>
        <v>26.232703718959378</v>
      </c>
      <c r="N368">
        <f>SUM(M359:M368)/10</f>
        <v>21.620457417405206</v>
      </c>
      <c r="O368" s="16">
        <f t="shared" si="83"/>
        <v>4.6122463015541726</v>
      </c>
      <c r="P368" s="16">
        <f t="shared" si="95"/>
        <v>-68.484741857360518</v>
      </c>
      <c r="Q368" s="4">
        <f t="shared" si="86"/>
        <v>-0.80487172842705512</v>
      </c>
      <c r="R368">
        <f t="shared" si="87"/>
        <v>-38.829605142624629</v>
      </c>
      <c r="S368" s="16">
        <f t="shared" si="93"/>
        <v>29.680796058776522</v>
      </c>
      <c r="T368" s="16">
        <f t="shared" si="82"/>
        <v>29.655136714735889</v>
      </c>
      <c r="U368" s="16">
        <f t="shared" si="94"/>
        <v>29.565104014497006</v>
      </c>
    </row>
    <row r="369" spans="1:21" x14ac:dyDescent="0.3">
      <c r="A369">
        <v>368</v>
      </c>
      <c r="B369">
        <v>16.09</v>
      </c>
      <c r="C369">
        <f t="shared" si="84"/>
        <v>116.09</v>
      </c>
      <c r="D369">
        <v>176.8</v>
      </c>
      <c r="E369" s="3">
        <f t="shared" si="85"/>
        <v>-0.12000000000000455</v>
      </c>
      <c r="F369" s="14">
        <f t="shared" si="88"/>
        <v>-2.5</v>
      </c>
      <c r="G369" s="5">
        <f t="shared" si="89"/>
        <v>467.02500000000003</v>
      </c>
      <c r="H369" s="2">
        <f t="shared" si="90"/>
        <v>176.49960784313726</v>
      </c>
      <c r="I369" s="2">
        <f t="shared" si="91"/>
        <v>0.30039215686275611</v>
      </c>
      <c r="J369" s="16">
        <f t="shared" si="92"/>
        <v>-68.198590513648185</v>
      </c>
      <c r="K369" s="16">
        <f t="shared" si="80"/>
        <v>-63.426511964699991</v>
      </c>
      <c r="L369" s="16">
        <f>SUM(J$32:J369)/(A369-A$31)</f>
        <v>-36.495571927181821</v>
      </c>
      <c r="M369" s="16">
        <f t="shared" si="81"/>
        <v>26.93094003751817</v>
      </c>
      <c r="N369">
        <f>SUM(M360:M369)/10</f>
        <v>22.672701672675078</v>
      </c>
      <c r="O369" s="16">
        <f t="shared" si="83"/>
        <v>4.2582383648430913</v>
      </c>
      <c r="P369" s="16">
        <f t="shared" si="95"/>
        <v>-68.459024081461337</v>
      </c>
      <c r="Q369" s="4">
        <f t="shared" si="86"/>
        <v>-0.80951150168002206</v>
      </c>
      <c r="R369">
        <f t="shared" si="87"/>
        <v>-38.990568029408102</v>
      </c>
      <c r="S369" s="16">
        <f t="shared" si="93"/>
        <v>29.208022484240082</v>
      </c>
      <c r="T369" s="16">
        <f t="shared" si="82"/>
        <v>29.468456052053234</v>
      </c>
      <c r="U369" s="16">
        <f t="shared" si="94"/>
        <v>29.56922642492319</v>
      </c>
    </row>
    <row r="370" spans="1:21" x14ac:dyDescent="0.3">
      <c r="A370">
        <v>369</v>
      </c>
      <c r="B370">
        <v>16.04</v>
      </c>
      <c r="C370">
        <f t="shared" si="84"/>
        <v>116.03999999999999</v>
      </c>
      <c r="D370">
        <v>176.92</v>
      </c>
      <c r="E370" s="3">
        <f t="shared" si="85"/>
        <v>-0.11999999999997613</v>
      </c>
      <c r="F370" s="14">
        <f t="shared" si="88"/>
        <v>-2.5099999999999909</v>
      </c>
      <c r="G370" s="5">
        <f t="shared" si="89"/>
        <v>468.18039999999894</v>
      </c>
      <c r="H370" s="2">
        <f t="shared" si="90"/>
        <v>176.68372549019608</v>
      </c>
      <c r="I370" s="2">
        <f t="shared" si="91"/>
        <v>0.23627450980390563</v>
      </c>
      <c r="J370" s="16">
        <f t="shared" si="92"/>
        <v>-68.277347549287157</v>
      </c>
      <c r="K370" s="16">
        <f t="shared" si="80"/>
        <v>-64.152220385885002</v>
      </c>
      <c r="L370" s="16">
        <f>SUM(J$32:J370)/(A370-A$31)</f>
        <v>-36.589323477689504</v>
      </c>
      <c r="M370" s="16">
        <f t="shared" si="81"/>
        <v>27.562896908195498</v>
      </c>
      <c r="N370">
        <f>SUM(M361:M370)/10</f>
        <v>23.671182172251878</v>
      </c>
      <c r="O370" s="16">
        <f t="shared" si="83"/>
        <v>3.8917147359436193</v>
      </c>
      <c r="P370" s="16">
        <f t="shared" si="95"/>
        <v>-68.32955206732349</v>
      </c>
      <c r="Q370" s="4">
        <f t="shared" si="86"/>
        <v>-0.8138695540087646</v>
      </c>
      <c r="R370">
        <f t="shared" si="87"/>
        <v>-39.141093648416572</v>
      </c>
      <c r="S370" s="16">
        <f t="shared" si="93"/>
        <v>29.136253900870585</v>
      </c>
      <c r="T370" s="16">
        <f t="shared" si="82"/>
        <v>29.188458418906919</v>
      </c>
      <c r="U370" s="16">
        <f t="shared" si="94"/>
        <v>29.437350395232016</v>
      </c>
    </row>
    <row r="371" spans="1:21" x14ac:dyDescent="0.3">
      <c r="A371">
        <v>370</v>
      </c>
      <c r="B371">
        <v>15.99</v>
      </c>
      <c r="C371">
        <f t="shared" si="84"/>
        <v>115.99</v>
      </c>
      <c r="D371">
        <v>177.06</v>
      </c>
      <c r="E371" s="3">
        <f t="shared" si="85"/>
        <v>-0.14000000000001478</v>
      </c>
      <c r="F371" s="14">
        <f t="shared" si="88"/>
        <v>-2.5600000000000023</v>
      </c>
      <c r="G371" s="5">
        <f t="shared" si="89"/>
        <v>473.99440000000027</v>
      </c>
      <c r="H371" s="2">
        <f t="shared" si="90"/>
        <v>176.90376237623764</v>
      </c>
      <c r="I371" s="2">
        <f t="shared" si="91"/>
        <v>0.15623762376236527</v>
      </c>
      <c r="J371" s="16">
        <f t="shared" si="92"/>
        <v>-68.663140708194362</v>
      </c>
      <c r="K371" s="16">
        <f t="shared" si="80"/>
        <v>-64.829912496669948</v>
      </c>
      <c r="L371" s="16">
        <f>SUM(J$32:J371)/(A371-A$31)</f>
        <v>-36.683658234249819</v>
      </c>
      <c r="M371" s="16">
        <f t="shared" si="81"/>
        <v>28.146254262420129</v>
      </c>
      <c r="N371">
        <f>SUM(M362:M371)/10</f>
        <v>24.608429518426014</v>
      </c>
      <c r="O371" s="16">
        <f t="shared" si="83"/>
        <v>3.5378247439941148</v>
      </c>
      <c r="P371" s="16">
        <f t="shared" si="95"/>
        <v>-68.381518264548632</v>
      </c>
      <c r="Q371" s="4">
        <f t="shared" si="86"/>
        <v>-0.81820519413731196</v>
      </c>
      <c r="S371" s="16">
        <f t="shared" si="93"/>
        <v>68.663140708194362</v>
      </c>
      <c r="T371" s="16">
        <f t="shared" si="82"/>
        <v>68.381518264548632</v>
      </c>
      <c r="U371" s="16">
        <f t="shared" si="94"/>
        <v>42.346144245169597</v>
      </c>
    </row>
    <row r="372" spans="1:21" x14ac:dyDescent="0.3">
      <c r="A372">
        <v>371</v>
      </c>
      <c r="B372">
        <v>15.94</v>
      </c>
      <c r="C372">
        <f t="shared" si="84"/>
        <v>115.94</v>
      </c>
      <c r="D372">
        <v>177.19</v>
      </c>
      <c r="E372" s="3">
        <f t="shared" si="85"/>
        <v>-0.12999999999999545</v>
      </c>
      <c r="F372" s="14">
        <f t="shared" si="88"/>
        <v>-2.5799999999999841</v>
      </c>
      <c r="G372" s="5">
        <f t="shared" si="89"/>
        <v>476.31519999999813</v>
      </c>
      <c r="H372" s="2">
        <f t="shared" si="90"/>
        <v>177.0932673267327</v>
      </c>
      <c r="I372" s="2">
        <f t="shared" si="91"/>
        <v>9.6732673267297287E-2</v>
      </c>
      <c r="J372" s="16">
        <f t="shared" si="92"/>
        <v>-68.813823559600749</v>
      </c>
      <c r="K372" s="16">
        <f t="shared" ref="K372:K435" si="96">SUM(J353:J372)/20</f>
        <v>-65.42617077266857</v>
      </c>
      <c r="L372" s="16">
        <f>SUM(J$32:J372)/(A372-A$31)</f>
        <v>-36.777881592975191</v>
      </c>
      <c r="M372" s="16">
        <f t="shared" ref="M372:M435" si="97">L372-K372</f>
        <v>28.648289179693379</v>
      </c>
      <c r="N372">
        <f>SUM(M363:M372)/10</f>
        <v>25.473287905542595</v>
      </c>
      <c r="O372" s="16">
        <f t="shared" si="83"/>
        <v>3.1750012741507838</v>
      </c>
      <c r="P372" s="16">
        <f t="shared" si="95"/>
        <v>-68.58703052512854</v>
      </c>
      <c r="Q372" s="4">
        <f t="shared" si="86"/>
        <v>-0.82264683252116089</v>
      </c>
      <c r="S372" s="16">
        <f t="shared" si="93"/>
        <v>68.813823559600749</v>
      </c>
      <c r="T372" s="16">
        <f t="shared" si="82"/>
        <v>68.58703052512854</v>
      </c>
      <c r="U372" s="16">
        <f t="shared" si="94"/>
        <v>55.385669069528035</v>
      </c>
    </row>
    <row r="373" spans="1:21" x14ac:dyDescent="0.3">
      <c r="A373">
        <v>372</v>
      </c>
      <c r="B373">
        <v>15.88</v>
      </c>
      <c r="C373">
        <f t="shared" si="84"/>
        <v>115.88</v>
      </c>
      <c r="D373">
        <v>177.32</v>
      </c>
      <c r="E373" s="3">
        <f t="shared" si="85"/>
        <v>-0.12999999999999545</v>
      </c>
      <c r="F373" s="14">
        <f t="shared" si="88"/>
        <v>-2.5544554455445256</v>
      </c>
      <c r="G373" s="5">
        <f t="shared" si="89"/>
        <v>473.33029702969964</v>
      </c>
      <c r="H373" s="2">
        <f t="shared" si="90"/>
        <v>177.27930000000003</v>
      </c>
      <c r="I373" s="2">
        <f t="shared" si="91"/>
        <v>4.0699999999958436E-2</v>
      </c>
      <c r="J373" s="16">
        <f t="shared" si="92"/>
        <v>-68.621004827090147</v>
      </c>
      <c r="K373" s="16">
        <f t="shared" si="96"/>
        <v>-65.942292497498343</v>
      </c>
      <c r="L373" s="16">
        <f>SUM(J$32:J373)/(A373-A$31)</f>
        <v>-36.870990140443361</v>
      </c>
      <c r="M373" s="16">
        <f t="shared" si="97"/>
        <v>29.071302357054982</v>
      </c>
      <c r="N373">
        <f>SUM(M364:M373)/10</f>
        <v>26.253166267320882</v>
      </c>
      <c r="O373" s="16">
        <f t="shared" si="83"/>
        <v>2.8181360897341001</v>
      </c>
      <c r="P373" s="16">
        <f t="shared" si="95"/>
        <v>-68.699370096906591</v>
      </c>
      <c r="Q373" s="4">
        <f t="shared" si="86"/>
        <v>-0.82708786289806979</v>
      </c>
      <c r="S373" s="16">
        <f t="shared" si="93"/>
        <v>68.621004827090147</v>
      </c>
      <c r="T373" s="16">
        <f t="shared" ref="T373:T436" si="98">R373-P373</f>
        <v>68.699370096906591</v>
      </c>
      <c r="U373" s="16">
        <f t="shared" si="94"/>
        <v>68.555972962194588</v>
      </c>
    </row>
    <row r="374" spans="1:21" x14ac:dyDescent="0.3">
      <c r="A374">
        <v>373</v>
      </c>
      <c r="B374">
        <v>15.84</v>
      </c>
      <c r="C374">
        <f t="shared" si="84"/>
        <v>115.84</v>
      </c>
      <c r="D374">
        <v>177.47</v>
      </c>
      <c r="E374" s="3">
        <f t="shared" si="85"/>
        <v>-0.15000000000000568</v>
      </c>
      <c r="F374" s="14">
        <f t="shared" si="88"/>
        <v>-2.6299999999999955</v>
      </c>
      <c r="G374" s="5">
        <f t="shared" si="89"/>
        <v>482.12919999999951</v>
      </c>
      <c r="H374" s="2">
        <f t="shared" si="90"/>
        <v>177.38500000000005</v>
      </c>
      <c r="I374" s="2">
        <f t="shared" si="91"/>
        <v>8.4999999999951115E-2</v>
      </c>
      <c r="J374" s="16">
        <f t="shared" si="92"/>
        <v>-69.181787901822787</v>
      </c>
      <c r="K374" s="16">
        <f t="shared" si="96"/>
        <v>-66.430343236213929</v>
      </c>
      <c r="L374" s="16">
        <f>SUM(J$32:J374)/(A374-A$31)</f>
        <v>-36.965190717007147</v>
      </c>
      <c r="M374" s="16">
        <f t="shared" si="97"/>
        <v>29.465152519206782</v>
      </c>
      <c r="N374">
        <f>SUM(M365:M374)/10</f>
        <v>26.951666384909316</v>
      </c>
      <c r="O374" s="16">
        <f t="shared" si="83"/>
        <v>2.5134861342974659</v>
      </c>
      <c r="P374" s="16">
        <f t="shared" si="95"/>
        <v>-68.873826387918356</v>
      </c>
      <c r="Q374" s="4">
        <f t="shared" si="86"/>
        <v>-0.8319938767699967</v>
      </c>
      <c r="S374" s="16">
        <f t="shared" si="93"/>
        <v>69.181787901822787</v>
      </c>
      <c r="T374" s="16">
        <f t="shared" si="98"/>
        <v>68.873826387918356</v>
      </c>
      <c r="U374" s="16">
        <f t="shared" si="94"/>
        <v>68.720075669984496</v>
      </c>
    </row>
    <row r="375" spans="1:21" x14ac:dyDescent="0.3">
      <c r="A375">
        <v>374</v>
      </c>
      <c r="B375">
        <v>15.79</v>
      </c>
      <c r="C375">
        <f t="shared" si="84"/>
        <v>115.78999999999999</v>
      </c>
      <c r="D375">
        <v>177.63</v>
      </c>
      <c r="E375" s="3">
        <f t="shared" si="85"/>
        <v>-0.15999999999999659</v>
      </c>
      <c r="F375" s="14">
        <f t="shared" si="88"/>
        <v>-2.6800000000000068</v>
      </c>
      <c r="G375" s="5">
        <f t="shared" si="89"/>
        <v>487.94720000000075</v>
      </c>
      <c r="H375" s="2">
        <f t="shared" si="90"/>
        <v>177.505</v>
      </c>
      <c r="I375" s="2">
        <f t="shared" si="91"/>
        <v>0.125</v>
      </c>
      <c r="J375" s="16">
        <f t="shared" si="92"/>
        <v>-69.537728476577854</v>
      </c>
      <c r="K375" s="16">
        <f t="shared" si="96"/>
        <v>-66.901282479688575</v>
      </c>
      <c r="L375" s="16">
        <f>SUM(J$32:J375)/(A375-A$31)</f>
        <v>-37.059878326773344</v>
      </c>
      <c r="M375" s="16">
        <f t="shared" si="97"/>
        <v>29.841404152915231</v>
      </c>
      <c r="N375">
        <f>SUM(M366:M375)/10</f>
        <v>27.582015415263879</v>
      </c>
      <c r="O375" s="16">
        <f t="shared" si="83"/>
        <v>2.2593887376513528</v>
      </c>
      <c r="P375" s="16">
        <f t="shared" si="95"/>
        <v>-69.118368962742565</v>
      </c>
      <c r="Q375" s="4">
        <f t="shared" si="86"/>
        <v>-0.83712940577681705</v>
      </c>
      <c r="S375" s="16">
        <f t="shared" si="93"/>
        <v>69.537728476577854</v>
      </c>
      <c r="T375" s="16">
        <f t="shared" si="98"/>
        <v>69.118368962742565</v>
      </c>
      <c r="U375" s="16">
        <f t="shared" si="94"/>
        <v>68.897188482522509</v>
      </c>
    </row>
    <row r="376" spans="1:21" x14ac:dyDescent="0.3">
      <c r="A376">
        <v>375</v>
      </c>
      <c r="B376">
        <v>15.74</v>
      </c>
      <c r="C376">
        <f t="shared" si="84"/>
        <v>115.74</v>
      </c>
      <c r="D376">
        <v>177.77</v>
      </c>
      <c r="E376" s="3">
        <f t="shared" si="85"/>
        <v>-0.14000000000001478</v>
      </c>
      <c r="F376" s="14">
        <f t="shared" si="88"/>
        <v>-2.6899999999999977</v>
      </c>
      <c r="G376" s="5">
        <f t="shared" si="89"/>
        <v>489.11059999999975</v>
      </c>
      <c r="H376" s="2">
        <f t="shared" si="90"/>
        <v>177.67499999999995</v>
      </c>
      <c r="I376" s="2">
        <f t="shared" si="91"/>
        <v>9.5000000000055707E-2</v>
      </c>
      <c r="J376" s="16">
        <f t="shared" si="92"/>
        <v>-69.607523037769027</v>
      </c>
      <c r="K376" s="16">
        <f t="shared" si="96"/>
        <v>-67.317514425125893</v>
      </c>
      <c r="L376" s="16">
        <f>SUM(J$32:J376)/(A376-A$31)</f>
        <v>-37.154219325935649</v>
      </c>
      <c r="M376" s="16">
        <f t="shared" si="97"/>
        <v>30.163295099190243</v>
      </c>
      <c r="N376">
        <f>SUM(M367:M376)/10</f>
        <v>28.147904613830271</v>
      </c>
      <c r="O376" s="16">
        <f t="shared" si="83"/>
        <v>2.0153904853599727</v>
      </c>
      <c r="P376" s="16">
        <f t="shared" si="95"/>
        <v>-69.443954780416476</v>
      </c>
      <c r="Q376" s="4">
        <f t="shared" si="86"/>
        <v>-0.8423657824597035</v>
      </c>
      <c r="S376" s="16">
        <f t="shared" si="93"/>
        <v>69.607523037769027</v>
      </c>
      <c r="T376" s="16">
        <f t="shared" si="98"/>
        <v>69.443954780416476</v>
      </c>
      <c r="U376" s="16">
        <f t="shared" si="94"/>
        <v>69.145383377025794</v>
      </c>
    </row>
    <row r="377" spans="1:21" x14ac:dyDescent="0.3">
      <c r="A377">
        <v>376</v>
      </c>
      <c r="B377">
        <v>15.69</v>
      </c>
      <c r="C377">
        <f t="shared" si="84"/>
        <v>115.69</v>
      </c>
      <c r="D377">
        <v>177.89</v>
      </c>
      <c r="E377" s="3">
        <f t="shared" si="85"/>
        <v>-0.11999999999997613</v>
      </c>
      <c r="F377" s="14">
        <f t="shared" si="88"/>
        <v>-2.6799999999999784</v>
      </c>
      <c r="G377" s="5">
        <f t="shared" si="89"/>
        <v>487.93919999999747</v>
      </c>
      <c r="H377" s="2">
        <f t="shared" si="90"/>
        <v>177.84000000000003</v>
      </c>
      <c r="I377" s="2">
        <f t="shared" si="91"/>
        <v>4.9999999999954525E-2</v>
      </c>
      <c r="J377" s="16">
        <f t="shared" si="92"/>
        <v>-69.537728476577641</v>
      </c>
      <c r="K377" s="16">
        <f t="shared" si="96"/>
        <v>-67.686563044418648</v>
      </c>
      <c r="L377" s="16">
        <f>SUM(J$32:J377)/(A377-A$31)</f>
        <v>-37.247813283018431</v>
      </c>
      <c r="M377" s="16">
        <f t="shared" si="97"/>
        <v>30.438749761400217</v>
      </c>
      <c r="N377">
        <f>SUM(M368:M377)/10</f>
        <v>28.650098799655403</v>
      </c>
      <c r="O377" s="16">
        <f t="shared" si="83"/>
        <v>1.7886509617448141</v>
      </c>
      <c r="P377" s="16">
        <f t="shared" si="95"/>
        <v>-69.561044085086806</v>
      </c>
      <c r="Q377" s="4">
        <f t="shared" si="86"/>
        <v>-0.84755634337807151</v>
      </c>
      <c r="S377" s="16">
        <f t="shared" si="93"/>
        <v>69.537728476577641</v>
      </c>
      <c r="T377" s="16">
        <f t="shared" si="98"/>
        <v>69.561044085086806</v>
      </c>
      <c r="U377" s="16">
        <f t="shared" si="94"/>
        <v>69.374455942748611</v>
      </c>
    </row>
    <row r="378" spans="1:21" x14ac:dyDescent="0.3">
      <c r="A378">
        <v>377</v>
      </c>
      <c r="B378">
        <v>15.63</v>
      </c>
      <c r="C378">
        <f t="shared" si="84"/>
        <v>115.63</v>
      </c>
      <c r="D378">
        <v>177.98</v>
      </c>
      <c r="E378" s="3">
        <f t="shared" si="85"/>
        <v>-9.0000000000003411E-2</v>
      </c>
      <c r="F378" s="14">
        <f t="shared" si="88"/>
        <v>-2.6039603960395863</v>
      </c>
      <c r="G378" s="5">
        <f t="shared" si="89"/>
        <v>479.07594059405733</v>
      </c>
      <c r="H378" s="2">
        <f t="shared" si="90"/>
        <v>177.97539999999998</v>
      </c>
      <c r="I378" s="2">
        <f t="shared" si="91"/>
        <v>4.6000000000105956E-3</v>
      </c>
      <c r="J378" s="16">
        <f t="shared" si="92"/>
        <v>-68.991691713901034</v>
      </c>
      <c r="K378" s="16">
        <f t="shared" si="96"/>
        <v>-67.987001605443609</v>
      </c>
      <c r="L378" s="16">
        <f>SUM(J$32:J378)/(A378-A$31)</f>
        <v>-37.33929420068668</v>
      </c>
      <c r="M378" s="16">
        <f t="shared" si="97"/>
        <v>30.647707404756929</v>
      </c>
      <c r="N378">
        <f>SUM(M369:M378)/10</f>
        <v>29.091599168235156</v>
      </c>
      <c r="O378" s="16">
        <f t="shared" si="83"/>
        <v>1.5561082365217729</v>
      </c>
      <c r="P378" s="16">
        <f t="shared" si="95"/>
        <v>-69.381190703631646</v>
      </c>
      <c r="Q378" s="4">
        <f t="shared" si="86"/>
        <v>-0.85174895820179375</v>
      </c>
      <c r="S378" s="16">
        <f t="shared" si="93"/>
        <v>68.991691713901034</v>
      </c>
      <c r="T378" s="16">
        <f t="shared" si="98"/>
        <v>69.381190703631646</v>
      </c>
      <c r="U378" s="16">
        <f t="shared" si="94"/>
        <v>69.462063189711657</v>
      </c>
    </row>
    <row r="379" spans="1:21" x14ac:dyDescent="0.3">
      <c r="A379">
        <v>378</v>
      </c>
      <c r="B379">
        <v>15.58</v>
      </c>
      <c r="C379">
        <f t="shared" si="84"/>
        <v>115.58</v>
      </c>
      <c r="D379">
        <v>178.07</v>
      </c>
      <c r="E379" s="3">
        <f t="shared" si="85"/>
        <v>-9.0000000000003411E-2</v>
      </c>
      <c r="F379" s="14">
        <f t="shared" si="88"/>
        <v>-2.5643564356435546</v>
      </c>
      <c r="G379" s="5">
        <f t="shared" si="89"/>
        <v>474.45831683168205</v>
      </c>
      <c r="H379" s="2">
        <f t="shared" si="90"/>
        <v>178.07500000000005</v>
      </c>
      <c r="I379" s="2">
        <f t="shared" si="91"/>
        <v>-5.0000000000522959E-3</v>
      </c>
      <c r="J379" s="16">
        <f t="shared" si="92"/>
        <v>-68.696136546368734</v>
      </c>
      <c r="K379" s="16">
        <f t="shared" si="96"/>
        <v>-68.227939508713959</v>
      </c>
      <c r="L379" s="16">
        <f>SUM(J$32:J379)/(A379-A$31)</f>
        <v>-37.429400069496111</v>
      </c>
      <c r="M379" s="16">
        <f t="shared" si="97"/>
        <v>30.798539439217848</v>
      </c>
      <c r="N379">
        <f>SUM(M370:M379)/10</f>
        <v>29.478359108405122</v>
      </c>
      <c r="O379" s="16">
        <f t="shared" si="83"/>
        <v>1.3201803308127253</v>
      </c>
      <c r="P379" s="16">
        <f t="shared" si="95"/>
        <v>-69.07922045214481</v>
      </c>
      <c r="Q379" s="4">
        <f t="shared" si="86"/>
        <v>-0.85503778337531633</v>
      </c>
      <c r="S379" s="16">
        <f t="shared" si="93"/>
        <v>68.696136546368734</v>
      </c>
      <c r="T379" s="16">
        <f t="shared" si="98"/>
        <v>69.07922045214481</v>
      </c>
      <c r="U379" s="16">
        <f t="shared" si="94"/>
        <v>69.340485080287749</v>
      </c>
    </row>
    <row r="380" spans="1:21" x14ac:dyDescent="0.3">
      <c r="A380">
        <v>379</v>
      </c>
      <c r="B380">
        <v>15.53</v>
      </c>
      <c r="C380">
        <f t="shared" si="84"/>
        <v>115.53</v>
      </c>
      <c r="D380">
        <v>178.19</v>
      </c>
      <c r="E380" s="3">
        <f t="shared" si="85"/>
        <v>-0.12000000000000455</v>
      </c>
      <c r="F380" s="14">
        <f t="shared" si="88"/>
        <v>-2.5445544554455606</v>
      </c>
      <c r="G380" s="5">
        <f t="shared" si="89"/>
        <v>472.16237623762561</v>
      </c>
      <c r="H380" s="2">
        <f t="shared" si="90"/>
        <v>178.20009999999996</v>
      </c>
      <c r="I380" s="2">
        <f t="shared" si="91"/>
        <v>-1.0099999999965803E-2</v>
      </c>
      <c r="J380" s="16">
        <f t="shared" si="92"/>
        <v>-68.545366383953365</v>
      </c>
      <c r="K380" s="16">
        <f t="shared" si="96"/>
        <v>-68.413992183864664</v>
      </c>
      <c r="L380" s="16">
        <f>SUM(J$32:J380)/(A380-A$31)</f>
        <v>-37.51855756609914</v>
      </c>
      <c r="M380" s="16">
        <f t="shared" si="97"/>
        <v>30.895434617765524</v>
      </c>
      <c r="N380">
        <f>SUM(M371:M380)/10</f>
        <v>29.811612879362126</v>
      </c>
      <c r="O380" s="16">
        <f t="shared" si="83"/>
        <v>1.0838217384033975</v>
      </c>
      <c r="P380" s="16">
        <f t="shared" si="95"/>
        <v>-68.745945228204846</v>
      </c>
      <c r="Q380" s="4">
        <f t="shared" si="86"/>
        <v>-0.85805803291044036</v>
      </c>
      <c r="S380" s="16">
        <f t="shared" si="93"/>
        <v>68.545366383953365</v>
      </c>
      <c r="T380" s="16">
        <f t="shared" si="98"/>
        <v>68.745945228204846</v>
      </c>
      <c r="U380" s="16">
        <f t="shared" si="94"/>
        <v>69.068785461327096</v>
      </c>
    </row>
    <row r="381" spans="1:21" x14ac:dyDescent="0.3">
      <c r="A381">
        <v>380</v>
      </c>
      <c r="B381">
        <v>15.47</v>
      </c>
      <c r="C381">
        <f t="shared" si="84"/>
        <v>115.47</v>
      </c>
      <c r="D381">
        <v>178.35</v>
      </c>
      <c r="E381" s="3">
        <f t="shared" si="85"/>
        <v>-0.15999999999999659</v>
      </c>
      <c r="F381" s="14">
        <f t="shared" si="88"/>
        <v>-2.5196078431372579</v>
      </c>
      <c r="G381" s="5">
        <f t="shared" si="89"/>
        <v>469.28911764705913</v>
      </c>
      <c r="H381" s="2">
        <f t="shared" si="90"/>
        <v>178.39120000000003</v>
      </c>
      <c r="I381" s="2">
        <f t="shared" si="91"/>
        <v>-4.1200000000031878E-2</v>
      </c>
      <c r="J381" s="16">
        <f t="shared" si="92"/>
        <v>-68.352507616905214</v>
      </c>
      <c r="K381" s="16">
        <f t="shared" si="96"/>
        <v>-68.530912748549639</v>
      </c>
      <c r="L381" s="16">
        <f>SUM(J$32:J381)/(A381-A$31)</f>
        <v>-37.606654566244295</v>
      </c>
      <c r="M381" s="16">
        <f t="shared" si="97"/>
        <v>30.924258182305344</v>
      </c>
      <c r="N381">
        <f>SUM(M372:M381)/10</f>
        <v>30.089413271350651</v>
      </c>
      <c r="O381" s="16">
        <f t="shared" si="83"/>
        <v>0.83484491095469338</v>
      </c>
      <c r="P381" s="16">
        <f t="shared" si="95"/>
        <v>-68.531627287697319</v>
      </c>
      <c r="Q381" s="4">
        <f t="shared" si="86"/>
        <v>-0.86145559313541475</v>
      </c>
      <c r="S381" s="16">
        <f t="shared" si="93"/>
        <v>68.352507616905214</v>
      </c>
      <c r="T381" s="16">
        <f t="shared" si="98"/>
        <v>68.531627287697319</v>
      </c>
      <c r="U381" s="16">
        <f t="shared" si="94"/>
        <v>68.785597656015653</v>
      </c>
    </row>
    <row r="382" spans="1:21" x14ac:dyDescent="0.3">
      <c r="A382">
        <v>381</v>
      </c>
      <c r="B382">
        <v>15.43</v>
      </c>
      <c r="C382">
        <f t="shared" si="84"/>
        <v>115.43</v>
      </c>
      <c r="D382">
        <v>178.48</v>
      </c>
      <c r="E382" s="3">
        <f t="shared" si="85"/>
        <v>-0.12999999999999545</v>
      </c>
      <c r="F382" s="14">
        <f t="shared" si="88"/>
        <v>-2.5346534653465596</v>
      </c>
      <c r="G382" s="5">
        <f t="shared" si="89"/>
        <v>471.05504950495333</v>
      </c>
      <c r="H382" s="2">
        <f t="shared" si="90"/>
        <v>178.50579999999997</v>
      </c>
      <c r="I382" s="2">
        <f t="shared" si="91"/>
        <v>-2.5799999999975398E-2</v>
      </c>
      <c r="J382" s="16">
        <f t="shared" si="92"/>
        <v>-68.469216339561669</v>
      </c>
      <c r="K382" s="16">
        <f t="shared" si="96"/>
        <v>-68.608462550931762</v>
      </c>
      <c r="L382" s="16">
        <f>SUM(J$32:J382)/(A382-A$31)</f>
        <v>-37.694582092664007</v>
      </c>
      <c r="M382" s="16">
        <f t="shared" si="97"/>
        <v>30.913880458267755</v>
      </c>
      <c r="N382">
        <f>SUM(M373:M382)/10</f>
        <v>30.315972399208089</v>
      </c>
      <c r="O382" s="16">
        <f t="shared" ref="O382:O445" si="99">M382-N382</f>
        <v>0.59790805905966593</v>
      </c>
      <c r="P382" s="16">
        <f t="shared" si="95"/>
        <v>-68.455635803552681</v>
      </c>
      <c r="Q382" s="4">
        <f t="shared" si="86"/>
        <v>-0.86555041859302972</v>
      </c>
      <c r="S382" s="16">
        <f t="shared" si="93"/>
        <v>68.469216339561669</v>
      </c>
      <c r="T382" s="16">
        <f t="shared" si="98"/>
        <v>68.455635803552681</v>
      </c>
      <c r="U382" s="16">
        <f t="shared" si="94"/>
        <v>68.577736106484949</v>
      </c>
    </row>
    <row r="383" spans="1:21" x14ac:dyDescent="0.3">
      <c r="A383">
        <v>382</v>
      </c>
      <c r="B383">
        <v>15.38</v>
      </c>
      <c r="C383">
        <f t="shared" si="84"/>
        <v>115.38</v>
      </c>
      <c r="D383">
        <v>178.62</v>
      </c>
      <c r="E383" s="3">
        <f t="shared" si="85"/>
        <v>-0.14000000000001478</v>
      </c>
      <c r="F383" s="14">
        <f t="shared" si="88"/>
        <v>-2.5544554455445541</v>
      </c>
      <c r="G383" s="5">
        <f t="shared" si="89"/>
        <v>473.35306930693065</v>
      </c>
      <c r="H383" s="2">
        <f t="shared" si="90"/>
        <v>178.59722772277229</v>
      </c>
      <c r="I383" s="2">
        <f t="shared" si="91"/>
        <v>2.2772277227716131E-2</v>
      </c>
      <c r="J383" s="16">
        <f t="shared" si="92"/>
        <v>-68.62100482709036</v>
      </c>
      <c r="K383" s="16">
        <f t="shared" si="96"/>
        <v>-68.657926543655805</v>
      </c>
      <c r="L383" s="16">
        <f>SUM(J$32:J383)/(A383-A$31)</f>
        <v>-37.782441248159529</v>
      </c>
      <c r="M383" s="16">
        <f t="shared" si="97"/>
        <v>30.875485295496276</v>
      </c>
      <c r="N383">
        <f>SUM(M374:M383)/10</f>
        <v>30.496390693052213</v>
      </c>
      <c r="O383" s="16">
        <f t="shared" si="99"/>
        <v>0.3790946024440629</v>
      </c>
      <c r="P383" s="16">
        <f t="shared" si="95"/>
        <v>-68.481023168739952</v>
      </c>
      <c r="Q383" s="4">
        <f t="shared" si="86"/>
        <v>-0.87024803689393104</v>
      </c>
      <c r="S383" s="16">
        <f t="shared" si="93"/>
        <v>68.62100482709036</v>
      </c>
      <c r="T383" s="16">
        <f t="shared" si="98"/>
        <v>68.481023168739952</v>
      </c>
      <c r="U383" s="16">
        <f t="shared" si="94"/>
        <v>68.489428753329989</v>
      </c>
    </row>
    <row r="384" spans="1:21" x14ac:dyDescent="0.3">
      <c r="A384">
        <v>383</v>
      </c>
      <c r="B384">
        <v>15.33</v>
      </c>
      <c r="C384">
        <f t="shared" si="84"/>
        <v>115.33</v>
      </c>
      <c r="D384">
        <v>178.77</v>
      </c>
      <c r="E384" s="3">
        <f t="shared" si="85"/>
        <v>-0.15000000000000568</v>
      </c>
      <c r="F384" s="14">
        <f t="shared" si="88"/>
        <v>-2.5841584158415847</v>
      </c>
      <c r="G384" s="5">
        <f t="shared" si="89"/>
        <v>476.80099009900994</v>
      </c>
      <c r="H384" s="2">
        <f t="shared" si="90"/>
        <v>178.81130000000002</v>
      </c>
      <c r="I384" s="2">
        <f t="shared" si="91"/>
        <v>-4.1300000000006776E-2</v>
      </c>
      <c r="J384" s="16">
        <f t="shared" si="92"/>
        <v>-68.844899032929064</v>
      </c>
      <c r="K384" s="16">
        <f t="shared" si="96"/>
        <v>-68.710345421905132</v>
      </c>
      <c r="L384" s="16">
        <f>SUM(J$32:J384)/(A384-A$31)</f>
        <v>-37.870436879277861</v>
      </c>
      <c r="M384" s="16">
        <f t="shared" si="97"/>
        <v>30.839908542627271</v>
      </c>
      <c r="N384">
        <f>SUM(M375:M384)/10</f>
        <v>30.633866295394267</v>
      </c>
      <c r="O384" s="16">
        <f t="shared" si="99"/>
        <v>0.20604224723300391</v>
      </c>
      <c r="P384" s="16">
        <f t="shared" si="95"/>
        <v>-68.646104796991821</v>
      </c>
      <c r="Q384" s="4">
        <f t="shared" si="86"/>
        <v>-0.87529528782792598</v>
      </c>
      <c r="S384" s="16">
        <f t="shared" si="93"/>
        <v>68.844899032929064</v>
      </c>
      <c r="T384" s="16">
        <f t="shared" si="98"/>
        <v>68.646104796991821</v>
      </c>
      <c r="U384" s="16">
        <f t="shared" si="94"/>
        <v>68.527587923094814</v>
      </c>
    </row>
    <row r="385" spans="1:21" x14ac:dyDescent="0.3">
      <c r="A385">
        <v>384</v>
      </c>
      <c r="B385">
        <v>15.27</v>
      </c>
      <c r="C385">
        <f t="shared" si="84"/>
        <v>115.27</v>
      </c>
      <c r="D385">
        <v>178.91</v>
      </c>
      <c r="E385" s="3">
        <f t="shared" si="85"/>
        <v>-0.13999999999998636</v>
      </c>
      <c r="F385" s="14">
        <f t="shared" si="88"/>
        <v>-2.5784313725490251</v>
      </c>
      <c r="G385" s="5">
        <f t="shared" si="89"/>
        <v>476.12578431372606</v>
      </c>
      <c r="H385" s="2">
        <f t="shared" si="90"/>
        <v>179.02359999999999</v>
      </c>
      <c r="I385" s="2">
        <f t="shared" si="91"/>
        <v>-0.11359999999999104</v>
      </c>
      <c r="J385" s="16">
        <f t="shared" si="92"/>
        <v>-68.802078710402029</v>
      </c>
      <c r="K385" s="16">
        <f t="shared" si="96"/>
        <v>-68.7606232840281</v>
      </c>
      <c r="L385" s="16">
        <f>SUM(J$32:J385)/(A385-A$31)</f>
        <v>-37.957814398574818</v>
      </c>
      <c r="M385" s="16">
        <f t="shared" si="97"/>
        <v>30.802808885453281</v>
      </c>
      <c r="N385">
        <f>SUM(M376:M385)/10</f>
        <v>30.730006768648064</v>
      </c>
      <c r="O385" s="16">
        <f t="shared" si="99"/>
        <v>7.280211680521731E-2</v>
      </c>
      <c r="P385" s="16">
        <f t="shared" si="95"/>
        <v>-68.756566299731873</v>
      </c>
      <c r="Q385" s="4">
        <f t="shared" si="86"/>
        <v>-0.88006945305717521</v>
      </c>
      <c r="S385" s="16">
        <f t="shared" si="93"/>
        <v>68.802078710402029</v>
      </c>
      <c r="T385" s="16">
        <f t="shared" si="98"/>
        <v>68.756566299731873</v>
      </c>
      <c r="U385" s="16">
        <f t="shared" si="94"/>
        <v>68.627898088487882</v>
      </c>
    </row>
    <row r="386" spans="1:21" x14ac:dyDescent="0.3">
      <c r="A386">
        <v>385</v>
      </c>
      <c r="B386">
        <v>15.22</v>
      </c>
      <c r="C386">
        <f t="shared" si="84"/>
        <v>115.22</v>
      </c>
      <c r="D386">
        <v>179.04</v>
      </c>
      <c r="E386" s="3">
        <f t="shared" si="85"/>
        <v>-0.12999999999999545</v>
      </c>
      <c r="F386" s="14">
        <f t="shared" si="88"/>
        <v>-2.5686274509804066</v>
      </c>
      <c r="G386" s="5">
        <f t="shared" si="89"/>
        <v>474.99725490196238</v>
      </c>
      <c r="H386" s="2">
        <f t="shared" si="90"/>
        <v>179.16880000000003</v>
      </c>
      <c r="I386" s="2">
        <f t="shared" si="91"/>
        <v>-0.12880000000004088</v>
      </c>
      <c r="J386" s="16">
        <f t="shared" si="92"/>
        <v>-68.728391075952644</v>
      </c>
      <c r="K386" s="16">
        <f t="shared" si="96"/>
        <v>-68.783175460361377</v>
      </c>
      <c r="L386" s="16">
        <f>SUM(J$32:J386)/(A386-A$31)</f>
        <v>-38.044492079356161</v>
      </c>
      <c r="M386" s="16">
        <f t="shared" si="97"/>
        <v>30.738683381005217</v>
      </c>
      <c r="N386">
        <f>SUM(M377:M386)/10</f>
        <v>30.787545596829563</v>
      </c>
      <c r="O386" s="16">
        <f t="shared" si="99"/>
        <v>-4.8862215824346578E-2</v>
      </c>
      <c r="P386" s="16">
        <f t="shared" si="95"/>
        <v>-68.791719465518</v>
      </c>
      <c r="Q386" s="4">
        <f t="shared" si="86"/>
        <v>-0.88471053933696131</v>
      </c>
      <c r="S386" s="16">
        <f t="shared" si="93"/>
        <v>68.728391075952644</v>
      </c>
      <c r="T386" s="16">
        <f t="shared" si="98"/>
        <v>68.791719465518</v>
      </c>
      <c r="U386" s="16">
        <f t="shared" si="94"/>
        <v>68.731463520747226</v>
      </c>
    </row>
    <row r="387" spans="1:21" x14ac:dyDescent="0.3">
      <c r="A387">
        <v>386</v>
      </c>
      <c r="B387">
        <v>15.17</v>
      </c>
      <c r="C387">
        <f t="shared" ref="C387:C450" si="100">B387+100</f>
        <v>115.17</v>
      </c>
      <c r="D387">
        <v>179.19</v>
      </c>
      <c r="E387" s="3">
        <f t="shared" si="85"/>
        <v>-0.15000000000000568</v>
      </c>
      <c r="F387" s="14">
        <f t="shared" si="88"/>
        <v>-2.5784313725490251</v>
      </c>
      <c r="G387" s="5">
        <f t="shared" si="89"/>
        <v>476.14794117647125</v>
      </c>
      <c r="H387" s="2">
        <f t="shared" si="90"/>
        <v>179.28359999999998</v>
      </c>
      <c r="I387" s="2">
        <f t="shared" si="91"/>
        <v>-9.359999999998081E-2</v>
      </c>
      <c r="J387" s="16">
        <f t="shared" si="92"/>
        <v>-68.802078710402029</v>
      </c>
      <c r="K387" s="16">
        <f t="shared" si="96"/>
        <v>-68.790122360471742</v>
      </c>
      <c r="L387" s="16">
        <f>SUM(J$32:J387)/(A387-A$31)</f>
        <v>-38.13088979461191</v>
      </c>
      <c r="M387" s="16">
        <f t="shared" si="97"/>
        <v>30.659232565859831</v>
      </c>
      <c r="N387">
        <f>SUM(M378:M387)/10</f>
        <v>30.809593877275528</v>
      </c>
      <c r="O387" s="16">
        <f t="shared" si="99"/>
        <v>-0.15036131141569697</v>
      </c>
      <c r="P387" s="16">
        <f t="shared" si="95"/>
        <v>-68.777570335046306</v>
      </c>
      <c r="Q387" s="4">
        <f t="shared" si="86"/>
        <v>-0.88945095619987891</v>
      </c>
      <c r="S387" s="16">
        <f t="shared" si="93"/>
        <v>68.802078710402029</v>
      </c>
      <c r="T387" s="16">
        <f t="shared" si="98"/>
        <v>68.777570335046306</v>
      </c>
      <c r="U387" s="16">
        <f t="shared" si="94"/>
        <v>68.775285366765402</v>
      </c>
    </row>
    <row r="388" spans="1:21" x14ac:dyDescent="0.3">
      <c r="A388">
        <v>387</v>
      </c>
      <c r="B388">
        <v>15.12</v>
      </c>
      <c r="C388">
        <f t="shared" si="100"/>
        <v>115.12</v>
      </c>
      <c r="D388">
        <v>179.35</v>
      </c>
      <c r="E388" s="3">
        <f t="shared" ref="E388:E451" si="101">D387-D388</f>
        <v>-0.15999999999999659</v>
      </c>
      <c r="F388" s="14">
        <f t="shared" si="88"/>
        <v>-2.6176470588235272</v>
      </c>
      <c r="G388" s="5">
        <f t="shared" si="89"/>
        <v>480.69352941176442</v>
      </c>
      <c r="H388" s="2">
        <f t="shared" si="90"/>
        <v>179.30801980198015</v>
      </c>
      <c r="I388" s="2">
        <f t="shared" si="91"/>
        <v>4.1980198019842874E-2</v>
      </c>
      <c r="J388" s="16">
        <f t="shared" si="92"/>
        <v>-69.092019528990321</v>
      </c>
      <c r="K388" s="16">
        <f t="shared" si="96"/>
        <v>-68.819203276851198</v>
      </c>
      <c r="L388" s="16">
        <f>SUM(J$32:J388)/(A388-A$31)</f>
        <v>-38.217615648209609</v>
      </c>
      <c r="M388" s="16">
        <f t="shared" si="97"/>
        <v>30.601587628641589</v>
      </c>
      <c r="N388">
        <f>SUM(M379:M388)/10</f>
        <v>30.804981899663993</v>
      </c>
      <c r="O388" s="16">
        <f t="shared" si="99"/>
        <v>-0.20339427102240393</v>
      </c>
      <c r="P388" s="16">
        <f t="shared" si="95"/>
        <v>-68.875280853927507</v>
      </c>
      <c r="Q388" s="4">
        <f t="shared" si="86"/>
        <v>-0.89428993354664199</v>
      </c>
      <c r="S388" s="16">
        <f t="shared" si="93"/>
        <v>69.092019528990321</v>
      </c>
      <c r="T388" s="16">
        <f t="shared" si="98"/>
        <v>68.875280853927507</v>
      </c>
      <c r="U388" s="16">
        <f t="shared" si="94"/>
        <v>68.814856884830604</v>
      </c>
    </row>
    <row r="389" spans="1:21" x14ac:dyDescent="0.3">
      <c r="A389">
        <v>388</v>
      </c>
      <c r="B389">
        <v>15.07</v>
      </c>
      <c r="C389">
        <f t="shared" si="100"/>
        <v>115.07</v>
      </c>
      <c r="D389">
        <v>179.5</v>
      </c>
      <c r="E389" s="3">
        <f t="shared" si="101"/>
        <v>-0.15000000000000568</v>
      </c>
      <c r="F389" s="14">
        <f t="shared" si="88"/>
        <v>-2.6470588235293739</v>
      </c>
      <c r="G389" s="5">
        <f t="shared" si="89"/>
        <v>484.09705882352506</v>
      </c>
      <c r="H389" s="2">
        <f t="shared" si="90"/>
        <v>179.37782178217822</v>
      </c>
      <c r="I389" s="2">
        <f t="shared" si="91"/>
        <v>0.12217821782178362</v>
      </c>
      <c r="J389" s="16">
        <f t="shared" si="92"/>
        <v>-69.304549265936444</v>
      </c>
      <c r="K389" s="16">
        <f t="shared" si="96"/>
        <v>-68.87450121446561</v>
      </c>
      <c r="L389" s="16">
        <f>SUM(J$32:J389)/(A389-A$31)</f>
        <v>-38.304450658314991</v>
      </c>
      <c r="M389" s="16">
        <f t="shared" si="97"/>
        <v>30.570050556150619</v>
      </c>
      <c r="N389">
        <f>SUM(M380:M389)/10</f>
        <v>30.782133011357267</v>
      </c>
      <c r="O389" s="16">
        <f t="shared" si="99"/>
        <v>-0.21208245520664804</v>
      </c>
      <c r="P389" s="16">
        <f t="shared" si="95"/>
        <v>-69.068147459107962</v>
      </c>
      <c r="Q389" s="4">
        <f t="shared" si="86"/>
        <v>-0.89933709796219152</v>
      </c>
      <c r="S389" s="16">
        <f t="shared" si="93"/>
        <v>69.304549265936444</v>
      </c>
      <c r="T389" s="16">
        <f t="shared" si="98"/>
        <v>69.068147459107962</v>
      </c>
      <c r="U389" s="16">
        <f t="shared" si="94"/>
        <v>68.906999549360592</v>
      </c>
    </row>
    <row r="390" spans="1:21" x14ac:dyDescent="0.3">
      <c r="A390">
        <v>389</v>
      </c>
      <c r="B390">
        <v>15.02</v>
      </c>
      <c r="C390">
        <f t="shared" si="100"/>
        <v>115.02</v>
      </c>
      <c r="D390">
        <v>179.63</v>
      </c>
      <c r="E390" s="3">
        <f t="shared" si="101"/>
        <v>-0.12999999999999545</v>
      </c>
      <c r="F390" s="14">
        <f t="shared" si="88"/>
        <v>-2.6568627450980573</v>
      </c>
      <c r="G390" s="5">
        <f t="shared" si="89"/>
        <v>485.22235294117854</v>
      </c>
      <c r="H390" s="2">
        <f t="shared" si="90"/>
        <v>179.48772277227727</v>
      </c>
      <c r="I390" s="2">
        <f t="shared" si="91"/>
        <v>0.14227722772272955</v>
      </c>
      <c r="J390" s="16">
        <f t="shared" si="92"/>
        <v>-69.374477313039904</v>
      </c>
      <c r="K390" s="16">
        <f t="shared" si="96"/>
        <v>-68.929357702653263</v>
      </c>
      <c r="L390" s="16">
        <f>SUM(J$32:J390)/(A390-A$31)</f>
        <v>-38.390996693564922</v>
      </c>
      <c r="M390" s="16">
        <f t="shared" si="97"/>
        <v>30.538361009088341</v>
      </c>
      <c r="N390">
        <f>SUM(M381:M390)/10</f>
        <v>30.746425650489556</v>
      </c>
      <c r="O390" s="16">
        <f t="shared" si="99"/>
        <v>-0.20806464140121506</v>
      </c>
      <c r="P390" s="16">
        <f t="shared" si="95"/>
        <v>-69.257678180116031</v>
      </c>
      <c r="Q390" s="4">
        <f t="shared" si="86"/>
        <v>-0.90435953955424997</v>
      </c>
      <c r="S390" s="16">
        <f t="shared" si="93"/>
        <v>69.374477313039904</v>
      </c>
      <c r="T390" s="16">
        <f t="shared" si="98"/>
        <v>69.257678180116031</v>
      </c>
      <c r="U390" s="16">
        <f t="shared" si="94"/>
        <v>69.067035497717157</v>
      </c>
    </row>
    <row r="391" spans="1:21" x14ac:dyDescent="0.3">
      <c r="A391">
        <v>390</v>
      </c>
      <c r="B391">
        <v>14.96</v>
      </c>
      <c r="C391">
        <f t="shared" si="100"/>
        <v>114.96000000000001</v>
      </c>
      <c r="D391">
        <v>179.74</v>
      </c>
      <c r="E391" s="3">
        <f t="shared" si="101"/>
        <v>-0.11000000000001364</v>
      </c>
      <c r="F391" s="14">
        <f t="shared" si="88"/>
        <v>-2.6019417475728552</v>
      </c>
      <c r="G391" s="5">
        <f t="shared" si="89"/>
        <v>478.85922330097549</v>
      </c>
      <c r="H391" s="2">
        <f t="shared" si="90"/>
        <v>179.63499999999993</v>
      </c>
      <c r="I391" s="2">
        <f t="shared" si="91"/>
        <v>0.10500000000007503</v>
      </c>
      <c r="J391" s="16">
        <f t="shared" si="92"/>
        <v>-68.976816501039806</v>
      </c>
      <c r="K391" s="16">
        <f t="shared" si="96"/>
        <v>-68.94504149229553</v>
      </c>
      <c r="L391" s="16">
        <f>SUM(J$32:J391)/(A391-A$31)</f>
        <v>-38.475957304141239</v>
      </c>
      <c r="M391" s="16">
        <f t="shared" si="97"/>
        <v>30.469084188154291</v>
      </c>
      <c r="N391">
        <f>SUM(M382:M391)/10</f>
        <v>30.700908251074445</v>
      </c>
      <c r="O391" s="16">
        <f t="shared" si="99"/>
        <v>-0.23182406292015401</v>
      </c>
      <c r="P391" s="16">
        <f t="shared" si="95"/>
        <v>-69.219205817381777</v>
      </c>
      <c r="Q391" s="4">
        <f t="shared" si="86"/>
        <v>-0.9087577867350688</v>
      </c>
      <c r="S391" s="16">
        <f t="shared" si="93"/>
        <v>68.976816501039806</v>
      </c>
      <c r="T391" s="16">
        <f t="shared" si="98"/>
        <v>69.219205817381777</v>
      </c>
      <c r="U391" s="16">
        <f t="shared" si="94"/>
        <v>69.181677152201914</v>
      </c>
    </row>
    <row r="392" spans="1:21" x14ac:dyDescent="0.3">
      <c r="A392">
        <v>391</v>
      </c>
      <c r="B392">
        <v>14.91</v>
      </c>
      <c r="C392">
        <f t="shared" si="100"/>
        <v>114.91</v>
      </c>
      <c r="D392">
        <v>179.89</v>
      </c>
      <c r="E392" s="3">
        <f t="shared" si="101"/>
        <v>-0.14999999999997726</v>
      </c>
      <c r="F392" s="14">
        <f t="shared" si="88"/>
        <v>-2.6213592233009568</v>
      </c>
      <c r="G392" s="5">
        <f t="shared" si="89"/>
        <v>481.1103883495129</v>
      </c>
      <c r="H392" s="2">
        <f t="shared" si="90"/>
        <v>179.79801980198016</v>
      </c>
      <c r="I392" s="2">
        <f t="shared" si="91"/>
        <v>9.1980198019825821E-2</v>
      </c>
      <c r="J392" s="16">
        <f t="shared" si="92"/>
        <v>-69.11907332378594</v>
      </c>
      <c r="K392" s="16">
        <f t="shared" si="96"/>
        <v>-68.96030398050479</v>
      </c>
      <c r="L392" s="16">
        <f>SUM(J$32:J392)/(A392-A$31)</f>
        <v>-38.560841282034993</v>
      </c>
      <c r="M392" s="16">
        <f t="shared" si="97"/>
        <v>30.399462698469797</v>
      </c>
      <c r="N392">
        <f>SUM(M383:M392)/10</f>
        <v>30.649466475094652</v>
      </c>
      <c r="O392" s="16">
        <f t="shared" si="99"/>
        <v>-0.25000377662485462</v>
      </c>
      <c r="P392" s="16">
        <f t="shared" si="95"/>
        <v>-69.15732333680657</v>
      </c>
      <c r="Q392" s="4">
        <f t="shared" si="86"/>
        <v>-0.91301169590643294</v>
      </c>
      <c r="S392" s="16">
        <f t="shared" si="93"/>
        <v>69.11907332378594</v>
      </c>
      <c r="T392" s="16">
        <f t="shared" si="98"/>
        <v>69.15732333680657</v>
      </c>
      <c r="U392" s="16">
        <f t="shared" si="94"/>
        <v>69.211402444768126</v>
      </c>
    </row>
    <row r="393" spans="1:21" x14ac:dyDescent="0.3">
      <c r="A393">
        <v>392</v>
      </c>
      <c r="B393">
        <v>14.86</v>
      </c>
      <c r="C393">
        <f t="shared" si="100"/>
        <v>114.86</v>
      </c>
      <c r="D393">
        <v>180.05</v>
      </c>
      <c r="E393" s="3">
        <f t="shared" si="101"/>
        <v>-0.16000000000002501</v>
      </c>
      <c r="F393" s="14">
        <f t="shared" si="88"/>
        <v>-2.6764705882353224</v>
      </c>
      <c r="G393" s="5">
        <f t="shared" si="89"/>
        <v>487.46941176470915</v>
      </c>
      <c r="H393" s="2">
        <f t="shared" si="90"/>
        <v>179.94831683168314</v>
      </c>
      <c r="I393" s="2">
        <f t="shared" si="91"/>
        <v>0.10168316831686752</v>
      </c>
      <c r="J393" s="16">
        <f t="shared" si="92"/>
        <v>-69.512985806669491</v>
      </c>
      <c r="K393" s="16">
        <f t="shared" si="96"/>
        <v>-69.004903029483771</v>
      </c>
      <c r="L393" s="16">
        <f>SUM(J$32:J393)/(A393-A$31)</f>
        <v>-38.646344443705253</v>
      </c>
      <c r="M393" s="16">
        <f t="shared" si="97"/>
        <v>30.358558585778518</v>
      </c>
      <c r="N393">
        <f>SUM(M384:M393)/10</f>
        <v>30.597773804122873</v>
      </c>
      <c r="O393" s="16">
        <f t="shared" si="99"/>
        <v>-0.23921521834435566</v>
      </c>
      <c r="P393" s="16">
        <f t="shared" si="95"/>
        <v>-69.204321913653445</v>
      </c>
      <c r="Q393" s="4">
        <f t="shared" si="86"/>
        <v>-0.91736541499574731</v>
      </c>
      <c r="S393" s="16">
        <f t="shared" si="93"/>
        <v>69.512985806669491</v>
      </c>
      <c r="T393" s="16">
        <f t="shared" si="98"/>
        <v>69.204321913653445</v>
      </c>
      <c r="U393" s="16">
        <f t="shared" si="94"/>
        <v>69.193617022613935</v>
      </c>
    </row>
    <row r="394" spans="1:21" x14ac:dyDescent="0.3">
      <c r="A394">
        <v>393</v>
      </c>
      <c r="B394">
        <v>14.81</v>
      </c>
      <c r="C394">
        <f t="shared" si="100"/>
        <v>114.81</v>
      </c>
      <c r="D394">
        <v>180.17</v>
      </c>
      <c r="E394" s="3">
        <f t="shared" si="101"/>
        <v>-0.11999999999997613</v>
      </c>
      <c r="F394" s="14">
        <f t="shared" si="88"/>
        <v>-2.6213592233009568</v>
      </c>
      <c r="G394" s="5">
        <f t="shared" si="89"/>
        <v>481.12825242718282</v>
      </c>
      <c r="H394" s="2">
        <f t="shared" si="90"/>
        <v>180.11376237623762</v>
      </c>
      <c r="I394" s="2">
        <f t="shared" si="91"/>
        <v>5.6237623762370959E-2</v>
      </c>
      <c r="J394" s="16">
        <f t="shared" si="92"/>
        <v>-69.11907332378594</v>
      </c>
      <c r="K394" s="16">
        <f t="shared" si="96"/>
        <v>-69.001767300581932</v>
      </c>
      <c r="L394" s="16">
        <f>SUM(J$32:J394)/(A394-A$31)</f>
        <v>-38.730291355220629</v>
      </c>
      <c r="M394" s="16">
        <f t="shared" si="97"/>
        <v>30.271475945361303</v>
      </c>
      <c r="N394">
        <f>SUM(M385:M394)/10</f>
        <v>30.540930544396275</v>
      </c>
      <c r="O394" s="16">
        <f t="shared" si="99"/>
        <v>-0.26945459903497238</v>
      </c>
      <c r="P394" s="16">
        <f t="shared" si="95"/>
        <v>-69.251118340008119</v>
      </c>
      <c r="Q394" s="4">
        <f t="shared" si="86"/>
        <v>-0.92157575757575927</v>
      </c>
      <c r="S394" s="16">
        <f t="shared" si="93"/>
        <v>69.11907332378594</v>
      </c>
      <c r="T394" s="16">
        <f t="shared" si="98"/>
        <v>69.251118340008119</v>
      </c>
      <c r="U394" s="16">
        <f t="shared" si="94"/>
        <v>69.204254530156049</v>
      </c>
    </row>
    <row r="395" spans="1:21" x14ac:dyDescent="0.3">
      <c r="A395">
        <v>394</v>
      </c>
      <c r="B395">
        <v>14.76</v>
      </c>
      <c r="C395">
        <f t="shared" si="100"/>
        <v>114.76</v>
      </c>
      <c r="D395">
        <v>180.31</v>
      </c>
      <c r="E395" s="3">
        <f t="shared" si="101"/>
        <v>-0.14000000000001478</v>
      </c>
      <c r="F395" s="14">
        <f t="shared" si="88"/>
        <v>-2.6019417475728552</v>
      </c>
      <c r="G395" s="5">
        <f t="shared" si="89"/>
        <v>478.9088349514609</v>
      </c>
      <c r="H395" s="2">
        <f t="shared" si="90"/>
        <v>180.22499999999991</v>
      </c>
      <c r="I395" s="2">
        <f t="shared" si="91"/>
        <v>8.5000000000093223E-2</v>
      </c>
      <c r="J395" s="16">
        <f t="shared" si="92"/>
        <v>-68.976816501039806</v>
      </c>
      <c r="K395" s="16">
        <f t="shared" si="96"/>
        <v>-68.973721701805033</v>
      </c>
      <c r="L395" s="16">
        <f>SUM(J$32:J395)/(A395-A$31)</f>
        <v>-38.813386204522324</v>
      </c>
      <c r="M395" s="16">
        <f t="shared" si="97"/>
        <v>30.160335497282709</v>
      </c>
      <c r="N395">
        <f>SUM(M386:M395)/10</f>
        <v>30.476683205579217</v>
      </c>
      <c r="O395" s="16">
        <f t="shared" si="99"/>
        <v>-0.31634770829650805</v>
      </c>
      <c r="P395" s="16">
        <f t="shared" si="95"/>
        <v>-69.204321913653047</v>
      </c>
      <c r="Q395" s="4">
        <f t="shared" si="86"/>
        <v>-0.92623941958887723</v>
      </c>
      <c r="S395" s="16">
        <f t="shared" si="93"/>
        <v>68.976816501039806</v>
      </c>
      <c r="T395" s="16">
        <f t="shared" si="98"/>
        <v>69.204321913653047</v>
      </c>
      <c r="U395" s="16">
        <f t="shared" si="94"/>
        <v>69.219920722438204</v>
      </c>
    </row>
    <row r="396" spans="1:21" x14ac:dyDescent="0.3">
      <c r="A396">
        <v>395</v>
      </c>
      <c r="B396">
        <v>14.71</v>
      </c>
      <c r="C396">
        <f t="shared" si="100"/>
        <v>114.71000000000001</v>
      </c>
      <c r="D396">
        <v>180.46</v>
      </c>
      <c r="E396" s="3">
        <f t="shared" si="101"/>
        <v>-0.15000000000000568</v>
      </c>
      <c r="F396" s="14">
        <f t="shared" si="88"/>
        <v>-2.611650485436924</v>
      </c>
      <c r="G396" s="5">
        <f t="shared" si="89"/>
        <v>480.0424271844696</v>
      </c>
      <c r="H396" s="2">
        <f t="shared" si="90"/>
        <v>180.34999999999991</v>
      </c>
      <c r="I396" s="2">
        <f t="shared" si="91"/>
        <v>0.11000000000009891</v>
      </c>
      <c r="J396" s="16">
        <f t="shared" si="92"/>
        <v>-69.048175520138699</v>
      </c>
      <c r="K396" s="16">
        <f t="shared" si="96"/>
        <v>-68.945754325923517</v>
      </c>
      <c r="L396" s="16">
        <f>SUM(J$32:J396)/(A396-A$31)</f>
        <v>-38.896221243743192</v>
      </c>
      <c r="M396" s="16">
        <f t="shared" si="97"/>
        <v>30.049533082180325</v>
      </c>
      <c r="N396">
        <f>SUM(M387:M396)/10</f>
        <v>30.407768175696731</v>
      </c>
      <c r="O396" s="16">
        <f t="shared" si="99"/>
        <v>-0.35823509351640581</v>
      </c>
      <c r="P396" s="16">
        <f t="shared" si="95"/>
        <v>-69.048175520138372</v>
      </c>
      <c r="Q396" s="4">
        <f t="shared" si="86"/>
        <v>-0.93088057901085763</v>
      </c>
      <c r="S396" s="16">
        <f t="shared" si="93"/>
        <v>69.048175520138699</v>
      </c>
      <c r="T396" s="16">
        <f t="shared" si="98"/>
        <v>69.048175520138372</v>
      </c>
      <c r="U396" s="16">
        <f t="shared" si="94"/>
        <v>69.167871924599851</v>
      </c>
    </row>
    <row r="397" spans="1:21" x14ac:dyDescent="0.3">
      <c r="A397">
        <v>396</v>
      </c>
      <c r="B397">
        <v>14.65</v>
      </c>
      <c r="C397">
        <f t="shared" si="100"/>
        <v>114.65</v>
      </c>
      <c r="D397">
        <v>180.59</v>
      </c>
      <c r="E397" s="3">
        <f t="shared" si="101"/>
        <v>-0.12999999999999545</v>
      </c>
      <c r="F397" s="14">
        <f t="shared" si="88"/>
        <v>-2.5961538461538822</v>
      </c>
      <c r="G397" s="5">
        <f t="shared" si="89"/>
        <v>478.23903846154258</v>
      </c>
      <c r="H397" s="2">
        <f t="shared" si="90"/>
        <v>180.53078431372552</v>
      </c>
      <c r="I397" s="2">
        <f t="shared" si="91"/>
        <v>5.9215686274484369E-2</v>
      </c>
      <c r="J397" s="16">
        <f t="shared" si="92"/>
        <v>-68.934054346881553</v>
      </c>
      <c r="K397" s="16">
        <f t="shared" si="96"/>
        <v>-68.915570619438711</v>
      </c>
      <c r="L397" s="16">
        <f>SUM(J$32:J397)/(A397-A$31)</f>
        <v>-38.978291825992201</v>
      </c>
      <c r="M397" s="16">
        <f t="shared" si="97"/>
        <v>29.937278793446509</v>
      </c>
      <c r="N397">
        <f>SUM(M388:M397)/10</f>
        <v>30.335572798455399</v>
      </c>
      <c r="O397" s="16">
        <f t="shared" si="99"/>
        <v>-0.39829400500888923</v>
      </c>
      <c r="P397" s="16">
        <f t="shared" si="95"/>
        <v>-68.986280925504374</v>
      </c>
      <c r="Q397" s="4">
        <f t="shared" si="86"/>
        <v>-0.93502586932980558</v>
      </c>
      <c r="S397" s="16">
        <f t="shared" si="93"/>
        <v>68.934054346881553</v>
      </c>
      <c r="T397" s="16">
        <f t="shared" si="98"/>
        <v>68.986280925504374</v>
      </c>
      <c r="U397" s="16">
        <f t="shared" si="94"/>
        <v>69.079592786431931</v>
      </c>
    </row>
    <row r="398" spans="1:21" x14ac:dyDescent="0.3">
      <c r="A398">
        <v>397</v>
      </c>
      <c r="B398">
        <v>14.6</v>
      </c>
      <c r="C398">
        <f t="shared" si="100"/>
        <v>114.6</v>
      </c>
      <c r="D398">
        <v>180.71</v>
      </c>
      <c r="E398" s="3">
        <f t="shared" si="101"/>
        <v>-0.12000000000000455</v>
      </c>
      <c r="F398" s="14">
        <f t="shared" si="88"/>
        <v>-2.6504854368932187</v>
      </c>
      <c r="G398" s="5">
        <f t="shared" si="89"/>
        <v>484.45563106796283</v>
      </c>
      <c r="H398" s="2">
        <f t="shared" si="90"/>
        <v>180.71117647058821</v>
      </c>
      <c r="I398" s="2">
        <f t="shared" si="91"/>
        <v>-1.1764705882058024E-3</v>
      </c>
      <c r="J398" s="16">
        <f t="shared" si="92"/>
        <v>-69.329041618183822</v>
      </c>
      <c r="K398" s="16">
        <f t="shared" si="96"/>
        <v>-68.932438114652854</v>
      </c>
      <c r="L398" s="16">
        <f>SUM(J$32:J398)/(A398-A$31)</f>
        <v>-39.060991416706621</v>
      </c>
      <c r="M398" s="16">
        <f t="shared" si="97"/>
        <v>29.871446697946233</v>
      </c>
      <c r="N398">
        <f>SUM(M389:M398)/10</f>
        <v>30.262558705385867</v>
      </c>
      <c r="O398" s="16">
        <f t="shared" si="99"/>
        <v>-0.39111200743963437</v>
      </c>
      <c r="P398" s="16">
        <f t="shared" si="95"/>
        <v>-69.104473929712782</v>
      </c>
      <c r="Q398" s="4">
        <f t="shared" ref="Q398:Q461" si="102">((SUM(D395:D398)/4)-(SUM(D$2:D$5)/4))/((SUM(C395:C398)/4)-(SUM(C$2:C$5)/4))</f>
        <v>-0.93915026404224888</v>
      </c>
      <c r="S398" s="16">
        <f t="shared" si="93"/>
        <v>69.329041618183822</v>
      </c>
      <c r="T398" s="16">
        <f t="shared" si="98"/>
        <v>69.104473929712782</v>
      </c>
      <c r="U398" s="16">
        <f t="shared" si="94"/>
        <v>69.046310125118509</v>
      </c>
    </row>
    <row r="399" spans="1:21" x14ac:dyDescent="0.3">
      <c r="A399">
        <v>398</v>
      </c>
      <c r="B399">
        <v>14.55</v>
      </c>
      <c r="C399">
        <f t="shared" si="100"/>
        <v>114.55</v>
      </c>
      <c r="D399">
        <v>180.83</v>
      </c>
      <c r="E399" s="3">
        <f t="shared" si="101"/>
        <v>-0.12000000000000455</v>
      </c>
      <c r="F399" s="14">
        <f t="shared" si="88"/>
        <v>-2.6796116504854526</v>
      </c>
      <c r="G399" s="5">
        <f t="shared" si="89"/>
        <v>487.77951456310859</v>
      </c>
      <c r="H399" s="2">
        <f t="shared" si="90"/>
        <v>180.87647058823529</v>
      </c>
      <c r="I399" s="2">
        <f t="shared" si="91"/>
        <v>-4.6470588235280275E-2</v>
      </c>
      <c r="J399" s="16">
        <f t="shared" si="92"/>
        <v>-69.535008783243782</v>
      </c>
      <c r="K399" s="16">
        <f t="shared" si="96"/>
        <v>-68.974381726496588</v>
      </c>
      <c r="L399" s="16">
        <f>SUM(J$32:J399)/(A399-A$31)</f>
        <v>-39.143801246506989</v>
      </c>
      <c r="M399" s="16">
        <f t="shared" si="97"/>
        <v>29.830580479989599</v>
      </c>
      <c r="N399">
        <f>SUM(M390:M399)/10</f>
        <v>30.188611697769762</v>
      </c>
      <c r="O399" s="16">
        <f t="shared" si="99"/>
        <v>-0.35803121778016234</v>
      </c>
      <c r="P399" s="16">
        <f t="shared" si="95"/>
        <v>-69.267825566589494</v>
      </c>
      <c r="Q399" s="4">
        <f t="shared" si="102"/>
        <v>-0.94301448581348224</v>
      </c>
      <c r="S399" s="16">
        <f t="shared" si="93"/>
        <v>69.535008783243782</v>
      </c>
      <c r="T399" s="16">
        <f t="shared" si="98"/>
        <v>69.267825566589494</v>
      </c>
      <c r="U399" s="16">
        <f t="shared" si="94"/>
        <v>69.119526807268883</v>
      </c>
    </row>
    <row r="400" spans="1:21" x14ac:dyDescent="0.3">
      <c r="A400">
        <v>399</v>
      </c>
      <c r="B400">
        <v>14.5</v>
      </c>
      <c r="C400">
        <f t="shared" si="100"/>
        <v>114.5</v>
      </c>
      <c r="D400">
        <v>180.98</v>
      </c>
      <c r="E400" s="3">
        <f t="shared" si="101"/>
        <v>-0.14999999999997726</v>
      </c>
      <c r="F400" s="14">
        <f t="shared" si="88"/>
        <v>-2.7087378640776594</v>
      </c>
      <c r="G400" s="5">
        <f t="shared" si="89"/>
        <v>491.13048543689195</v>
      </c>
      <c r="H400" s="2">
        <f t="shared" si="90"/>
        <v>181.01156862745097</v>
      </c>
      <c r="I400" s="2">
        <f t="shared" si="91"/>
        <v>-3.1568627450980102E-2</v>
      </c>
      <c r="J400" s="16">
        <f t="shared" si="92"/>
        <v>-69.737082932772907</v>
      </c>
      <c r="K400" s="16">
        <f t="shared" si="96"/>
        <v>-69.033967553937572</v>
      </c>
      <c r="L400" s="16">
        <f>SUM(J$32:J400)/(A400-A$31)</f>
        <v>-39.226709868962999</v>
      </c>
      <c r="M400" s="16">
        <f t="shared" si="97"/>
        <v>29.807257684974573</v>
      </c>
      <c r="N400">
        <f>SUM(M391:M400)/10</f>
        <v>30.11550136535838</v>
      </c>
      <c r="O400" s="16">
        <f t="shared" si="99"/>
        <v>-0.30824368038380712</v>
      </c>
      <c r="P400" s="16">
        <f t="shared" si="95"/>
        <v>-69.535008783243583</v>
      </c>
      <c r="Q400" s="4">
        <f t="shared" si="102"/>
        <v>-0.9468593264867462</v>
      </c>
      <c r="S400" s="16">
        <f t="shared" si="93"/>
        <v>69.737082932772907</v>
      </c>
      <c r="T400" s="16">
        <f t="shared" si="98"/>
        <v>69.535008783243583</v>
      </c>
      <c r="U400" s="16">
        <f t="shared" si="94"/>
        <v>69.302436093181953</v>
      </c>
    </row>
    <row r="401" spans="1:21" x14ac:dyDescent="0.3">
      <c r="A401">
        <v>400</v>
      </c>
      <c r="B401">
        <v>14.44</v>
      </c>
      <c r="C401">
        <f t="shared" si="100"/>
        <v>114.44</v>
      </c>
      <c r="D401">
        <v>181.14</v>
      </c>
      <c r="E401" s="3">
        <f t="shared" si="101"/>
        <v>-0.15999999999999659</v>
      </c>
      <c r="F401" s="14">
        <f t="shared" si="88"/>
        <v>-2.7087378640776594</v>
      </c>
      <c r="G401" s="5">
        <f t="shared" si="89"/>
        <v>491.12796116504734</v>
      </c>
      <c r="H401" s="2">
        <f t="shared" si="90"/>
        <v>181.09300970873795</v>
      </c>
      <c r="I401" s="2">
        <f t="shared" si="91"/>
        <v>4.6990291262034134E-2</v>
      </c>
      <c r="J401" s="16">
        <f t="shared" si="92"/>
        <v>-69.737082932772907</v>
      </c>
      <c r="K401" s="16">
        <f t="shared" si="96"/>
        <v>-69.103196319730941</v>
      </c>
      <c r="L401" s="16">
        <f>SUM(J$32:J401)/(A401-A$31)</f>
        <v>-39.309170336703026</v>
      </c>
      <c r="M401" s="16">
        <f t="shared" si="97"/>
        <v>29.794025983027915</v>
      </c>
      <c r="N401">
        <f>SUM(M392:M401)/10</f>
        <v>30.047995544845747</v>
      </c>
      <c r="O401" s="16">
        <f t="shared" si="99"/>
        <v>-0.25396956181783281</v>
      </c>
      <c r="P401" s="16">
        <f t="shared" si="95"/>
        <v>-69.670150918784429</v>
      </c>
      <c r="Q401" s="4">
        <f t="shared" si="102"/>
        <v>-0.95104228707564076</v>
      </c>
      <c r="S401" s="16">
        <f t="shared" si="93"/>
        <v>69.737082932772907</v>
      </c>
      <c r="T401" s="16">
        <f t="shared" si="98"/>
        <v>69.670150918784429</v>
      </c>
      <c r="U401" s="16">
        <f t="shared" si="94"/>
        <v>69.490995089539169</v>
      </c>
    </row>
    <row r="402" spans="1:21" x14ac:dyDescent="0.3">
      <c r="A402">
        <v>401</v>
      </c>
      <c r="B402">
        <v>14.39</v>
      </c>
      <c r="C402">
        <f t="shared" si="100"/>
        <v>114.39</v>
      </c>
      <c r="D402">
        <v>181.28</v>
      </c>
      <c r="E402" s="3">
        <f t="shared" si="101"/>
        <v>-0.14000000000001478</v>
      </c>
      <c r="F402" s="14">
        <f t="shared" si="88"/>
        <v>-2.6923076923076872</v>
      </c>
      <c r="G402" s="5">
        <f t="shared" si="89"/>
        <v>489.25307692307638</v>
      </c>
      <c r="H402" s="2">
        <f t="shared" si="90"/>
        <v>181.25310679611647</v>
      </c>
      <c r="I402" s="2">
        <f t="shared" si="91"/>
        <v>2.6893203883531669E-2</v>
      </c>
      <c r="J402" s="16">
        <f t="shared" si="92"/>
        <v>-69.623564786163584</v>
      </c>
      <c r="K402" s="16">
        <f t="shared" si="96"/>
        <v>-69.160913742061041</v>
      </c>
      <c r="L402" s="16">
        <f>SUM(J$32:J402)/(A402-A$31)</f>
        <v>-39.390880294787827</v>
      </c>
      <c r="M402" s="16">
        <f t="shared" si="97"/>
        <v>29.770033447273214</v>
      </c>
      <c r="N402">
        <f>SUM(M393:M402)/10</f>
        <v>29.985052619726087</v>
      </c>
      <c r="O402" s="16">
        <f t="shared" si="99"/>
        <v>-0.21501917245287316</v>
      </c>
      <c r="P402" s="16">
        <f t="shared" si="95"/>
        <v>-69.69913471532135</v>
      </c>
      <c r="Q402" s="4">
        <f t="shared" si="102"/>
        <v>-0.95544201520912686</v>
      </c>
      <c r="S402" s="16">
        <f t="shared" si="93"/>
        <v>69.623564786163584</v>
      </c>
      <c r="T402" s="16">
        <f t="shared" si="98"/>
        <v>69.69913471532135</v>
      </c>
      <c r="U402" s="16">
        <f t="shared" si="94"/>
        <v>69.634764805783121</v>
      </c>
    </row>
    <row r="403" spans="1:21" x14ac:dyDescent="0.3">
      <c r="A403">
        <v>402</v>
      </c>
      <c r="B403">
        <v>14.34</v>
      </c>
      <c r="C403">
        <f t="shared" si="100"/>
        <v>114.34</v>
      </c>
      <c r="D403">
        <v>181.39</v>
      </c>
      <c r="E403" s="3">
        <f t="shared" si="101"/>
        <v>-0.10999999999998522</v>
      </c>
      <c r="F403" s="14">
        <f t="shared" si="88"/>
        <v>-2.6634615384615414</v>
      </c>
      <c r="G403" s="5">
        <f t="shared" si="89"/>
        <v>485.93019230769266</v>
      </c>
      <c r="H403" s="2">
        <f t="shared" si="90"/>
        <v>181.44176470588241</v>
      </c>
      <c r="I403" s="2">
        <f t="shared" si="91"/>
        <v>-5.1764705882419548E-2</v>
      </c>
      <c r="J403" s="16">
        <f t="shared" si="92"/>
        <v>-69.421290311854605</v>
      </c>
      <c r="K403" s="16">
        <f t="shared" si="96"/>
        <v>-69.200928016299258</v>
      </c>
      <c r="L403" s="16">
        <f>SUM(J$32:J403)/(A403-A$31)</f>
        <v>-39.471607203435859</v>
      </c>
      <c r="M403" s="16">
        <f t="shared" si="97"/>
        <v>29.729320812863399</v>
      </c>
      <c r="N403">
        <f>SUM(M394:M403)/10</f>
        <v>29.922128842434581</v>
      </c>
      <c r="O403" s="16">
        <f t="shared" si="99"/>
        <v>-0.19280802957118226</v>
      </c>
      <c r="P403" s="16">
        <f t="shared" si="95"/>
        <v>-69.59431732596083</v>
      </c>
      <c r="Q403" s="4">
        <f t="shared" si="102"/>
        <v>-0.95970131563351935</v>
      </c>
      <c r="S403" s="16">
        <f t="shared" si="93"/>
        <v>69.421290311854605</v>
      </c>
      <c r="T403" s="16">
        <f t="shared" si="98"/>
        <v>69.59431732596083</v>
      </c>
      <c r="U403" s="16">
        <f t="shared" si="94"/>
        <v>69.654534320022208</v>
      </c>
    </row>
    <row r="404" spans="1:21" x14ac:dyDescent="0.3">
      <c r="A404">
        <v>403</v>
      </c>
      <c r="B404">
        <v>14.28</v>
      </c>
      <c r="C404">
        <f t="shared" si="100"/>
        <v>114.28</v>
      </c>
      <c r="D404">
        <v>181.54</v>
      </c>
      <c r="E404" s="3">
        <f t="shared" si="101"/>
        <v>-0.15000000000000568</v>
      </c>
      <c r="F404" s="14">
        <f t="shared" si="88"/>
        <v>-2.6380952380952278</v>
      </c>
      <c r="G404" s="5">
        <f t="shared" si="89"/>
        <v>483.02152380952259</v>
      </c>
      <c r="H404" s="2">
        <f t="shared" si="90"/>
        <v>181.55932038834948</v>
      </c>
      <c r="I404" s="2">
        <f t="shared" si="91"/>
        <v>-1.9320388349484574E-2</v>
      </c>
      <c r="J404" s="16">
        <f t="shared" si="92"/>
        <v>-69.240217189658097</v>
      </c>
      <c r="K404" s="16">
        <f t="shared" si="96"/>
        <v>-69.220693924135702</v>
      </c>
      <c r="L404" s="16">
        <f>SUM(J$32:J404)/(A404-A$31)</f>
        <v>-39.55141580929704</v>
      </c>
      <c r="M404" s="16">
        <f t="shared" si="97"/>
        <v>29.669278114838662</v>
      </c>
      <c r="N404">
        <f>SUM(M395:M404)/10</f>
        <v>29.86190905938232</v>
      </c>
      <c r="O404" s="16">
        <f t="shared" si="99"/>
        <v>-0.1926309445436587</v>
      </c>
      <c r="P404" s="16">
        <f t="shared" si="95"/>
        <v>-69.428898735693068</v>
      </c>
      <c r="Q404" s="4">
        <f t="shared" si="102"/>
        <v>-0.96382551128974991</v>
      </c>
      <c r="S404" s="16">
        <f t="shared" si="93"/>
        <v>69.240217189658097</v>
      </c>
      <c r="T404" s="16">
        <f t="shared" si="98"/>
        <v>69.428898735693068</v>
      </c>
      <c r="U404" s="16">
        <f t="shared" si="94"/>
        <v>69.574116925658416</v>
      </c>
    </row>
    <row r="405" spans="1:21" x14ac:dyDescent="0.3">
      <c r="A405">
        <v>404</v>
      </c>
      <c r="B405">
        <v>14.23</v>
      </c>
      <c r="C405">
        <f t="shared" si="100"/>
        <v>114.23</v>
      </c>
      <c r="D405">
        <v>181.69</v>
      </c>
      <c r="E405" s="3">
        <f t="shared" si="101"/>
        <v>-0.15000000000000568</v>
      </c>
      <c r="F405" s="14">
        <f t="shared" si="88"/>
        <v>-2.6730769230769447</v>
      </c>
      <c r="G405" s="5">
        <f t="shared" si="89"/>
        <v>487.03557692307942</v>
      </c>
      <c r="H405" s="2">
        <f t="shared" si="90"/>
        <v>181.68902912621365</v>
      </c>
      <c r="I405" s="2">
        <f t="shared" si="91"/>
        <v>9.7087378634341803E-4</v>
      </c>
      <c r="J405" s="16">
        <f t="shared" si="92"/>
        <v>-69.489140717036989</v>
      </c>
      <c r="K405" s="16">
        <f t="shared" si="96"/>
        <v>-69.255047024467459</v>
      </c>
      <c r="L405" s="16">
        <f>SUM(J$32:J405)/(A405-A$31)</f>
        <v>-39.63146320209848</v>
      </c>
      <c r="M405" s="16">
        <f t="shared" si="97"/>
        <v>29.623583822368978</v>
      </c>
      <c r="N405">
        <f>SUM(M396:M405)/10</f>
        <v>29.808233891890939</v>
      </c>
      <c r="O405" s="16">
        <f t="shared" si="99"/>
        <v>-0.18465006952196106</v>
      </c>
      <c r="P405" s="16">
        <f t="shared" si="95"/>
        <v>-69.383603751241495</v>
      </c>
      <c r="Q405" s="4">
        <f t="shared" si="102"/>
        <v>-0.96792452830188647</v>
      </c>
      <c r="S405" s="16">
        <f t="shared" si="93"/>
        <v>69.489140717036989</v>
      </c>
      <c r="T405" s="16">
        <f t="shared" si="98"/>
        <v>69.383603751241495</v>
      </c>
      <c r="U405" s="16">
        <f t="shared" si="94"/>
        <v>69.468939937631788</v>
      </c>
    </row>
    <row r="406" spans="1:21" x14ac:dyDescent="0.3">
      <c r="A406">
        <v>405</v>
      </c>
      <c r="B406">
        <v>14.18</v>
      </c>
      <c r="C406">
        <f t="shared" si="100"/>
        <v>114.18</v>
      </c>
      <c r="D406">
        <v>181.82</v>
      </c>
      <c r="E406" s="3">
        <f t="shared" si="101"/>
        <v>-0.12999999999999545</v>
      </c>
      <c r="F406" s="14">
        <f t="shared" si="88"/>
        <v>-2.6730769230769447</v>
      </c>
      <c r="G406" s="5">
        <f t="shared" si="89"/>
        <v>487.03192307692558</v>
      </c>
      <c r="H406" s="2">
        <f t="shared" si="90"/>
        <v>181.84417475728162</v>
      </c>
      <c r="I406" s="2">
        <f t="shared" si="91"/>
        <v>-2.417475728162799E-2</v>
      </c>
      <c r="J406" s="16">
        <f t="shared" si="92"/>
        <v>-69.489140717036989</v>
      </c>
      <c r="K406" s="16">
        <f t="shared" si="96"/>
        <v>-69.29308450652168</v>
      </c>
      <c r="L406" s="16">
        <f>SUM(J$32:J406)/(A406-A$31)</f>
        <v>-39.711083675471649</v>
      </c>
      <c r="M406" s="16">
        <f t="shared" si="97"/>
        <v>29.582000831050031</v>
      </c>
      <c r="N406">
        <f>SUM(M397:M406)/10</f>
        <v>29.761480666777913</v>
      </c>
      <c r="O406" s="16">
        <f t="shared" si="99"/>
        <v>-0.17947983572788218</v>
      </c>
      <c r="P406" s="16">
        <f t="shared" si="95"/>
        <v>-69.406275067636585</v>
      </c>
      <c r="Q406" s="4">
        <f t="shared" si="102"/>
        <v>-0.9718856605105276</v>
      </c>
      <c r="S406" s="16">
        <f t="shared" si="93"/>
        <v>69.489140717036989</v>
      </c>
      <c r="T406" s="16">
        <f t="shared" si="98"/>
        <v>69.406275067636585</v>
      </c>
      <c r="U406" s="16">
        <f t="shared" si="94"/>
        <v>69.406259184857049</v>
      </c>
    </row>
    <row r="407" spans="1:21" x14ac:dyDescent="0.3">
      <c r="A407">
        <v>406</v>
      </c>
      <c r="B407">
        <v>14.12</v>
      </c>
      <c r="C407">
        <f t="shared" si="100"/>
        <v>114.12</v>
      </c>
      <c r="D407">
        <v>181.97</v>
      </c>
      <c r="E407" s="3">
        <f t="shared" si="101"/>
        <v>-0.15000000000000568</v>
      </c>
      <c r="F407" s="14">
        <f t="shared" ref="F407:F470" si="103">(D407-D387)/(C407-C387)</f>
        <v>-2.647619047619056</v>
      </c>
      <c r="G407" s="5">
        <f t="shared" ref="G407:G470" si="104">D407-(F407*C407)</f>
        <v>484.11628571428673</v>
      </c>
      <c r="H407" s="2">
        <f t="shared" si="90"/>
        <v>181.9659615384615</v>
      </c>
      <c r="I407" s="2">
        <f t="shared" si="91"/>
        <v>4.0384615384994049E-3</v>
      </c>
      <c r="J407" s="16">
        <f t="shared" si="92"/>
        <v>-69.308557365231607</v>
      </c>
      <c r="K407" s="16">
        <f t="shared" si="96"/>
        <v>-69.318408439263152</v>
      </c>
      <c r="L407" s="16">
        <f>SUM(J$32:J407)/(A407-A$31)</f>
        <v>-39.789800360816756</v>
      </c>
      <c r="M407" s="16">
        <f t="shared" si="97"/>
        <v>29.528608078446396</v>
      </c>
      <c r="N407">
        <f>SUM(M398:M407)/10</f>
        <v>29.7206135952779</v>
      </c>
      <c r="O407" s="16">
        <f t="shared" si="99"/>
        <v>-0.1920055168315038</v>
      </c>
      <c r="P407" s="16">
        <f t="shared" si="95"/>
        <v>-69.428898735693437</v>
      </c>
      <c r="Q407" s="4">
        <f t="shared" si="102"/>
        <v>-0.9761820955062781</v>
      </c>
      <c r="S407" s="16">
        <f t="shared" si="93"/>
        <v>69.308557365231607</v>
      </c>
      <c r="T407" s="16">
        <f t="shared" si="98"/>
        <v>69.428898735693437</v>
      </c>
      <c r="U407" s="16">
        <f t="shared" si="94"/>
        <v>69.406259184857177</v>
      </c>
    </row>
    <row r="408" spans="1:21" x14ac:dyDescent="0.3">
      <c r="A408">
        <v>407</v>
      </c>
      <c r="B408">
        <v>14.07</v>
      </c>
      <c r="C408">
        <f t="shared" si="100"/>
        <v>114.07</v>
      </c>
      <c r="D408">
        <v>182.13</v>
      </c>
      <c r="E408" s="3">
        <f t="shared" si="101"/>
        <v>-0.15999999999999659</v>
      </c>
      <c r="F408" s="14">
        <f t="shared" si="103"/>
        <v>-2.64761904761902</v>
      </c>
      <c r="G408" s="5">
        <f t="shared" si="104"/>
        <v>484.14390476190158</v>
      </c>
      <c r="H408" s="2">
        <f t="shared" si="90"/>
        <v>182.11475728155341</v>
      </c>
      <c r="I408" s="2">
        <f t="shared" si="91"/>
        <v>1.5242718446586423E-2</v>
      </c>
      <c r="J408" s="16">
        <f t="shared" si="92"/>
        <v>-69.308557365231366</v>
      </c>
      <c r="K408" s="16">
        <f t="shared" si="96"/>
        <v>-69.329235331075196</v>
      </c>
      <c r="L408" s="16">
        <f>SUM(J$32:J408)/(A408-A$31)</f>
        <v>-39.868099451014139</v>
      </c>
      <c r="M408" s="16">
        <f t="shared" si="97"/>
        <v>29.461135880061057</v>
      </c>
      <c r="N408">
        <f>SUM(M399:M408)/10</f>
        <v>29.679582513489386</v>
      </c>
      <c r="O408" s="16">
        <f t="shared" si="99"/>
        <v>-0.2184466334283286</v>
      </c>
      <c r="P408" s="16">
        <f t="shared" si="95"/>
        <v>-69.368704259574258</v>
      </c>
      <c r="Q408" s="4">
        <f t="shared" si="102"/>
        <v>-0.98068820224719255</v>
      </c>
      <c r="S408" s="16">
        <f t="shared" si="93"/>
        <v>69.308557365231366</v>
      </c>
      <c r="T408" s="16">
        <f t="shared" si="98"/>
        <v>69.368704259574258</v>
      </c>
      <c r="U408" s="16">
        <f t="shared" si="94"/>
        <v>69.401292687634751</v>
      </c>
    </row>
    <row r="409" spans="1:21" x14ac:dyDescent="0.3">
      <c r="A409">
        <v>408</v>
      </c>
      <c r="B409">
        <v>14.02</v>
      </c>
      <c r="C409">
        <f t="shared" si="100"/>
        <v>114.02</v>
      </c>
      <c r="D409">
        <v>182.27</v>
      </c>
      <c r="E409" s="3">
        <f t="shared" si="101"/>
        <v>-0.14000000000001478</v>
      </c>
      <c r="F409" s="14">
        <f t="shared" si="103"/>
        <v>-2.6380952380952549</v>
      </c>
      <c r="G409" s="5">
        <f t="shared" si="104"/>
        <v>483.065619047621</v>
      </c>
      <c r="H409" s="2">
        <f t="shared" si="90"/>
        <v>182.25019417475733</v>
      </c>
      <c r="I409" s="2">
        <f t="shared" si="91"/>
        <v>1.9805825242684705E-2</v>
      </c>
      <c r="J409" s="16">
        <f t="shared" si="92"/>
        <v>-69.240217189658281</v>
      </c>
      <c r="K409" s="16">
        <f t="shared" si="96"/>
        <v>-69.326018727261285</v>
      </c>
      <c r="L409" s="16">
        <f>SUM(J$32:J409)/(A409-A$31)</f>
        <v>-39.945803466195734</v>
      </c>
      <c r="M409" s="16">
        <f t="shared" si="97"/>
        <v>29.380215261065551</v>
      </c>
      <c r="N409">
        <f>SUM(M400:M409)/10</f>
        <v>29.634545991596973</v>
      </c>
      <c r="O409" s="16">
        <f t="shared" si="99"/>
        <v>-0.25433073053142152</v>
      </c>
      <c r="P409" s="16">
        <f t="shared" si="95"/>
        <v>-69.285825155651111</v>
      </c>
      <c r="Q409" s="4">
        <f t="shared" si="102"/>
        <v>-0.98505545826036223</v>
      </c>
      <c r="S409" s="16">
        <f t="shared" si="93"/>
        <v>69.240217189658281</v>
      </c>
      <c r="T409" s="16">
        <f t="shared" si="98"/>
        <v>69.285825155651111</v>
      </c>
      <c r="U409" s="16">
        <f t="shared" si="94"/>
        <v>69.361142716972935</v>
      </c>
    </row>
    <row r="410" spans="1:21" x14ac:dyDescent="0.3">
      <c r="A410">
        <v>409</v>
      </c>
      <c r="B410">
        <v>13.96</v>
      </c>
      <c r="C410">
        <f t="shared" si="100"/>
        <v>113.96000000000001</v>
      </c>
      <c r="D410">
        <v>182.38</v>
      </c>
      <c r="E410" s="3">
        <f t="shared" si="101"/>
        <v>-0.10999999999998522</v>
      </c>
      <c r="F410" s="14">
        <f t="shared" si="103"/>
        <v>-2.5943396226415385</v>
      </c>
      <c r="G410" s="5">
        <f t="shared" si="104"/>
        <v>478.03094339622976</v>
      </c>
      <c r="H410" s="2">
        <f t="shared" si="90"/>
        <v>182.44271844660187</v>
      </c>
      <c r="I410" s="2">
        <f t="shared" si="91"/>
        <v>-6.2718446601877531E-2</v>
      </c>
      <c r="J410" s="16">
        <f t="shared" si="92"/>
        <v>-68.920616305165964</v>
      </c>
      <c r="K410" s="16">
        <f t="shared" si="96"/>
        <v>-69.303325676867601</v>
      </c>
      <c r="L410" s="16">
        <f>SUM(J$32:J410)/(A410-A$31)</f>
        <v>-40.022254159702257</v>
      </c>
      <c r="M410" s="16">
        <f t="shared" si="97"/>
        <v>29.281071517165344</v>
      </c>
      <c r="N410">
        <f>SUM(M401:M410)/10</f>
        <v>29.581927374816058</v>
      </c>
      <c r="O410" s="16">
        <f t="shared" si="99"/>
        <v>-0.30085585765071343</v>
      </c>
      <c r="P410" s="16">
        <f t="shared" si="95"/>
        <v>-69.157025231038872</v>
      </c>
      <c r="Q410" s="4">
        <f t="shared" si="102"/>
        <v>-0.989053219983697</v>
      </c>
      <c r="S410" s="16">
        <f t="shared" si="93"/>
        <v>68.920616305165964</v>
      </c>
      <c r="T410" s="16">
        <f t="shared" si="98"/>
        <v>69.157025231038872</v>
      </c>
      <c r="U410" s="16">
        <f t="shared" si="94"/>
        <v>69.270518215421419</v>
      </c>
    </row>
    <row r="411" spans="1:21" x14ac:dyDescent="0.3">
      <c r="A411">
        <v>410</v>
      </c>
      <c r="B411">
        <v>13.91</v>
      </c>
      <c r="C411">
        <f t="shared" si="100"/>
        <v>113.91</v>
      </c>
      <c r="D411">
        <v>182.52</v>
      </c>
      <c r="E411" s="3">
        <f t="shared" si="101"/>
        <v>-0.14000000000001478</v>
      </c>
      <c r="F411" s="14">
        <f t="shared" si="103"/>
        <v>-2.64761904761902</v>
      </c>
      <c r="G411" s="5">
        <f t="shared" si="104"/>
        <v>484.11028571428255</v>
      </c>
      <c r="H411" s="2">
        <f t="shared" si="90"/>
        <v>182.57563106796118</v>
      </c>
      <c r="I411" s="2">
        <f t="shared" si="91"/>
        <v>-5.5631067961172675E-2</v>
      </c>
      <c r="J411" s="16">
        <f t="shared" si="92"/>
        <v>-69.308557365231366</v>
      </c>
      <c r="K411" s="16">
        <f t="shared" si="96"/>
        <v>-69.319912720077184</v>
      </c>
      <c r="L411" s="16">
        <f>SUM(J$32:J411)/(A411-A$31)</f>
        <v>-40.099323378664174</v>
      </c>
      <c r="M411" s="16">
        <f t="shared" si="97"/>
        <v>29.22058934141301</v>
      </c>
      <c r="N411">
        <f>SUM(M402:M411)/10</f>
        <v>29.524583710654564</v>
      </c>
      <c r="O411" s="16">
        <f t="shared" si="99"/>
        <v>-0.3039943692415541</v>
      </c>
      <c r="P411" s="16">
        <f t="shared" si="95"/>
        <v>-69.157025231039128</v>
      </c>
      <c r="Q411" s="4">
        <f t="shared" si="102"/>
        <v>-0.99302973977695141</v>
      </c>
      <c r="S411" s="16">
        <f t="shared" si="93"/>
        <v>69.308557365231366</v>
      </c>
      <c r="T411" s="16">
        <f t="shared" si="98"/>
        <v>69.157025231039128</v>
      </c>
      <c r="U411" s="16">
        <f t="shared" si="94"/>
        <v>69.199958539243042</v>
      </c>
    </row>
    <row r="412" spans="1:21" x14ac:dyDescent="0.3">
      <c r="A412">
        <v>411</v>
      </c>
      <c r="B412">
        <v>13.85</v>
      </c>
      <c r="C412">
        <f t="shared" si="100"/>
        <v>113.85</v>
      </c>
      <c r="D412">
        <v>182.67</v>
      </c>
      <c r="E412" s="3">
        <f t="shared" si="101"/>
        <v>-0.14999999999997726</v>
      </c>
      <c r="F412" s="14">
        <f t="shared" si="103"/>
        <v>-2.6226415094339579</v>
      </c>
      <c r="G412" s="5">
        <f t="shared" si="104"/>
        <v>481.25773584905608</v>
      </c>
      <c r="H412" s="2">
        <f t="shared" si="90"/>
        <v>182.73384615384623</v>
      </c>
      <c r="I412" s="2">
        <f t="shared" si="91"/>
        <v>-6.384615384624226E-2</v>
      </c>
      <c r="J412" s="16">
        <f t="shared" si="92"/>
        <v>-69.128402930267839</v>
      </c>
      <c r="K412" s="16">
        <f t="shared" si="96"/>
        <v>-69.320379200401277</v>
      </c>
      <c r="L412" s="16">
        <f>SUM(J$32:J412)/(A412-A$31)</f>
        <v>-40.1755151885109</v>
      </c>
      <c r="M412" s="16">
        <f t="shared" si="97"/>
        <v>29.144864011890377</v>
      </c>
      <c r="N412">
        <f>SUM(M403:M412)/10</f>
        <v>29.462066767116283</v>
      </c>
      <c r="O412" s="16">
        <f t="shared" si="99"/>
        <v>-0.31720275522590669</v>
      </c>
      <c r="P412" s="16">
        <f t="shared" si="95"/>
        <v>-69.119742091468865</v>
      </c>
      <c r="Q412" s="4">
        <f t="shared" si="102"/>
        <v>-0.99675550405562019</v>
      </c>
      <c r="S412" s="16">
        <f t="shared" si="93"/>
        <v>69.128402930267839</v>
      </c>
      <c r="T412" s="16">
        <f t="shared" si="98"/>
        <v>69.119742091468865</v>
      </c>
      <c r="U412" s="16">
        <f t="shared" si="94"/>
        <v>69.144597517848965</v>
      </c>
    </row>
    <row r="413" spans="1:21" x14ac:dyDescent="0.3">
      <c r="A413">
        <v>412</v>
      </c>
      <c r="B413">
        <v>13.8</v>
      </c>
      <c r="C413">
        <f t="shared" si="100"/>
        <v>113.8</v>
      </c>
      <c r="D413">
        <v>182.81</v>
      </c>
      <c r="E413" s="3">
        <f t="shared" si="101"/>
        <v>-0.14000000000001478</v>
      </c>
      <c r="F413" s="14">
        <f t="shared" si="103"/>
        <v>-2.603773584905646</v>
      </c>
      <c r="G413" s="5">
        <f t="shared" si="104"/>
        <v>479.11943396226252</v>
      </c>
      <c r="H413" s="2">
        <f t="shared" si="90"/>
        <v>182.82826923076925</v>
      </c>
      <c r="I413" s="2">
        <f t="shared" si="91"/>
        <v>-1.8269230769249134E-2</v>
      </c>
      <c r="J413" s="16">
        <f t="shared" si="92"/>
        <v>-68.990315965839926</v>
      </c>
      <c r="K413" s="16">
        <f t="shared" si="96"/>
        <v>-69.294245708359796</v>
      </c>
      <c r="L413" s="16">
        <f>SUM(J$32:J413)/(A413-A$31)</f>
        <v>-40.250946604158365</v>
      </c>
      <c r="M413" s="16">
        <f t="shared" si="97"/>
        <v>29.043299104201431</v>
      </c>
      <c r="N413">
        <f>SUM(M404:M413)/10</f>
        <v>29.393464596250084</v>
      </c>
      <c r="O413" s="16">
        <f t="shared" si="99"/>
        <v>-0.35016549204865299</v>
      </c>
      <c r="P413" s="16">
        <f t="shared" si="95"/>
        <v>-69.142678316905545</v>
      </c>
      <c r="Q413" s="4">
        <f t="shared" si="102"/>
        <v>-1.0004623208506707</v>
      </c>
      <c r="S413" s="16">
        <f t="shared" si="93"/>
        <v>68.990315965839926</v>
      </c>
      <c r="T413" s="16">
        <f t="shared" si="98"/>
        <v>69.142678316905545</v>
      </c>
      <c r="U413" s="16">
        <f t="shared" si="94"/>
        <v>69.139815213137851</v>
      </c>
    </row>
    <row r="414" spans="1:21" x14ac:dyDescent="0.3">
      <c r="A414">
        <v>413</v>
      </c>
      <c r="B414">
        <v>13.75</v>
      </c>
      <c r="C414">
        <f t="shared" si="100"/>
        <v>113.75</v>
      </c>
      <c r="D414">
        <v>182.94</v>
      </c>
      <c r="E414" s="3">
        <f t="shared" si="101"/>
        <v>-0.12999999999999545</v>
      </c>
      <c r="F414" s="14">
        <f t="shared" si="103"/>
        <v>-2.6132075471698153</v>
      </c>
      <c r="G414" s="5">
        <f t="shared" si="104"/>
        <v>480.19235849056651</v>
      </c>
      <c r="H414" s="2">
        <f t="shared" si="90"/>
        <v>182.93819047619041</v>
      </c>
      <c r="I414" s="2">
        <f t="shared" si="91"/>
        <v>1.8095238095838795E-3</v>
      </c>
      <c r="J414" s="16">
        <f t="shared" si="92"/>
        <v>-69.059576864367955</v>
      </c>
      <c r="K414" s="16">
        <f t="shared" si="96"/>
        <v>-69.291270885388911</v>
      </c>
      <c r="L414" s="16">
        <f>SUM(J$32:J414)/(A414-A$31)</f>
        <v>-40.326164959929145</v>
      </c>
      <c r="M414" s="16">
        <f t="shared" si="97"/>
        <v>28.965105925459767</v>
      </c>
      <c r="N414">
        <f>SUM(M405:M414)/10</f>
        <v>29.323047377312196</v>
      </c>
      <c r="O414" s="16">
        <f t="shared" si="99"/>
        <v>-0.35794145185242954</v>
      </c>
      <c r="P414" s="16">
        <f t="shared" si="95"/>
        <v>-69.059576864368154</v>
      </c>
      <c r="Q414" s="4">
        <f t="shared" si="102"/>
        <v>-1.0044967139398151</v>
      </c>
      <c r="S414" s="16">
        <f t="shared" si="93"/>
        <v>69.059576864367955</v>
      </c>
      <c r="T414" s="16">
        <f t="shared" si="98"/>
        <v>69.059576864368154</v>
      </c>
      <c r="U414" s="16">
        <f t="shared" si="94"/>
        <v>69.107332424247517</v>
      </c>
    </row>
    <row r="415" spans="1:21" x14ac:dyDescent="0.3">
      <c r="A415">
        <v>414</v>
      </c>
      <c r="B415">
        <v>13.69</v>
      </c>
      <c r="C415">
        <f t="shared" si="100"/>
        <v>113.69</v>
      </c>
      <c r="D415">
        <v>183.06</v>
      </c>
      <c r="E415" s="3">
        <f t="shared" si="101"/>
        <v>-0.12000000000000455</v>
      </c>
      <c r="F415" s="14">
        <f t="shared" si="103"/>
        <v>-2.5700934579439076</v>
      </c>
      <c r="G415" s="5">
        <f t="shared" si="104"/>
        <v>475.25392523364286</v>
      </c>
      <c r="H415" s="2">
        <f t="shared" si="90"/>
        <v>183.13346153846157</v>
      </c>
      <c r="I415" s="2">
        <f t="shared" si="91"/>
        <v>-7.3461538461572218E-2</v>
      </c>
      <c r="J415" s="16">
        <f t="shared" si="92"/>
        <v>-68.739440838028059</v>
      </c>
      <c r="K415" s="16">
        <f t="shared" si="96"/>
        <v>-69.279402102238322</v>
      </c>
      <c r="L415" s="16">
        <f>SUM(J$32:J415)/(A415-A$31)</f>
        <v>-40.400157865861694</v>
      </c>
      <c r="M415" s="16">
        <f t="shared" si="97"/>
        <v>28.879244236376628</v>
      </c>
      <c r="N415">
        <f>SUM(M406:M415)/10</f>
        <v>29.248613418712957</v>
      </c>
      <c r="O415" s="16">
        <f t="shared" si="99"/>
        <v>-0.36936918233632809</v>
      </c>
      <c r="P415" s="16">
        <f t="shared" si="95"/>
        <v>-68.930037286439585</v>
      </c>
      <c r="Q415" s="4">
        <f t="shared" si="102"/>
        <v>-1.0081656124209326</v>
      </c>
      <c r="S415" s="16">
        <f t="shared" si="93"/>
        <v>68.739440838028059</v>
      </c>
      <c r="T415" s="16">
        <f t="shared" si="98"/>
        <v>68.930037286439585</v>
      </c>
      <c r="U415" s="16">
        <f t="shared" si="94"/>
        <v>69.044097489237757</v>
      </c>
    </row>
    <row r="416" spans="1:21" x14ac:dyDescent="0.3">
      <c r="A416">
        <v>415</v>
      </c>
      <c r="B416">
        <v>13.63</v>
      </c>
      <c r="C416">
        <f t="shared" si="100"/>
        <v>113.63</v>
      </c>
      <c r="D416">
        <v>183.17</v>
      </c>
      <c r="E416" s="3">
        <f t="shared" si="101"/>
        <v>-0.10999999999998522</v>
      </c>
      <c r="F416" s="14">
        <f t="shared" si="103"/>
        <v>-2.5092592592592111</v>
      </c>
      <c r="G416" s="5">
        <f t="shared" si="104"/>
        <v>468.29712962962412</v>
      </c>
      <c r="H416" s="2">
        <f t="shared" si="90"/>
        <v>183.29019230769239</v>
      </c>
      <c r="I416" s="2">
        <f t="shared" si="91"/>
        <v>-0.12019230769240608</v>
      </c>
      <c r="J416" s="16">
        <f t="shared" si="92"/>
        <v>-68.271532268656941</v>
      </c>
      <c r="K416" s="16">
        <f t="shared" si="96"/>
        <v>-69.24056993966424</v>
      </c>
      <c r="L416" s="16">
        <f>SUM(J$32:J416)/(A416-A$31)</f>
        <v>-40.472551046128693</v>
      </c>
      <c r="M416" s="16">
        <f t="shared" si="97"/>
        <v>28.768018893535547</v>
      </c>
      <c r="N416">
        <f>SUM(M407:M416)/10</f>
        <v>29.167215224961513</v>
      </c>
      <c r="O416" s="16">
        <f t="shared" si="99"/>
        <v>-0.39919633142596567</v>
      </c>
      <c r="P416" s="16">
        <f t="shared" si="95"/>
        <v>-68.69240358791582</v>
      </c>
      <c r="Q416" s="4">
        <f t="shared" si="102"/>
        <v>-1.0113571182746359</v>
      </c>
      <c r="S416" s="16">
        <f t="shared" si="93"/>
        <v>68.271532268656941</v>
      </c>
      <c r="T416" s="16">
        <f t="shared" si="98"/>
        <v>68.69240358791582</v>
      </c>
      <c r="U416" s="16">
        <f t="shared" si="94"/>
        <v>68.894005912907858</v>
      </c>
    </row>
    <row r="417" spans="1:21" x14ac:dyDescent="0.3">
      <c r="A417">
        <v>416</v>
      </c>
      <c r="B417">
        <v>13.58</v>
      </c>
      <c r="C417">
        <f t="shared" si="100"/>
        <v>113.58</v>
      </c>
      <c r="D417">
        <v>183.28</v>
      </c>
      <c r="E417" s="3">
        <f t="shared" si="101"/>
        <v>-0.11000000000001364</v>
      </c>
      <c r="F417" s="14">
        <f t="shared" si="103"/>
        <v>-2.5140186915887655</v>
      </c>
      <c r="G417" s="5">
        <f t="shared" si="104"/>
        <v>468.82224299065194</v>
      </c>
      <c r="H417" s="2">
        <f t="shared" ref="H417:H480" si="105">F407*C417+G407</f>
        <v>183.39971428571437</v>
      </c>
      <c r="I417" s="2">
        <f t="shared" ref="I417:I480" si="106">D417-H417</f>
        <v>-0.11971428571436604</v>
      </c>
      <c r="J417" s="16">
        <f t="shared" ref="J417:J480" si="107">DEGREES(ATAN(F417))</f>
        <v>-68.308845245126633</v>
      </c>
      <c r="K417" s="16">
        <f t="shared" si="96"/>
        <v>-69.209309484576494</v>
      </c>
      <c r="L417" s="16">
        <f>SUM(J$32:J417)/(A417-A$31)</f>
        <v>-40.544665797939565</v>
      </c>
      <c r="M417" s="16">
        <f t="shared" si="97"/>
        <v>28.664643686636929</v>
      </c>
      <c r="N417">
        <f>SUM(M408:M417)/10</f>
        <v>29.080818785780558</v>
      </c>
      <c r="O417" s="16">
        <f t="shared" si="99"/>
        <v>-0.41617509914362927</v>
      </c>
      <c r="P417" s="16">
        <f t="shared" si="95"/>
        <v>-68.441419233561575</v>
      </c>
      <c r="Q417" s="4">
        <f t="shared" si="102"/>
        <v>-1.0141892665064653</v>
      </c>
      <c r="S417" s="16">
        <f t="shared" ref="S417:S480" si="108">R417-J417</f>
        <v>68.308845245126633</v>
      </c>
      <c r="T417" s="16">
        <f t="shared" si="98"/>
        <v>68.441419233561575</v>
      </c>
      <c r="U417" s="16">
        <f t="shared" si="94"/>
        <v>68.68795336930566</v>
      </c>
    </row>
    <row r="418" spans="1:21" x14ac:dyDescent="0.3">
      <c r="A418">
        <v>417</v>
      </c>
      <c r="B418">
        <v>13.52</v>
      </c>
      <c r="C418">
        <f t="shared" si="100"/>
        <v>113.52</v>
      </c>
      <c r="D418">
        <v>183.44</v>
      </c>
      <c r="E418" s="3">
        <f t="shared" si="101"/>
        <v>-0.15999999999999659</v>
      </c>
      <c r="F418" s="14">
        <f t="shared" si="103"/>
        <v>-2.5277777777777724</v>
      </c>
      <c r="G418" s="5">
        <f t="shared" si="104"/>
        <v>470.39333333333269</v>
      </c>
      <c r="H418" s="2">
        <f t="shared" si="105"/>
        <v>183.58619047619044</v>
      </c>
      <c r="I418" s="2">
        <f t="shared" si="106"/>
        <v>-0.14619047619044068</v>
      </c>
      <c r="J418" s="16">
        <f t="shared" si="107"/>
        <v>-68.416030758230377</v>
      </c>
      <c r="K418" s="16">
        <f t="shared" si="96"/>
        <v>-69.163658941578802</v>
      </c>
      <c r="L418" s="16">
        <f>SUM(J$32:J418)/(A418-A$31)</f>
        <v>-40.616684828844711</v>
      </c>
      <c r="M418" s="16">
        <f t="shared" si="97"/>
        <v>28.546974112734091</v>
      </c>
      <c r="N418">
        <f>SUM(M409:M418)/10</f>
        <v>28.989402609047865</v>
      </c>
      <c r="O418" s="16">
        <f t="shared" si="99"/>
        <v>-0.44242849631377368</v>
      </c>
      <c r="P418" s="16">
        <f t="shared" si="95"/>
        <v>-68.332373665687001</v>
      </c>
      <c r="Q418" s="4">
        <f t="shared" si="102"/>
        <v>-1.0172335083314323</v>
      </c>
      <c r="S418" s="16">
        <f t="shared" si="108"/>
        <v>68.416030758230377</v>
      </c>
      <c r="T418" s="16">
        <f t="shared" si="98"/>
        <v>68.332373665687001</v>
      </c>
      <c r="U418" s="16">
        <f t="shared" si="94"/>
        <v>68.488732162388132</v>
      </c>
    </row>
    <row r="419" spans="1:21" x14ac:dyDescent="0.3">
      <c r="A419">
        <v>418</v>
      </c>
      <c r="B419">
        <v>13.47</v>
      </c>
      <c r="C419">
        <f t="shared" si="100"/>
        <v>113.47</v>
      </c>
      <c r="D419">
        <v>183.61</v>
      </c>
      <c r="E419" s="3">
        <f t="shared" si="101"/>
        <v>-0.17000000000001592</v>
      </c>
      <c r="F419" s="14">
        <f t="shared" si="103"/>
        <v>-2.5740740740740793</v>
      </c>
      <c r="G419" s="5">
        <f t="shared" si="104"/>
        <v>475.69018518518578</v>
      </c>
      <c r="H419" s="2">
        <f t="shared" si="105"/>
        <v>183.72095238095244</v>
      </c>
      <c r="I419" s="2">
        <f t="shared" si="106"/>
        <v>-0.11095238095242621</v>
      </c>
      <c r="J419" s="16">
        <f t="shared" si="107"/>
        <v>-68.769388859953779</v>
      </c>
      <c r="K419" s="16">
        <f t="shared" si="96"/>
        <v>-69.125377945414314</v>
      </c>
      <c r="L419" s="16">
        <f>SUM(J$32:J419)/(A419-A$31)</f>
        <v>-40.6892433443888</v>
      </c>
      <c r="M419" s="16">
        <f t="shared" si="97"/>
        <v>28.436134601025515</v>
      </c>
      <c r="N419">
        <f>SUM(M410:M419)/10</f>
        <v>28.894994543043868</v>
      </c>
      <c r="O419" s="16">
        <f t="shared" si="99"/>
        <v>-0.45885994201835345</v>
      </c>
      <c r="P419" s="16">
        <f t="shared" si="95"/>
        <v>-68.500398613009835</v>
      </c>
      <c r="Q419" s="4">
        <f t="shared" si="102"/>
        <v>-1.0209471766848819</v>
      </c>
      <c r="S419" s="16">
        <f t="shared" si="108"/>
        <v>68.769388859953779</v>
      </c>
      <c r="T419" s="16">
        <f t="shared" si="98"/>
        <v>68.500398613009835</v>
      </c>
      <c r="U419" s="16">
        <f t="shared" ref="U419:U468" si="109">SUM(T417:T419)/3</f>
        <v>68.424730504086142</v>
      </c>
    </row>
    <row r="420" spans="1:21" x14ac:dyDescent="0.3">
      <c r="A420">
        <v>419</v>
      </c>
      <c r="B420">
        <v>13.42</v>
      </c>
      <c r="C420">
        <f t="shared" si="100"/>
        <v>113.42</v>
      </c>
      <c r="D420">
        <v>183.75</v>
      </c>
      <c r="E420" s="3">
        <f t="shared" si="101"/>
        <v>-0.13999999999998636</v>
      </c>
      <c r="F420" s="14">
        <f t="shared" si="103"/>
        <v>-2.5648148148148282</v>
      </c>
      <c r="G420" s="5">
        <f t="shared" si="104"/>
        <v>474.6512962962978</v>
      </c>
      <c r="H420" s="2">
        <f t="shared" si="105"/>
        <v>183.78094339622646</v>
      </c>
      <c r="I420" s="2">
        <f t="shared" si="106"/>
        <v>-3.0943396226462028E-2</v>
      </c>
      <c r="J420" s="16">
        <f t="shared" si="107"/>
        <v>-68.699602673786799</v>
      </c>
      <c r="K420" s="16">
        <f t="shared" si="96"/>
        <v>-69.073503932465002</v>
      </c>
      <c r="L420" s="16">
        <f>SUM(J$32:J420)/(A420-A$31)</f>
        <v>-40.761249409502938</v>
      </c>
      <c r="M420" s="16">
        <f t="shared" si="97"/>
        <v>28.312254522962064</v>
      </c>
      <c r="N420">
        <f>SUM(M411:M420)/10</f>
        <v>28.798112843623535</v>
      </c>
      <c r="O420" s="16">
        <f t="shared" si="99"/>
        <v>-0.48585832066147105</v>
      </c>
      <c r="P420" s="16">
        <f t="shared" si="95"/>
        <v>-68.629377730657041</v>
      </c>
      <c r="Q420" s="4">
        <f t="shared" si="102"/>
        <v>-1.0250993753549138</v>
      </c>
      <c r="S420" s="16">
        <f t="shared" si="108"/>
        <v>68.699602673786799</v>
      </c>
      <c r="T420" s="16">
        <f t="shared" si="98"/>
        <v>68.629377730657041</v>
      </c>
      <c r="U420" s="16">
        <f t="shared" si="109"/>
        <v>68.487383336451288</v>
      </c>
    </row>
    <row r="421" spans="1:21" x14ac:dyDescent="0.3">
      <c r="A421">
        <v>420</v>
      </c>
      <c r="B421">
        <v>13.36</v>
      </c>
      <c r="C421">
        <f t="shared" si="100"/>
        <v>113.36</v>
      </c>
      <c r="D421">
        <v>183.88</v>
      </c>
      <c r="E421" s="3">
        <f t="shared" si="101"/>
        <v>-0.12999999999999545</v>
      </c>
      <c r="F421" s="14">
        <f t="shared" si="103"/>
        <v>-2.5370370370370496</v>
      </c>
      <c r="G421" s="5">
        <f t="shared" si="104"/>
        <v>471.47851851851993</v>
      </c>
      <c r="H421" s="2">
        <f t="shared" si="105"/>
        <v>183.97619047619042</v>
      </c>
      <c r="I421" s="2">
        <f t="shared" si="106"/>
        <v>-9.6190476190429308E-2</v>
      </c>
      <c r="J421" s="16">
        <f t="shared" si="107"/>
        <v>-68.487595777653709</v>
      </c>
      <c r="K421" s="16">
        <f t="shared" si="96"/>
        <v>-69.011029574709042</v>
      </c>
      <c r="L421" s="16">
        <f>SUM(J$32:J421)/(A421-A$31)</f>
        <v>-40.832342605318708</v>
      </c>
      <c r="M421" s="16">
        <f t="shared" si="97"/>
        <v>28.178686969390334</v>
      </c>
      <c r="N421">
        <f>SUM(M412:M421)/10</f>
        <v>28.693922606421268</v>
      </c>
      <c r="O421" s="16">
        <f t="shared" si="99"/>
        <v>-0.51523563703093345</v>
      </c>
      <c r="P421" s="16">
        <f t="shared" si="95"/>
        <v>-68.652835037976374</v>
      </c>
      <c r="Q421" s="4">
        <f t="shared" si="102"/>
        <v>-1.0293417922283912</v>
      </c>
      <c r="S421" s="16">
        <f t="shared" si="108"/>
        <v>68.487595777653709</v>
      </c>
      <c r="T421" s="16">
        <f t="shared" si="98"/>
        <v>68.652835037976374</v>
      </c>
      <c r="U421" s="16">
        <f t="shared" si="109"/>
        <v>68.594203793881093</v>
      </c>
    </row>
    <row r="422" spans="1:21" x14ac:dyDescent="0.3">
      <c r="A422">
        <v>421</v>
      </c>
      <c r="B422">
        <v>13.31</v>
      </c>
      <c r="C422">
        <f t="shared" si="100"/>
        <v>113.31</v>
      </c>
      <c r="D422">
        <v>184.01</v>
      </c>
      <c r="E422" s="3">
        <f t="shared" si="101"/>
        <v>-0.12999999999999545</v>
      </c>
      <c r="F422" s="14">
        <f t="shared" si="103"/>
        <v>-2.5277777777777724</v>
      </c>
      <c r="G422" s="5">
        <f t="shared" si="104"/>
        <v>470.43249999999938</v>
      </c>
      <c r="H422" s="2">
        <f t="shared" si="105"/>
        <v>184.0862264150943</v>
      </c>
      <c r="I422" s="2">
        <f t="shared" si="106"/>
        <v>-7.6226415094311051E-2</v>
      </c>
      <c r="J422" s="16">
        <f t="shared" si="107"/>
        <v>-68.416030758230377</v>
      </c>
      <c r="K422" s="16">
        <f t="shared" si="96"/>
        <v>-68.950652873312379</v>
      </c>
      <c r="L422" s="16">
        <f>SUM(J$32:J422)/(A422-A$31)</f>
        <v>-40.902889122333825</v>
      </c>
      <c r="M422" s="16">
        <f t="shared" si="97"/>
        <v>28.047763750978554</v>
      </c>
      <c r="N422">
        <f>SUM(M413:M422)/10</f>
        <v>28.584212580330085</v>
      </c>
      <c r="O422" s="16">
        <f t="shared" si="99"/>
        <v>-0.53644882935153149</v>
      </c>
      <c r="P422" s="16">
        <f t="shared" si="95"/>
        <v>-68.535055149756275</v>
      </c>
      <c r="Q422" s="4">
        <f t="shared" si="102"/>
        <v>-1.0333408679927678</v>
      </c>
      <c r="S422" s="16">
        <f t="shared" si="108"/>
        <v>68.416030758230377</v>
      </c>
      <c r="T422" s="16">
        <f t="shared" si="98"/>
        <v>68.535055149756275</v>
      </c>
      <c r="U422" s="16">
        <f t="shared" si="109"/>
        <v>68.605755972796558</v>
      </c>
    </row>
    <row r="423" spans="1:21" x14ac:dyDescent="0.3">
      <c r="A423">
        <v>422</v>
      </c>
      <c r="B423">
        <v>13.25</v>
      </c>
      <c r="C423">
        <f t="shared" si="100"/>
        <v>113.25</v>
      </c>
      <c r="D423">
        <v>184.14</v>
      </c>
      <c r="E423" s="3">
        <f t="shared" si="101"/>
        <v>-0.12999999999999545</v>
      </c>
      <c r="F423" s="14">
        <f t="shared" si="103"/>
        <v>-2.522935779816506</v>
      </c>
      <c r="G423" s="5">
        <f t="shared" si="104"/>
        <v>469.86247706421926</v>
      </c>
      <c r="H423" s="2">
        <f t="shared" si="105"/>
        <v>184.24207547169812</v>
      </c>
      <c r="I423" s="2">
        <f t="shared" si="106"/>
        <v>-0.10207547169812869</v>
      </c>
      <c r="J423" s="16">
        <f t="shared" si="107"/>
        <v>-68.378426016980725</v>
      </c>
      <c r="K423" s="16">
        <f t="shared" si="96"/>
        <v>-68.898509658568685</v>
      </c>
      <c r="L423" s="16">
        <f>SUM(J$32:J423)/(A423-A$31)</f>
        <v>-40.97297977767731</v>
      </c>
      <c r="M423" s="16">
        <f t="shared" si="97"/>
        <v>27.925529880891375</v>
      </c>
      <c r="N423">
        <f>SUM(M414:M423)/10</f>
        <v>28.472435657999078</v>
      </c>
      <c r="O423" s="16">
        <f t="shared" si="99"/>
        <v>-0.54690577710770327</v>
      </c>
      <c r="P423" s="16">
        <f t="shared" si="95"/>
        <v>-68.427290939951277</v>
      </c>
      <c r="Q423" s="4">
        <f t="shared" si="102"/>
        <v>-1.03675310033822</v>
      </c>
      <c r="S423" s="16">
        <f t="shared" si="108"/>
        <v>68.378426016980725</v>
      </c>
      <c r="T423" s="16">
        <f t="shared" si="98"/>
        <v>68.427290939951277</v>
      </c>
      <c r="U423" s="16">
        <f t="shared" si="109"/>
        <v>68.538393709227975</v>
      </c>
    </row>
    <row r="424" spans="1:21" x14ac:dyDescent="0.3">
      <c r="A424">
        <v>423</v>
      </c>
      <c r="B424">
        <v>13.2</v>
      </c>
      <c r="C424">
        <f t="shared" si="100"/>
        <v>113.2</v>
      </c>
      <c r="D424">
        <v>184.3</v>
      </c>
      <c r="E424" s="3">
        <f t="shared" si="101"/>
        <v>-0.16000000000002501</v>
      </c>
      <c r="F424" s="14">
        <f t="shared" si="103"/>
        <v>-2.5555555555555776</v>
      </c>
      <c r="G424" s="5">
        <f t="shared" si="104"/>
        <v>473.5888888888914</v>
      </c>
      <c r="H424" s="2">
        <f t="shared" si="105"/>
        <v>184.3772641509434</v>
      </c>
      <c r="I424" s="2">
        <f t="shared" si="106"/>
        <v>-7.7264150943392451E-2</v>
      </c>
      <c r="J424" s="16">
        <f t="shared" si="107"/>
        <v>-68.629377730656984</v>
      </c>
      <c r="K424" s="16">
        <f t="shared" si="96"/>
        <v>-68.867967685618623</v>
      </c>
      <c r="L424" s="16">
        <f>SUM(J$32:J424)/(A424-A$31)</f>
        <v>-41.04335229155258</v>
      </c>
      <c r="M424" s="16">
        <f t="shared" si="97"/>
        <v>27.824615394066043</v>
      </c>
      <c r="N424">
        <f>SUM(M415:M424)/10</f>
        <v>28.35838660485971</v>
      </c>
      <c r="O424" s="16">
        <f t="shared" si="99"/>
        <v>-0.53377121079366674</v>
      </c>
      <c r="P424" s="16">
        <f t="shared" si="95"/>
        <v>-68.474857330433764</v>
      </c>
      <c r="Q424" s="4">
        <f t="shared" si="102"/>
        <v>-1.0403733693207382</v>
      </c>
      <c r="S424" s="16">
        <f t="shared" si="108"/>
        <v>68.629377730656984</v>
      </c>
      <c r="T424" s="16">
        <f t="shared" si="98"/>
        <v>68.474857330433764</v>
      </c>
      <c r="U424" s="16">
        <f t="shared" si="109"/>
        <v>68.479067806713772</v>
      </c>
    </row>
    <row r="425" spans="1:21" x14ac:dyDescent="0.3">
      <c r="A425">
        <v>424</v>
      </c>
      <c r="B425">
        <v>13.14</v>
      </c>
      <c r="C425">
        <f t="shared" si="100"/>
        <v>113.14</v>
      </c>
      <c r="D425">
        <v>184.48</v>
      </c>
      <c r="E425" s="3">
        <f t="shared" si="101"/>
        <v>-0.1799999999999784</v>
      </c>
      <c r="F425" s="14">
        <f t="shared" si="103"/>
        <v>-2.5596330275229207</v>
      </c>
      <c r="G425" s="5">
        <f t="shared" si="104"/>
        <v>474.0768807339432</v>
      </c>
      <c r="H425" s="2">
        <f t="shared" si="105"/>
        <v>184.47355140186914</v>
      </c>
      <c r="I425" s="2">
        <f t="shared" si="106"/>
        <v>6.4485981308450846E-3</v>
      </c>
      <c r="J425" s="16">
        <f t="shared" si="107"/>
        <v>-68.660356791986658</v>
      </c>
      <c r="K425" s="16">
        <f t="shared" si="96"/>
        <v>-68.826528489366126</v>
      </c>
      <c r="L425" s="16">
        <f>SUM(J$32:J425)/(A425-A$31)</f>
        <v>-41.11344621160444</v>
      </c>
      <c r="M425" s="16">
        <f t="shared" si="97"/>
        <v>27.713082277761686</v>
      </c>
      <c r="N425">
        <f>SUM(M416:M425)/10</f>
        <v>28.241770408998217</v>
      </c>
      <c r="O425" s="16">
        <f t="shared" si="99"/>
        <v>-0.52868813123653169</v>
      </c>
      <c r="P425" s="16">
        <f t="shared" si="95"/>
        <v>-68.556535333179696</v>
      </c>
      <c r="Q425" s="4">
        <f t="shared" si="102"/>
        <v>-1.0445366838680743</v>
      </c>
      <c r="S425" s="16">
        <f t="shared" si="108"/>
        <v>68.660356791986658</v>
      </c>
      <c r="T425" s="16">
        <f t="shared" si="98"/>
        <v>68.556535333179696</v>
      </c>
      <c r="U425" s="16">
        <f t="shared" si="109"/>
        <v>68.486227867854907</v>
      </c>
    </row>
    <row r="426" spans="1:21" x14ac:dyDescent="0.3">
      <c r="A426">
        <v>425</v>
      </c>
      <c r="B426">
        <v>13.09</v>
      </c>
      <c r="C426">
        <f t="shared" si="100"/>
        <v>113.09</v>
      </c>
      <c r="D426">
        <v>184.62</v>
      </c>
      <c r="E426" s="3">
        <f t="shared" si="101"/>
        <v>-0.14000000000001478</v>
      </c>
      <c r="F426" s="14">
        <f t="shared" si="103"/>
        <v>-2.5688073394495436</v>
      </c>
      <c r="G426" s="5">
        <f t="shared" si="104"/>
        <v>475.12642201834888</v>
      </c>
      <c r="H426" s="2">
        <f t="shared" si="105"/>
        <v>184.52499999999992</v>
      </c>
      <c r="I426" s="2">
        <f t="shared" si="106"/>
        <v>9.5000000000084128E-2</v>
      </c>
      <c r="J426" s="16">
        <f t="shared" si="107"/>
        <v>-68.729747542239693</v>
      </c>
      <c r="K426" s="16">
        <f t="shared" si="96"/>
        <v>-68.788558830626258</v>
      </c>
      <c r="L426" s="16">
        <f>SUM(J$32:J426)/(A426-A$31)</f>
        <v>-41.183360898517442</v>
      </c>
      <c r="M426" s="16">
        <f t="shared" si="97"/>
        <v>27.605197932108815</v>
      </c>
      <c r="N426">
        <f>SUM(M417:M426)/10</f>
        <v>28.125488312855545</v>
      </c>
      <c r="O426" s="16">
        <f t="shared" si="99"/>
        <v>-0.5202903807467294</v>
      </c>
      <c r="P426" s="16">
        <f t="shared" si="95"/>
        <v>-68.673373758493867</v>
      </c>
      <c r="Q426" s="4">
        <f t="shared" si="102"/>
        <v>-1.048791405550582</v>
      </c>
      <c r="S426" s="16">
        <f t="shared" si="108"/>
        <v>68.729747542239693</v>
      </c>
      <c r="T426" s="16">
        <f t="shared" si="98"/>
        <v>68.673373758493867</v>
      </c>
      <c r="U426" s="16">
        <f t="shared" si="109"/>
        <v>68.56825547403578</v>
      </c>
    </row>
    <row r="427" spans="1:21" x14ac:dyDescent="0.3">
      <c r="A427">
        <v>426</v>
      </c>
      <c r="B427">
        <v>13.03</v>
      </c>
      <c r="C427">
        <f t="shared" si="100"/>
        <v>113.03</v>
      </c>
      <c r="D427">
        <v>184.72</v>
      </c>
      <c r="E427" s="3">
        <f t="shared" si="101"/>
        <v>-9.9999999999994316E-2</v>
      </c>
      <c r="F427" s="14">
        <f t="shared" si="103"/>
        <v>-2.522935779816506</v>
      </c>
      <c r="G427" s="5">
        <f t="shared" si="104"/>
        <v>469.88743119265962</v>
      </c>
      <c r="H427" s="2">
        <f t="shared" si="105"/>
        <v>184.6627102803738</v>
      </c>
      <c r="I427" s="2">
        <f t="shared" si="106"/>
        <v>5.7289719626197666E-2</v>
      </c>
      <c r="J427" s="16">
        <f t="shared" si="107"/>
        <v>-68.378426016980725</v>
      </c>
      <c r="K427" s="16">
        <f t="shared" si="96"/>
        <v>-68.742052263213708</v>
      </c>
      <c r="L427" s="16">
        <f>SUM(J$32:J427)/(A427-A$31)</f>
        <v>-41.25203530538225</v>
      </c>
      <c r="M427" s="16">
        <f t="shared" si="97"/>
        <v>27.490016957831457</v>
      </c>
      <c r="N427">
        <f>SUM(M418:M427)/10</f>
        <v>28.008025639974989</v>
      </c>
      <c r="O427" s="16">
        <f t="shared" si="99"/>
        <v>-0.51800868214353102</v>
      </c>
      <c r="P427" s="16">
        <f t="shared" si="95"/>
        <v>-68.590533140327935</v>
      </c>
      <c r="Q427" s="4">
        <f t="shared" si="102"/>
        <v>-1.0526903326635426</v>
      </c>
      <c r="S427" s="16">
        <f t="shared" si="108"/>
        <v>68.378426016980725</v>
      </c>
      <c r="T427" s="16">
        <f t="shared" si="98"/>
        <v>68.590533140327935</v>
      </c>
      <c r="U427" s="16">
        <f t="shared" si="109"/>
        <v>68.606814077333823</v>
      </c>
    </row>
    <row r="428" spans="1:21" x14ac:dyDescent="0.3">
      <c r="A428">
        <v>427</v>
      </c>
      <c r="B428">
        <v>12.98</v>
      </c>
      <c r="C428">
        <f t="shared" si="100"/>
        <v>112.98</v>
      </c>
      <c r="D428">
        <v>184.84</v>
      </c>
      <c r="E428" s="3">
        <f t="shared" si="101"/>
        <v>-0.12000000000000455</v>
      </c>
      <c r="F428" s="14">
        <f t="shared" si="103"/>
        <v>-2.4862385321101237</v>
      </c>
      <c r="G428" s="5">
        <f t="shared" si="104"/>
        <v>465.73522935780181</v>
      </c>
      <c r="H428" s="2">
        <f t="shared" si="105"/>
        <v>184.80499999999995</v>
      </c>
      <c r="I428" s="2">
        <f t="shared" si="106"/>
        <v>3.5000000000053433E-2</v>
      </c>
      <c r="J428" s="16">
        <f t="shared" si="107"/>
        <v>-68.089317067917406</v>
      </c>
      <c r="K428" s="16">
        <f t="shared" si="96"/>
        <v>-68.681090248347999</v>
      </c>
      <c r="L428" s="16">
        <f>SUM(J$32:J428)/(A428-A$31)</f>
        <v>-41.319635511333225</v>
      </c>
      <c r="M428" s="16">
        <f t="shared" si="97"/>
        <v>27.361454737014775</v>
      </c>
      <c r="N428">
        <f>SUM(M419:M428)/10</f>
        <v>27.889473702403059</v>
      </c>
      <c r="O428" s="16">
        <f t="shared" si="99"/>
        <v>-0.5280189653882843</v>
      </c>
      <c r="P428" s="16">
        <f t="shared" ref="P428:P491" si="110">DEGREES(ATAN(((SUM(D426:D428)/3)-(SUM(D406:D408)/3))/((SUM(C426:C428)/3)-(SUM(C406:C408)/3))))</f>
        <v>-68.402190879853393</v>
      </c>
      <c r="Q428" s="4">
        <f t="shared" si="102"/>
        <v>-1.0561247216035656</v>
      </c>
      <c r="S428" s="16">
        <f t="shared" si="108"/>
        <v>68.089317067917406</v>
      </c>
      <c r="T428" s="16">
        <f t="shared" si="98"/>
        <v>68.402190879853393</v>
      </c>
      <c r="U428" s="16">
        <f t="shared" si="109"/>
        <v>68.555365926225065</v>
      </c>
    </row>
    <row r="429" spans="1:21" x14ac:dyDescent="0.3">
      <c r="A429">
        <v>428</v>
      </c>
      <c r="B429">
        <v>12.92</v>
      </c>
      <c r="C429">
        <f t="shared" si="100"/>
        <v>112.92</v>
      </c>
      <c r="D429">
        <v>184.97</v>
      </c>
      <c r="E429" s="3">
        <f t="shared" si="101"/>
        <v>-0.12999999999999545</v>
      </c>
      <c r="F429" s="14">
        <f t="shared" si="103"/>
        <v>-2.4545454545454568</v>
      </c>
      <c r="G429" s="5">
        <f t="shared" si="104"/>
        <v>462.13727272727294</v>
      </c>
      <c r="H429" s="2">
        <f t="shared" si="105"/>
        <v>185.02574074074073</v>
      </c>
      <c r="I429" s="2">
        <f t="shared" si="106"/>
        <v>-5.5740740740731098E-2</v>
      </c>
      <c r="J429" s="16">
        <f t="shared" si="107"/>
        <v>-67.833654177917552</v>
      </c>
      <c r="K429" s="16">
        <f t="shared" si="96"/>
        <v>-68.610762097760968</v>
      </c>
      <c r="L429" s="16">
        <f>SUM(J$32:J429)/(A429-A$31)</f>
        <v>-41.386253648686449</v>
      </c>
      <c r="M429" s="16">
        <f t="shared" si="97"/>
        <v>27.22450844907452</v>
      </c>
      <c r="N429">
        <f>SUM(M420:M429)/10</f>
        <v>27.768311087207962</v>
      </c>
      <c r="O429" s="16">
        <f t="shared" si="99"/>
        <v>-0.54380263813344243</v>
      </c>
      <c r="P429" s="16">
        <f t="shared" si="110"/>
        <v>-68.101807194361243</v>
      </c>
      <c r="Q429" s="4">
        <f t="shared" si="102"/>
        <v>-1.0589868918018244</v>
      </c>
      <c r="S429" s="16">
        <f t="shared" si="108"/>
        <v>67.833654177917552</v>
      </c>
      <c r="T429" s="16">
        <f t="shared" si="98"/>
        <v>68.101807194361243</v>
      </c>
      <c r="U429" s="16">
        <f t="shared" si="109"/>
        <v>68.364843738180852</v>
      </c>
    </row>
    <row r="430" spans="1:21" x14ac:dyDescent="0.3">
      <c r="A430">
        <v>429</v>
      </c>
      <c r="B430">
        <v>12.87</v>
      </c>
      <c r="C430">
        <f t="shared" si="100"/>
        <v>112.87</v>
      </c>
      <c r="D430">
        <v>185.11</v>
      </c>
      <c r="E430" s="3">
        <f t="shared" si="101"/>
        <v>-0.14000000000001478</v>
      </c>
      <c r="F430" s="14">
        <f t="shared" si="103"/>
        <v>-2.5045871559633115</v>
      </c>
      <c r="G430" s="5">
        <f t="shared" si="104"/>
        <v>467.80275229357898</v>
      </c>
      <c r="H430" s="2">
        <f t="shared" si="105"/>
        <v>185.16064814814814</v>
      </c>
      <c r="I430" s="2">
        <f t="shared" si="106"/>
        <v>-5.0648148148127348E-2</v>
      </c>
      <c r="J430" s="16">
        <f t="shared" si="107"/>
        <v>-68.234784936826784</v>
      </c>
      <c r="K430" s="16">
        <f t="shared" si="96"/>
        <v>-68.576470529344007</v>
      </c>
      <c r="L430" s="16">
        <f>SUM(J$32:J430)/(A430-A$31)</f>
        <v>-41.453543200787053</v>
      </c>
      <c r="M430" s="16">
        <f t="shared" si="97"/>
        <v>27.122927328556955</v>
      </c>
      <c r="N430">
        <f>SUM(M421:M430)/10</f>
        <v>27.649378367767451</v>
      </c>
      <c r="O430" s="16">
        <f t="shared" si="99"/>
        <v>-0.52645103921049596</v>
      </c>
      <c r="P430" s="16">
        <f t="shared" si="110"/>
        <v>-68.053108525379528</v>
      </c>
      <c r="Q430" s="4">
        <f t="shared" si="102"/>
        <v>-1.0618351063829798</v>
      </c>
      <c r="S430" s="16">
        <f t="shared" si="108"/>
        <v>68.234784936826784</v>
      </c>
      <c r="T430" s="16">
        <f t="shared" si="98"/>
        <v>68.053108525379528</v>
      </c>
      <c r="U430" s="16">
        <f t="shared" si="109"/>
        <v>68.185702199864707</v>
      </c>
    </row>
    <row r="431" spans="1:21" x14ac:dyDescent="0.3">
      <c r="A431">
        <v>430</v>
      </c>
      <c r="B431">
        <v>12.81</v>
      </c>
      <c r="C431">
        <f t="shared" si="100"/>
        <v>112.81</v>
      </c>
      <c r="D431">
        <v>185.26</v>
      </c>
      <c r="E431" s="3">
        <f t="shared" si="101"/>
        <v>-0.14999999999997726</v>
      </c>
      <c r="F431" s="14">
        <f t="shared" si="103"/>
        <v>-2.4909090909090863</v>
      </c>
      <c r="G431" s="5">
        <f t="shared" si="104"/>
        <v>466.25945454545405</v>
      </c>
      <c r="H431" s="2">
        <f t="shared" si="105"/>
        <v>185.27537037037035</v>
      </c>
      <c r="I431" s="2">
        <f t="shared" si="106"/>
        <v>-1.5370370370362707E-2</v>
      </c>
      <c r="J431" s="16">
        <f t="shared" si="107"/>
        <v>-68.126520388748773</v>
      </c>
      <c r="K431" s="16">
        <f t="shared" si="96"/>
        <v>-68.51736868051988</v>
      </c>
      <c r="L431" s="16">
        <f>SUM(J$32:J431)/(A431-A$31)</f>
        <v>-41.520225643756959</v>
      </c>
      <c r="M431" s="16">
        <f t="shared" si="97"/>
        <v>26.997143036762921</v>
      </c>
      <c r="N431">
        <f>SUM(M422:M431)/10</f>
        <v>27.531223974504712</v>
      </c>
      <c r="O431" s="16">
        <f t="shared" si="99"/>
        <v>-0.53408093774179122</v>
      </c>
      <c r="P431" s="16">
        <f t="shared" si="110"/>
        <v>-68.065709964489656</v>
      </c>
      <c r="Q431" s="4">
        <f t="shared" si="102"/>
        <v>-1.0652221976564245</v>
      </c>
      <c r="S431" s="16">
        <f t="shared" si="108"/>
        <v>68.126520388748773</v>
      </c>
      <c r="T431" s="16">
        <f t="shared" si="98"/>
        <v>68.065709964489656</v>
      </c>
      <c r="U431" s="16">
        <f t="shared" si="109"/>
        <v>68.073541894743471</v>
      </c>
    </row>
    <row r="432" spans="1:21" x14ac:dyDescent="0.3">
      <c r="A432">
        <v>431</v>
      </c>
      <c r="B432">
        <v>12.76</v>
      </c>
      <c r="C432">
        <f t="shared" si="100"/>
        <v>112.76</v>
      </c>
      <c r="D432">
        <v>185.45</v>
      </c>
      <c r="E432" s="3">
        <f t="shared" si="101"/>
        <v>-0.18999999999999773</v>
      </c>
      <c r="F432" s="14">
        <f t="shared" si="103"/>
        <v>-2.5504587155963567</v>
      </c>
      <c r="G432" s="5">
        <f t="shared" si="104"/>
        <v>473.03972477064519</v>
      </c>
      <c r="H432" s="2">
        <f t="shared" si="105"/>
        <v>185.40027777777777</v>
      </c>
      <c r="I432" s="2">
        <f t="shared" si="106"/>
        <v>4.9722222222214896E-2</v>
      </c>
      <c r="J432" s="16">
        <f t="shared" si="107"/>
        <v>-68.590533140328446</v>
      </c>
      <c r="K432" s="16">
        <f t="shared" si="96"/>
        <v>-68.490475191022909</v>
      </c>
      <c r="L432" s="16">
        <f>SUM(J$32:J432)/(A432-A$31)</f>
        <v>-41.587732644995292</v>
      </c>
      <c r="M432" s="16">
        <f t="shared" si="97"/>
        <v>26.902742546027618</v>
      </c>
      <c r="N432">
        <f>SUM(M423:M432)/10</f>
        <v>27.416721854009619</v>
      </c>
      <c r="O432" s="16">
        <f t="shared" si="99"/>
        <v>-0.51397930798200164</v>
      </c>
      <c r="P432" s="16">
        <f t="shared" si="110"/>
        <v>-68.318430915153783</v>
      </c>
      <c r="Q432" s="4">
        <f t="shared" si="102"/>
        <v>-1.0693647992942223</v>
      </c>
      <c r="S432" s="16">
        <f t="shared" si="108"/>
        <v>68.590533140328446</v>
      </c>
      <c r="T432" s="16">
        <f t="shared" si="98"/>
        <v>68.318430915153783</v>
      </c>
      <c r="U432" s="16">
        <f t="shared" si="109"/>
        <v>68.145749801674313</v>
      </c>
    </row>
    <row r="433" spans="1:21" x14ac:dyDescent="0.3">
      <c r="A433">
        <v>432</v>
      </c>
      <c r="B433">
        <v>12.71</v>
      </c>
      <c r="C433">
        <f t="shared" si="100"/>
        <v>112.71000000000001</v>
      </c>
      <c r="D433">
        <v>185.62</v>
      </c>
      <c r="E433" s="3">
        <f t="shared" si="101"/>
        <v>-0.17000000000001592</v>
      </c>
      <c r="F433" s="14">
        <f t="shared" si="103"/>
        <v>-2.5779816513761746</v>
      </c>
      <c r="G433" s="5">
        <f t="shared" si="104"/>
        <v>476.18431192660864</v>
      </c>
      <c r="H433" s="2">
        <f t="shared" si="105"/>
        <v>185.50238532110086</v>
      </c>
      <c r="I433" s="2">
        <f t="shared" si="106"/>
        <v>0.11761467889914456</v>
      </c>
      <c r="J433" s="16">
        <f t="shared" si="107"/>
        <v>-68.798709202901293</v>
      </c>
      <c r="K433" s="16">
        <f t="shared" si="96"/>
        <v>-68.480894852875991</v>
      </c>
      <c r="L433" s="16">
        <f>SUM(J$32:J433)/(A433-A$31)</f>
        <v>-41.65542164140799</v>
      </c>
      <c r="M433" s="16">
        <f t="shared" si="97"/>
        <v>26.825473211468001</v>
      </c>
      <c r="N433">
        <f>SUM(M424:M433)/10</f>
        <v>27.306716187067273</v>
      </c>
      <c r="O433" s="16">
        <f t="shared" si="99"/>
        <v>-0.48124297559927243</v>
      </c>
      <c r="P433" s="16">
        <f t="shared" si="110"/>
        <v>-68.507587780798374</v>
      </c>
      <c r="Q433" s="4">
        <f t="shared" si="102"/>
        <v>-1.0740455495654089</v>
      </c>
      <c r="S433" s="16">
        <f t="shared" si="108"/>
        <v>68.798709202901293</v>
      </c>
      <c r="T433" s="16">
        <f t="shared" si="98"/>
        <v>68.507587780798374</v>
      </c>
      <c r="U433" s="16">
        <f t="shared" si="109"/>
        <v>68.297242886813933</v>
      </c>
    </row>
    <row r="434" spans="1:21" x14ac:dyDescent="0.3">
      <c r="A434">
        <v>433</v>
      </c>
      <c r="B434">
        <v>12.65</v>
      </c>
      <c r="C434">
        <f t="shared" si="100"/>
        <v>112.65</v>
      </c>
      <c r="D434">
        <v>185.76</v>
      </c>
      <c r="E434" s="3">
        <f t="shared" si="101"/>
        <v>-0.13999999999998636</v>
      </c>
      <c r="F434" s="14">
        <f t="shared" si="103"/>
        <v>-2.5636363636363706</v>
      </c>
      <c r="G434" s="5">
        <f t="shared" si="104"/>
        <v>474.55363636363717</v>
      </c>
      <c r="H434" s="2">
        <f t="shared" si="105"/>
        <v>185.70555555555558</v>
      </c>
      <c r="I434" s="2">
        <f t="shared" si="106"/>
        <v>5.4444444444413875E-2</v>
      </c>
      <c r="J434" s="16">
        <f t="shared" si="107"/>
        <v>-68.690689402827445</v>
      </c>
      <c r="K434" s="16">
        <f t="shared" si="96"/>
        <v>-68.462450479798974</v>
      </c>
      <c r="L434" s="16">
        <f>SUM(J$32:J434)/(A434-A$31)</f>
        <v>-41.722506673074051</v>
      </c>
      <c r="M434" s="16">
        <f t="shared" si="97"/>
        <v>26.739943806724924</v>
      </c>
      <c r="N434">
        <f>SUM(M425:M434)/10</f>
        <v>27.198249028333162</v>
      </c>
      <c r="O434" s="16">
        <f t="shared" si="99"/>
        <v>-0.45830522160823861</v>
      </c>
      <c r="P434" s="16">
        <f t="shared" si="110"/>
        <v>-68.693625045636281</v>
      </c>
      <c r="Q434" s="4">
        <f t="shared" si="102"/>
        <v>-1.0785863242234657</v>
      </c>
      <c r="S434" s="16">
        <f t="shared" si="108"/>
        <v>68.690689402827445</v>
      </c>
      <c r="T434" s="16">
        <f t="shared" si="98"/>
        <v>68.693625045636281</v>
      </c>
      <c r="U434" s="16">
        <f t="shared" si="109"/>
        <v>68.506547913862804</v>
      </c>
    </row>
    <row r="435" spans="1:21" x14ac:dyDescent="0.3">
      <c r="A435">
        <v>434</v>
      </c>
      <c r="B435">
        <v>12.6</v>
      </c>
      <c r="C435">
        <f t="shared" si="100"/>
        <v>112.6</v>
      </c>
      <c r="D435">
        <v>185.89</v>
      </c>
      <c r="E435" s="3">
        <f t="shared" si="101"/>
        <v>-0.12999999999999545</v>
      </c>
      <c r="F435" s="14">
        <f t="shared" si="103"/>
        <v>-2.5963302752293349</v>
      </c>
      <c r="G435" s="5">
        <f t="shared" si="104"/>
        <v>478.23678899082307</v>
      </c>
      <c r="H435" s="2">
        <f t="shared" si="105"/>
        <v>185.86220183486233</v>
      </c>
      <c r="I435" s="2">
        <f t="shared" si="106"/>
        <v>2.7798165137653541E-2</v>
      </c>
      <c r="J435" s="16">
        <f t="shared" si="107"/>
        <v>-68.93536029312375</v>
      </c>
      <c r="K435" s="16">
        <f t="shared" si="96"/>
        <v>-68.472246452553733</v>
      </c>
      <c r="L435" s="16">
        <f>SUM(J$32:J435)/(A435-A$31)</f>
        <v>-41.789865221638522</v>
      </c>
      <c r="M435" s="16">
        <f t="shared" si="97"/>
        <v>26.682381230915212</v>
      </c>
      <c r="N435">
        <f>SUM(M426:M435)/10</f>
        <v>27.095178923648518</v>
      </c>
      <c r="O435" s="16">
        <f t="shared" si="99"/>
        <v>-0.41279769273330658</v>
      </c>
      <c r="P435" s="16">
        <f t="shared" si="110"/>
        <v>-68.808346562516306</v>
      </c>
      <c r="Q435" s="4">
        <f t="shared" si="102"/>
        <v>-1.0830048182216387</v>
      </c>
      <c r="S435" s="16">
        <f t="shared" si="108"/>
        <v>68.93536029312375</v>
      </c>
      <c r="T435" s="16">
        <f t="shared" si="98"/>
        <v>68.808346562516306</v>
      </c>
      <c r="U435" s="16">
        <f t="shared" si="109"/>
        <v>68.669853129650321</v>
      </c>
    </row>
    <row r="436" spans="1:21" x14ac:dyDescent="0.3">
      <c r="A436">
        <v>435</v>
      </c>
      <c r="B436">
        <v>12.54</v>
      </c>
      <c r="C436">
        <f t="shared" si="100"/>
        <v>112.53999999999999</v>
      </c>
      <c r="D436">
        <v>186.01</v>
      </c>
      <c r="E436" s="3">
        <f t="shared" si="101"/>
        <v>-0.12000000000000455</v>
      </c>
      <c r="F436" s="14">
        <f t="shared" si="103"/>
        <v>-2.6055045871559583</v>
      </c>
      <c r="G436" s="5">
        <f t="shared" si="104"/>
        <v>479.2334862385315</v>
      </c>
      <c r="H436" s="2">
        <f t="shared" si="105"/>
        <v>186.03284403669727</v>
      </c>
      <c r="I436" s="2">
        <f t="shared" si="106"/>
        <v>-2.284403669727908E-2</v>
      </c>
      <c r="J436" s="16">
        <f t="shared" si="107"/>
        <v>-69.003057138329638</v>
      </c>
      <c r="K436" s="16">
        <f t="shared" ref="K436:K499" si="111">SUM(J417:J436)/20</f>
        <v>-68.508822696037399</v>
      </c>
      <c r="L436" s="16">
        <f>SUM(J$32:J436)/(A436-A$31)</f>
        <v>-41.857058288099488</v>
      </c>
      <c r="M436" s="16">
        <f t="shared" ref="M436:M499" si="112">L436-K436</f>
        <v>26.651764407937911</v>
      </c>
      <c r="N436">
        <f>SUM(M427:M436)/10</f>
        <v>26.999835571231426</v>
      </c>
      <c r="O436" s="16">
        <f t="shared" si="99"/>
        <v>-0.34807116329351473</v>
      </c>
      <c r="P436" s="16">
        <f t="shared" si="110"/>
        <v>-68.876615424399318</v>
      </c>
      <c r="Q436" s="4">
        <f t="shared" si="102"/>
        <v>-1.086519554293206</v>
      </c>
      <c r="S436" s="16">
        <f t="shared" si="108"/>
        <v>69.003057138329638</v>
      </c>
      <c r="T436" s="16">
        <f t="shared" si="98"/>
        <v>68.876615424399318</v>
      </c>
      <c r="U436" s="16">
        <f t="shared" si="109"/>
        <v>68.792862344183973</v>
      </c>
    </row>
    <row r="437" spans="1:21" x14ac:dyDescent="0.3">
      <c r="A437">
        <v>436</v>
      </c>
      <c r="B437">
        <v>12.48</v>
      </c>
      <c r="C437">
        <f t="shared" si="100"/>
        <v>112.48</v>
      </c>
      <c r="D437">
        <v>186.13</v>
      </c>
      <c r="E437" s="3">
        <f t="shared" si="101"/>
        <v>-0.12000000000000455</v>
      </c>
      <c r="F437" s="14">
        <f t="shared" si="103"/>
        <v>-2.5909090909090993</v>
      </c>
      <c r="G437" s="5">
        <f t="shared" si="104"/>
        <v>477.55545454545552</v>
      </c>
      <c r="H437" s="2">
        <f t="shared" si="105"/>
        <v>186.10761467889904</v>
      </c>
      <c r="I437" s="2">
        <f t="shared" si="106"/>
        <v>2.238532110095548E-2</v>
      </c>
      <c r="J437" s="16">
        <f t="shared" si="107"/>
        <v>-68.895161415070433</v>
      </c>
      <c r="K437" s="16">
        <f t="shared" si="111"/>
        <v>-68.538138504534558</v>
      </c>
      <c r="L437" s="16">
        <f>SUM(J$32:J437)/(A437-A$31)</f>
        <v>-41.923654601220107</v>
      </c>
      <c r="M437" s="16">
        <f t="shared" si="112"/>
        <v>26.614483903314451</v>
      </c>
      <c r="N437">
        <f>SUM(M428:M437)/10</f>
        <v>26.912282265779726</v>
      </c>
      <c r="O437" s="16">
        <f t="shared" si="99"/>
        <v>-0.2977983624652758</v>
      </c>
      <c r="P437" s="16">
        <f t="shared" si="110"/>
        <v>-68.944465766769937</v>
      </c>
      <c r="Q437" s="4">
        <f t="shared" si="102"/>
        <v>-1.0893538193309364</v>
      </c>
      <c r="S437" s="16">
        <f t="shared" si="108"/>
        <v>68.895161415070433</v>
      </c>
      <c r="T437" s="16">
        <f t="shared" ref="T437:T500" si="113">R437-P437</f>
        <v>68.944465766769937</v>
      </c>
      <c r="U437" s="16">
        <f t="shared" si="109"/>
        <v>68.876475917895178</v>
      </c>
    </row>
    <row r="438" spans="1:21" x14ac:dyDescent="0.3">
      <c r="A438">
        <v>437</v>
      </c>
      <c r="B438">
        <v>12.43</v>
      </c>
      <c r="C438">
        <f t="shared" si="100"/>
        <v>112.43</v>
      </c>
      <c r="D438">
        <v>186.3</v>
      </c>
      <c r="E438" s="3">
        <f t="shared" si="101"/>
        <v>-0.17000000000001592</v>
      </c>
      <c r="F438" s="14">
        <f t="shared" si="103"/>
        <v>-2.6238532110092128</v>
      </c>
      <c r="G438" s="5">
        <f t="shared" si="104"/>
        <v>481.29981651376585</v>
      </c>
      <c r="H438" s="2">
        <f t="shared" si="105"/>
        <v>186.20743119266058</v>
      </c>
      <c r="I438" s="2">
        <f t="shared" si="106"/>
        <v>9.2568807339432624E-2</v>
      </c>
      <c r="J438" s="16">
        <f t="shared" si="107"/>
        <v>-69.137211663953579</v>
      </c>
      <c r="K438" s="16">
        <f t="shared" si="111"/>
        <v>-68.574197549820724</v>
      </c>
      <c r="L438" s="16">
        <f>SUM(J$32:J438)/(A438-A$31)</f>
        <v>-41.990518377787026</v>
      </c>
      <c r="M438" s="16">
        <f t="shared" si="112"/>
        <v>26.583679172033698</v>
      </c>
      <c r="N438">
        <f>SUM(M429:M438)/10</f>
        <v>26.834504709281624</v>
      </c>
      <c r="O438" s="16">
        <f t="shared" si="99"/>
        <v>-0.25082553724792689</v>
      </c>
      <c r="P438" s="16">
        <f t="shared" si="110"/>
        <v>-69.011901237878817</v>
      </c>
      <c r="Q438" s="4">
        <f t="shared" si="102"/>
        <v>-1.0926187629090123</v>
      </c>
      <c r="S438" s="16">
        <f t="shared" si="108"/>
        <v>69.137211663953579</v>
      </c>
      <c r="T438" s="16">
        <f t="shared" si="113"/>
        <v>69.011901237878817</v>
      </c>
      <c r="U438" s="16">
        <f t="shared" si="109"/>
        <v>68.944327476349358</v>
      </c>
    </row>
    <row r="439" spans="1:21" x14ac:dyDescent="0.3">
      <c r="A439">
        <v>438</v>
      </c>
      <c r="B439">
        <v>12.38</v>
      </c>
      <c r="C439">
        <f t="shared" si="100"/>
        <v>112.38</v>
      </c>
      <c r="D439">
        <v>186.48</v>
      </c>
      <c r="E439" s="3">
        <f t="shared" si="101"/>
        <v>-0.1799999999999784</v>
      </c>
      <c r="F439" s="14">
        <f t="shared" si="103"/>
        <v>-2.6330275229357496</v>
      </c>
      <c r="G439" s="5">
        <f t="shared" si="104"/>
        <v>482.3796330275195</v>
      </c>
      <c r="H439" s="2">
        <f t="shared" si="105"/>
        <v>186.2954545454545</v>
      </c>
      <c r="I439" s="2">
        <f t="shared" si="106"/>
        <v>0.18454545454548565</v>
      </c>
      <c r="J439" s="16">
        <f t="shared" si="107"/>
        <v>-69.203676518902157</v>
      </c>
      <c r="K439" s="16">
        <f t="shared" si="111"/>
        <v>-68.595911932768132</v>
      </c>
      <c r="L439" s="16">
        <f>SUM(J$32:J439)/(A439-A$31)</f>
        <v>-42.057217294799557</v>
      </c>
      <c r="M439" s="16">
        <f t="shared" si="112"/>
        <v>26.538694637968575</v>
      </c>
      <c r="N439">
        <f>SUM(M430:M439)/10</f>
        <v>26.765923328171027</v>
      </c>
      <c r="O439" s="16">
        <f t="shared" si="99"/>
        <v>-0.22722869020245184</v>
      </c>
      <c r="P439" s="16">
        <f t="shared" si="110"/>
        <v>-69.078925446097131</v>
      </c>
      <c r="Q439" s="4">
        <f t="shared" si="102"/>
        <v>-1.0964103676390864</v>
      </c>
      <c r="S439" s="16">
        <f t="shared" si="108"/>
        <v>69.203676518902157</v>
      </c>
      <c r="T439" s="16">
        <f t="shared" si="113"/>
        <v>69.078925446097131</v>
      </c>
      <c r="U439" s="16">
        <f t="shared" si="109"/>
        <v>69.011764150248624</v>
      </c>
    </row>
    <row r="440" spans="1:21" x14ac:dyDescent="0.3">
      <c r="A440">
        <v>439</v>
      </c>
      <c r="B440">
        <v>12.32</v>
      </c>
      <c r="C440">
        <f t="shared" si="100"/>
        <v>112.32</v>
      </c>
      <c r="D440">
        <v>186.62</v>
      </c>
      <c r="E440" s="3">
        <f t="shared" si="101"/>
        <v>-0.14000000000001478</v>
      </c>
      <c r="F440" s="14">
        <f t="shared" si="103"/>
        <v>-2.6090909090908929</v>
      </c>
      <c r="G440" s="5">
        <f t="shared" si="104"/>
        <v>479.67309090908907</v>
      </c>
      <c r="H440" s="2">
        <f t="shared" si="105"/>
        <v>186.48752293577985</v>
      </c>
      <c r="I440" s="2">
        <f t="shared" si="106"/>
        <v>0.13247706422015426</v>
      </c>
      <c r="J440" s="16">
        <f t="shared" si="107"/>
        <v>-69.029407630803846</v>
      </c>
      <c r="K440" s="16">
        <f t="shared" si="111"/>
        <v>-68.612402180619</v>
      </c>
      <c r="L440" s="16">
        <f>SUM(J$32:J440)/(A440-A$31)</f>
        <v>-42.123163970437716</v>
      </c>
      <c r="M440" s="16">
        <f t="shared" si="112"/>
        <v>26.489238210181284</v>
      </c>
      <c r="N440">
        <f>SUM(M431:M440)/10</f>
        <v>26.702554416333459</v>
      </c>
      <c r="O440" s="16">
        <f t="shared" si="99"/>
        <v>-0.21331620615217517</v>
      </c>
      <c r="P440" s="16">
        <f t="shared" si="110"/>
        <v>-69.123381536265171</v>
      </c>
      <c r="Q440" s="4">
        <f t="shared" si="102"/>
        <v>-1.1004003029319496</v>
      </c>
      <c r="S440" s="16">
        <f t="shared" si="108"/>
        <v>69.029407630803846</v>
      </c>
      <c r="T440" s="16">
        <f t="shared" si="113"/>
        <v>69.123381536265171</v>
      </c>
      <c r="U440" s="16">
        <f t="shared" si="109"/>
        <v>69.071402740080373</v>
      </c>
    </row>
    <row r="441" spans="1:21" x14ac:dyDescent="0.3">
      <c r="A441">
        <v>440</v>
      </c>
      <c r="B441">
        <v>12.26</v>
      </c>
      <c r="C441">
        <f t="shared" si="100"/>
        <v>112.26</v>
      </c>
      <c r="D441">
        <v>186.72</v>
      </c>
      <c r="E441" s="3">
        <f t="shared" si="101"/>
        <v>-9.9999999999994316E-2</v>
      </c>
      <c r="F441" s="14">
        <f t="shared" si="103"/>
        <v>-2.5818181818181984</v>
      </c>
      <c r="G441" s="5">
        <f t="shared" si="104"/>
        <v>476.554909090911</v>
      </c>
      <c r="H441" s="2">
        <f t="shared" si="105"/>
        <v>186.63</v>
      </c>
      <c r="I441" s="2">
        <f t="shared" si="106"/>
        <v>9.0000000000003411E-2</v>
      </c>
      <c r="J441" s="16">
        <f t="shared" si="107"/>
        <v>-68.827421380570556</v>
      </c>
      <c r="K441" s="16">
        <f t="shared" si="111"/>
        <v>-68.629393460764845</v>
      </c>
      <c r="L441" s="16">
        <f>SUM(J$32:J441)/(A441-A$31)</f>
        <v>-42.18829630558438</v>
      </c>
      <c r="M441" s="16">
        <f t="shared" si="112"/>
        <v>26.441097155180465</v>
      </c>
      <c r="N441">
        <f>SUM(M432:M441)/10</f>
        <v>26.646949828175213</v>
      </c>
      <c r="O441" s="16">
        <f t="shared" si="99"/>
        <v>-0.20585267299474808</v>
      </c>
      <c r="P441" s="16">
        <f t="shared" si="110"/>
        <v>-69.020684527162572</v>
      </c>
      <c r="Q441" s="4">
        <f t="shared" si="102"/>
        <v>-1.1041554236373459</v>
      </c>
      <c r="S441" s="16">
        <f t="shared" si="108"/>
        <v>68.827421380570556</v>
      </c>
      <c r="T441" s="16">
        <f t="shared" si="113"/>
        <v>69.020684527162572</v>
      </c>
      <c r="U441" s="16">
        <f t="shared" si="109"/>
        <v>69.074330503174963</v>
      </c>
    </row>
    <row r="442" spans="1:21" x14ac:dyDescent="0.3">
      <c r="A442">
        <v>441</v>
      </c>
      <c r="B442">
        <v>12.21</v>
      </c>
      <c r="C442">
        <f t="shared" si="100"/>
        <v>112.21000000000001</v>
      </c>
      <c r="D442">
        <v>186.87</v>
      </c>
      <c r="E442" s="3">
        <f t="shared" si="101"/>
        <v>-0.15000000000000568</v>
      </c>
      <c r="F442" s="14">
        <f t="shared" si="103"/>
        <v>-2.6000000000000258</v>
      </c>
      <c r="G442" s="5">
        <f t="shared" si="104"/>
        <v>478.61600000000294</v>
      </c>
      <c r="H442" s="2">
        <f t="shared" si="105"/>
        <v>186.85275229357796</v>
      </c>
      <c r="I442" s="2">
        <f t="shared" si="106"/>
        <v>1.724770642204021E-2</v>
      </c>
      <c r="J442" s="16">
        <f t="shared" si="107"/>
        <v>-68.962488974578378</v>
      </c>
      <c r="K442" s="16">
        <f t="shared" si="111"/>
        <v>-68.656716371582235</v>
      </c>
      <c r="L442" s="16">
        <f>SUM(J$32:J442)/(A442-A$31)</f>
        <v>-42.253440326676824</v>
      </c>
      <c r="M442" s="16">
        <f t="shared" si="112"/>
        <v>26.403276044905411</v>
      </c>
      <c r="N442">
        <f>SUM(M433:M442)/10</f>
        <v>26.597003178062995</v>
      </c>
      <c r="O442" s="16">
        <f t="shared" si="99"/>
        <v>-0.19372713315758361</v>
      </c>
      <c r="P442" s="16">
        <f t="shared" si="110"/>
        <v>-68.940092064017833</v>
      </c>
      <c r="Q442" s="4">
        <f t="shared" si="102"/>
        <v>-1.1076773985140531</v>
      </c>
      <c r="S442" s="16">
        <f t="shared" si="108"/>
        <v>68.962488974578378</v>
      </c>
      <c r="T442" s="16">
        <f t="shared" si="113"/>
        <v>68.940092064017833</v>
      </c>
      <c r="U442" s="16">
        <f t="shared" si="109"/>
        <v>69.028052709148525</v>
      </c>
    </row>
    <row r="443" spans="1:21" x14ac:dyDescent="0.3">
      <c r="A443">
        <v>442</v>
      </c>
      <c r="B443">
        <v>12.15</v>
      </c>
      <c r="C443">
        <f t="shared" si="100"/>
        <v>112.15</v>
      </c>
      <c r="D443">
        <v>187.02</v>
      </c>
      <c r="E443" s="3">
        <f t="shared" si="101"/>
        <v>-0.15000000000000568</v>
      </c>
      <c r="F443" s="14">
        <f t="shared" si="103"/>
        <v>-2.6181818181818532</v>
      </c>
      <c r="G443" s="5">
        <f t="shared" si="104"/>
        <v>480.64909090909487</v>
      </c>
      <c r="H443" s="2">
        <f t="shared" si="105"/>
        <v>187.06366972477065</v>
      </c>
      <c r="I443" s="2">
        <f t="shared" si="106"/>
        <v>-4.3669724770637686E-2</v>
      </c>
      <c r="J443" s="16">
        <f t="shared" si="107"/>
        <v>-69.095920916667609</v>
      </c>
      <c r="K443" s="16">
        <f t="shared" si="111"/>
        <v>-68.692591116566589</v>
      </c>
      <c r="L443" s="16">
        <f>SUM(J$32:J443)/(A443-A$31)</f>
        <v>-42.318591978594277</v>
      </c>
      <c r="M443" s="16">
        <f t="shared" si="112"/>
        <v>26.373999137972312</v>
      </c>
      <c r="N443">
        <f>SUM(M434:M443)/10</f>
        <v>26.551855770713427</v>
      </c>
      <c r="O443" s="16">
        <f t="shared" si="99"/>
        <v>-0.17785663274111485</v>
      </c>
      <c r="P443" s="16">
        <f t="shared" si="110"/>
        <v>-68.962488974578122</v>
      </c>
      <c r="Q443" s="4">
        <f t="shared" si="102"/>
        <v>-1.110741138560688</v>
      </c>
      <c r="S443" s="16">
        <f t="shared" si="108"/>
        <v>69.095920916667609</v>
      </c>
      <c r="T443" s="16">
        <f t="shared" si="113"/>
        <v>68.962488974578122</v>
      </c>
      <c r="U443" s="16">
        <f t="shared" si="109"/>
        <v>68.974421855252842</v>
      </c>
    </row>
    <row r="444" spans="1:21" x14ac:dyDescent="0.3">
      <c r="A444">
        <v>443</v>
      </c>
      <c r="B444">
        <v>12.1</v>
      </c>
      <c r="C444">
        <f t="shared" si="100"/>
        <v>112.1</v>
      </c>
      <c r="D444">
        <v>187.15</v>
      </c>
      <c r="E444" s="3">
        <f t="shared" si="101"/>
        <v>-0.12999999999999545</v>
      </c>
      <c r="F444" s="14">
        <f t="shared" si="103"/>
        <v>-2.5909090909090655</v>
      </c>
      <c r="G444" s="5">
        <f t="shared" si="104"/>
        <v>477.59090909090628</v>
      </c>
      <c r="H444" s="2">
        <f t="shared" si="105"/>
        <v>187.17000000000002</v>
      </c>
      <c r="I444" s="2">
        <f t="shared" si="106"/>
        <v>-2.0000000000010232E-2</v>
      </c>
      <c r="J444" s="16">
        <f t="shared" si="107"/>
        <v>-68.895161415070177</v>
      </c>
      <c r="K444" s="16">
        <f t="shared" si="111"/>
        <v>-68.705880300787229</v>
      </c>
      <c r="L444" s="16">
        <f>SUM(J$32:J444)/(A444-A$31)</f>
        <v>-42.382942025655971</v>
      </c>
      <c r="M444" s="16">
        <f t="shared" si="112"/>
        <v>26.322938275131257</v>
      </c>
      <c r="N444">
        <f>SUM(M435:M444)/10</f>
        <v>26.510155217554058</v>
      </c>
      <c r="O444" s="16">
        <f t="shared" si="99"/>
        <v>-0.18721694242280051</v>
      </c>
      <c r="P444" s="16">
        <f t="shared" si="110"/>
        <v>-68.984840451759737</v>
      </c>
      <c r="Q444" s="4">
        <f t="shared" si="102"/>
        <v>-1.1138019717102456</v>
      </c>
      <c r="S444" s="16">
        <f t="shared" si="108"/>
        <v>68.895161415070177</v>
      </c>
      <c r="T444" s="16">
        <f t="shared" si="113"/>
        <v>68.984840451759737</v>
      </c>
      <c r="U444" s="16">
        <f t="shared" si="109"/>
        <v>68.962473830118554</v>
      </c>
    </row>
    <row r="445" spans="1:21" x14ac:dyDescent="0.3">
      <c r="A445">
        <v>444</v>
      </c>
      <c r="B445">
        <v>12.04</v>
      </c>
      <c r="C445">
        <f t="shared" si="100"/>
        <v>112.03999999999999</v>
      </c>
      <c r="D445">
        <v>187.31</v>
      </c>
      <c r="E445" s="3">
        <f t="shared" si="101"/>
        <v>-0.15999999999999659</v>
      </c>
      <c r="F445" s="14">
        <f t="shared" si="103"/>
        <v>-2.5727272727272643</v>
      </c>
      <c r="G445" s="5">
        <f t="shared" si="104"/>
        <v>475.55836363636269</v>
      </c>
      <c r="H445" s="2">
        <f t="shared" si="105"/>
        <v>187.3439449541284</v>
      </c>
      <c r="I445" s="2">
        <f t="shared" si="106"/>
        <v>-3.394495412840115E-2</v>
      </c>
      <c r="J445" s="16">
        <f t="shared" si="107"/>
        <v>-68.759265260083225</v>
      </c>
      <c r="K445" s="16">
        <f t="shared" si="111"/>
        <v>-68.710825724192063</v>
      </c>
      <c r="L445" s="16">
        <f>SUM(J$32:J445)/(A445-A$31)</f>
        <v>-42.44665295134299</v>
      </c>
      <c r="M445" s="16">
        <f t="shared" si="112"/>
        <v>26.264172772849072</v>
      </c>
      <c r="N445">
        <f>SUM(M436:M445)/10</f>
        <v>26.468334371747442</v>
      </c>
      <c r="O445" s="16">
        <f t="shared" si="99"/>
        <v>-0.20416159889837004</v>
      </c>
      <c r="P445" s="16">
        <f t="shared" si="110"/>
        <v>-68.917649588276674</v>
      </c>
      <c r="Q445" s="4">
        <f t="shared" si="102"/>
        <v>-1.1174898439170409</v>
      </c>
      <c r="S445" s="16">
        <f t="shared" si="108"/>
        <v>68.759265260083225</v>
      </c>
      <c r="T445" s="16">
        <f t="shared" si="113"/>
        <v>68.917649588276674</v>
      </c>
      <c r="U445" s="16">
        <f t="shared" si="109"/>
        <v>68.954993004871511</v>
      </c>
    </row>
    <row r="446" spans="1:21" x14ac:dyDescent="0.3">
      <c r="A446">
        <v>445</v>
      </c>
      <c r="B446">
        <v>11.99</v>
      </c>
      <c r="C446">
        <f t="shared" si="100"/>
        <v>111.99</v>
      </c>
      <c r="D446">
        <v>187.48</v>
      </c>
      <c r="E446" s="3">
        <f t="shared" si="101"/>
        <v>-0.16999999999998749</v>
      </c>
      <c r="F446" s="14">
        <f t="shared" si="103"/>
        <v>-2.5999999999999663</v>
      </c>
      <c r="G446" s="5">
        <f t="shared" si="104"/>
        <v>478.65399999999624</v>
      </c>
      <c r="H446" s="2">
        <f t="shared" si="105"/>
        <v>187.44302752293572</v>
      </c>
      <c r="I446" s="2">
        <f t="shared" si="106"/>
        <v>3.697247706426765E-2</v>
      </c>
      <c r="J446" s="16">
        <f t="shared" si="107"/>
        <v>-68.962488974577937</v>
      </c>
      <c r="K446" s="16">
        <f t="shared" si="111"/>
        <v>-68.72246279580898</v>
      </c>
      <c r="L446" s="16">
        <f>SUM(J$32:J446)/(A446-A$31)</f>
        <v>-42.510546532121872</v>
      </c>
      <c r="M446" s="16">
        <f t="shared" si="112"/>
        <v>26.211916263687108</v>
      </c>
      <c r="N446">
        <f>SUM(M437:M446)/10</f>
        <v>26.424349557322365</v>
      </c>
      <c r="O446" s="16">
        <f t="shared" ref="O446:O509" si="114">M446-N446</f>
        <v>-0.21243329363525731</v>
      </c>
      <c r="P446" s="16">
        <f t="shared" si="110"/>
        <v>-68.872627411632962</v>
      </c>
      <c r="Q446" s="4">
        <f t="shared" si="102"/>
        <v>-1.1213737201365199</v>
      </c>
      <c r="S446" s="16">
        <f t="shared" si="108"/>
        <v>68.962488974577937</v>
      </c>
      <c r="T446" s="16">
        <f t="shared" si="113"/>
        <v>68.872627411632962</v>
      </c>
      <c r="U446" s="16">
        <f t="shared" si="109"/>
        <v>68.925039150556458</v>
      </c>
    </row>
    <row r="447" spans="1:21" x14ac:dyDescent="0.3">
      <c r="A447">
        <v>446</v>
      </c>
      <c r="B447">
        <v>11.93</v>
      </c>
      <c r="C447">
        <f t="shared" si="100"/>
        <v>111.93</v>
      </c>
      <c r="D447">
        <v>187.65</v>
      </c>
      <c r="E447" s="3">
        <f t="shared" si="101"/>
        <v>-0.17000000000001592</v>
      </c>
      <c r="F447" s="14">
        <f t="shared" si="103"/>
        <v>-2.6636363636363836</v>
      </c>
      <c r="G447" s="5">
        <f t="shared" si="104"/>
        <v>485.79081818182044</v>
      </c>
      <c r="H447" s="2">
        <f t="shared" si="105"/>
        <v>187.55500000000001</v>
      </c>
      <c r="I447" s="2">
        <f t="shared" si="106"/>
        <v>9.4999999999998863E-2</v>
      </c>
      <c r="J447" s="16">
        <f t="shared" si="107"/>
        <v>-69.422527788329148</v>
      </c>
      <c r="K447" s="16">
        <f t="shared" si="111"/>
        <v>-68.774667884376413</v>
      </c>
      <c r="L447" s="16">
        <f>SUM(J$32:J447)/(A447-A$31)</f>
        <v>-42.575238794756991</v>
      </c>
      <c r="M447" s="16">
        <f t="shared" si="112"/>
        <v>26.199429089619422</v>
      </c>
      <c r="N447">
        <f>SUM(M438:M447)/10</f>
        <v>26.382844075952857</v>
      </c>
      <c r="O447" s="16">
        <f t="shared" si="114"/>
        <v>-0.18341498633343534</v>
      </c>
      <c r="P447" s="16">
        <f t="shared" si="110"/>
        <v>-69.051623593885907</v>
      </c>
      <c r="Q447" s="4">
        <f t="shared" si="102"/>
        <v>-1.1254522238774223</v>
      </c>
      <c r="S447" s="16">
        <f t="shared" si="108"/>
        <v>69.422527788329148</v>
      </c>
      <c r="T447" s="16">
        <f t="shared" si="113"/>
        <v>69.051623593885907</v>
      </c>
      <c r="U447" s="16">
        <f t="shared" si="109"/>
        <v>68.947300197931838</v>
      </c>
    </row>
    <row r="448" spans="1:21" x14ac:dyDescent="0.3">
      <c r="A448">
        <v>447</v>
      </c>
      <c r="B448">
        <v>11.88</v>
      </c>
      <c r="C448">
        <f t="shared" si="100"/>
        <v>111.88</v>
      </c>
      <c r="D448">
        <v>187.81</v>
      </c>
      <c r="E448" s="3">
        <f t="shared" si="101"/>
        <v>-0.15999999999999659</v>
      </c>
      <c r="F448" s="14">
        <f t="shared" si="103"/>
        <v>-2.699999999999978</v>
      </c>
      <c r="G448" s="5">
        <f t="shared" si="104"/>
        <v>489.88599999999752</v>
      </c>
      <c r="H448" s="2">
        <f t="shared" si="105"/>
        <v>187.74311926605515</v>
      </c>
      <c r="I448" s="2">
        <f t="shared" si="106"/>
        <v>6.6880733944856274E-2</v>
      </c>
      <c r="J448" s="16">
        <f t="shared" si="107"/>
        <v>-69.676863170336915</v>
      </c>
      <c r="K448" s="16">
        <f t="shared" si="111"/>
        <v>-68.85404518949737</v>
      </c>
      <c r="L448" s="16">
        <f>SUM(J$32:J448)/(A448-A$31)</f>
        <v>-42.640230699734403</v>
      </c>
      <c r="M448" s="16">
        <f t="shared" si="112"/>
        <v>26.213814489762967</v>
      </c>
      <c r="N448">
        <f>SUM(M439:M448)/10</f>
        <v>26.345857607725787</v>
      </c>
      <c r="O448" s="16">
        <f t="shared" si="114"/>
        <v>-0.13204311796281942</v>
      </c>
      <c r="P448" s="16">
        <f t="shared" si="110"/>
        <v>-69.357989684362579</v>
      </c>
      <c r="Q448" s="4">
        <f t="shared" si="102"/>
        <v>-1.1298301486199585</v>
      </c>
      <c r="S448" s="16">
        <f t="shared" si="108"/>
        <v>69.676863170336915</v>
      </c>
      <c r="T448" s="16">
        <f t="shared" si="113"/>
        <v>69.357989684362579</v>
      </c>
      <c r="U448" s="16">
        <f t="shared" si="109"/>
        <v>69.094080229960483</v>
      </c>
    </row>
    <row r="449" spans="1:21" x14ac:dyDescent="0.3">
      <c r="A449">
        <v>448</v>
      </c>
      <c r="B449">
        <v>11.82</v>
      </c>
      <c r="C449">
        <f t="shared" si="100"/>
        <v>111.82</v>
      </c>
      <c r="D449">
        <v>187.96</v>
      </c>
      <c r="E449" s="3">
        <f t="shared" si="101"/>
        <v>-0.15000000000000568</v>
      </c>
      <c r="F449" s="14">
        <f t="shared" si="103"/>
        <v>-2.7181818181818054</v>
      </c>
      <c r="G449" s="5">
        <f t="shared" si="104"/>
        <v>491.90709090908945</v>
      </c>
      <c r="H449" s="2">
        <f t="shared" si="105"/>
        <v>187.95449541284398</v>
      </c>
      <c r="I449" s="2">
        <f t="shared" si="106"/>
        <v>5.504587156025309E-3</v>
      </c>
      <c r="J449" s="16">
        <f t="shared" si="107"/>
        <v>-69.801785635666135</v>
      </c>
      <c r="K449" s="16">
        <f t="shared" si="111"/>
        <v>-68.952451762384811</v>
      </c>
      <c r="L449" s="16">
        <f>SUM(J$32:J449)/(A449-A$31)</f>
        <v>-42.70521049623185</v>
      </c>
      <c r="M449" s="16">
        <f t="shared" si="112"/>
        <v>26.247241266152962</v>
      </c>
      <c r="N449">
        <f>SUM(M440:M449)/10</f>
        <v>26.316712270544222</v>
      </c>
      <c r="O449" s="16">
        <f t="shared" si="114"/>
        <v>-6.9471004391260749E-2</v>
      </c>
      <c r="P449" s="16">
        <f t="shared" si="110"/>
        <v>-69.634892859920654</v>
      </c>
      <c r="Q449" s="4">
        <f t="shared" si="102"/>
        <v>-1.1340817623384898</v>
      </c>
      <c r="S449" s="16">
        <f t="shared" si="108"/>
        <v>69.801785635666135</v>
      </c>
      <c r="T449" s="16">
        <f t="shared" si="113"/>
        <v>69.634892859920654</v>
      </c>
      <c r="U449" s="16">
        <f t="shared" si="109"/>
        <v>69.348168712723051</v>
      </c>
    </row>
    <row r="450" spans="1:21" x14ac:dyDescent="0.3">
      <c r="A450">
        <v>449</v>
      </c>
      <c r="B450">
        <v>11.76</v>
      </c>
      <c r="C450">
        <f t="shared" si="100"/>
        <v>111.76</v>
      </c>
      <c r="D450">
        <v>188.09</v>
      </c>
      <c r="E450" s="3">
        <f t="shared" si="101"/>
        <v>-0.12999999999999545</v>
      </c>
      <c r="F450" s="14">
        <f t="shared" si="103"/>
        <v>-2.6846846846846768</v>
      </c>
      <c r="G450" s="5">
        <f t="shared" si="104"/>
        <v>488.13036036035953</v>
      </c>
      <c r="H450" s="2">
        <f t="shared" si="105"/>
        <v>188.08109090909085</v>
      </c>
      <c r="I450" s="2">
        <f t="shared" si="106"/>
        <v>8.9090909091567028E-3</v>
      </c>
      <c r="J450" s="16">
        <f t="shared" si="107"/>
        <v>-69.570481875836109</v>
      </c>
      <c r="K450" s="16">
        <f t="shared" si="111"/>
        <v>-69.019236609335294</v>
      </c>
      <c r="L450" s="16">
        <f>SUM(J$32:J450)/(A450-A$31)</f>
        <v>-42.769328089023269</v>
      </c>
      <c r="M450" s="16">
        <f t="shared" si="112"/>
        <v>26.249908520312026</v>
      </c>
      <c r="N450">
        <f>SUM(M441:M450)/10</f>
        <v>26.292779301557299</v>
      </c>
      <c r="O450" s="16">
        <f t="shared" si="114"/>
        <v>-4.2870781245273548E-2</v>
      </c>
      <c r="P450" s="16">
        <f t="shared" si="110"/>
        <v>-69.683125460407396</v>
      </c>
      <c r="Q450" s="4">
        <f t="shared" si="102"/>
        <v>-1.1377707342842069</v>
      </c>
      <c r="S450" s="16">
        <f t="shared" si="108"/>
        <v>69.570481875836109</v>
      </c>
      <c r="T450" s="16">
        <f t="shared" si="113"/>
        <v>69.683125460407396</v>
      </c>
      <c r="U450" s="16">
        <f t="shared" si="109"/>
        <v>69.558669334896877</v>
      </c>
    </row>
    <row r="451" spans="1:21" x14ac:dyDescent="0.3">
      <c r="A451">
        <v>450</v>
      </c>
      <c r="B451">
        <v>11.71</v>
      </c>
      <c r="C451">
        <f t="shared" ref="C451:C514" si="115">B451+100</f>
        <v>111.71000000000001</v>
      </c>
      <c r="D451">
        <v>188.26</v>
      </c>
      <c r="E451" s="3">
        <f t="shared" si="101"/>
        <v>-0.16999999999998749</v>
      </c>
      <c r="F451" s="14">
        <f t="shared" si="103"/>
        <v>-2.7272727272727413</v>
      </c>
      <c r="G451" s="5">
        <f t="shared" si="104"/>
        <v>492.92363636363797</v>
      </c>
      <c r="H451" s="2">
        <f t="shared" si="105"/>
        <v>188.14000000000004</v>
      </c>
      <c r="I451" s="2">
        <f t="shared" si="106"/>
        <v>0.1199999999999477</v>
      </c>
      <c r="J451" s="16">
        <f t="shared" si="107"/>
        <v>-69.863696571751973</v>
      </c>
      <c r="K451" s="16">
        <f t="shared" si="111"/>
        <v>-69.106095418485424</v>
      </c>
      <c r="L451" s="16">
        <f>SUM(J$32:J451)/(A451-A$31)</f>
        <v>-42.833838490172624</v>
      </c>
      <c r="M451" s="16">
        <f t="shared" si="112"/>
        <v>26.2722569283128</v>
      </c>
      <c r="N451">
        <f>SUM(M442:M451)/10</f>
        <v>26.275895278870536</v>
      </c>
      <c r="O451" s="16">
        <f t="shared" si="114"/>
        <v>-3.638350557736203E-3</v>
      </c>
      <c r="P451" s="16">
        <f t="shared" si="110"/>
        <v>-69.745545644029022</v>
      </c>
      <c r="Q451" s="4">
        <f t="shared" si="102"/>
        <v>-1.1415621376620646</v>
      </c>
      <c r="S451" s="16">
        <f t="shared" si="108"/>
        <v>69.863696571751973</v>
      </c>
      <c r="T451" s="16">
        <f t="shared" si="113"/>
        <v>69.745545644029022</v>
      </c>
      <c r="U451" s="16">
        <f t="shared" si="109"/>
        <v>69.687854654785696</v>
      </c>
    </row>
    <row r="452" spans="1:21" x14ac:dyDescent="0.3">
      <c r="A452">
        <v>451</v>
      </c>
      <c r="B452">
        <v>11.65</v>
      </c>
      <c r="C452">
        <f t="shared" si="115"/>
        <v>111.65</v>
      </c>
      <c r="D452">
        <v>188.43</v>
      </c>
      <c r="E452" s="3">
        <f t="shared" ref="E452:E515" si="116">D451-D452</f>
        <v>-0.17000000000001592</v>
      </c>
      <c r="F452" s="14">
        <f t="shared" si="103"/>
        <v>-2.6846846846847026</v>
      </c>
      <c r="G452" s="5">
        <f t="shared" si="104"/>
        <v>488.17504504504706</v>
      </c>
      <c r="H452" s="2">
        <f t="shared" si="105"/>
        <v>188.32600000000002</v>
      </c>
      <c r="I452" s="2">
        <f t="shared" si="106"/>
        <v>0.10399999999998499</v>
      </c>
      <c r="J452" s="16">
        <f t="shared" si="107"/>
        <v>-69.570481875836279</v>
      </c>
      <c r="K452" s="16">
        <f t="shared" si="111"/>
        <v>-69.155092855260833</v>
      </c>
      <c r="L452" s="16">
        <f>SUM(J$32:J452)/(A452-A$31)</f>
        <v>-42.89734595664688</v>
      </c>
      <c r="M452" s="16">
        <f t="shared" si="112"/>
        <v>26.257746898613952</v>
      </c>
      <c r="N452">
        <f>SUM(M443:M452)/10</f>
        <v>26.261342364241386</v>
      </c>
      <c r="O452" s="16">
        <f t="shared" si="114"/>
        <v>-3.5954656274341801E-3</v>
      </c>
      <c r="P452" s="16">
        <f t="shared" si="110"/>
        <v>-69.668532873868742</v>
      </c>
      <c r="Q452" s="4">
        <f t="shared" si="102"/>
        <v>-1.1453207150368039</v>
      </c>
      <c r="S452" s="16">
        <f t="shared" si="108"/>
        <v>69.570481875836279</v>
      </c>
      <c r="T452" s="16">
        <f t="shared" si="113"/>
        <v>69.668532873868742</v>
      </c>
      <c r="U452" s="16">
        <f t="shared" si="109"/>
        <v>69.699067992768391</v>
      </c>
    </row>
    <row r="453" spans="1:21" x14ac:dyDescent="0.3">
      <c r="A453">
        <v>452</v>
      </c>
      <c r="B453">
        <v>11.6</v>
      </c>
      <c r="C453">
        <f t="shared" si="115"/>
        <v>111.6</v>
      </c>
      <c r="D453">
        <v>188.61</v>
      </c>
      <c r="E453" s="3">
        <f t="shared" si="116"/>
        <v>-0.18000000000000682</v>
      </c>
      <c r="F453" s="14">
        <f t="shared" si="103"/>
        <v>-2.6936936936936688</v>
      </c>
      <c r="G453" s="5">
        <f t="shared" si="104"/>
        <v>489.22621621621346</v>
      </c>
      <c r="H453" s="2">
        <f t="shared" si="105"/>
        <v>188.46000000000004</v>
      </c>
      <c r="I453" s="2">
        <f t="shared" si="106"/>
        <v>0.14999999999997726</v>
      </c>
      <c r="J453" s="16">
        <f t="shared" si="107"/>
        <v>-69.633187859555164</v>
      </c>
      <c r="K453" s="16">
        <f t="shared" si="111"/>
        <v>-69.196816788093528</v>
      </c>
      <c r="L453" s="16">
        <f>SUM(J$32:J453)/(A453-A$31)</f>
        <v>-42.960701032246192</v>
      </c>
      <c r="M453" s="16">
        <f t="shared" si="112"/>
        <v>26.236115755847337</v>
      </c>
      <c r="N453">
        <f>SUM(M444:M453)/10</f>
        <v>26.247554026028894</v>
      </c>
      <c r="O453" s="16">
        <f t="shared" si="114"/>
        <v>-1.1438270181557186E-2</v>
      </c>
      <c r="P453" s="16">
        <f t="shared" si="110"/>
        <v>-69.689346364049712</v>
      </c>
      <c r="Q453" s="4">
        <f t="shared" si="102"/>
        <v>-1.1494964330675632</v>
      </c>
      <c r="S453" s="16">
        <f t="shared" si="108"/>
        <v>69.633187859555164</v>
      </c>
      <c r="T453" s="16">
        <f t="shared" si="113"/>
        <v>69.689346364049712</v>
      </c>
      <c r="U453" s="16">
        <f t="shared" si="109"/>
        <v>69.701141627315835</v>
      </c>
    </row>
    <row r="454" spans="1:21" x14ac:dyDescent="0.3">
      <c r="A454">
        <v>453</v>
      </c>
      <c r="B454">
        <v>11.54</v>
      </c>
      <c r="C454">
        <f t="shared" si="115"/>
        <v>111.53999999999999</v>
      </c>
      <c r="D454">
        <v>188.8</v>
      </c>
      <c r="E454" s="3">
        <f t="shared" si="116"/>
        <v>-0.18999999999999773</v>
      </c>
      <c r="F454" s="14">
        <f t="shared" si="103"/>
        <v>-2.7387387387387236</v>
      </c>
      <c r="G454" s="5">
        <f t="shared" si="104"/>
        <v>494.27891891891721</v>
      </c>
      <c r="H454" s="2">
        <f t="shared" si="105"/>
        <v>188.60090909090911</v>
      </c>
      <c r="I454" s="2">
        <f t="shared" si="106"/>
        <v>0.19909090909089855</v>
      </c>
      <c r="J454" s="16">
        <f t="shared" si="107"/>
        <v>-69.941265513160815</v>
      </c>
      <c r="K454" s="16">
        <f t="shared" si="111"/>
        <v>-69.259345593610192</v>
      </c>
      <c r="L454" s="16">
        <f>SUM(J$32:J454)/(A454-A$31)</f>
        <v>-43.024484872626601</v>
      </c>
      <c r="M454" s="16">
        <f t="shared" si="112"/>
        <v>26.23486072098359</v>
      </c>
      <c r="N454">
        <f>SUM(M445:M454)/10</f>
        <v>26.238746270614126</v>
      </c>
      <c r="O454" s="16">
        <f t="shared" si="114"/>
        <v>-3.8855496305352233E-3</v>
      </c>
      <c r="P454" s="16">
        <f t="shared" si="110"/>
        <v>-69.71622462094588</v>
      </c>
      <c r="Q454" s="4">
        <f t="shared" si="102"/>
        <v>-1.154280929453632</v>
      </c>
      <c r="S454" s="16">
        <f t="shared" si="108"/>
        <v>69.941265513160815</v>
      </c>
      <c r="T454" s="16">
        <f t="shared" si="113"/>
        <v>69.71622462094588</v>
      </c>
      <c r="U454" s="16">
        <f t="shared" si="109"/>
        <v>69.691367952954764</v>
      </c>
    </row>
    <row r="455" spans="1:21" x14ac:dyDescent="0.3">
      <c r="A455">
        <v>454</v>
      </c>
      <c r="B455">
        <v>11.49</v>
      </c>
      <c r="C455">
        <f t="shared" si="115"/>
        <v>111.49</v>
      </c>
      <c r="D455">
        <v>188.97</v>
      </c>
      <c r="E455" s="3">
        <f t="shared" si="116"/>
        <v>-0.16999999999998749</v>
      </c>
      <c r="F455" s="14">
        <f t="shared" si="103"/>
        <v>-2.7747747747747873</v>
      </c>
      <c r="G455" s="5">
        <f t="shared" si="104"/>
        <v>498.32963963964107</v>
      </c>
      <c r="H455" s="2">
        <f t="shared" si="105"/>
        <v>188.72500000000002</v>
      </c>
      <c r="I455" s="2">
        <f t="shared" si="106"/>
        <v>0.24499999999997613</v>
      </c>
      <c r="J455" s="16">
        <f t="shared" si="107"/>
        <v>-70.181364209709571</v>
      </c>
      <c r="K455" s="16">
        <f t="shared" si="111"/>
        <v>-69.321645789439472</v>
      </c>
      <c r="L455" s="16">
        <f>SUM(J$32:J455)/(A455-A$31)</f>
        <v>-43.088534116346139</v>
      </c>
      <c r="M455" s="16">
        <f t="shared" si="112"/>
        <v>26.233111673093333</v>
      </c>
      <c r="N455">
        <f>SUM(M446:M455)/10</f>
        <v>26.235640160638553</v>
      </c>
      <c r="O455" s="16">
        <f t="shared" si="114"/>
        <v>-2.5284875452200595E-3</v>
      </c>
      <c r="P455" s="16">
        <f t="shared" si="110"/>
        <v>-69.92100527283192</v>
      </c>
      <c r="Q455" s="4">
        <f t="shared" si="102"/>
        <v>-1.1590434419381801</v>
      </c>
      <c r="S455" s="16">
        <f t="shared" si="108"/>
        <v>70.181364209709571</v>
      </c>
      <c r="T455" s="16">
        <f t="shared" si="113"/>
        <v>69.92100527283192</v>
      </c>
      <c r="U455" s="16">
        <f t="shared" si="109"/>
        <v>69.775525419275837</v>
      </c>
    </row>
    <row r="456" spans="1:21" x14ac:dyDescent="0.3">
      <c r="A456">
        <v>455</v>
      </c>
      <c r="B456">
        <v>11.43</v>
      </c>
      <c r="C456">
        <f t="shared" si="115"/>
        <v>111.43</v>
      </c>
      <c r="D456">
        <v>189.13</v>
      </c>
      <c r="E456" s="3">
        <f t="shared" si="116"/>
        <v>-0.15999999999999659</v>
      </c>
      <c r="F456" s="14">
        <f t="shared" si="103"/>
        <v>-2.8108108108108523</v>
      </c>
      <c r="G456" s="5">
        <f t="shared" si="104"/>
        <v>502.3386486486533</v>
      </c>
      <c r="H456" s="2">
        <f t="shared" si="105"/>
        <v>188.93599999999998</v>
      </c>
      <c r="I456" s="2">
        <f t="shared" si="106"/>
        <v>0.19400000000001683</v>
      </c>
      <c r="J456" s="16">
        <f t="shared" si="107"/>
        <v>-70.416006229752085</v>
      </c>
      <c r="K456" s="16">
        <f t="shared" si="111"/>
        <v>-69.392293244010602</v>
      </c>
      <c r="L456" s="16">
        <f>SUM(J$32:J456)/(A456-A$31)</f>
        <v>-43.152834050730625</v>
      </c>
      <c r="M456" s="16">
        <f t="shared" si="112"/>
        <v>26.239459193279977</v>
      </c>
      <c r="N456">
        <f>SUM(M447:M456)/10</f>
        <v>26.238394453597834</v>
      </c>
      <c r="O456" s="16">
        <f t="shared" si="114"/>
        <v>1.0647396821426014E-3</v>
      </c>
      <c r="P456" s="16">
        <f t="shared" si="110"/>
        <v>-70.181364209709798</v>
      </c>
      <c r="Q456" s="4">
        <f t="shared" si="102"/>
        <v>-1.1636799333194425</v>
      </c>
      <c r="S456" s="16">
        <f t="shared" si="108"/>
        <v>70.416006229752085</v>
      </c>
      <c r="T456" s="16">
        <f t="shared" si="113"/>
        <v>70.181364209709798</v>
      </c>
      <c r="U456" s="16">
        <f t="shared" si="109"/>
        <v>69.939531367829204</v>
      </c>
    </row>
    <row r="457" spans="1:21" x14ac:dyDescent="0.3">
      <c r="A457">
        <v>456</v>
      </c>
      <c r="B457">
        <v>11.37</v>
      </c>
      <c r="C457">
        <f t="shared" si="115"/>
        <v>111.37</v>
      </c>
      <c r="D457">
        <v>189.25</v>
      </c>
      <c r="E457" s="3">
        <f t="shared" si="116"/>
        <v>-0.12000000000000455</v>
      </c>
      <c r="F457" s="14">
        <f t="shared" si="103"/>
        <v>-2.8108108108108163</v>
      </c>
      <c r="G457" s="5">
        <f t="shared" si="104"/>
        <v>502.29000000000065</v>
      </c>
      <c r="H457" s="2">
        <f t="shared" si="105"/>
        <v>189.14163636363639</v>
      </c>
      <c r="I457" s="2">
        <f t="shared" si="106"/>
        <v>0.10836363636360602</v>
      </c>
      <c r="J457" s="16">
        <f t="shared" si="107"/>
        <v>-70.416006229751844</v>
      </c>
      <c r="K457" s="16">
        <f t="shared" si="111"/>
        <v>-69.468335484744671</v>
      </c>
      <c r="L457" s="16">
        <f>SUM(J$32:J457)/(A457-A$31)</f>
        <v>-43.216832107488891</v>
      </c>
      <c r="M457" s="16">
        <f t="shared" si="112"/>
        <v>26.25150337725578</v>
      </c>
      <c r="N457">
        <f>SUM(M448:M457)/10</f>
        <v>26.243601882361475</v>
      </c>
      <c r="O457" s="16">
        <f t="shared" si="114"/>
        <v>7.9014948943054719E-3</v>
      </c>
      <c r="P457" s="16">
        <f t="shared" si="110"/>
        <v>-70.338387485593898</v>
      </c>
      <c r="Q457" s="4">
        <f t="shared" si="102"/>
        <v>-1.167550150711985</v>
      </c>
      <c r="S457" s="16">
        <f t="shared" si="108"/>
        <v>70.416006229751844</v>
      </c>
      <c r="T457" s="16">
        <f t="shared" si="113"/>
        <v>70.338387485593898</v>
      </c>
      <c r="U457" s="16">
        <f t="shared" si="109"/>
        <v>70.146918989378534</v>
      </c>
    </row>
    <row r="458" spans="1:21" x14ac:dyDescent="0.3">
      <c r="A458">
        <v>457</v>
      </c>
      <c r="B458">
        <v>11.31</v>
      </c>
      <c r="C458">
        <f t="shared" si="115"/>
        <v>111.31</v>
      </c>
      <c r="D458">
        <v>189.36</v>
      </c>
      <c r="E458" s="3">
        <f t="shared" si="116"/>
        <v>-0.11000000000001364</v>
      </c>
      <c r="F458" s="14">
        <f t="shared" si="103"/>
        <v>-2.7321428571428479</v>
      </c>
      <c r="G458" s="5">
        <f t="shared" si="104"/>
        <v>493.47482142857041</v>
      </c>
      <c r="H458" s="2">
        <f t="shared" si="105"/>
        <v>189.34899999999999</v>
      </c>
      <c r="I458" s="2">
        <f t="shared" si="106"/>
        <v>1.1000000000024102E-2</v>
      </c>
      <c r="J458" s="16">
        <f t="shared" si="107"/>
        <v>-69.896713728784619</v>
      </c>
      <c r="K458" s="16">
        <f t="shared" si="111"/>
        <v>-69.506310587986221</v>
      </c>
      <c r="L458" s="16">
        <f>SUM(J$32:J458)/(A458-A$31)</f>
        <v>-43.279314265852577</v>
      </c>
      <c r="M458" s="16">
        <f t="shared" si="112"/>
        <v>26.226996322133644</v>
      </c>
      <c r="N458">
        <f>SUM(M449:M458)/10</f>
        <v>26.244920065598542</v>
      </c>
      <c r="O458" s="16">
        <f t="shared" si="114"/>
        <v>-1.7923743464898223E-2</v>
      </c>
      <c r="P458" s="16">
        <f t="shared" si="110"/>
        <v>-70.244767588521597</v>
      </c>
      <c r="Q458" s="4">
        <f t="shared" si="102"/>
        <v>-1.1705723766072187</v>
      </c>
      <c r="S458" s="16">
        <f t="shared" si="108"/>
        <v>69.896713728784619</v>
      </c>
      <c r="T458" s="16">
        <f t="shared" si="113"/>
        <v>70.244767588521597</v>
      </c>
      <c r="U458" s="16">
        <f t="shared" si="109"/>
        <v>70.254839761275093</v>
      </c>
    </row>
    <row r="459" spans="1:21" x14ac:dyDescent="0.3">
      <c r="A459">
        <v>458</v>
      </c>
      <c r="B459">
        <v>11.25</v>
      </c>
      <c r="C459">
        <f t="shared" si="115"/>
        <v>111.25</v>
      </c>
      <c r="D459">
        <v>189.45</v>
      </c>
      <c r="E459" s="3">
        <f t="shared" si="116"/>
        <v>-8.9999999999974989E-2</v>
      </c>
      <c r="F459" s="14">
        <f t="shared" si="103"/>
        <v>-2.6283185840708061</v>
      </c>
      <c r="G459" s="5">
        <f t="shared" si="104"/>
        <v>481.85044247787715</v>
      </c>
      <c r="H459" s="2">
        <f t="shared" si="105"/>
        <v>189.50936363636362</v>
      </c>
      <c r="I459" s="2">
        <f t="shared" si="106"/>
        <v>-5.9363636363627847E-2</v>
      </c>
      <c r="J459" s="16">
        <f t="shared" si="107"/>
        <v>-69.16961244472742</v>
      </c>
      <c r="K459" s="16">
        <f t="shared" si="111"/>
        <v>-69.504607384277477</v>
      </c>
      <c r="L459" s="16">
        <f>SUM(J$32:J459)/(A459-A$31)</f>
        <v>-43.339805616737799</v>
      </c>
      <c r="M459" s="16">
        <f t="shared" si="112"/>
        <v>26.164801767539679</v>
      </c>
      <c r="N459">
        <f>SUM(M450:M459)/10</f>
        <v>26.236676115737215</v>
      </c>
      <c r="O459" s="16">
        <f t="shared" si="114"/>
        <v>-7.1874348197535909E-2</v>
      </c>
      <c r="P459" s="16">
        <f t="shared" si="110"/>
        <v>-69.836102767531415</v>
      </c>
      <c r="Q459" s="4">
        <f t="shared" si="102"/>
        <v>-1.1726313611915615</v>
      </c>
      <c r="S459" s="16">
        <f t="shared" si="108"/>
        <v>69.16961244472742</v>
      </c>
      <c r="T459" s="16">
        <f t="shared" si="113"/>
        <v>69.836102767531415</v>
      </c>
      <c r="U459" s="16">
        <f t="shared" si="109"/>
        <v>70.139752613882308</v>
      </c>
    </row>
    <row r="460" spans="1:21" x14ac:dyDescent="0.3">
      <c r="A460">
        <v>459</v>
      </c>
      <c r="B460">
        <v>11.19</v>
      </c>
      <c r="C460">
        <f t="shared" si="115"/>
        <v>111.19</v>
      </c>
      <c r="D460">
        <v>189.54</v>
      </c>
      <c r="E460" s="3">
        <f t="shared" si="116"/>
        <v>-9.0000000000003411E-2</v>
      </c>
      <c r="F460" s="14">
        <f t="shared" si="103"/>
        <v>-2.5840707964601761</v>
      </c>
      <c r="G460" s="5">
        <f t="shared" si="104"/>
        <v>476.86283185840693</v>
      </c>
      <c r="H460" s="2">
        <f t="shared" si="105"/>
        <v>189.62027027027034</v>
      </c>
      <c r="I460" s="2">
        <f t="shared" si="106"/>
        <v>-8.0270270270347055E-2</v>
      </c>
      <c r="J460" s="16">
        <f t="shared" si="107"/>
        <v>-68.844245158127208</v>
      </c>
      <c r="K460" s="16">
        <f t="shared" si="111"/>
        <v>-69.495349260643664</v>
      </c>
      <c r="L460" s="16">
        <f>SUM(J$32:J460)/(A460-A$31)</f>
        <v>-43.399256524759686</v>
      </c>
      <c r="M460" s="16">
        <f t="shared" si="112"/>
        <v>26.096092735883978</v>
      </c>
      <c r="N460">
        <f>SUM(M451:M460)/10</f>
        <v>26.221294537294405</v>
      </c>
      <c r="O460" s="16">
        <f t="shared" si="114"/>
        <v>-0.12520180141042658</v>
      </c>
      <c r="P460" s="16">
        <f t="shared" si="110"/>
        <v>-69.310774226203634</v>
      </c>
      <c r="Q460" s="4">
        <f t="shared" si="102"/>
        <v>-1.1739579034255059</v>
      </c>
      <c r="S460" s="16">
        <f t="shared" si="108"/>
        <v>68.844245158127208</v>
      </c>
      <c r="T460" s="16">
        <f t="shared" si="113"/>
        <v>69.310774226203634</v>
      </c>
      <c r="U460" s="16">
        <f t="shared" si="109"/>
        <v>69.79721486075222</v>
      </c>
    </row>
    <row r="461" spans="1:21" x14ac:dyDescent="0.3">
      <c r="A461">
        <v>460</v>
      </c>
      <c r="B461">
        <v>11.13</v>
      </c>
      <c r="C461">
        <f t="shared" si="115"/>
        <v>111.13</v>
      </c>
      <c r="D461">
        <v>189.61</v>
      </c>
      <c r="E461" s="3">
        <f t="shared" si="116"/>
        <v>-7.00000000000216E-2</v>
      </c>
      <c r="F461" s="14">
        <f t="shared" si="103"/>
        <v>-2.5575221238937966</v>
      </c>
      <c r="G461" s="5">
        <f t="shared" si="104"/>
        <v>473.82743362831764</v>
      </c>
      <c r="H461" s="2">
        <f t="shared" si="105"/>
        <v>189.84181818181827</v>
      </c>
      <c r="I461" s="2">
        <f t="shared" si="106"/>
        <v>-0.2318181818182552</v>
      </c>
      <c r="J461" s="16">
        <f t="shared" si="107"/>
        <v>-68.644329656077545</v>
      </c>
      <c r="K461" s="16">
        <f t="shared" si="111"/>
        <v>-69.486194674419011</v>
      </c>
      <c r="L461" s="16">
        <f>SUM(J$32:J461)/(A461-A$31)</f>
        <v>-43.457965997158105</v>
      </c>
      <c r="M461" s="16">
        <f t="shared" si="112"/>
        <v>26.028228677260905</v>
      </c>
      <c r="N461">
        <f>SUM(M452:M461)/10</f>
        <v>26.196891712189217</v>
      </c>
      <c r="O461" s="16">
        <f t="shared" si="114"/>
        <v>-0.16866303492831136</v>
      </c>
      <c r="P461" s="16">
        <f t="shared" si="110"/>
        <v>-68.88818676192254</v>
      </c>
      <c r="Q461" s="4">
        <f t="shared" si="102"/>
        <v>-1.1747632770687539</v>
      </c>
      <c r="S461" s="16">
        <f t="shared" si="108"/>
        <v>68.644329656077545</v>
      </c>
      <c r="T461" s="16">
        <f t="shared" si="113"/>
        <v>68.88818676192254</v>
      </c>
      <c r="U461" s="16">
        <f t="shared" si="109"/>
        <v>69.345021251885854</v>
      </c>
    </row>
    <row r="462" spans="1:21" x14ac:dyDescent="0.3">
      <c r="A462">
        <v>461</v>
      </c>
      <c r="B462">
        <v>11.07</v>
      </c>
      <c r="C462">
        <f t="shared" si="115"/>
        <v>111.07</v>
      </c>
      <c r="D462">
        <v>189.65</v>
      </c>
      <c r="E462" s="3">
        <f t="shared" si="116"/>
        <v>-3.9999999999992042E-2</v>
      </c>
      <c r="F462" s="14">
        <f t="shared" si="103"/>
        <v>-2.4385964912280396</v>
      </c>
      <c r="G462" s="5">
        <f t="shared" si="104"/>
        <v>460.50491228069836</v>
      </c>
      <c r="H462" s="2">
        <f t="shared" si="105"/>
        <v>189.98711711711718</v>
      </c>
      <c r="I462" s="2">
        <f t="shared" si="106"/>
        <v>-0.33711711711717385</v>
      </c>
      <c r="J462" s="16">
        <f t="shared" si="107"/>
        <v>-67.702842123212562</v>
      </c>
      <c r="K462" s="16">
        <f t="shared" si="111"/>
        <v>-69.423212331850721</v>
      </c>
      <c r="L462" s="16">
        <f>SUM(J$32:J462)/(A462-A$31)</f>
        <v>-43.514218609979579</v>
      </c>
      <c r="M462" s="16">
        <f t="shared" si="112"/>
        <v>25.908993721871141</v>
      </c>
      <c r="N462">
        <f>SUM(M453:M462)/10</f>
        <v>26.162016394514932</v>
      </c>
      <c r="O462" s="16">
        <f t="shared" si="114"/>
        <v>-0.25302267264379097</v>
      </c>
      <c r="P462" s="16">
        <f t="shared" si="110"/>
        <v>-68.405890921901758</v>
      </c>
      <c r="Q462" s="4">
        <f t="shared" ref="Q462:Q525" si="117">((SUM(D459:D462)/4)-(SUM(D$2:D$5)/4))/((SUM(C459:C462)/4)-(SUM(C$2:C$5)/4))</f>
        <v>-1.1748459958932247</v>
      </c>
      <c r="S462" s="16">
        <f t="shared" si="108"/>
        <v>67.702842123212562</v>
      </c>
      <c r="T462" s="16">
        <f t="shared" si="113"/>
        <v>68.405890921901758</v>
      </c>
      <c r="U462" s="16">
        <f t="shared" si="109"/>
        <v>68.868283970009315</v>
      </c>
    </row>
    <row r="463" spans="1:21" x14ac:dyDescent="0.3">
      <c r="A463">
        <v>462</v>
      </c>
      <c r="B463">
        <v>11.01</v>
      </c>
      <c r="C463">
        <f t="shared" si="115"/>
        <v>111.01</v>
      </c>
      <c r="D463">
        <v>189.68</v>
      </c>
      <c r="E463" s="3">
        <f t="shared" si="116"/>
        <v>-3.0000000000001137E-2</v>
      </c>
      <c r="F463" s="14">
        <f t="shared" si="103"/>
        <v>-2.333333333333329</v>
      </c>
      <c r="G463" s="5">
        <f t="shared" si="104"/>
        <v>448.70333333333286</v>
      </c>
      <c r="H463" s="2">
        <f t="shared" si="105"/>
        <v>190.19927927927927</v>
      </c>
      <c r="I463" s="2">
        <f t="shared" si="106"/>
        <v>-0.51927927927926021</v>
      </c>
      <c r="J463" s="16">
        <f t="shared" si="107"/>
        <v>-66.801409486351773</v>
      </c>
      <c r="K463" s="16">
        <f t="shared" si="111"/>
        <v>-69.308486760334929</v>
      </c>
      <c r="L463" s="16">
        <f>SUM(J$32:J463)/(A463-A$31)</f>
        <v>-43.56812414441562</v>
      </c>
      <c r="M463" s="16">
        <f t="shared" si="112"/>
        <v>25.74036261591931</v>
      </c>
      <c r="N463">
        <f>SUM(M454:M463)/10</f>
        <v>26.112441080522132</v>
      </c>
      <c r="O463" s="16">
        <f t="shared" si="114"/>
        <v>-0.37207846460282212</v>
      </c>
      <c r="P463" s="16">
        <f t="shared" si="110"/>
        <v>-67.73758635015615</v>
      </c>
      <c r="Q463" s="4">
        <f t="shared" si="117"/>
        <v>-1.1743138058172891</v>
      </c>
      <c r="S463" s="16">
        <f t="shared" si="108"/>
        <v>66.801409486351773</v>
      </c>
      <c r="T463" s="16">
        <f t="shared" si="113"/>
        <v>67.73758635015615</v>
      </c>
      <c r="U463" s="16">
        <f t="shared" si="109"/>
        <v>68.343888011326825</v>
      </c>
    </row>
    <row r="464" spans="1:21" x14ac:dyDescent="0.3">
      <c r="A464">
        <v>463</v>
      </c>
      <c r="B464">
        <v>10.94</v>
      </c>
      <c r="C464">
        <f t="shared" si="115"/>
        <v>110.94</v>
      </c>
      <c r="D464">
        <v>189.68</v>
      </c>
      <c r="E464" s="3">
        <f t="shared" si="116"/>
        <v>0</v>
      </c>
      <c r="F464" s="14">
        <f t="shared" si="103"/>
        <v>-2.1810344827586281</v>
      </c>
      <c r="G464" s="5">
        <f t="shared" si="104"/>
        <v>431.64396551724224</v>
      </c>
      <c r="H464" s="2">
        <f t="shared" si="105"/>
        <v>190.44324324324322</v>
      </c>
      <c r="I464" s="2">
        <f t="shared" si="106"/>
        <v>-0.76324324324320969</v>
      </c>
      <c r="J464" s="16">
        <f t="shared" si="107"/>
        <v>-65.368637747973722</v>
      </c>
      <c r="K464" s="16">
        <f t="shared" si="111"/>
        <v>-69.132160576980112</v>
      </c>
      <c r="L464" s="16">
        <f>SUM(J$32:J464)/(A464-A$31)</f>
        <v>-43.618471750890357</v>
      </c>
      <c r="M464" s="16">
        <f t="shared" si="112"/>
        <v>25.513688826089755</v>
      </c>
      <c r="N464">
        <f>SUM(M455:M464)/10</f>
        <v>26.040323891032749</v>
      </c>
      <c r="O464" s="16">
        <f t="shared" si="114"/>
        <v>-0.52663506494299384</v>
      </c>
      <c r="P464" s="16">
        <f t="shared" si="110"/>
        <v>-66.654075330426267</v>
      </c>
      <c r="Q464" s="4">
        <f t="shared" si="117"/>
        <v>-1.1727449177648401</v>
      </c>
      <c r="S464" s="16">
        <f t="shared" si="108"/>
        <v>65.368637747973722</v>
      </c>
      <c r="T464" s="16">
        <f t="shared" si="113"/>
        <v>66.654075330426267</v>
      </c>
      <c r="U464" s="16">
        <f t="shared" si="109"/>
        <v>67.599184200828063</v>
      </c>
    </row>
    <row r="465" spans="1:21" x14ac:dyDescent="0.3">
      <c r="A465">
        <v>464</v>
      </c>
      <c r="B465">
        <v>10.88</v>
      </c>
      <c r="C465">
        <f t="shared" si="115"/>
        <v>110.88</v>
      </c>
      <c r="D465">
        <v>189.7</v>
      </c>
      <c r="E465" s="3">
        <f t="shared" si="116"/>
        <v>-1.999999999998181E-2</v>
      </c>
      <c r="F465" s="14">
        <f t="shared" si="103"/>
        <v>-2.0603448275862011</v>
      </c>
      <c r="G465" s="5">
        <f t="shared" si="104"/>
        <v>418.15103448275795</v>
      </c>
      <c r="H465" s="2">
        <f t="shared" si="105"/>
        <v>190.66261261261269</v>
      </c>
      <c r="I465" s="2">
        <f t="shared" si="106"/>
        <v>-0.96261261261270192</v>
      </c>
      <c r="J465" s="16">
        <f t="shared" si="107"/>
        <v>-64.110120358201854</v>
      </c>
      <c r="K465" s="16">
        <f t="shared" si="111"/>
        <v>-68.89970333188603</v>
      </c>
      <c r="L465" s="16">
        <f>SUM(J$32:J465)/(A465-A$31)</f>
        <v>-43.665687531091528</v>
      </c>
      <c r="M465" s="16">
        <f t="shared" si="112"/>
        <v>25.234015800794502</v>
      </c>
      <c r="N465">
        <f>SUM(M456:M465)/10</f>
        <v>25.940414303802861</v>
      </c>
      <c r="O465" s="16">
        <f t="shared" si="114"/>
        <v>-0.7063985030083586</v>
      </c>
      <c r="P465" s="16">
        <f t="shared" si="110"/>
        <v>-65.464991216756346</v>
      </c>
      <c r="Q465" s="4">
        <f t="shared" si="117"/>
        <v>-1.1706745465661312</v>
      </c>
      <c r="S465" s="16">
        <f t="shared" si="108"/>
        <v>64.110120358201854</v>
      </c>
      <c r="T465" s="16">
        <f t="shared" si="113"/>
        <v>65.464991216756346</v>
      </c>
      <c r="U465" s="16">
        <f t="shared" si="109"/>
        <v>66.618884299112921</v>
      </c>
    </row>
    <row r="466" spans="1:21" x14ac:dyDescent="0.3">
      <c r="A466">
        <v>465</v>
      </c>
      <c r="B466">
        <v>10.82</v>
      </c>
      <c r="C466">
        <f t="shared" si="115"/>
        <v>110.82</v>
      </c>
      <c r="D466">
        <v>189.75</v>
      </c>
      <c r="E466" s="3">
        <f t="shared" si="116"/>
        <v>-5.0000000000011369E-2</v>
      </c>
      <c r="F466" s="14">
        <f t="shared" si="103"/>
        <v>-1.9401709401709462</v>
      </c>
      <c r="G466" s="5">
        <f t="shared" si="104"/>
        <v>404.75974358974423</v>
      </c>
      <c r="H466" s="2">
        <f t="shared" si="105"/>
        <v>190.8445945945947</v>
      </c>
      <c r="I466" s="2">
        <f t="shared" si="106"/>
        <v>-1.094594594594696</v>
      </c>
      <c r="J466" s="16">
        <f t="shared" si="107"/>
        <v>-62.732583908039494</v>
      </c>
      <c r="K466" s="16">
        <f t="shared" si="111"/>
        <v>-68.588208078559106</v>
      </c>
      <c r="L466" s="16">
        <f>SUM(J$32:J466)/(A466-A$31)</f>
        <v>-43.709519476785665</v>
      </c>
      <c r="M466" s="16">
        <f t="shared" si="112"/>
        <v>24.87868860177344</v>
      </c>
      <c r="N466">
        <f>SUM(M457:M466)/10</f>
        <v>25.804337244652213</v>
      </c>
      <c r="O466" s="16">
        <f t="shared" si="114"/>
        <v>-0.92564864287877313</v>
      </c>
      <c r="P466" s="16">
        <f t="shared" si="110"/>
        <v>-64.108231412215716</v>
      </c>
      <c r="Q466" s="4">
        <f t="shared" si="117"/>
        <v>-1.1687163329606669</v>
      </c>
      <c r="S466" s="16">
        <f t="shared" si="108"/>
        <v>62.732583908039494</v>
      </c>
      <c r="T466" s="16">
        <f t="shared" si="113"/>
        <v>64.108231412215716</v>
      </c>
      <c r="U466" s="16">
        <f t="shared" si="109"/>
        <v>65.409099319799452</v>
      </c>
    </row>
    <row r="467" spans="1:21" x14ac:dyDescent="0.3">
      <c r="A467">
        <v>466</v>
      </c>
      <c r="B467">
        <v>10.75</v>
      </c>
      <c r="C467">
        <f t="shared" si="115"/>
        <v>110.75</v>
      </c>
      <c r="D467">
        <v>189.83</v>
      </c>
      <c r="E467" s="3">
        <f t="shared" si="116"/>
        <v>-8.0000000000012506E-2</v>
      </c>
      <c r="F467" s="14">
        <f t="shared" si="103"/>
        <v>-1.8474576271186391</v>
      </c>
      <c r="G467" s="5">
        <f t="shared" si="104"/>
        <v>394.43593220338926</v>
      </c>
      <c r="H467" s="2">
        <f t="shared" si="105"/>
        <v>190.99270270270273</v>
      </c>
      <c r="I467" s="2">
        <f t="shared" si="106"/>
        <v>-1.1627027027027168</v>
      </c>
      <c r="J467" s="16">
        <f t="shared" si="107"/>
        <v>-61.574007756908927</v>
      </c>
      <c r="K467" s="16">
        <f t="shared" si="111"/>
        <v>-68.195782076988081</v>
      </c>
      <c r="L467" s="16">
        <f>SUM(J$32:J467)/(A467-A$31)</f>
        <v>-43.750493073758427</v>
      </c>
      <c r="M467" s="16">
        <f t="shared" si="112"/>
        <v>24.445289003229654</v>
      </c>
      <c r="N467">
        <f>SUM(M458:M467)/10</f>
        <v>25.623715807249603</v>
      </c>
      <c r="O467" s="16">
        <f t="shared" si="114"/>
        <v>-1.1784268040199493</v>
      </c>
      <c r="P467" s="16">
        <f t="shared" si="110"/>
        <v>-62.835014942668039</v>
      </c>
      <c r="Q467" s="4">
        <f t="shared" si="117"/>
        <v>-1.1671566142929561</v>
      </c>
      <c r="S467" s="16">
        <f t="shared" si="108"/>
        <v>61.574007756908927</v>
      </c>
      <c r="T467" s="16">
        <f t="shared" si="113"/>
        <v>62.835014942668039</v>
      </c>
      <c r="U467" s="16">
        <f t="shared" si="109"/>
        <v>64.13607919054671</v>
      </c>
    </row>
    <row r="468" spans="1:21" x14ac:dyDescent="0.3">
      <c r="A468">
        <v>467</v>
      </c>
      <c r="B468">
        <v>10.69</v>
      </c>
      <c r="C468">
        <f t="shared" si="115"/>
        <v>110.69</v>
      </c>
      <c r="D468">
        <v>189.86</v>
      </c>
      <c r="E468" s="3">
        <f t="shared" si="116"/>
        <v>-3.0000000000001137E-2</v>
      </c>
      <c r="F468" s="14">
        <f t="shared" si="103"/>
        <v>-1.7226890756302649</v>
      </c>
      <c r="G468" s="5">
        <f t="shared" si="104"/>
        <v>380.54445378151399</v>
      </c>
      <c r="H468" s="2">
        <f t="shared" si="105"/>
        <v>191.05392857142857</v>
      </c>
      <c r="I468" s="2">
        <f t="shared" si="106"/>
        <v>-1.1939285714285575</v>
      </c>
      <c r="J468" s="16">
        <f t="shared" si="107"/>
        <v>-59.865357507739908</v>
      </c>
      <c r="K468" s="16">
        <f t="shared" si="111"/>
        <v>-67.705206793858252</v>
      </c>
      <c r="L468" s="16">
        <f>SUM(J$32:J468)/(A468-A$31)</f>
        <v>-43.787369193744659</v>
      </c>
      <c r="M468" s="16">
        <f t="shared" si="112"/>
        <v>23.917837600113593</v>
      </c>
      <c r="N468">
        <f>SUM(M459:M468)/10</f>
        <v>25.392799935047591</v>
      </c>
      <c r="O468" s="16">
        <f t="shared" si="114"/>
        <v>-1.4749623349339984</v>
      </c>
      <c r="P468" s="16">
        <f t="shared" si="110"/>
        <v>-61.426608980693672</v>
      </c>
      <c r="Q468" s="4">
        <f t="shared" si="117"/>
        <v>-1.1660262891809916</v>
      </c>
      <c r="S468" s="16">
        <f t="shared" si="108"/>
        <v>59.865357507739908</v>
      </c>
      <c r="T468" s="16">
        <f t="shared" si="113"/>
        <v>61.426608980693672</v>
      </c>
      <c r="U468" s="16">
        <f t="shared" si="109"/>
        <v>62.789951778525811</v>
      </c>
    </row>
    <row r="469" spans="1:21" x14ac:dyDescent="0.3">
      <c r="A469">
        <v>468</v>
      </c>
      <c r="B469">
        <v>10.63</v>
      </c>
      <c r="C469">
        <f t="shared" si="115"/>
        <v>110.63</v>
      </c>
      <c r="D469">
        <v>189.86</v>
      </c>
      <c r="E469" s="3">
        <f t="shared" si="116"/>
        <v>0</v>
      </c>
      <c r="F469" s="14">
        <f t="shared" si="103"/>
        <v>-1.5966386554621927</v>
      </c>
      <c r="G469" s="5">
        <f t="shared" si="104"/>
        <v>366.49613445378236</v>
      </c>
      <c r="H469" s="2">
        <f t="shared" si="105"/>
        <v>191.07955752212388</v>
      </c>
      <c r="I469" s="2">
        <f t="shared" si="106"/>
        <v>-1.2195575221238641</v>
      </c>
      <c r="J469" s="16">
        <f t="shared" si="107"/>
        <v>-57.94043640190722</v>
      </c>
      <c r="K469" s="16">
        <f t="shared" si="111"/>
        <v>-67.112139332170301</v>
      </c>
      <c r="L469" s="16">
        <f>SUM(J$32:J469)/(A469-A$31)</f>
        <v>-43.819682132576077</v>
      </c>
      <c r="M469" s="16">
        <f t="shared" si="112"/>
        <v>23.292457199594224</v>
      </c>
      <c r="N469">
        <f>SUM(M460:M469)/10</f>
        <v>25.105565478253048</v>
      </c>
      <c r="O469" s="16">
        <f t="shared" si="114"/>
        <v>-1.8131082786588237</v>
      </c>
      <c r="P469" s="16">
        <f t="shared" si="110"/>
        <v>-59.854104922176234</v>
      </c>
      <c r="Q469" s="4">
        <f t="shared" si="117"/>
        <v>-1.1646999495713581</v>
      </c>
      <c r="S469" s="16">
        <f t="shared" si="108"/>
        <v>57.94043640190722</v>
      </c>
      <c r="T469" s="16">
        <f t="shared" si="113"/>
        <v>59.854104922176234</v>
      </c>
      <c r="U469" s="16"/>
    </row>
    <row r="470" spans="1:21" x14ac:dyDescent="0.3">
      <c r="A470">
        <v>469</v>
      </c>
      <c r="B470">
        <v>10.56</v>
      </c>
      <c r="C470">
        <f t="shared" si="115"/>
        <v>110.56</v>
      </c>
      <c r="D470">
        <v>189.89</v>
      </c>
      <c r="E470" s="3">
        <f t="shared" si="116"/>
        <v>-2.9999999999972715E-2</v>
      </c>
      <c r="F470" s="14">
        <f t="shared" si="103"/>
        <v>-1.4999999999999822</v>
      </c>
      <c r="G470" s="5">
        <f t="shared" si="104"/>
        <v>355.72999999999803</v>
      </c>
      <c r="H470" s="2">
        <f t="shared" si="105"/>
        <v>191.16796460176988</v>
      </c>
      <c r="I470" s="2">
        <f t="shared" si="106"/>
        <v>-1.2779646017698951</v>
      </c>
      <c r="J470" s="16">
        <f t="shared" si="107"/>
        <v>-56.309932474019902</v>
      </c>
      <c r="K470" s="16">
        <f t="shared" si="111"/>
        <v>-66.449111862079491</v>
      </c>
      <c r="L470" s="16">
        <f>SUM(J$32:J470)/(A470-A$31)</f>
        <v>-43.848133727886889</v>
      </c>
      <c r="M470" s="16">
        <f t="shared" si="112"/>
        <v>22.600978134192601</v>
      </c>
      <c r="N470">
        <f>SUM(M461:M470)/10</f>
        <v>24.756054018083908</v>
      </c>
      <c r="O470" s="16">
        <f t="shared" si="114"/>
        <v>-2.1550758838913069</v>
      </c>
      <c r="P470" s="16">
        <f t="shared" si="110"/>
        <v>-58.093247926828866</v>
      </c>
      <c r="Q470" s="4">
        <f t="shared" si="117"/>
        <v>-1.1630620661905255</v>
      </c>
      <c r="S470" s="16">
        <f t="shared" si="108"/>
        <v>56.309932474019902</v>
      </c>
      <c r="T470" s="16">
        <f t="shared" si="113"/>
        <v>58.093247926828866</v>
      </c>
      <c r="U470" s="16"/>
    </row>
    <row r="471" spans="1:21" x14ac:dyDescent="0.3">
      <c r="A471">
        <v>470</v>
      </c>
      <c r="B471">
        <v>10.5</v>
      </c>
      <c r="C471">
        <f t="shared" si="115"/>
        <v>110.5</v>
      </c>
      <c r="D471">
        <v>189.9</v>
      </c>
      <c r="E471" s="3">
        <f t="shared" si="116"/>
        <v>-1.0000000000019327E-2</v>
      </c>
      <c r="F471" s="14">
        <f t="shared" ref="F471:F534" si="118">(D471-D451)/(C471-C451)</f>
        <v>-1.3553719008264495</v>
      </c>
      <c r="G471" s="5">
        <f t="shared" ref="G471:G534" si="119">D471-(F471*C471)</f>
        <v>339.66859504132265</v>
      </c>
      <c r="H471" s="2">
        <f t="shared" si="105"/>
        <v>191.22123893805309</v>
      </c>
      <c r="I471" s="2">
        <f t="shared" si="106"/>
        <v>-1.3212389380530851</v>
      </c>
      <c r="J471" s="16">
        <f t="shared" si="107"/>
        <v>-53.57991277538018</v>
      </c>
      <c r="K471" s="16">
        <f t="shared" si="111"/>
        <v>-65.634922672260899</v>
      </c>
      <c r="L471" s="16">
        <f>SUM(J$32:J471)/(A471-A$31)</f>
        <v>-43.870251407540287</v>
      </c>
      <c r="M471" s="16">
        <f t="shared" si="112"/>
        <v>21.764671264720612</v>
      </c>
      <c r="N471">
        <f>SUM(M462:M471)/10</f>
        <v>24.329698276829884</v>
      </c>
      <c r="O471" s="16">
        <f t="shared" si="114"/>
        <v>-2.5650270121092724</v>
      </c>
      <c r="P471" s="16">
        <f t="shared" si="110"/>
        <v>-56.013832890351679</v>
      </c>
      <c r="Q471" s="4">
        <f t="shared" si="117"/>
        <v>-1.1608468793899267</v>
      </c>
      <c r="S471" s="16">
        <f t="shared" si="108"/>
        <v>53.57991277538018</v>
      </c>
      <c r="T471" s="16">
        <f t="shared" si="113"/>
        <v>56.013832890351679</v>
      </c>
      <c r="U471" s="16"/>
    </row>
    <row r="472" spans="1:21" x14ac:dyDescent="0.3">
      <c r="A472">
        <v>471</v>
      </c>
      <c r="B472">
        <v>10.43</v>
      </c>
      <c r="C472">
        <f t="shared" si="115"/>
        <v>110.43</v>
      </c>
      <c r="D472">
        <v>189.89</v>
      </c>
      <c r="E472" s="3">
        <f t="shared" si="116"/>
        <v>1.0000000000019327E-2</v>
      </c>
      <c r="F472" s="14">
        <f t="shared" si="118"/>
        <v>-1.1967213114753941</v>
      </c>
      <c r="G472" s="5">
        <f t="shared" si="119"/>
        <v>322.04393442622779</v>
      </c>
      <c r="H472" s="2">
        <f t="shared" si="105"/>
        <v>191.21070175438592</v>
      </c>
      <c r="I472" s="2">
        <f t="shared" si="106"/>
        <v>-1.3207017543859365</v>
      </c>
      <c r="J472" s="16">
        <f t="shared" si="107"/>
        <v>-50.117314849972267</v>
      </c>
      <c r="K472" s="16">
        <f t="shared" si="111"/>
        <v>-64.662264320967694</v>
      </c>
      <c r="L472" s="16">
        <f>SUM(J$32:J472)/(A472-A$31)</f>
        <v>-43.884417084280493</v>
      </c>
      <c r="M472" s="16">
        <f t="shared" si="112"/>
        <v>20.777847236687201</v>
      </c>
      <c r="N472">
        <f>SUM(M463:M472)/10</f>
        <v>23.816583628311484</v>
      </c>
      <c r="O472" s="16">
        <f t="shared" si="114"/>
        <v>-3.0387363916242833</v>
      </c>
      <c r="P472" s="16">
        <f t="shared" si="110"/>
        <v>-53.468348352904179</v>
      </c>
      <c r="Q472" s="4">
        <f t="shared" si="117"/>
        <v>-1.1581265012009616</v>
      </c>
      <c r="S472" s="16">
        <f t="shared" si="108"/>
        <v>50.117314849972267</v>
      </c>
      <c r="T472" s="16">
        <f t="shared" si="113"/>
        <v>53.468348352904179</v>
      </c>
      <c r="U472" s="16"/>
    </row>
    <row r="473" spans="1:21" x14ac:dyDescent="0.3">
      <c r="A473">
        <v>472</v>
      </c>
      <c r="B473">
        <v>10.37</v>
      </c>
      <c r="C473">
        <f t="shared" si="115"/>
        <v>110.37</v>
      </c>
      <c r="D473">
        <v>189.88</v>
      </c>
      <c r="E473" s="3">
        <f t="shared" si="116"/>
        <v>9.9999999999909051E-3</v>
      </c>
      <c r="F473" s="14">
        <f t="shared" si="118"/>
        <v>-1.0325203252032458</v>
      </c>
      <c r="G473" s="5">
        <f t="shared" si="119"/>
        <v>303.83926829268222</v>
      </c>
      <c r="H473" s="2">
        <f t="shared" si="105"/>
        <v>191.17333333333335</v>
      </c>
      <c r="I473" s="2">
        <f t="shared" si="106"/>
        <v>-1.2933333333333508</v>
      </c>
      <c r="J473" s="16">
        <f t="shared" si="107"/>
        <v>-45.916654256385115</v>
      </c>
      <c r="K473" s="16">
        <f t="shared" si="111"/>
        <v>-63.476437640809181</v>
      </c>
      <c r="L473" s="16">
        <f>SUM(J$32:J473)/(A473-A$31)</f>
        <v>-43.889014905936833</v>
      </c>
      <c r="M473" s="16">
        <f t="shared" si="112"/>
        <v>19.587422734872348</v>
      </c>
      <c r="N473">
        <f>SUM(M464:M473)/10</f>
        <v>23.201289640206788</v>
      </c>
      <c r="O473" s="16">
        <f t="shared" si="114"/>
        <v>-3.6138669053344401</v>
      </c>
      <c r="P473" s="16">
        <f t="shared" si="110"/>
        <v>-50.05286280438478</v>
      </c>
      <c r="Q473" s="4">
        <f t="shared" si="117"/>
        <v>-1.155320423238172</v>
      </c>
      <c r="S473" s="16">
        <f t="shared" si="108"/>
        <v>45.916654256385115</v>
      </c>
      <c r="T473" s="16">
        <f t="shared" si="113"/>
        <v>50.05286280438478</v>
      </c>
      <c r="U473" s="16"/>
    </row>
    <row r="474" spans="1:21" x14ac:dyDescent="0.3">
      <c r="A474">
        <v>473</v>
      </c>
      <c r="B474">
        <v>10.3</v>
      </c>
      <c r="C474">
        <f t="shared" si="115"/>
        <v>110.3</v>
      </c>
      <c r="D474">
        <v>189.87</v>
      </c>
      <c r="E474" s="3">
        <f t="shared" si="116"/>
        <v>9.9999999999909051E-3</v>
      </c>
      <c r="F474" s="14">
        <f t="shared" si="118"/>
        <v>-0.86290322580644963</v>
      </c>
      <c r="G474" s="5">
        <f t="shared" si="119"/>
        <v>285.0482258064514</v>
      </c>
      <c r="H474" s="2">
        <f t="shared" si="105"/>
        <v>191.07586206896556</v>
      </c>
      <c r="I474" s="2">
        <f t="shared" si="106"/>
        <v>-1.2058620689655584</v>
      </c>
      <c r="J474" s="16">
        <f t="shared" si="107"/>
        <v>-40.791015075829719</v>
      </c>
      <c r="K474" s="16">
        <f t="shared" si="111"/>
        <v>-62.01892511894264</v>
      </c>
      <c r="L474" s="16">
        <f>SUM(J$32:J474)/(A474-A$31)</f>
        <v>-43.882021678329366</v>
      </c>
      <c r="M474" s="16">
        <f t="shared" si="112"/>
        <v>18.136903440613274</v>
      </c>
      <c r="N474">
        <f>SUM(M465:M474)/10</f>
        <v>22.463611101659147</v>
      </c>
      <c r="O474" s="16">
        <f t="shared" si="114"/>
        <v>-4.326707661045873</v>
      </c>
      <c r="P474" s="16">
        <f t="shared" si="110"/>
        <v>-45.841399557061905</v>
      </c>
      <c r="Q474" s="4">
        <f t="shared" si="117"/>
        <v>-1.1521306252489059</v>
      </c>
      <c r="S474" s="16">
        <f t="shared" si="108"/>
        <v>40.791015075829719</v>
      </c>
      <c r="T474" s="16">
        <f t="shared" si="113"/>
        <v>45.841399557061905</v>
      </c>
      <c r="U474" s="16"/>
    </row>
    <row r="475" spans="1:21" x14ac:dyDescent="0.3">
      <c r="A475">
        <v>474</v>
      </c>
      <c r="B475">
        <v>10.24</v>
      </c>
      <c r="C475">
        <f t="shared" si="115"/>
        <v>110.24</v>
      </c>
      <c r="D475">
        <v>189.88</v>
      </c>
      <c r="E475" s="3">
        <f t="shared" si="116"/>
        <v>-9.9999999999909051E-3</v>
      </c>
      <c r="F475" s="14">
        <f t="shared" si="118"/>
        <v>-0.72799999999999732</v>
      </c>
      <c r="G475" s="5">
        <f t="shared" si="119"/>
        <v>270.13471999999967</v>
      </c>
      <c r="H475" s="2">
        <f t="shared" si="105"/>
        <v>191.01862068965517</v>
      </c>
      <c r="I475" s="2">
        <f t="shared" si="106"/>
        <v>-1.1386206896551698</v>
      </c>
      <c r="J475" s="16">
        <f t="shared" si="107"/>
        <v>-36.054618166460941</v>
      </c>
      <c r="K475" s="16">
        <f t="shared" si="111"/>
        <v>-60.312587816780209</v>
      </c>
      <c r="L475" s="16">
        <f>SUM(J$32:J475)/(A475-A$31)</f>
        <v>-43.864392391140477</v>
      </c>
      <c r="M475" s="16">
        <f t="shared" si="112"/>
        <v>16.448195425639732</v>
      </c>
      <c r="N475">
        <f>SUM(M466:M475)/10</f>
        <v>21.585029064143669</v>
      </c>
      <c r="O475" s="16">
        <f t="shared" si="114"/>
        <v>-5.136833638503937</v>
      </c>
      <c r="P475" s="16">
        <f t="shared" si="110"/>
        <v>-41.142279560354389</v>
      </c>
      <c r="Q475" s="4">
        <f t="shared" si="117"/>
        <v>-1.1489572989076478</v>
      </c>
      <c r="S475" s="16">
        <f t="shared" si="108"/>
        <v>36.054618166460941</v>
      </c>
      <c r="T475" s="16">
        <f t="shared" si="113"/>
        <v>41.142279560354389</v>
      </c>
      <c r="U475" s="16"/>
    </row>
    <row r="476" spans="1:21" x14ac:dyDescent="0.3">
      <c r="A476">
        <v>475</v>
      </c>
      <c r="B476">
        <v>10.17</v>
      </c>
      <c r="C476">
        <f t="shared" si="115"/>
        <v>110.17</v>
      </c>
      <c r="D476">
        <v>189.92</v>
      </c>
      <c r="E476" s="3">
        <f t="shared" si="116"/>
        <v>-3.9999999999992042E-2</v>
      </c>
      <c r="F476" s="14">
        <f t="shared" si="118"/>
        <v>-0.6269841269841181</v>
      </c>
      <c r="G476" s="5">
        <f t="shared" si="119"/>
        <v>258.99484126984026</v>
      </c>
      <c r="H476" s="2">
        <f t="shared" si="105"/>
        <v>191.01111111111109</v>
      </c>
      <c r="I476" s="2">
        <f t="shared" si="106"/>
        <v>-1.091111111111104</v>
      </c>
      <c r="J476" s="16">
        <f t="shared" si="107"/>
        <v>-32.087059246148584</v>
      </c>
      <c r="K476" s="16">
        <f t="shared" si="111"/>
        <v>-58.396140467600034</v>
      </c>
      <c r="L476" s="16">
        <f>SUM(J$32:J476)/(A476-A$31)</f>
        <v>-43.837926473960714</v>
      </c>
      <c r="M476" s="16">
        <f t="shared" si="112"/>
        <v>14.55821399363932</v>
      </c>
      <c r="N476">
        <f>SUM(M467:M476)/10</f>
        <v>20.552981603330259</v>
      </c>
      <c r="O476" s="16">
        <f t="shared" si="114"/>
        <v>-5.994767609690939</v>
      </c>
      <c r="P476" s="16">
        <f t="shared" si="110"/>
        <v>-36.45204651610679</v>
      </c>
      <c r="Q476" s="4">
        <f t="shared" si="117"/>
        <v>-1.1462955625990501</v>
      </c>
      <c r="S476" s="16">
        <f t="shared" si="108"/>
        <v>32.087059246148584</v>
      </c>
      <c r="T476" s="16">
        <f t="shared" si="113"/>
        <v>36.45204651610679</v>
      </c>
      <c r="U476" s="16"/>
    </row>
    <row r="477" spans="1:21" x14ac:dyDescent="0.3">
      <c r="A477">
        <v>476</v>
      </c>
      <c r="B477">
        <v>10.11</v>
      </c>
      <c r="C477">
        <f t="shared" si="115"/>
        <v>110.11</v>
      </c>
      <c r="D477">
        <v>189.98</v>
      </c>
      <c r="E477" s="3">
        <f t="shared" si="116"/>
        <v>-6.0000000000002274E-2</v>
      </c>
      <c r="F477" s="14">
        <f t="shared" si="118"/>
        <v>-0.57936507936506887</v>
      </c>
      <c r="G477" s="5">
        <f t="shared" si="119"/>
        <v>253.77388888888771</v>
      </c>
      <c r="H477" s="2">
        <f t="shared" si="105"/>
        <v>191.0123728813559</v>
      </c>
      <c r="I477" s="2">
        <f t="shared" si="106"/>
        <v>-1.0323728813559114</v>
      </c>
      <c r="J477" s="16">
        <f t="shared" si="107"/>
        <v>-30.086504553999774</v>
      </c>
      <c r="K477" s="16">
        <f t="shared" si="111"/>
        <v>-56.379665383812416</v>
      </c>
      <c r="L477" s="16">
        <f>SUM(J$32:J477)/(A477-A$31)</f>
        <v>-43.807093689386818</v>
      </c>
      <c r="M477" s="16">
        <f t="shared" si="112"/>
        <v>12.572571694425598</v>
      </c>
      <c r="N477">
        <f>SUM(M468:M477)/10</f>
        <v>19.365709872449852</v>
      </c>
      <c r="O477" s="16">
        <f t="shared" si="114"/>
        <v>-6.7931381780242539</v>
      </c>
      <c r="P477" s="16">
        <f t="shared" si="110"/>
        <v>-32.804303534768849</v>
      </c>
      <c r="Q477" s="4">
        <f t="shared" si="117"/>
        <v>-1.1443390634262012</v>
      </c>
      <c r="S477" s="16">
        <f t="shared" si="108"/>
        <v>30.086504553999774</v>
      </c>
      <c r="T477" s="16">
        <f t="shared" si="113"/>
        <v>32.804303534768849</v>
      </c>
      <c r="U477" s="16"/>
    </row>
    <row r="478" spans="1:21" x14ac:dyDescent="0.3">
      <c r="A478">
        <v>477</v>
      </c>
      <c r="B478">
        <v>10.050000000000001</v>
      </c>
      <c r="C478">
        <f t="shared" si="115"/>
        <v>110.05</v>
      </c>
      <c r="D478">
        <v>190.07</v>
      </c>
      <c r="E478" s="3">
        <f t="shared" si="116"/>
        <v>-9.0000000000003411E-2</v>
      </c>
      <c r="F478" s="14">
        <f t="shared" si="118"/>
        <v>-0.56349206349204495</v>
      </c>
      <c r="G478" s="5">
        <f t="shared" si="119"/>
        <v>252.08230158729953</v>
      </c>
      <c r="H478" s="2">
        <f t="shared" si="105"/>
        <v>190.96252100840334</v>
      </c>
      <c r="I478" s="2">
        <f t="shared" si="106"/>
        <v>-0.89252100840334947</v>
      </c>
      <c r="J478" s="16">
        <f t="shared" si="107"/>
        <v>-29.400914197159963</v>
      </c>
      <c r="K478" s="16">
        <f t="shared" si="111"/>
        <v>-54.354875407231191</v>
      </c>
      <c r="L478" s="16">
        <f>SUM(J$32:J478)/(A478-A$31)</f>
        <v>-43.774865099918742</v>
      </c>
      <c r="M478" s="16">
        <f t="shared" si="112"/>
        <v>10.580010307312449</v>
      </c>
      <c r="N478">
        <f>SUM(M469:M478)/10</f>
        <v>18.031927143169735</v>
      </c>
      <c r="O478" s="16">
        <f t="shared" si="114"/>
        <v>-7.4519168358572863</v>
      </c>
      <c r="P478" s="16">
        <f t="shared" si="110"/>
        <v>-30.538356060330436</v>
      </c>
      <c r="Q478" s="4">
        <f t="shared" si="117"/>
        <v>-1.1434906869025327</v>
      </c>
      <c r="S478" s="16">
        <f t="shared" si="108"/>
        <v>29.400914197159963</v>
      </c>
      <c r="T478" s="16">
        <f t="shared" si="113"/>
        <v>30.538356060330436</v>
      </c>
      <c r="U478" s="16"/>
    </row>
    <row r="479" spans="1:21" x14ac:dyDescent="0.3">
      <c r="A479">
        <v>478</v>
      </c>
      <c r="B479">
        <v>9.99</v>
      </c>
      <c r="C479">
        <f t="shared" si="115"/>
        <v>109.99</v>
      </c>
      <c r="D479">
        <v>190.12</v>
      </c>
      <c r="E479" s="3">
        <f t="shared" si="116"/>
        <v>-5.0000000000011369E-2</v>
      </c>
      <c r="F479" s="14">
        <f t="shared" si="118"/>
        <v>-0.53174603174604218</v>
      </c>
      <c r="G479" s="5">
        <f t="shared" si="119"/>
        <v>248.60674603174718</v>
      </c>
      <c r="H479" s="2">
        <f t="shared" si="105"/>
        <v>190.88184873949578</v>
      </c>
      <c r="I479" s="2">
        <f t="shared" si="106"/>
        <v>-0.76184873949577536</v>
      </c>
      <c r="J479" s="16">
        <f t="shared" si="107"/>
        <v>-28.001634812636894</v>
      </c>
      <c r="K479" s="16">
        <f t="shared" si="111"/>
        <v>-52.296476525626666</v>
      </c>
      <c r="L479" s="16">
        <f>SUM(J$32:J479)/(A479-A$31)</f>
        <v>-43.739656996598917</v>
      </c>
      <c r="M479" s="16">
        <f t="shared" si="112"/>
        <v>8.5568195290277487</v>
      </c>
      <c r="N479">
        <f>SUM(M470:M479)/10</f>
        <v>16.558363376113089</v>
      </c>
      <c r="O479" s="16">
        <f t="shared" si="114"/>
        <v>-8.0015438470853404</v>
      </c>
      <c r="P479" s="16">
        <f t="shared" si="110"/>
        <v>-29.170301051003744</v>
      </c>
      <c r="Q479" s="4">
        <f t="shared" si="117"/>
        <v>-1.1430397168698401</v>
      </c>
      <c r="S479" s="16">
        <f t="shared" si="108"/>
        <v>28.001634812636894</v>
      </c>
      <c r="T479" s="16">
        <f t="shared" si="113"/>
        <v>29.170301051003744</v>
      </c>
      <c r="U479" s="16"/>
    </row>
    <row r="480" spans="1:21" x14ac:dyDescent="0.3">
      <c r="A480">
        <v>479</v>
      </c>
      <c r="B480">
        <v>9.93</v>
      </c>
      <c r="C480">
        <f t="shared" si="115"/>
        <v>109.93</v>
      </c>
      <c r="D480">
        <v>190.15</v>
      </c>
      <c r="E480" s="3">
        <f t="shared" si="116"/>
        <v>-3.0000000000001137E-2</v>
      </c>
      <c r="F480" s="14">
        <f t="shared" si="118"/>
        <v>-0.48412698412699845</v>
      </c>
      <c r="G480" s="5">
        <f t="shared" si="119"/>
        <v>243.37007936508095</v>
      </c>
      <c r="H480" s="2">
        <f t="shared" si="105"/>
        <v>190.83499999999998</v>
      </c>
      <c r="I480" s="2">
        <f t="shared" si="106"/>
        <v>-0.68499999999997385</v>
      </c>
      <c r="J480" s="16">
        <f t="shared" si="107"/>
        <v>-25.832876599514847</v>
      </c>
      <c r="K480" s="16">
        <f t="shared" si="111"/>
        <v>-50.145908097696051</v>
      </c>
      <c r="L480" s="16">
        <f>SUM(J$32:J480)/(A480-A$31)</f>
        <v>-43.699775525781355</v>
      </c>
      <c r="M480" s="16">
        <f t="shared" si="112"/>
        <v>6.4461325719146956</v>
      </c>
      <c r="N480">
        <f>SUM(M471:M480)/10</f>
        <v>14.9428788198853</v>
      </c>
      <c r="O480" s="16">
        <f t="shared" si="114"/>
        <v>-8.496746247970604</v>
      </c>
      <c r="P480" s="16">
        <f t="shared" si="110"/>
        <v>-27.764787415199311</v>
      </c>
      <c r="Q480" s="4">
        <f t="shared" si="117"/>
        <v>-1.1426049431149472</v>
      </c>
      <c r="S480" s="16">
        <f t="shared" si="108"/>
        <v>25.832876599514847</v>
      </c>
      <c r="T480" s="16">
        <f t="shared" si="113"/>
        <v>27.764787415199311</v>
      </c>
      <c r="U480" s="16"/>
    </row>
    <row r="481" spans="1:21" x14ac:dyDescent="0.3">
      <c r="A481">
        <v>480</v>
      </c>
      <c r="B481">
        <v>9.86</v>
      </c>
      <c r="C481">
        <f t="shared" si="115"/>
        <v>109.86</v>
      </c>
      <c r="D481">
        <v>190.18</v>
      </c>
      <c r="E481" s="3">
        <f t="shared" si="116"/>
        <v>-3.0000000000001137E-2</v>
      </c>
      <c r="F481" s="14">
        <f t="shared" si="118"/>
        <v>-0.44881889763779131</v>
      </c>
      <c r="G481" s="5">
        <f t="shared" si="119"/>
        <v>239.48724409448778</v>
      </c>
      <c r="H481" s="2">
        <f t="shared" ref="H481:H544" si="120">F471*C481+G471</f>
        <v>190.7674380165289</v>
      </c>
      <c r="I481" s="2">
        <f t="shared" ref="I481:I544" si="121">D481-H481</f>
        <v>-0.5874380165288926</v>
      </c>
      <c r="J481" s="16">
        <f t="shared" ref="J481:J544" si="122">DEGREES(ATAN(F481))</f>
        <v>-24.17144420979298</v>
      </c>
      <c r="K481" s="16">
        <f t="shared" si="111"/>
        <v>-47.922263825381833</v>
      </c>
      <c r="L481" s="16">
        <f>SUM(J$32:J481)/(A481-A$31)</f>
        <v>-43.656379233968053</v>
      </c>
      <c r="M481" s="16">
        <f t="shared" si="112"/>
        <v>4.26588459141378</v>
      </c>
      <c r="N481">
        <f>SUM(M472:M481)/10</f>
        <v>13.193000152554617</v>
      </c>
      <c r="O481" s="16">
        <f t="shared" si="114"/>
        <v>-8.9271155611408375</v>
      </c>
      <c r="P481" s="16">
        <f t="shared" si="110"/>
        <v>-26.018236373703456</v>
      </c>
      <c r="Q481" s="4">
        <f t="shared" si="117"/>
        <v>-1.1417669503962444</v>
      </c>
      <c r="S481" s="16">
        <f t="shared" ref="S481:S544" si="123">R481-J481</f>
        <v>24.17144420979298</v>
      </c>
      <c r="T481" s="16">
        <f t="shared" si="113"/>
        <v>26.018236373703456</v>
      </c>
      <c r="U481" s="16"/>
    </row>
    <row r="482" spans="1:21" x14ac:dyDescent="0.3">
      <c r="A482">
        <v>481</v>
      </c>
      <c r="B482">
        <v>9.8000000000000007</v>
      </c>
      <c r="C482">
        <f t="shared" si="115"/>
        <v>109.8</v>
      </c>
      <c r="D482">
        <v>190.24</v>
      </c>
      <c r="E482" s="3">
        <f t="shared" si="116"/>
        <v>-6.0000000000002274E-2</v>
      </c>
      <c r="F482" s="14">
        <f t="shared" si="118"/>
        <v>-0.46456692913386238</v>
      </c>
      <c r="G482" s="5">
        <f t="shared" si="119"/>
        <v>241.24944881889809</v>
      </c>
      <c r="H482" s="2">
        <f t="shared" si="120"/>
        <v>190.64393442622952</v>
      </c>
      <c r="I482" s="2">
        <f t="shared" si="121"/>
        <v>-0.4039344262295117</v>
      </c>
      <c r="J482" s="16">
        <f t="shared" si="122"/>
        <v>-24.918022515819445</v>
      </c>
      <c r="K482" s="16">
        <f t="shared" si="111"/>
        <v>-45.783022845012169</v>
      </c>
      <c r="L482" s="16">
        <f>SUM(J$32:J482)/(A482-A$31)</f>
        <v>-43.614830771178369</v>
      </c>
      <c r="M482" s="16">
        <f t="shared" si="112"/>
        <v>2.1681920738338007</v>
      </c>
      <c r="N482">
        <f>SUM(M473:M482)/10</f>
        <v>11.332034636269274</v>
      </c>
      <c r="O482" s="16">
        <f t="shared" si="114"/>
        <v>-9.1638425624354731</v>
      </c>
      <c r="P482" s="16">
        <f t="shared" si="110"/>
        <v>-24.975608156299455</v>
      </c>
      <c r="Q482" s="4">
        <f t="shared" si="117"/>
        <v>-1.1406402498536035</v>
      </c>
      <c r="S482" s="16">
        <f t="shared" si="123"/>
        <v>24.918022515819445</v>
      </c>
      <c r="T482" s="16">
        <f t="shared" si="113"/>
        <v>24.975608156299455</v>
      </c>
      <c r="U482" s="16"/>
    </row>
    <row r="483" spans="1:21" x14ac:dyDescent="0.3">
      <c r="A483">
        <v>482</v>
      </c>
      <c r="B483">
        <v>9.74</v>
      </c>
      <c r="C483">
        <f t="shared" si="115"/>
        <v>109.74</v>
      </c>
      <c r="D483">
        <v>190.3</v>
      </c>
      <c r="E483" s="3">
        <f t="shared" si="116"/>
        <v>-6.0000000000002274E-2</v>
      </c>
      <c r="F483" s="14">
        <f t="shared" si="118"/>
        <v>-0.48818897637795239</v>
      </c>
      <c r="G483" s="5">
        <f t="shared" si="119"/>
        <v>243.87385826771651</v>
      </c>
      <c r="H483" s="2">
        <f t="shared" si="120"/>
        <v>190.53048780487802</v>
      </c>
      <c r="I483" s="2">
        <f t="shared" si="121"/>
        <v>-0.23048780487800968</v>
      </c>
      <c r="J483" s="16">
        <f t="shared" si="122"/>
        <v>-26.021120244286539</v>
      </c>
      <c r="K483" s="16">
        <f t="shared" si="111"/>
        <v>-43.744008382908916</v>
      </c>
      <c r="L483" s="16">
        <f>SUM(J$32:J483)/(A483-A$31)</f>
        <v>-43.575906632844536</v>
      </c>
      <c r="M483" s="16">
        <f t="shared" si="112"/>
        <v>0.16810175006438044</v>
      </c>
      <c r="N483">
        <f>SUM(M474:M483)/10</f>
        <v>9.3901025377884757</v>
      </c>
      <c r="O483" s="16">
        <f t="shared" si="114"/>
        <v>-9.2220007877240953</v>
      </c>
      <c r="P483" s="16">
        <f t="shared" si="110"/>
        <v>-25.041586385426246</v>
      </c>
      <c r="Q483" s="4">
        <f t="shared" si="117"/>
        <v>-1.1396163956771519</v>
      </c>
      <c r="S483" s="16">
        <f t="shared" si="123"/>
        <v>26.021120244286539</v>
      </c>
      <c r="T483" s="16">
        <f t="shared" si="113"/>
        <v>25.041586385426246</v>
      </c>
      <c r="U483" s="16"/>
    </row>
    <row r="484" spans="1:21" x14ac:dyDescent="0.3">
      <c r="A484">
        <v>483</v>
      </c>
      <c r="B484">
        <v>9.67</v>
      </c>
      <c r="C484">
        <f t="shared" si="115"/>
        <v>109.67</v>
      </c>
      <c r="D484">
        <v>190.33</v>
      </c>
      <c r="E484" s="3">
        <f t="shared" si="116"/>
        <v>-3.0000000000001137E-2</v>
      </c>
      <c r="F484" s="14">
        <f t="shared" si="118"/>
        <v>-0.51181102362205333</v>
      </c>
      <c r="G484" s="5">
        <f t="shared" si="119"/>
        <v>246.4603149606306</v>
      </c>
      <c r="H484" s="2">
        <f t="shared" si="120"/>
        <v>190.41362903225809</v>
      </c>
      <c r="I484" s="2">
        <f t="shared" si="121"/>
        <v>-8.3629032258073721E-2</v>
      </c>
      <c r="J484" s="16">
        <f t="shared" si="122"/>
        <v>-27.103867074961027</v>
      </c>
      <c r="K484" s="16">
        <f t="shared" si="111"/>
        <v>-41.830769849258282</v>
      </c>
      <c r="L484" s="16">
        <f>SUM(J$32:J484)/(A484-A$31)</f>
        <v>-43.539544514615216</v>
      </c>
      <c r="M484" s="16">
        <f t="shared" si="112"/>
        <v>-1.708774665356934</v>
      </c>
      <c r="N484">
        <f>SUM(M475:M484)/10</f>
        <v>7.4055347271914567</v>
      </c>
      <c r="O484" s="16">
        <f t="shared" si="114"/>
        <v>-9.1143093925483907</v>
      </c>
      <c r="P484" s="16">
        <f t="shared" si="110"/>
        <v>-26.021120244286795</v>
      </c>
      <c r="Q484" s="4">
        <f t="shared" si="117"/>
        <v>-1.1384869379430917</v>
      </c>
      <c r="S484" s="16">
        <f t="shared" si="123"/>
        <v>27.103867074961027</v>
      </c>
      <c r="T484" s="16">
        <f t="shared" si="113"/>
        <v>26.021120244286795</v>
      </c>
      <c r="U484" s="16"/>
    </row>
    <row r="485" spans="1:21" x14ac:dyDescent="0.3">
      <c r="A485">
        <v>484</v>
      </c>
      <c r="B485">
        <v>9.61</v>
      </c>
      <c r="C485">
        <f t="shared" si="115"/>
        <v>109.61</v>
      </c>
      <c r="D485">
        <v>190.33</v>
      </c>
      <c r="E485" s="3">
        <f t="shared" si="116"/>
        <v>0</v>
      </c>
      <c r="F485" s="14">
        <f t="shared" si="118"/>
        <v>-0.49606299212600463</v>
      </c>
      <c r="G485" s="5">
        <f t="shared" si="119"/>
        <v>244.70346456693139</v>
      </c>
      <c r="H485" s="2">
        <f t="shared" si="120"/>
        <v>190.33863999999997</v>
      </c>
      <c r="I485" s="2">
        <f t="shared" si="121"/>
        <v>-8.6399999999571264E-3</v>
      </c>
      <c r="J485" s="16">
        <f t="shared" si="122"/>
        <v>-26.3843079926699</v>
      </c>
      <c r="K485" s="16">
        <f t="shared" si="111"/>
        <v>-39.944479230981685</v>
      </c>
      <c r="L485" s="16">
        <f>SUM(J$32:J485)/(A485-A$31)</f>
        <v>-43.501757650029433</v>
      </c>
      <c r="M485" s="16">
        <f t="shared" si="112"/>
        <v>-3.5572784190477478</v>
      </c>
      <c r="N485">
        <f>SUM(M476:M485)/10</f>
        <v>5.4049873427227091</v>
      </c>
      <c r="O485" s="16">
        <f t="shared" si="114"/>
        <v>-8.9622657617704569</v>
      </c>
      <c r="P485" s="16">
        <f t="shared" si="110"/>
        <v>-26.504866556869715</v>
      </c>
      <c r="Q485" s="4">
        <f t="shared" si="117"/>
        <v>-1.1371827165278061</v>
      </c>
      <c r="S485" s="16">
        <f t="shared" si="123"/>
        <v>26.3843079926699</v>
      </c>
      <c r="T485" s="16">
        <f t="shared" si="113"/>
        <v>26.504866556869715</v>
      </c>
      <c r="U485" s="16"/>
    </row>
    <row r="486" spans="1:21" x14ac:dyDescent="0.3">
      <c r="A486">
        <v>485</v>
      </c>
      <c r="B486">
        <v>9.5399999999999991</v>
      </c>
      <c r="C486">
        <f t="shared" si="115"/>
        <v>109.53999999999999</v>
      </c>
      <c r="D486">
        <v>190.34</v>
      </c>
      <c r="E486" s="3">
        <f t="shared" si="116"/>
        <v>-9.9999999999909051E-3</v>
      </c>
      <c r="F486" s="14">
        <f t="shared" si="118"/>
        <v>-0.46093750000000228</v>
      </c>
      <c r="G486" s="5">
        <f t="shared" si="119"/>
        <v>240.83109375000026</v>
      </c>
      <c r="H486" s="2">
        <f t="shared" si="120"/>
        <v>190.31499999999997</v>
      </c>
      <c r="I486" s="2">
        <f t="shared" si="121"/>
        <v>2.5000000000034106E-2</v>
      </c>
      <c r="J486" s="16">
        <f t="shared" si="122"/>
        <v>-24.746748212626265</v>
      </c>
      <c r="K486" s="16">
        <f t="shared" si="111"/>
        <v>-38.045187446211017</v>
      </c>
      <c r="L486" s="16">
        <f>SUM(J$32:J486)/(A486-A$31)</f>
        <v>-43.46053784906811</v>
      </c>
      <c r="M486" s="16">
        <f t="shared" si="112"/>
        <v>-5.4153504028570936</v>
      </c>
      <c r="N486">
        <f>SUM(M477:M486)/10</f>
        <v>3.4076309030730676</v>
      </c>
      <c r="O486" s="16">
        <f t="shared" si="114"/>
        <v>-8.8229813059301616</v>
      </c>
      <c r="P486" s="16">
        <f t="shared" si="110"/>
        <v>-26.083079121917855</v>
      </c>
      <c r="Q486" s="4">
        <f t="shared" si="117"/>
        <v>-1.1352918438345585</v>
      </c>
      <c r="S486" s="16">
        <f t="shared" si="123"/>
        <v>24.746748212626265</v>
      </c>
      <c r="T486" s="16">
        <f t="shared" si="113"/>
        <v>26.083079121917855</v>
      </c>
      <c r="U486" s="16"/>
    </row>
    <row r="487" spans="1:21" x14ac:dyDescent="0.3">
      <c r="A487">
        <v>486</v>
      </c>
      <c r="B487">
        <v>9.4700000000000006</v>
      </c>
      <c r="C487">
        <f t="shared" si="115"/>
        <v>109.47</v>
      </c>
      <c r="D487">
        <v>190.33</v>
      </c>
      <c r="E487" s="3">
        <f t="shared" si="116"/>
        <v>9.9999999999909051E-3</v>
      </c>
      <c r="F487" s="14">
        <f t="shared" si="118"/>
        <v>-0.39062499999999967</v>
      </c>
      <c r="G487" s="5">
        <f t="shared" si="119"/>
        <v>233.09171874999998</v>
      </c>
      <c r="H487" s="2">
        <f t="shared" si="120"/>
        <v>190.35079365079363</v>
      </c>
      <c r="I487" s="2">
        <f t="shared" si="121"/>
        <v>-2.0793650793621055E-2</v>
      </c>
      <c r="J487" s="16">
        <f t="shared" si="122"/>
        <v>-21.336859291805638</v>
      </c>
      <c r="K487" s="16">
        <f t="shared" si="111"/>
        <v>-36.033330022955852</v>
      </c>
      <c r="L487" s="16">
        <f>SUM(J$32:J487)/(A487-A$31)</f>
        <v>-43.412021010126743</v>
      </c>
      <c r="M487" s="16">
        <f t="shared" si="112"/>
        <v>-7.3786909871708914</v>
      </c>
      <c r="N487">
        <f>SUM(M478:M487)/10</f>
        <v>1.4125046349134187</v>
      </c>
      <c r="O487" s="16">
        <f t="shared" si="114"/>
        <v>-8.7911956220843095</v>
      </c>
      <c r="P487" s="16">
        <f t="shared" si="110"/>
        <v>-24.184188586924428</v>
      </c>
      <c r="Q487" s="4">
        <f t="shared" si="117"/>
        <v>-1.1326265060240974</v>
      </c>
      <c r="S487" s="16">
        <f t="shared" si="123"/>
        <v>21.336859291805638</v>
      </c>
      <c r="T487" s="16">
        <f t="shared" si="113"/>
        <v>24.184188586924428</v>
      </c>
      <c r="U487" s="16"/>
    </row>
    <row r="488" spans="1:21" x14ac:dyDescent="0.3">
      <c r="A488">
        <v>487</v>
      </c>
      <c r="B488">
        <v>9.41</v>
      </c>
      <c r="C488">
        <f t="shared" si="115"/>
        <v>109.41</v>
      </c>
      <c r="D488">
        <v>190.3</v>
      </c>
      <c r="E488" s="3">
        <f t="shared" si="116"/>
        <v>3.0000000000001137E-2</v>
      </c>
      <c r="F488" s="14">
        <f t="shared" si="118"/>
        <v>-0.34374999999999789</v>
      </c>
      <c r="G488" s="5">
        <f t="shared" si="119"/>
        <v>227.90968749999979</v>
      </c>
      <c r="H488" s="2">
        <f t="shared" si="120"/>
        <v>190.43063492063487</v>
      </c>
      <c r="I488" s="2">
        <f t="shared" si="121"/>
        <v>-0.13063492063486137</v>
      </c>
      <c r="J488" s="16">
        <f t="shared" si="122"/>
        <v>-18.970407808486438</v>
      </c>
      <c r="K488" s="16">
        <f t="shared" si="111"/>
        <v>-33.988582537993182</v>
      </c>
      <c r="L488" s="16">
        <f>SUM(J$32:J488)/(A488-A$31)</f>
        <v>-43.358538267891205</v>
      </c>
      <c r="M488" s="16">
        <f t="shared" si="112"/>
        <v>-9.3699557298980238</v>
      </c>
      <c r="N488">
        <f>SUM(M479:M488)/10</f>
        <v>-0.58249196880762855</v>
      </c>
      <c r="O488" s="16">
        <f t="shared" si="114"/>
        <v>-8.787463761090395</v>
      </c>
      <c r="P488" s="16">
        <f t="shared" si="110"/>
        <v>-21.724191501413252</v>
      </c>
      <c r="Q488" s="4">
        <f t="shared" si="117"/>
        <v>-1.1295067781944046</v>
      </c>
      <c r="S488" s="16">
        <f t="shared" si="123"/>
        <v>18.970407808486438</v>
      </c>
      <c r="T488" s="16">
        <f t="shared" si="113"/>
        <v>21.724191501413252</v>
      </c>
      <c r="U488" s="16"/>
    </row>
    <row r="489" spans="1:21" x14ac:dyDescent="0.3">
      <c r="A489">
        <v>488</v>
      </c>
      <c r="B489">
        <v>9.34</v>
      </c>
      <c r="C489">
        <f t="shared" si="115"/>
        <v>109.34</v>
      </c>
      <c r="D489">
        <v>190.26</v>
      </c>
      <c r="E489" s="3">
        <f t="shared" si="116"/>
        <v>4.0000000000020464E-2</v>
      </c>
      <c r="F489" s="14">
        <f t="shared" si="118"/>
        <v>-0.31007751937982925</v>
      </c>
      <c r="G489" s="5">
        <f t="shared" si="119"/>
        <v>224.16387596899051</v>
      </c>
      <c r="H489" s="2">
        <f t="shared" si="120"/>
        <v>190.46563492063493</v>
      </c>
      <c r="I489" s="2">
        <f t="shared" si="121"/>
        <v>-0.20563492063493527</v>
      </c>
      <c r="J489" s="16">
        <f t="shared" si="122"/>
        <v>-17.227488226450127</v>
      </c>
      <c r="K489" s="16">
        <f t="shared" si="111"/>
        <v>-31.952935129220329</v>
      </c>
      <c r="L489" s="16">
        <f>SUM(J$32:J489)/(A489-A$31)</f>
        <v>-43.301483573477583</v>
      </c>
      <c r="M489" s="16">
        <f t="shared" si="112"/>
        <v>-11.348548444257254</v>
      </c>
      <c r="N489">
        <f>SUM(M480:M489)/10</f>
        <v>-2.5730287661361286</v>
      </c>
      <c r="O489" s="16">
        <f t="shared" si="114"/>
        <v>-8.7755196781211247</v>
      </c>
      <c r="P489" s="16">
        <f t="shared" si="110"/>
        <v>-19.190551448543008</v>
      </c>
      <c r="Q489" s="4">
        <f t="shared" si="117"/>
        <v>-1.1259110088224022</v>
      </c>
      <c r="S489" s="16">
        <f t="shared" si="123"/>
        <v>17.227488226450127</v>
      </c>
      <c r="T489" s="16">
        <f t="shared" si="113"/>
        <v>19.190551448543008</v>
      </c>
      <c r="U489" s="16"/>
    </row>
    <row r="490" spans="1:21" x14ac:dyDescent="0.3">
      <c r="A490">
        <v>489</v>
      </c>
      <c r="B490">
        <v>9.27</v>
      </c>
      <c r="C490">
        <f t="shared" si="115"/>
        <v>109.27</v>
      </c>
      <c r="D490">
        <v>190.22</v>
      </c>
      <c r="E490" s="3">
        <f t="shared" si="116"/>
        <v>3.9999999999992042E-2</v>
      </c>
      <c r="F490" s="14">
        <f t="shared" si="118"/>
        <v>-0.25581395348838054</v>
      </c>
      <c r="G490" s="5">
        <f t="shared" si="119"/>
        <v>218.17279069767534</v>
      </c>
      <c r="H490" s="2">
        <f t="shared" si="120"/>
        <v>190.46952380952382</v>
      </c>
      <c r="I490" s="2">
        <f t="shared" si="121"/>
        <v>-0.24952380952382214</v>
      </c>
      <c r="J490" s="16">
        <f t="shared" si="122"/>
        <v>-14.349332042947589</v>
      </c>
      <c r="K490" s="16">
        <f t="shared" si="111"/>
        <v>-29.854905107666713</v>
      </c>
      <c r="L490" s="16">
        <f>SUM(J$32:J490)/(A490-A$31)</f>
        <v>-43.238406990622394</v>
      </c>
      <c r="M490" s="16">
        <f t="shared" si="112"/>
        <v>-13.383501882955681</v>
      </c>
      <c r="N490">
        <f>SUM(M481:M490)/10</f>
        <v>-4.5559922116231659</v>
      </c>
      <c r="O490" s="16">
        <f t="shared" si="114"/>
        <v>-8.8275096713325141</v>
      </c>
      <c r="P490" s="16">
        <f t="shared" si="110"/>
        <v>-16.862518395247989</v>
      </c>
      <c r="Q490" s="4">
        <f t="shared" si="117"/>
        <v>-1.1218555714968927</v>
      </c>
      <c r="S490" s="16">
        <f t="shared" si="123"/>
        <v>14.349332042947589</v>
      </c>
      <c r="T490" s="16">
        <f t="shared" si="113"/>
        <v>16.862518395247989</v>
      </c>
      <c r="U490" s="16"/>
    </row>
    <row r="491" spans="1:21" x14ac:dyDescent="0.3">
      <c r="A491">
        <v>490</v>
      </c>
      <c r="B491">
        <v>9.1999999999999993</v>
      </c>
      <c r="C491">
        <f t="shared" si="115"/>
        <v>109.2</v>
      </c>
      <c r="D491">
        <v>190.19</v>
      </c>
      <c r="E491" s="3">
        <f t="shared" si="116"/>
        <v>3.0000000000001137E-2</v>
      </c>
      <c r="F491" s="14">
        <f t="shared" si="118"/>
        <v>-0.22307692307691745</v>
      </c>
      <c r="G491" s="5">
        <f t="shared" si="119"/>
        <v>214.54999999999939</v>
      </c>
      <c r="H491" s="2">
        <f t="shared" si="120"/>
        <v>190.47622047244096</v>
      </c>
      <c r="I491" s="2">
        <f t="shared" si="121"/>
        <v>-0.28622047244095938</v>
      </c>
      <c r="J491" s="16">
        <f t="shared" si="122"/>
        <v>-12.575465499744123</v>
      </c>
      <c r="K491" s="16">
        <f t="shared" si="111"/>
        <v>-27.804682743884911</v>
      </c>
      <c r="L491" s="16">
        <f>SUM(J$32:J491)/(A491-A$31)</f>
        <v>-43.171748422163965</v>
      </c>
      <c r="M491" s="16">
        <f t="shared" si="112"/>
        <v>-15.367065678279054</v>
      </c>
      <c r="N491">
        <f>SUM(M482:M491)/10</f>
        <v>-6.5192872385924492</v>
      </c>
      <c r="O491" s="16">
        <f t="shared" si="114"/>
        <v>-8.8477784396866053</v>
      </c>
      <c r="P491" s="16">
        <f t="shared" si="110"/>
        <v>-14.729024450711194</v>
      </c>
      <c r="Q491" s="4">
        <f t="shared" si="117"/>
        <v>-1.1176302232398407</v>
      </c>
      <c r="S491" s="16">
        <f t="shared" si="123"/>
        <v>12.575465499744123</v>
      </c>
      <c r="T491" s="16">
        <f t="shared" si="113"/>
        <v>14.729024450711194</v>
      </c>
      <c r="U491" s="16"/>
    </row>
    <row r="492" spans="1:21" x14ac:dyDescent="0.3">
      <c r="A492">
        <v>491</v>
      </c>
      <c r="B492">
        <v>9.14</v>
      </c>
      <c r="C492">
        <f t="shared" si="115"/>
        <v>109.14</v>
      </c>
      <c r="D492">
        <v>190.17</v>
      </c>
      <c r="E492" s="3">
        <f t="shared" si="116"/>
        <v>2.0000000000010232E-2</v>
      </c>
      <c r="F492" s="14">
        <f t="shared" si="118"/>
        <v>-0.2170542635658913</v>
      </c>
      <c r="G492" s="5">
        <f t="shared" si="119"/>
        <v>213.85930232558135</v>
      </c>
      <c r="H492" s="2">
        <f t="shared" si="120"/>
        <v>190.54661417322836</v>
      </c>
      <c r="I492" s="2">
        <f t="shared" si="121"/>
        <v>-0.37661417322837565</v>
      </c>
      <c r="J492" s="16">
        <f t="shared" si="122"/>
        <v>-12.2463328596804</v>
      </c>
      <c r="K492" s="16">
        <f t="shared" si="111"/>
        <v>-25.911133644370313</v>
      </c>
      <c r="L492" s="16">
        <f>SUM(J$32:J492)/(A492-A$31)</f>
        <v>-43.104665091225819</v>
      </c>
      <c r="M492" s="16">
        <f t="shared" si="112"/>
        <v>-17.193531446855506</v>
      </c>
      <c r="N492">
        <f>SUM(M483:M492)/10</f>
        <v>-8.4554595906613805</v>
      </c>
      <c r="O492" s="16">
        <f t="shared" si="114"/>
        <v>-8.7380718561941251</v>
      </c>
      <c r="P492" s="16">
        <f t="shared" ref="P492:P555" si="124">DEGREES(ATAN(((SUM(D490:D492)/3)-(SUM(D470:D472)/3))/((SUM(C490:C492)/3)-(SUM(C470:C472)/3))))</f>
        <v>-13.059309025824573</v>
      </c>
      <c r="Q492" s="4">
        <f t="shared" si="117"/>
        <v>-1.1135217432676765</v>
      </c>
      <c r="S492" s="16">
        <f t="shared" si="123"/>
        <v>12.2463328596804</v>
      </c>
      <c r="T492" s="16">
        <f t="shared" si="113"/>
        <v>13.059309025824573</v>
      </c>
      <c r="U492" s="16"/>
    </row>
    <row r="493" spans="1:21" x14ac:dyDescent="0.3">
      <c r="A493">
        <v>492</v>
      </c>
      <c r="B493">
        <v>9.07</v>
      </c>
      <c r="C493">
        <f t="shared" si="115"/>
        <v>109.07</v>
      </c>
      <c r="D493">
        <v>190.13</v>
      </c>
      <c r="E493" s="3">
        <f t="shared" si="116"/>
        <v>3.9999999999992042E-2</v>
      </c>
      <c r="F493" s="14">
        <f t="shared" si="118"/>
        <v>-0.19230769230769063</v>
      </c>
      <c r="G493" s="5">
        <f t="shared" si="119"/>
        <v>211.10499999999982</v>
      </c>
      <c r="H493" s="2">
        <f t="shared" si="120"/>
        <v>190.62708661417327</v>
      </c>
      <c r="I493" s="2">
        <f t="shared" si="121"/>
        <v>-0.49708661417326994</v>
      </c>
      <c r="J493" s="16">
        <f t="shared" si="122"/>
        <v>-10.885527054658645</v>
      </c>
      <c r="K493" s="16">
        <f t="shared" si="111"/>
        <v>-24.159577284283991</v>
      </c>
      <c r="L493" s="16">
        <f>SUM(J$32:J493)/(A493-A$31)</f>
        <v>-43.034926697207275</v>
      </c>
      <c r="M493" s="16">
        <f t="shared" si="112"/>
        <v>-18.875349412923285</v>
      </c>
      <c r="N493">
        <f>SUM(M484:M493)/10</f>
        <v>-10.359804706960146</v>
      </c>
      <c r="O493" s="16">
        <f t="shared" si="114"/>
        <v>-8.5155447059631388</v>
      </c>
      <c r="P493" s="16">
        <f t="shared" si="124"/>
        <v>-11.903503428468918</v>
      </c>
      <c r="Q493" s="4">
        <f t="shared" si="117"/>
        <v>-1.1094343204252091</v>
      </c>
      <c r="S493" s="16">
        <f t="shared" si="123"/>
        <v>10.885527054658645</v>
      </c>
      <c r="T493" s="16">
        <f t="shared" si="113"/>
        <v>11.903503428468918</v>
      </c>
      <c r="U493" s="16"/>
    </row>
    <row r="494" spans="1:21" x14ac:dyDescent="0.3">
      <c r="A494">
        <v>493</v>
      </c>
      <c r="B494">
        <v>9</v>
      </c>
      <c r="C494">
        <f t="shared" si="115"/>
        <v>109</v>
      </c>
      <c r="D494">
        <v>190.1</v>
      </c>
      <c r="E494" s="3">
        <f t="shared" si="116"/>
        <v>3.0000000000001137E-2</v>
      </c>
      <c r="F494" s="14">
        <f t="shared" si="118"/>
        <v>-0.17692307692306944</v>
      </c>
      <c r="G494" s="5">
        <f t="shared" si="119"/>
        <v>209.38461538461456</v>
      </c>
      <c r="H494" s="2">
        <f t="shared" si="120"/>
        <v>190.67291338582677</v>
      </c>
      <c r="I494" s="2">
        <f t="shared" si="121"/>
        <v>-0.57291338582678009</v>
      </c>
      <c r="J494" s="16">
        <f t="shared" si="122"/>
        <v>-10.033120554330752</v>
      </c>
      <c r="K494" s="16">
        <f t="shared" si="111"/>
        <v>-22.621682558209045</v>
      </c>
      <c r="L494" s="16">
        <f>SUM(J$32:J494)/(A494-A$31)</f>
        <v>-42.96364849819458</v>
      </c>
      <c r="M494" s="16">
        <f t="shared" si="112"/>
        <v>-20.341965939985535</v>
      </c>
      <c r="N494">
        <f>SUM(M485:M494)/10</f>
        <v>-12.223123834423006</v>
      </c>
      <c r="O494" s="16">
        <f t="shared" si="114"/>
        <v>-8.1188421055625284</v>
      </c>
      <c r="P494" s="16">
        <f t="shared" si="124"/>
        <v>-11.054782247944038</v>
      </c>
      <c r="Q494" s="4">
        <f t="shared" si="117"/>
        <v>-1.1054624633153469</v>
      </c>
      <c r="S494" s="16">
        <f t="shared" si="123"/>
        <v>10.033120554330752</v>
      </c>
      <c r="T494" s="16">
        <f t="shared" si="113"/>
        <v>11.054782247944038</v>
      </c>
      <c r="U494" s="16"/>
    </row>
    <row r="495" spans="1:21" x14ac:dyDescent="0.3">
      <c r="A495">
        <v>494</v>
      </c>
      <c r="B495">
        <v>8.94</v>
      </c>
      <c r="C495">
        <f t="shared" si="115"/>
        <v>108.94</v>
      </c>
      <c r="D495">
        <v>190.11</v>
      </c>
      <c r="E495" s="3">
        <f t="shared" si="116"/>
        <v>-1.0000000000019327E-2</v>
      </c>
      <c r="F495" s="14">
        <f t="shared" si="118"/>
        <v>-0.17692307692309131</v>
      </c>
      <c r="G495" s="5">
        <f t="shared" si="119"/>
        <v>209.38400000000158</v>
      </c>
      <c r="H495" s="2">
        <f t="shared" si="120"/>
        <v>190.66236220472445</v>
      </c>
      <c r="I495" s="2">
        <f t="shared" si="121"/>
        <v>-0.55236220472443165</v>
      </c>
      <c r="J495" s="16">
        <f t="shared" si="122"/>
        <v>-10.033120554331967</v>
      </c>
      <c r="K495" s="16">
        <f t="shared" si="111"/>
        <v>-21.320607677602592</v>
      </c>
      <c r="L495" s="16">
        <f>SUM(J$32:J495)/(A495-A$31)</f>
        <v>-42.892677532798331</v>
      </c>
      <c r="M495" s="16">
        <f t="shared" si="112"/>
        <v>-21.572069855195739</v>
      </c>
      <c r="N495">
        <f>SUM(M486:M495)/10</f>
        <v>-14.024602978037805</v>
      </c>
      <c r="O495" s="16">
        <f t="shared" si="114"/>
        <v>-7.5474668771579339</v>
      </c>
      <c r="P495" s="16">
        <f t="shared" si="124"/>
        <v>-10.317774216632161</v>
      </c>
      <c r="Q495" s="4">
        <f t="shared" si="117"/>
        <v>-1.1019926338653325</v>
      </c>
      <c r="S495" s="16">
        <f t="shared" si="123"/>
        <v>10.033120554331967</v>
      </c>
      <c r="T495" s="16">
        <f t="shared" si="113"/>
        <v>10.317774216632161</v>
      </c>
      <c r="U495" s="16"/>
    </row>
    <row r="496" spans="1:21" x14ac:dyDescent="0.3">
      <c r="A496">
        <v>495</v>
      </c>
      <c r="B496">
        <v>8.8699999999999992</v>
      </c>
      <c r="C496">
        <f t="shared" si="115"/>
        <v>108.87</v>
      </c>
      <c r="D496">
        <v>190.13</v>
      </c>
      <c r="E496" s="3">
        <f t="shared" si="116"/>
        <v>-1.999999999998181E-2</v>
      </c>
      <c r="F496" s="14">
        <f t="shared" si="118"/>
        <v>-0.16153846153846801</v>
      </c>
      <c r="G496" s="5">
        <f t="shared" si="119"/>
        <v>207.71669230769299</v>
      </c>
      <c r="H496" s="2">
        <f t="shared" si="120"/>
        <v>190.64882812500002</v>
      </c>
      <c r="I496" s="2">
        <f t="shared" si="121"/>
        <v>-0.51882812500002728</v>
      </c>
      <c r="J496" s="16">
        <f t="shared" si="122"/>
        <v>-9.1762033403765066</v>
      </c>
      <c r="K496" s="16">
        <f t="shared" si="111"/>
        <v>-20.175064882313993</v>
      </c>
      <c r="L496" s="16">
        <f>SUM(J$32:J496)/(A496-A$31)</f>
        <v>-42.820168986147955</v>
      </c>
      <c r="M496" s="16">
        <f t="shared" si="112"/>
        <v>-22.645104103833962</v>
      </c>
      <c r="N496">
        <f>SUM(M487:M496)/10</f>
        <v>-15.747578348135495</v>
      </c>
      <c r="O496" s="16">
        <f t="shared" si="114"/>
        <v>-6.8975257556984673</v>
      </c>
      <c r="P496" s="16">
        <f t="shared" si="124"/>
        <v>-9.7479656055924711</v>
      </c>
      <c r="Q496" s="4">
        <f t="shared" si="117"/>
        <v>-1.0988131122833471</v>
      </c>
      <c r="S496" s="16">
        <f t="shared" si="123"/>
        <v>9.1762033403765066</v>
      </c>
      <c r="T496" s="16">
        <f t="shared" si="113"/>
        <v>9.7479656055924711</v>
      </c>
    </row>
    <row r="497" spans="1:20" x14ac:dyDescent="0.3">
      <c r="A497">
        <v>496</v>
      </c>
      <c r="B497">
        <v>8.81</v>
      </c>
      <c r="C497">
        <f t="shared" si="115"/>
        <v>108.81</v>
      </c>
      <c r="D497">
        <v>190.16</v>
      </c>
      <c r="E497" s="3">
        <f t="shared" si="116"/>
        <v>-3.0000000000001137E-2</v>
      </c>
      <c r="F497" s="14">
        <f t="shared" si="118"/>
        <v>-0.13846153846154402</v>
      </c>
      <c r="G497" s="5">
        <f t="shared" si="119"/>
        <v>205.2260000000006</v>
      </c>
      <c r="H497" s="2">
        <f t="shared" si="120"/>
        <v>190.58781250000001</v>
      </c>
      <c r="I497" s="2">
        <f t="shared" si="121"/>
        <v>-0.42781250000001592</v>
      </c>
      <c r="J497" s="16">
        <f t="shared" si="122"/>
        <v>-7.8831393167300412</v>
      </c>
      <c r="K497" s="16">
        <f t="shared" si="111"/>
        <v>-19.064896620450504</v>
      </c>
      <c r="L497" s="16">
        <f>SUM(J$32:J497)/(A497-A$31)</f>
        <v>-42.745196819475389</v>
      </c>
      <c r="M497" s="16">
        <f t="shared" si="112"/>
        <v>-23.680300199024884</v>
      </c>
      <c r="N497">
        <f>SUM(M488:M497)/10</f>
        <v>-17.377739269320891</v>
      </c>
      <c r="O497" s="16">
        <f t="shared" si="114"/>
        <v>-6.3025609297039935</v>
      </c>
      <c r="P497" s="16">
        <f t="shared" si="124"/>
        <v>-9.0329696989715842</v>
      </c>
      <c r="Q497" s="4">
        <f t="shared" si="117"/>
        <v>-1.0964104491636921</v>
      </c>
      <c r="S497" s="16">
        <f t="shared" si="123"/>
        <v>7.8831393167300412</v>
      </c>
      <c r="T497" s="16">
        <f t="shared" si="113"/>
        <v>9.0329696989715842</v>
      </c>
    </row>
    <row r="498" spans="1:20" x14ac:dyDescent="0.3">
      <c r="A498">
        <v>497</v>
      </c>
      <c r="B498">
        <v>8.74</v>
      </c>
      <c r="C498">
        <f t="shared" si="115"/>
        <v>108.74</v>
      </c>
      <c r="D498">
        <v>190.22</v>
      </c>
      <c r="E498" s="3">
        <f t="shared" si="116"/>
        <v>-6.0000000000002274E-2</v>
      </c>
      <c r="F498" s="14">
        <f t="shared" si="118"/>
        <v>-0.11450381679389728</v>
      </c>
      <c r="G498" s="5">
        <f t="shared" si="119"/>
        <v>202.67114503816839</v>
      </c>
      <c r="H498" s="2">
        <f t="shared" si="120"/>
        <v>190.53031250000004</v>
      </c>
      <c r="I498" s="2">
        <f t="shared" si="121"/>
        <v>-0.31031250000003752</v>
      </c>
      <c r="J498" s="16">
        <f t="shared" si="122"/>
        <v>-6.5321366878526792</v>
      </c>
      <c r="K498" s="16">
        <f t="shared" si="111"/>
        <v>-17.92145774498514</v>
      </c>
      <c r="L498" s="16">
        <f>SUM(J$32:J498)/(A498-A$31)</f>
        <v>-42.667652793497609</v>
      </c>
      <c r="M498" s="16">
        <f t="shared" si="112"/>
        <v>-24.746195048512469</v>
      </c>
      <c r="N498">
        <f>SUM(M489:M498)/10</f>
        <v>-18.915363201182338</v>
      </c>
      <c r="O498" s="16">
        <f t="shared" si="114"/>
        <v>-5.8308318473301313</v>
      </c>
      <c r="P498" s="16">
        <f t="shared" si="124"/>
        <v>-7.8632303558831493</v>
      </c>
      <c r="Q498" s="4">
        <f t="shared" si="117"/>
        <v>-1.0948631421072377</v>
      </c>
      <c r="S498" s="16">
        <f t="shared" si="123"/>
        <v>6.5321366878526792</v>
      </c>
      <c r="T498" s="16">
        <f t="shared" si="113"/>
        <v>7.8632303558831493</v>
      </c>
    </row>
    <row r="499" spans="1:20" x14ac:dyDescent="0.3">
      <c r="A499">
        <v>498</v>
      </c>
      <c r="B499">
        <v>8.68</v>
      </c>
      <c r="C499">
        <f t="shared" si="115"/>
        <v>108.68</v>
      </c>
      <c r="D499">
        <v>190.27</v>
      </c>
      <c r="E499" s="3">
        <f t="shared" si="116"/>
        <v>-5.0000000000011369E-2</v>
      </c>
      <c r="F499" s="14">
        <f t="shared" si="118"/>
        <v>-0.11450381679389851</v>
      </c>
      <c r="G499" s="5">
        <f t="shared" si="119"/>
        <v>202.71427480916091</v>
      </c>
      <c r="H499" s="2">
        <f t="shared" si="120"/>
        <v>190.46465116279066</v>
      </c>
      <c r="I499" s="2">
        <f t="shared" si="121"/>
        <v>-0.19465116279064887</v>
      </c>
      <c r="J499" s="16">
        <f t="shared" si="122"/>
        <v>-6.5321366878527494</v>
      </c>
      <c r="K499" s="16">
        <f t="shared" si="111"/>
        <v>-16.847982838745935</v>
      </c>
      <c r="L499" s="16">
        <f>SUM(J$32:J499)/(A499-A$31)</f>
        <v>-42.590440152246231</v>
      </c>
      <c r="M499" s="16">
        <f t="shared" si="112"/>
        <v>-25.742457313500296</v>
      </c>
      <c r="N499">
        <f>SUM(M490:M499)/10</f>
        <v>-20.354754088106642</v>
      </c>
      <c r="O499" s="16">
        <f t="shared" si="114"/>
        <v>-5.3877032253936541</v>
      </c>
      <c r="P499" s="16">
        <f t="shared" si="124"/>
        <v>-6.9810574068309226</v>
      </c>
      <c r="Q499" s="4">
        <f t="shared" si="117"/>
        <v>-1.0936974004114466</v>
      </c>
      <c r="S499" s="16">
        <f t="shared" si="123"/>
        <v>6.5321366878527494</v>
      </c>
      <c r="T499" s="16">
        <f t="shared" si="113"/>
        <v>6.9810574068309226</v>
      </c>
    </row>
    <row r="500" spans="1:20" x14ac:dyDescent="0.3">
      <c r="A500">
        <v>499</v>
      </c>
      <c r="B500">
        <v>8.61</v>
      </c>
      <c r="C500">
        <f t="shared" si="115"/>
        <v>108.61</v>
      </c>
      <c r="D500">
        <v>190.29</v>
      </c>
      <c r="E500" s="3">
        <f t="shared" si="116"/>
        <v>-1.999999999998181E-2</v>
      </c>
      <c r="F500" s="14">
        <f t="shared" si="118"/>
        <v>-0.10606060606059513</v>
      </c>
      <c r="G500" s="5">
        <f t="shared" si="119"/>
        <v>201.80924242424123</v>
      </c>
      <c r="H500" s="2">
        <f t="shared" si="120"/>
        <v>190.38883720930232</v>
      </c>
      <c r="I500" s="2">
        <f t="shared" si="121"/>
        <v>-9.883720930233153E-2</v>
      </c>
      <c r="J500" s="16">
        <f t="shared" si="122"/>
        <v>-6.054191894114215</v>
      </c>
      <c r="K500" s="16">
        <f t="shared" ref="K500:K563" si="125">SUM(J481:J500)/20</f>
        <v>-15.859048603475904</v>
      </c>
      <c r="L500" s="16">
        <f>SUM(J$32:J500)/(A500-A$31)</f>
        <v>-42.512537703934647</v>
      </c>
      <c r="M500" s="16">
        <f t="shared" ref="M500:M563" si="126">L500-K500</f>
        <v>-26.653489100458742</v>
      </c>
      <c r="N500">
        <f>SUM(M491:M500)/10</f>
        <v>-21.681752809856949</v>
      </c>
      <c r="O500" s="16">
        <f t="shared" si="114"/>
        <v>-4.9717362906017932</v>
      </c>
      <c r="P500" s="16">
        <f t="shared" si="124"/>
        <v>-6.3721113969316656</v>
      </c>
      <c r="Q500" s="4">
        <f t="shared" si="117"/>
        <v>-1.0925373134328367</v>
      </c>
      <c r="S500" s="16">
        <f t="shared" si="123"/>
        <v>6.054191894114215</v>
      </c>
      <c r="T500" s="16">
        <f t="shared" si="113"/>
        <v>6.3721113969316656</v>
      </c>
    </row>
    <row r="501" spans="1:20" x14ac:dyDescent="0.3">
      <c r="A501">
        <v>500</v>
      </c>
      <c r="B501">
        <v>8.5500000000000007</v>
      </c>
      <c r="C501">
        <f t="shared" si="115"/>
        <v>108.55</v>
      </c>
      <c r="D501">
        <v>190.3</v>
      </c>
      <c r="E501" s="3">
        <f t="shared" si="116"/>
        <v>-1.0000000000019327E-2</v>
      </c>
      <c r="F501" s="14">
        <f t="shared" si="118"/>
        <v>-9.1603053435117821E-2</v>
      </c>
      <c r="G501" s="5">
        <f t="shared" si="119"/>
        <v>200.24351145038204</v>
      </c>
      <c r="H501" s="2">
        <f t="shared" si="120"/>
        <v>190.33500000000001</v>
      </c>
      <c r="I501" s="2">
        <f t="shared" si="121"/>
        <v>-3.4999999999996589E-2</v>
      </c>
      <c r="J501" s="16">
        <f t="shared" si="122"/>
        <v>-5.23386164721662</v>
      </c>
      <c r="K501" s="16">
        <f t="shared" si="125"/>
        <v>-14.912169475347085</v>
      </c>
      <c r="L501" s="16">
        <f>SUM(J$32:J501)/(A501-A$31)</f>
        <v>-42.433221371899073</v>
      </c>
      <c r="M501" s="16">
        <f t="shared" si="126"/>
        <v>-27.521051896551988</v>
      </c>
      <c r="N501">
        <f>SUM(M492:M501)/10</f>
        <v>-22.897151431684243</v>
      </c>
      <c r="O501" s="16">
        <f t="shared" si="114"/>
        <v>-4.6239004648677451</v>
      </c>
      <c r="P501" s="16">
        <f t="shared" si="124"/>
        <v>-5.9408688311029252</v>
      </c>
      <c r="Q501" s="4">
        <f t="shared" si="117"/>
        <v>-1.0911967243625542</v>
      </c>
      <c r="S501" s="16">
        <f t="shared" si="123"/>
        <v>5.23386164721662</v>
      </c>
      <c r="T501" s="16">
        <f t="shared" ref="T501:T527" si="127">R501-P501</f>
        <v>5.9408688311029252</v>
      </c>
    </row>
    <row r="502" spans="1:20" x14ac:dyDescent="0.3">
      <c r="A502">
        <v>501</v>
      </c>
      <c r="B502">
        <v>8.48</v>
      </c>
      <c r="C502">
        <f t="shared" si="115"/>
        <v>108.48</v>
      </c>
      <c r="D502">
        <v>190.3</v>
      </c>
      <c r="E502" s="3">
        <f t="shared" si="116"/>
        <v>0</v>
      </c>
      <c r="F502" s="14">
        <f t="shared" si="118"/>
        <v>-4.5454545454547413E-2</v>
      </c>
      <c r="G502" s="5">
        <f t="shared" si="119"/>
        <v>195.23090909090931</v>
      </c>
      <c r="H502" s="2">
        <f t="shared" si="120"/>
        <v>190.31325581395348</v>
      </c>
      <c r="I502" s="2">
        <f t="shared" si="121"/>
        <v>-1.3255813953463758E-2</v>
      </c>
      <c r="J502" s="16">
        <f t="shared" si="122"/>
        <v>-2.6025622024999184</v>
      </c>
      <c r="K502" s="16">
        <f t="shared" si="125"/>
        <v>-13.796396459681109</v>
      </c>
      <c r="L502" s="16">
        <f>SUM(J$32:J502)/(A502-A$31)</f>
        <v>-42.348655216550036</v>
      </c>
      <c r="M502" s="16">
        <f t="shared" si="126"/>
        <v>-28.552258756868927</v>
      </c>
      <c r="N502">
        <f>SUM(M493:M502)/10</f>
        <v>-24.033024162685585</v>
      </c>
      <c r="O502" s="16">
        <f t="shared" si="114"/>
        <v>-4.5192345941833416</v>
      </c>
      <c r="P502" s="16">
        <f t="shared" si="124"/>
        <v>-4.6315686692780913</v>
      </c>
      <c r="Q502" s="4">
        <f t="shared" si="117"/>
        <v>-1.0893056071295975</v>
      </c>
      <c r="S502" s="16">
        <f t="shared" si="123"/>
        <v>2.6025622024999184</v>
      </c>
      <c r="T502" s="16">
        <f t="shared" si="127"/>
        <v>4.6315686692780913</v>
      </c>
    </row>
    <row r="503" spans="1:20" x14ac:dyDescent="0.3">
      <c r="A503">
        <v>502</v>
      </c>
      <c r="B503">
        <v>8.42</v>
      </c>
      <c r="C503">
        <f t="shared" si="115"/>
        <v>108.42</v>
      </c>
      <c r="D503">
        <v>190.35</v>
      </c>
      <c r="E503" s="3">
        <f t="shared" si="116"/>
        <v>-4.9999999999982947E-2</v>
      </c>
      <c r="F503" s="14">
        <f t="shared" si="118"/>
        <v>-3.7878787878775154E-2</v>
      </c>
      <c r="G503" s="5">
        <f t="shared" si="119"/>
        <v>194.4568181818168</v>
      </c>
      <c r="H503" s="2">
        <f t="shared" si="120"/>
        <v>190.255</v>
      </c>
      <c r="I503" s="2">
        <f t="shared" si="121"/>
        <v>9.4999999999998863E-2</v>
      </c>
      <c r="J503" s="16">
        <f t="shared" si="122"/>
        <v>-2.1692575897277817</v>
      </c>
      <c r="K503" s="16">
        <f t="shared" si="125"/>
        <v>-12.60380332695317</v>
      </c>
      <c r="L503" s="16">
        <f>SUM(J$32:J503)/(A503-A$31)</f>
        <v>-42.263529374120324</v>
      </c>
      <c r="M503" s="16">
        <f t="shared" si="126"/>
        <v>-29.659726047167155</v>
      </c>
      <c r="N503">
        <f>SUM(M494:M503)/10</f>
        <v>-25.111461826109966</v>
      </c>
      <c r="O503" s="16">
        <f t="shared" si="114"/>
        <v>-4.5482642210571882</v>
      </c>
      <c r="P503" s="16">
        <f t="shared" si="124"/>
        <v>-3.3324471444145169</v>
      </c>
      <c r="Q503" s="4">
        <f t="shared" si="117"/>
        <v>-1.0874235969624026</v>
      </c>
      <c r="S503" s="16">
        <f t="shared" si="123"/>
        <v>2.1692575897277817</v>
      </c>
      <c r="T503" s="16">
        <f t="shared" si="127"/>
        <v>3.3324471444145169</v>
      </c>
    </row>
    <row r="504" spans="1:20" x14ac:dyDescent="0.3">
      <c r="A504">
        <v>503</v>
      </c>
      <c r="B504">
        <v>8.36</v>
      </c>
      <c r="C504">
        <f t="shared" si="115"/>
        <v>108.36</v>
      </c>
      <c r="D504">
        <v>190.42</v>
      </c>
      <c r="E504" s="3">
        <f t="shared" si="116"/>
        <v>-6.9999999999993179E-2</v>
      </c>
      <c r="F504" s="14">
        <f t="shared" si="118"/>
        <v>-6.8702290076316661E-2</v>
      </c>
      <c r="G504" s="5">
        <f t="shared" si="119"/>
        <v>197.86458015266967</v>
      </c>
      <c r="H504" s="2">
        <f t="shared" si="120"/>
        <v>190.21323076923076</v>
      </c>
      <c r="I504" s="2">
        <f t="shared" si="121"/>
        <v>0.20676923076922549</v>
      </c>
      <c r="J504" s="16">
        <f t="shared" si="122"/>
        <v>-3.9301755457243841</v>
      </c>
      <c r="K504" s="16">
        <f t="shared" si="125"/>
        <v>-11.445118750491336</v>
      </c>
      <c r="L504" s="16">
        <f>SUM(J$32:J504)/(A504-A$31)</f>
        <v>-42.182486342770652</v>
      </c>
      <c r="M504" s="16">
        <f t="shared" si="126"/>
        <v>-30.737367592279316</v>
      </c>
      <c r="N504">
        <f>SUM(M495:M504)/10</f>
        <v>-26.151001991339349</v>
      </c>
      <c r="O504" s="16">
        <f t="shared" si="114"/>
        <v>-4.5863656009399669</v>
      </c>
      <c r="P504" s="16">
        <f t="shared" si="124"/>
        <v>-2.8985767992815537</v>
      </c>
      <c r="Q504" s="4">
        <f t="shared" si="117"/>
        <v>-1.0861129076965732</v>
      </c>
      <c r="S504" s="16">
        <f t="shared" si="123"/>
        <v>3.9301755457243841</v>
      </c>
      <c r="T504" s="16">
        <f t="shared" si="127"/>
        <v>2.8985767992815537</v>
      </c>
    </row>
    <row r="505" spans="1:20" x14ac:dyDescent="0.3">
      <c r="A505">
        <v>504</v>
      </c>
      <c r="B505">
        <v>8.2899999999999991</v>
      </c>
      <c r="C505">
        <f t="shared" si="115"/>
        <v>108.28999999999999</v>
      </c>
      <c r="D505">
        <v>190.54</v>
      </c>
      <c r="E505" s="3">
        <f t="shared" si="116"/>
        <v>-0.12000000000000455</v>
      </c>
      <c r="F505" s="14">
        <f t="shared" si="118"/>
        <v>-0.15909090909089268</v>
      </c>
      <c r="G505" s="5">
        <f t="shared" si="119"/>
        <v>207.76795454545277</v>
      </c>
      <c r="H505" s="2">
        <f t="shared" si="120"/>
        <v>190.22500000000002</v>
      </c>
      <c r="I505" s="2">
        <f t="shared" si="121"/>
        <v>0.3149999999999693</v>
      </c>
      <c r="J505" s="16">
        <f t="shared" si="122"/>
        <v>-9.0394828033542023</v>
      </c>
      <c r="K505" s="16">
        <f t="shared" si="125"/>
        <v>-10.57787749102555</v>
      </c>
      <c r="L505" s="16">
        <f>SUM(J$32:J505)/(A505-A$31)</f>
        <v>-42.112564394375255</v>
      </c>
      <c r="M505" s="16">
        <f t="shared" si="126"/>
        <v>-31.534686903349705</v>
      </c>
      <c r="N505">
        <f>SUM(M496:M505)/10</f>
        <v>-27.147263696154745</v>
      </c>
      <c r="O505" s="16">
        <f t="shared" si="114"/>
        <v>-4.3874232071949599</v>
      </c>
      <c r="P505" s="16">
        <f t="shared" si="124"/>
        <v>-5.0636168530279724</v>
      </c>
      <c r="Q505" s="4">
        <f t="shared" si="117"/>
        <v>-1.0857221863766242</v>
      </c>
      <c r="S505" s="16">
        <f t="shared" si="123"/>
        <v>9.0394828033542023</v>
      </c>
      <c r="T505" s="16">
        <f t="shared" si="127"/>
        <v>5.0636168530279724</v>
      </c>
    </row>
    <row r="506" spans="1:20" x14ac:dyDescent="0.3">
      <c r="A506">
        <v>505</v>
      </c>
      <c r="B506">
        <v>8.24</v>
      </c>
      <c r="C506">
        <f t="shared" si="115"/>
        <v>108.24</v>
      </c>
      <c r="D506">
        <v>190.68</v>
      </c>
      <c r="E506" s="3">
        <f t="shared" si="116"/>
        <v>-0.14000000000001478</v>
      </c>
      <c r="F506" s="14">
        <f t="shared" si="118"/>
        <v>-0.26153846153846472</v>
      </c>
      <c r="G506" s="5">
        <f t="shared" si="119"/>
        <v>218.98892307692341</v>
      </c>
      <c r="H506" s="2">
        <f t="shared" si="120"/>
        <v>190.2317692307692</v>
      </c>
      <c r="I506" s="2">
        <f t="shared" si="121"/>
        <v>0.44823076923080407</v>
      </c>
      <c r="J506" s="16">
        <f t="shared" si="122"/>
        <v>-14.656751115760594</v>
      </c>
      <c r="K506" s="16">
        <f t="shared" si="125"/>
        <v>-10.073377636182268</v>
      </c>
      <c r="L506" s="16">
        <f>SUM(J$32:J506)/(A506-A$31)</f>
        <v>-42.054762682209748</v>
      </c>
      <c r="M506" s="16">
        <f t="shared" si="126"/>
        <v>-31.98138504602748</v>
      </c>
      <c r="N506">
        <f>SUM(M497:M506)/10</f>
        <v>-28.080891790374096</v>
      </c>
      <c r="O506" s="16">
        <f t="shared" si="114"/>
        <v>-3.9004932556533838</v>
      </c>
      <c r="P506" s="16">
        <f t="shared" si="124"/>
        <v>-9.2494156670731371</v>
      </c>
      <c r="Q506" s="4">
        <f t="shared" si="117"/>
        <v>-1.0868205647015554</v>
      </c>
      <c r="S506" s="16">
        <f t="shared" si="123"/>
        <v>14.656751115760594</v>
      </c>
      <c r="T506" s="16">
        <f t="shared" si="127"/>
        <v>9.2494156670731371</v>
      </c>
    </row>
    <row r="507" spans="1:20" x14ac:dyDescent="0.3">
      <c r="A507">
        <v>506</v>
      </c>
      <c r="B507">
        <v>8.17</v>
      </c>
      <c r="C507">
        <f t="shared" si="115"/>
        <v>108.17</v>
      </c>
      <c r="D507">
        <v>190.72</v>
      </c>
      <c r="E507" s="3">
        <f t="shared" si="116"/>
        <v>-3.9999999999992042E-2</v>
      </c>
      <c r="F507" s="14">
        <f t="shared" si="118"/>
        <v>-0.29999999999999016</v>
      </c>
      <c r="G507" s="5">
        <f t="shared" si="119"/>
        <v>223.17099999999894</v>
      </c>
      <c r="H507" s="2">
        <f t="shared" si="120"/>
        <v>190.24861538461539</v>
      </c>
      <c r="I507" s="2">
        <f t="shared" si="121"/>
        <v>0.47138461538460774</v>
      </c>
      <c r="J507" s="16">
        <f t="shared" si="122"/>
        <v>-16.699244233993106</v>
      </c>
      <c r="K507" s="16">
        <f t="shared" si="125"/>
        <v>-9.8414968832916401</v>
      </c>
      <c r="L507" s="16">
        <f>SUM(J$32:J507)/(A507-A$31)</f>
        <v>-42.001494786310133</v>
      </c>
      <c r="M507" s="16">
        <f t="shared" si="126"/>
        <v>-32.159997903018493</v>
      </c>
      <c r="N507">
        <f>SUM(M498:M507)/10</f>
        <v>-28.928861560773459</v>
      </c>
      <c r="O507" s="16">
        <f t="shared" si="114"/>
        <v>-3.2311363422450334</v>
      </c>
      <c r="P507" s="16">
        <f t="shared" si="124"/>
        <v>-13.484676588630181</v>
      </c>
      <c r="Q507" s="4">
        <f t="shared" si="117"/>
        <v>-1.0877225178931924</v>
      </c>
      <c r="S507" s="16">
        <f t="shared" si="123"/>
        <v>16.699244233993106</v>
      </c>
      <c r="T507" s="16">
        <f t="shared" si="127"/>
        <v>13.484676588630181</v>
      </c>
    </row>
    <row r="508" spans="1:20" x14ac:dyDescent="0.3">
      <c r="A508">
        <v>507</v>
      </c>
      <c r="B508">
        <v>8.11</v>
      </c>
      <c r="C508">
        <f t="shared" si="115"/>
        <v>108.11</v>
      </c>
      <c r="D508">
        <v>190.71</v>
      </c>
      <c r="E508" s="3">
        <f t="shared" si="116"/>
        <v>9.9999999999909051E-3</v>
      </c>
      <c r="F508" s="14">
        <f t="shared" si="118"/>
        <v>-0.31538461538461343</v>
      </c>
      <c r="G508" s="5">
        <f t="shared" si="119"/>
        <v>224.80623076923058</v>
      </c>
      <c r="H508" s="2">
        <f t="shared" si="120"/>
        <v>190.29213740458016</v>
      </c>
      <c r="I508" s="2">
        <f t="shared" si="121"/>
        <v>0.41786259541984805</v>
      </c>
      <c r="J508" s="16">
        <f t="shared" si="122"/>
        <v>-17.504472726843524</v>
      </c>
      <c r="K508" s="16">
        <f t="shared" si="125"/>
        <v>-9.7682001292094949</v>
      </c>
      <c r="L508" s="16">
        <f>SUM(J$32:J508)/(A508-A$31)</f>
        <v>-41.950138345933894</v>
      </c>
      <c r="M508" s="16">
        <f t="shared" si="126"/>
        <v>-32.181938216724397</v>
      </c>
      <c r="N508">
        <f>SUM(M499:M508)/10</f>
        <v>-29.672435877594648</v>
      </c>
      <c r="O508" s="16">
        <f t="shared" si="114"/>
        <v>-2.5095023391297495</v>
      </c>
      <c r="P508" s="16">
        <f t="shared" si="124"/>
        <v>-16.294047456598932</v>
      </c>
      <c r="Q508" s="4">
        <f t="shared" si="117"/>
        <v>-1.087887942872839</v>
      </c>
      <c r="S508" s="16">
        <f t="shared" si="123"/>
        <v>17.504472726843524</v>
      </c>
      <c r="T508" s="16">
        <f t="shared" si="127"/>
        <v>16.294047456598932</v>
      </c>
    </row>
    <row r="509" spans="1:20" x14ac:dyDescent="0.3">
      <c r="A509">
        <v>508</v>
      </c>
      <c r="B509">
        <v>8.0399999999999991</v>
      </c>
      <c r="C509">
        <f t="shared" si="115"/>
        <v>108.03999999999999</v>
      </c>
      <c r="D509">
        <v>190.72</v>
      </c>
      <c r="E509" s="3">
        <f t="shared" si="116"/>
        <v>-9.9999999999909051E-3</v>
      </c>
      <c r="F509" s="14">
        <f t="shared" si="118"/>
        <v>-0.35384615384615686</v>
      </c>
      <c r="G509" s="5">
        <f t="shared" si="119"/>
        <v>228.94953846153879</v>
      </c>
      <c r="H509" s="2">
        <f t="shared" si="120"/>
        <v>190.34328244274812</v>
      </c>
      <c r="I509" s="2">
        <f t="shared" si="121"/>
        <v>0.3767175572518795</v>
      </c>
      <c r="J509" s="16">
        <f t="shared" si="122"/>
        <v>-19.486129572465909</v>
      </c>
      <c r="K509" s="16">
        <f t="shared" si="125"/>
        <v>-9.8811321965102827</v>
      </c>
      <c r="L509" s="16">
        <f>SUM(J$32:J509)/(A509-A$31)</f>
        <v>-41.903142511679775</v>
      </c>
      <c r="M509" s="16">
        <f t="shared" si="126"/>
        <v>-32.022010315169496</v>
      </c>
      <c r="N509">
        <f>SUM(M500:M509)/10</f>
        <v>-30.300391177761572</v>
      </c>
      <c r="O509" s="16">
        <f t="shared" si="114"/>
        <v>-1.7216191374079237</v>
      </c>
      <c r="P509" s="16">
        <f t="shared" si="124"/>
        <v>-17.90444750624869</v>
      </c>
      <c r="Q509" s="4">
        <f t="shared" si="117"/>
        <v>-1.0870478626233109</v>
      </c>
      <c r="S509" s="16">
        <f t="shared" si="123"/>
        <v>19.486129572465909</v>
      </c>
      <c r="T509" s="16">
        <f t="shared" si="127"/>
        <v>17.90444750624869</v>
      </c>
    </row>
    <row r="510" spans="1:20" x14ac:dyDescent="0.3">
      <c r="A510">
        <v>509</v>
      </c>
      <c r="B510">
        <v>7.97</v>
      </c>
      <c r="C510">
        <f t="shared" si="115"/>
        <v>107.97</v>
      </c>
      <c r="D510">
        <v>190.71</v>
      </c>
      <c r="E510" s="3">
        <f t="shared" si="116"/>
        <v>9.9999999999909051E-3</v>
      </c>
      <c r="F510" s="14">
        <f t="shared" si="118"/>
        <v>-0.37692307692308474</v>
      </c>
      <c r="G510" s="5">
        <f t="shared" si="119"/>
        <v>231.40638461538546</v>
      </c>
      <c r="H510" s="2">
        <f t="shared" si="120"/>
        <v>190.35787878787878</v>
      </c>
      <c r="I510" s="2">
        <f t="shared" si="121"/>
        <v>0.35212121212123293</v>
      </c>
      <c r="J510" s="16">
        <f t="shared" si="122"/>
        <v>-20.65258393111397</v>
      </c>
      <c r="K510" s="16">
        <f t="shared" si="125"/>
        <v>-10.196294790918603</v>
      </c>
      <c r="L510" s="16">
        <f>SUM(J$32:J510)/(A510-A$31)</f>
        <v>-41.858778088755841</v>
      </c>
      <c r="M510" s="16">
        <f t="shared" si="126"/>
        <v>-31.662483297837237</v>
      </c>
      <c r="N510">
        <f>SUM(M501:M510)/10</f>
        <v>-30.801290597499417</v>
      </c>
      <c r="O510" s="16">
        <f t="shared" ref="O510:O573" si="128">M510-N510</f>
        <v>-0.86119270033782058</v>
      </c>
      <c r="P510" s="16">
        <f t="shared" si="124"/>
        <v>-19.22458032044706</v>
      </c>
      <c r="Q510" s="4">
        <f t="shared" si="117"/>
        <v>-1.0846469248291579</v>
      </c>
      <c r="S510" s="16">
        <f t="shared" si="123"/>
        <v>20.65258393111397</v>
      </c>
      <c r="T510" s="16">
        <f t="shared" si="127"/>
        <v>19.22458032044706</v>
      </c>
    </row>
    <row r="511" spans="1:20" x14ac:dyDescent="0.3">
      <c r="A511">
        <v>510</v>
      </c>
      <c r="B511">
        <v>7.91</v>
      </c>
      <c r="C511">
        <f t="shared" si="115"/>
        <v>107.91</v>
      </c>
      <c r="D511">
        <v>190.66</v>
      </c>
      <c r="E511" s="3">
        <f t="shared" si="116"/>
        <v>5.0000000000011369E-2</v>
      </c>
      <c r="F511" s="14">
        <f t="shared" si="118"/>
        <v>-0.3643410852713152</v>
      </c>
      <c r="G511" s="5">
        <f t="shared" si="119"/>
        <v>229.97604651162763</v>
      </c>
      <c r="H511" s="2">
        <f t="shared" si="120"/>
        <v>190.35862595419849</v>
      </c>
      <c r="I511" s="2">
        <f t="shared" si="121"/>
        <v>0.30137404580150928</v>
      </c>
      <c r="J511" s="16">
        <f t="shared" si="122"/>
        <v>-20.018760393783822</v>
      </c>
      <c r="K511" s="16">
        <f t="shared" si="125"/>
        <v>-10.568459535620589</v>
      </c>
      <c r="L511" s="16">
        <f>SUM(J$32:J511)/(A511-A$31)</f>
        <v>-41.813278051891317</v>
      </c>
      <c r="M511" s="16">
        <f t="shared" si="126"/>
        <v>-31.244818516270726</v>
      </c>
      <c r="N511">
        <f>SUM(M502:M511)/10</f>
        <v>-31.173667259471291</v>
      </c>
      <c r="O511" s="16">
        <f t="shared" si="128"/>
        <v>-7.1151256799435458E-2</v>
      </c>
      <c r="P511" s="16">
        <f t="shared" si="124"/>
        <v>-20.054031733676975</v>
      </c>
      <c r="Q511" s="4">
        <f t="shared" si="117"/>
        <v>-1.0815380419961824</v>
      </c>
      <c r="S511" s="16">
        <f t="shared" si="123"/>
        <v>20.018760393783822</v>
      </c>
      <c r="T511" s="16">
        <f t="shared" si="127"/>
        <v>20.054031733676975</v>
      </c>
    </row>
    <row r="512" spans="1:20" x14ac:dyDescent="0.3">
      <c r="A512">
        <v>511</v>
      </c>
      <c r="B512">
        <v>7.84</v>
      </c>
      <c r="C512">
        <f t="shared" si="115"/>
        <v>107.84</v>
      </c>
      <c r="D512">
        <v>190.64</v>
      </c>
      <c r="E512" s="3">
        <f t="shared" si="116"/>
        <v>2.0000000000010232E-2</v>
      </c>
      <c r="F512" s="14">
        <f t="shared" si="118"/>
        <v>-0.36153846153846148</v>
      </c>
      <c r="G512" s="5">
        <f t="shared" si="119"/>
        <v>229.62830769230766</v>
      </c>
      <c r="H512" s="2">
        <f t="shared" si="120"/>
        <v>190.32909090909092</v>
      </c>
      <c r="I512" s="2">
        <f t="shared" si="121"/>
        <v>0.31090909090906393</v>
      </c>
      <c r="J512" s="16">
        <f t="shared" si="122"/>
        <v>-19.876872194603305</v>
      </c>
      <c r="K512" s="16">
        <f t="shared" si="125"/>
        <v>-10.949986502366732</v>
      </c>
      <c r="L512" s="16">
        <f>SUM(J$32:J512)/(A512-A$31)</f>
        <v>-41.767672218508181</v>
      </c>
      <c r="M512" s="16">
        <f t="shared" si="126"/>
        <v>-30.817685716141447</v>
      </c>
      <c r="N512">
        <f>SUM(M503:M512)/10</f>
        <v>-31.400209955398545</v>
      </c>
      <c r="O512" s="16">
        <f t="shared" si="128"/>
        <v>0.58252423925709707</v>
      </c>
      <c r="P512" s="16">
        <f t="shared" si="124"/>
        <v>-20.183894867477267</v>
      </c>
      <c r="Q512" s="4">
        <f t="shared" si="117"/>
        <v>-1.0782553500181367</v>
      </c>
      <c r="S512" s="16">
        <f t="shared" si="123"/>
        <v>19.876872194603305</v>
      </c>
      <c r="T512" s="16">
        <f t="shared" si="127"/>
        <v>20.183894867477267</v>
      </c>
    </row>
    <row r="513" spans="1:20" x14ac:dyDescent="0.3">
      <c r="A513">
        <v>512</v>
      </c>
      <c r="B513">
        <v>7.77</v>
      </c>
      <c r="C513">
        <f t="shared" si="115"/>
        <v>107.77</v>
      </c>
      <c r="D513">
        <v>190.66</v>
      </c>
      <c r="E513" s="3">
        <f t="shared" si="116"/>
        <v>-2.0000000000010232E-2</v>
      </c>
      <c r="F513" s="14">
        <f t="shared" si="118"/>
        <v>-0.40769230769230946</v>
      </c>
      <c r="G513" s="5">
        <f t="shared" si="119"/>
        <v>234.59700000000018</v>
      </c>
      <c r="H513" s="2">
        <f t="shared" si="120"/>
        <v>190.37462121212121</v>
      </c>
      <c r="I513" s="2">
        <f t="shared" si="121"/>
        <v>0.28537878787878412</v>
      </c>
      <c r="J513" s="16">
        <f t="shared" si="122"/>
        <v>-22.180344302017325</v>
      </c>
      <c r="K513" s="16">
        <f t="shared" si="125"/>
        <v>-11.514727364734666</v>
      </c>
      <c r="L513" s="16">
        <f>SUM(J$32:J513)/(A513-A$31)</f>
        <v>-41.727034608722931</v>
      </c>
      <c r="M513" s="16">
        <f t="shared" si="126"/>
        <v>-30.212307243988263</v>
      </c>
      <c r="N513">
        <f>SUM(M504:M513)/10</f>
        <v>-31.45546807508066</v>
      </c>
      <c r="O513" s="16">
        <f t="shared" si="128"/>
        <v>1.2431608310923963</v>
      </c>
      <c r="P513" s="16">
        <f t="shared" si="124"/>
        <v>-20.7011791663083</v>
      </c>
      <c r="Q513" s="4">
        <f t="shared" si="117"/>
        <v>-1.0750791497060159</v>
      </c>
      <c r="S513" s="16">
        <f t="shared" si="123"/>
        <v>22.180344302017325</v>
      </c>
      <c r="T513" s="16">
        <f t="shared" si="127"/>
        <v>20.7011791663083</v>
      </c>
    </row>
    <row r="514" spans="1:20" x14ac:dyDescent="0.3">
      <c r="A514">
        <v>513</v>
      </c>
      <c r="B514">
        <v>7.71</v>
      </c>
      <c r="C514">
        <f t="shared" si="115"/>
        <v>107.71</v>
      </c>
      <c r="D514">
        <v>190.71</v>
      </c>
      <c r="E514" s="3">
        <f t="shared" si="116"/>
        <v>-5.0000000000011369E-2</v>
      </c>
      <c r="F514" s="14">
        <f t="shared" si="118"/>
        <v>-0.47286821705427184</v>
      </c>
      <c r="G514" s="5">
        <f t="shared" si="119"/>
        <v>241.64263565891562</v>
      </c>
      <c r="H514" s="2">
        <f t="shared" si="120"/>
        <v>190.46465648854962</v>
      </c>
      <c r="I514" s="2">
        <f t="shared" si="121"/>
        <v>0.24534351145038613</v>
      </c>
      <c r="J514" s="16">
        <f t="shared" si="122"/>
        <v>-25.307978761263865</v>
      </c>
      <c r="K514" s="16">
        <f t="shared" si="125"/>
        <v>-12.278470275081322</v>
      </c>
      <c r="L514" s="16">
        <f>SUM(J$32:J514)/(A514-A$31)</f>
        <v>-41.693040704276846</v>
      </c>
      <c r="M514" s="16">
        <f t="shared" si="126"/>
        <v>-29.414570429195525</v>
      </c>
      <c r="N514">
        <f>SUM(M505:M514)/10</f>
        <v>-31.323188358772278</v>
      </c>
      <c r="O514" s="16">
        <f t="shared" si="128"/>
        <v>1.9086179295767529</v>
      </c>
      <c r="P514" s="16">
        <f t="shared" si="124"/>
        <v>-22.483770715834755</v>
      </c>
      <c r="Q514" s="4">
        <f t="shared" si="117"/>
        <v>-1.0725566284631354</v>
      </c>
      <c r="S514" s="16">
        <f t="shared" si="123"/>
        <v>25.307978761263865</v>
      </c>
      <c r="T514" s="16">
        <f t="shared" si="127"/>
        <v>22.483770715834755</v>
      </c>
    </row>
    <row r="515" spans="1:20" x14ac:dyDescent="0.3">
      <c r="A515">
        <v>514</v>
      </c>
      <c r="B515">
        <v>7.65</v>
      </c>
      <c r="C515">
        <f t="shared" ref="C515:C578" si="129">B515+100</f>
        <v>107.65</v>
      </c>
      <c r="D515">
        <v>190.76</v>
      </c>
      <c r="E515" s="3">
        <f t="shared" si="116"/>
        <v>-4.9999999999982947E-2</v>
      </c>
      <c r="F515" s="14">
        <f t="shared" si="118"/>
        <v>-0.50387596899223352</v>
      </c>
      <c r="G515" s="5">
        <f t="shared" si="119"/>
        <v>245.00224806201393</v>
      </c>
      <c r="H515" s="2">
        <f t="shared" si="120"/>
        <v>190.64181818181817</v>
      </c>
      <c r="I515" s="2">
        <f t="shared" si="121"/>
        <v>0.11818181818182438</v>
      </c>
      <c r="J515" s="16">
        <f t="shared" si="122"/>
        <v>-26.742436924609596</v>
      </c>
      <c r="K515" s="16">
        <f t="shared" si="125"/>
        <v>-13.113936093595205</v>
      </c>
      <c r="L515" s="16">
        <f>SUM(J$32:J515)/(A515-A$31)</f>
        <v>-41.662151027046129</v>
      </c>
      <c r="M515" s="16">
        <f t="shared" si="126"/>
        <v>-28.548214933450922</v>
      </c>
      <c r="N515">
        <f>SUM(M506:M515)/10</f>
        <v>-31.024541161782402</v>
      </c>
      <c r="O515" s="16">
        <f t="shared" si="128"/>
        <v>2.4763262283314802</v>
      </c>
      <c r="P515" s="16">
        <f t="shared" si="124"/>
        <v>-24.765775452943764</v>
      </c>
      <c r="Q515" s="4">
        <f t="shared" si="117"/>
        <v>-1.0709462501125426</v>
      </c>
      <c r="S515" s="16">
        <f t="shared" si="123"/>
        <v>26.742436924609596</v>
      </c>
      <c r="T515" s="16">
        <f t="shared" si="127"/>
        <v>24.765775452943764</v>
      </c>
    </row>
    <row r="516" spans="1:20" x14ac:dyDescent="0.3">
      <c r="A516">
        <v>515</v>
      </c>
      <c r="B516">
        <v>7.58</v>
      </c>
      <c r="C516">
        <f t="shared" si="129"/>
        <v>107.58</v>
      </c>
      <c r="D516">
        <v>190.82</v>
      </c>
      <c r="E516" s="3">
        <f t="shared" ref="E516:E579" si="130">D515-D516</f>
        <v>-6.0000000000002274E-2</v>
      </c>
      <c r="F516" s="14">
        <f t="shared" si="118"/>
        <v>-0.53488372093022818</v>
      </c>
      <c r="G516" s="5">
        <f t="shared" si="119"/>
        <v>248.36279069767394</v>
      </c>
      <c r="H516" s="2">
        <f t="shared" si="120"/>
        <v>190.85261538461538</v>
      </c>
      <c r="I516" s="2">
        <f t="shared" si="121"/>
        <v>-3.2615384615382936E-2</v>
      </c>
      <c r="J516" s="16">
        <f t="shared" si="122"/>
        <v>-28.141601232261525</v>
      </c>
      <c r="K516" s="16">
        <f t="shared" si="125"/>
        <v>-14.062205988189456</v>
      </c>
      <c r="L516" s="16">
        <f>SUM(J$32:J516)/(A516-A$31)</f>
        <v>-41.634273604788845</v>
      </c>
      <c r="M516" s="16">
        <f t="shared" si="126"/>
        <v>-27.572067616599391</v>
      </c>
      <c r="N516">
        <f>SUM(M507:M516)/10</f>
        <v>-30.583609418839593</v>
      </c>
      <c r="O516" s="16">
        <f t="shared" si="128"/>
        <v>3.0115418022402025</v>
      </c>
      <c r="P516" s="16">
        <f t="shared" si="124"/>
        <v>-26.742436924609343</v>
      </c>
      <c r="Q516" s="4">
        <f t="shared" si="117"/>
        <v>-1.0700619779035312</v>
      </c>
      <c r="S516" s="16">
        <f t="shared" si="123"/>
        <v>28.141601232261525</v>
      </c>
      <c r="T516" s="16">
        <f t="shared" si="127"/>
        <v>26.742436924609343</v>
      </c>
    </row>
    <row r="517" spans="1:20" x14ac:dyDescent="0.3">
      <c r="A517">
        <v>516</v>
      </c>
      <c r="B517">
        <v>7.52</v>
      </c>
      <c r="C517">
        <f t="shared" si="129"/>
        <v>107.52</v>
      </c>
      <c r="D517">
        <v>190.83</v>
      </c>
      <c r="E517" s="3">
        <f t="shared" si="130"/>
        <v>-1.0000000000019327E-2</v>
      </c>
      <c r="F517" s="14">
        <f t="shared" si="118"/>
        <v>-0.51937984496125011</v>
      </c>
      <c r="G517" s="5">
        <f t="shared" si="119"/>
        <v>246.67372093023363</v>
      </c>
      <c r="H517" s="2">
        <f t="shared" si="120"/>
        <v>190.91499999999999</v>
      </c>
      <c r="I517" s="2">
        <f t="shared" si="121"/>
        <v>-8.4999999999979536E-2</v>
      </c>
      <c r="J517" s="16">
        <f t="shared" si="122"/>
        <v>-27.446455173660571</v>
      </c>
      <c r="K517" s="16">
        <f t="shared" si="125"/>
        <v>-15.040371781035981</v>
      </c>
      <c r="L517" s="16">
        <f>SUM(J$32:J517)/(A517-A$31)</f>
        <v>-41.605080562749485</v>
      </c>
      <c r="M517" s="16">
        <f t="shared" si="126"/>
        <v>-26.564708781713506</v>
      </c>
      <c r="N517">
        <f>SUM(M508:M517)/10</f>
        <v>-30.024080506709094</v>
      </c>
      <c r="O517" s="16">
        <f t="shared" si="128"/>
        <v>3.459371724995588</v>
      </c>
      <c r="P517" s="16">
        <f t="shared" si="124"/>
        <v>-27.446455173659576</v>
      </c>
      <c r="Q517" s="4">
        <f t="shared" si="117"/>
        <v>-1.0691880265280524</v>
      </c>
      <c r="S517" s="16">
        <f t="shared" si="123"/>
        <v>27.446455173660571</v>
      </c>
      <c r="T517" s="16">
        <f t="shared" si="127"/>
        <v>27.446455173659576</v>
      </c>
    </row>
    <row r="518" spans="1:20" x14ac:dyDescent="0.3">
      <c r="A518">
        <v>517</v>
      </c>
      <c r="B518">
        <v>7.45</v>
      </c>
      <c r="C518">
        <f t="shared" si="129"/>
        <v>107.45</v>
      </c>
      <c r="D518">
        <v>190.79</v>
      </c>
      <c r="E518" s="3">
        <f t="shared" si="130"/>
        <v>4.0000000000020464E-2</v>
      </c>
      <c r="F518" s="14">
        <f t="shared" si="118"/>
        <v>-0.44186046511627652</v>
      </c>
      <c r="G518" s="5">
        <f t="shared" si="119"/>
        <v>238.26790697674392</v>
      </c>
      <c r="H518" s="2">
        <f t="shared" si="120"/>
        <v>190.91815384615387</v>
      </c>
      <c r="I518" s="2">
        <f t="shared" si="121"/>
        <v>-0.1281538461538787</v>
      </c>
      <c r="J518" s="16">
        <f t="shared" si="122"/>
        <v>-23.838740183171602</v>
      </c>
      <c r="K518" s="16">
        <f t="shared" si="125"/>
        <v>-15.905701955801927</v>
      </c>
      <c r="L518" s="16">
        <f>SUM(J$32:J518)/(A518-A$31)</f>
        <v>-41.568599371004971</v>
      </c>
      <c r="M518" s="16">
        <f t="shared" si="126"/>
        <v>-25.662897415203044</v>
      </c>
      <c r="N518">
        <f>SUM(M509:M518)/10</f>
        <v>-29.372176426556951</v>
      </c>
      <c r="O518" s="16">
        <f t="shared" si="128"/>
        <v>3.7092790113539067</v>
      </c>
      <c r="P518" s="16">
        <f t="shared" si="124"/>
        <v>-26.505800133552224</v>
      </c>
      <c r="Q518" s="4">
        <f t="shared" si="117"/>
        <v>-1.0674177396280402</v>
      </c>
      <c r="S518" s="16">
        <f t="shared" si="123"/>
        <v>23.838740183171602</v>
      </c>
      <c r="T518" s="16">
        <f t="shared" si="127"/>
        <v>26.505800133552224</v>
      </c>
    </row>
    <row r="519" spans="1:20" x14ac:dyDescent="0.3">
      <c r="A519">
        <v>518</v>
      </c>
      <c r="B519">
        <v>7.38</v>
      </c>
      <c r="C519">
        <f t="shared" si="129"/>
        <v>107.38</v>
      </c>
      <c r="D519">
        <v>190.76</v>
      </c>
      <c r="E519" s="3">
        <f t="shared" si="130"/>
        <v>3.0000000000001137E-2</v>
      </c>
      <c r="F519" s="14">
        <f t="shared" si="118"/>
        <v>-0.37692307692305876</v>
      </c>
      <c r="G519" s="5">
        <f t="shared" si="119"/>
        <v>231.23399999999805</v>
      </c>
      <c r="H519" s="2">
        <f t="shared" si="120"/>
        <v>190.95353846153847</v>
      </c>
      <c r="I519" s="2">
        <f t="shared" si="121"/>
        <v>-0.19353846153848053</v>
      </c>
      <c r="J519" s="16">
        <f t="shared" si="122"/>
        <v>-20.652583931112666</v>
      </c>
      <c r="K519" s="16">
        <f t="shared" si="125"/>
        <v>-16.611724317964921</v>
      </c>
      <c r="L519" s="16">
        <f>SUM(J$32:J519)/(A519-A$31)</f>
        <v>-41.525738683628148</v>
      </c>
      <c r="M519" s="16">
        <f t="shared" si="126"/>
        <v>-24.914014365663228</v>
      </c>
      <c r="N519">
        <f>SUM(M510:M519)/10</f>
        <v>-28.661376831606326</v>
      </c>
      <c r="O519" s="16">
        <f t="shared" si="128"/>
        <v>3.7473624659430982</v>
      </c>
      <c r="P519" s="16">
        <f t="shared" si="124"/>
        <v>-24.03095904178431</v>
      </c>
      <c r="Q519" s="4">
        <f t="shared" si="117"/>
        <v>-1.0648470252430653</v>
      </c>
      <c r="S519" s="16">
        <f t="shared" si="123"/>
        <v>20.652583931112666</v>
      </c>
      <c r="T519" s="16">
        <f t="shared" si="127"/>
        <v>24.03095904178431</v>
      </c>
    </row>
    <row r="520" spans="1:20" x14ac:dyDescent="0.3">
      <c r="A520">
        <v>519</v>
      </c>
      <c r="B520">
        <v>7.32</v>
      </c>
      <c r="C520">
        <f t="shared" si="129"/>
        <v>107.32</v>
      </c>
      <c r="D520">
        <v>190.77</v>
      </c>
      <c r="E520" s="3">
        <f t="shared" si="130"/>
        <v>-1.0000000000019327E-2</v>
      </c>
      <c r="F520" s="14">
        <f t="shared" si="118"/>
        <v>-0.37209302325582627</v>
      </c>
      <c r="G520" s="5">
        <f t="shared" si="119"/>
        <v>230.70302325581528</v>
      </c>
      <c r="H520" s="2">
        <f t="shared" si="120"/>
        <v>190.95500000000001</v>
      </c>
      <c r="I520" s="2">
        <f t="shared" si="121"/>
        <v>-0.18500000000000227</v>
      </c>
      <c r="J520" s="16">
        <f t="shared" si="122"/>
        <v>-20.409882833804609</v>
      </c>
      <c r="K520" s="16">
        <f t="shared" si="125"/>
        <v>-17.329508864949439</v>
      </c>
      <c r="L520" s="16">
        <f>SUM(J$32:J520)/(A520-A$31)</f>
        <v>-41.482556974323799</v>
      </c>
      <c r="M520" s="16">
        <f t="shared" si="126"/>
        <v>-24.15304810937436</v>
      </c>
      <c r="N520">
        <f>SUM(M511:M520)/10</f>
        <v>-27.910433312760041</v>
      </c>
      <c r="O520" s="16">
        <f t="shared" si="128"/>
        <v>3.7573852033856809</v>
      </c>
      <c r="P520" s="16">
        <f t="shared" si="124"/>
        <v>-21.648485171067239</v>
      </c>
      <c r="Q520" s="4">
        <f t="shared" si="117"/>
        <v>-1.0619382397437047</v>
      </c>
      <c r="S520" s="16">
        <f t="shared" si="123"/>
        <v>20.409882833804609</v>
      </c>
      <c r="T520" s="16">
        <f t="shared" si="127"/>
        <v>21.648485171067239</v>
      </c>
    </row>
    <row r="521" spans="1:20" x14ac:dyDescent="0.3">
      <c r="A521">
        <v>520</v>
      </c>
      <c r="B521">
        <v>7.25</v>
      </c>
      <c r="C521">
        <f t="shared" si="129"/>
        <v>107.25</v>
      </c>
      <c r="D521">
        <v>190.81</v>
      </c>
      <c r="E521" s="3">
        <f t="shared" si="130"/>
        <v>-3.9999999999992042E-2</v>
      </c>
      <c r="F521" s="14">
        <f t="shared" si="118"/>
        <v>-0.3923076923076862</v>
      </c>
      <c r="G521" s="5">
        <f t="shared" si="119"/>
        <v>232.88499999999934</v>
      </c>
      <c r="H521" s="2">
        <f t="shared" si="120"/>
        <v>190.90046511627907</v>
      </c>
      <c r="I521" s="2">
        <f t="shared" si="121"/>
        <v>-9.046511627906284E-2</v>
      </c>
      <c r="J521" s="16">
        <f t="shared" si="122"/>
        <v>-21.420459119209596</v>
      </c>
      <c r="K521" s="16">
        <f t="shared" si="125"/>
        <v>-18.13883873854909</v>
      </c>
      <c r="L521" s="16">
        <f>SUM(J$32:J521)/(A521-A$31)</f>
        <v>-41.44161391747663</v>
      </c>
      <c r="M521" s="16">
        <f t="shared" si="126"/>
        <v>-23.30277517892754</v>
      </c>
      <c r="N521">
        <f>SUM(M512:M521)/10</f>
        <v>-27.116228979025728</v>
      </c>
      <c r="O521" s="16">
        <f t="shared" si="128"/>
        <v>3.8134538000981877</v>
      </c>
      <c r="P521" s="16">
        <f t="shared" si="124"/>
        <v>-20.829954339793286</v>
      </c>
      <c r="Q521" s="4">
        <f t="shared" si="117"/>
        <v>-1.059215198863636</v>
      </c>
      <c r="S521" s="16">
        <f t="shared" si="123"/>
        <v>21.420459119209596</v>
      </c>
      <c r="T521" s="16">
        <f t="shared" si="127"/>
        <v>20.829954339793286</v>
      </c>
    </row>
    <row r="522" spans="1:20" x14ac:dyDescent="0.3">
      <c r="A522">
        <v>521</v>
      </c>
      <c r="B522">
        <v>7.19</v>
      </c>
      <c r="C522">
        <f t="shared" si="129"/>
        <v>107.19</v>
      </c>
      <c r="D522">
        <v>190.87</v>
      </c>
      <c r="E522" s="3">
        <f t="shared" si="130"/>
        <v>-6.0000000000002274E-2</v>
      </c>
      <c r="F522" s="14">
        <f t="shared" si="118"/>
        <v>-0.44186046511627164</v>
      </c>
      <c r="G522" s="5">
        <f t="shared" si="119"/>
        <v>238.23302325581315</v>
      </c>
      <c r="H522" s="2">
        <f t="shared" si="120"/>
        <v>190.87499999999997</v>
      </c>
      <c r="I522" s="2">
        <f t="shared" si="121"/>
        <v>-4.9999999999670308E-3</v>
      </c>
      <c r="J522" s="16">
        <f t="shared" si="122"/>
        <v>-23.838740183171367</v>
      </c>
      <c r="K522" s="16">
        <f t="shared" si="125"/>
        <v>-19.200647637582659</v>
      </c>
      <c r="L522" s="16">
        <f>SUM(J$32:J522)/(A522-A$31)</f>
        <v>-41.405762850807982</v>
      </c>
      <c r="M522" s="16">
        <f t="shared" si="126"/>
        <v>-22.205115213225323</v>
      </c>
      <c r="N522">
        <f>SUM(M513:M522)/10</f>
        <v>-26.254971928734108</v>
      </c>
      <c r="O522" s="16">
        <f t="shared" si="128"/>
        <v>4.0498567155087848</v>
      </c>
      <c r="P522" s="16">
        <f t="shared" si="124"/>
        <v>-21.903178081838416</v>
      </c>
      <c r="Q522" s="4">
        <f t="shared" si="117"/>
        <v>-1.0574844995571302</v>
      </c>
      <c r="S522" s="16">
        <f t="shared" si="123"/>
        <v>23.838740183171367</v>
      </c>
      <c r="T522" s="16">
        <f t="shared" si="127"/>
        <v>21.903178081838416</v>
      </c>
    </row>
    <row r="523" spans="1:20" x14ac:dyDescent="0.3">
      <c r="A523">
        <v>522</v>
      </c>
      <c r="B523">
        <v>7.12</v>
      </c>
      <c r="C523">
        <f t="shared" si="129"/>
        <v>107.12</v>
      </c>
      <c r="D523">
        <v>190.97</v>
      </c>
      <c r="E523" s="3">
        <f t="shared" si="130"/>
        <v>-9.9999999999994316E-2</v>
      </c>
      <c r="F523" s="14">
        <f t="shared" si="118"/>
        <v>-0.47692307692308145</v>
      </c>
      <c r="G523" s="5">
        <f t="shared" si="119"/>
        <v>242.05800000000048</v>
      </c>
      <c r="H523" s="2">
        <f t="shared" si="120"/>
        <v>190.92499999999998</v>
      </c>
      <c r="I523" s="2">
        <f t="shared" si="121"/>
        <v>4.5000000000015916E-2</v>
      </c>
      <c r="J523" s="16">
        <f t="shared" si="122"/>
        <v>-25.497551493337994</v>
      </c>
      <c r="K523" s="16">
        <f t="shared" si="125"/>
        <v>-20.367062332763172</v>
      </c>
      <c r="L523" s="16">
        <f>SUM(J$32:J523)/(A523-A$31)</f>
        <v>-41.373429087886301</v>
      </c>
      <c r="M523" s="16">
        <f t="shared" si="126"/>
        <v>-21.006366755123128</v>
      </c>
      <c r="N523">
        <f>SUM(M514:M523)/10</f>
        <v>-25.334377879847601</v>
      </c>
      <c r="O523" s="16">
        <f t="shared" si="128"/>
        <v>4.3280111247244726</v>
      </c>
      <c r="P523" s="16">
        <f t="shared" si="124"/>
        <v>-23.606193575117718</v>
      </c>
      <c r="Q523" s="4">
        <f t="shared" si="117"/>
        <v>-1.0569105691056926</v>
      </c>
      <c r="S523" s="16">
        <f t="shared" si="123"/>
        <v>25.497551493337994</v>
      </c>
      <c r="T523" s="16">
        <f t="shared" si="127"/>
        <v>23.606193575117718</v>
      </c>
    </row>
    <row r="524" spans="1:20" x14ac:dyDescent="0.3">
      <c r="A524">
        <v>523</v>
      </c>
      <c r="B524">
        <v>7.06</v>
      </c>
      <c r="C524">
        <f t="shared" si="129"/>
        <v>107.06</v>
      </c>
      <c r="D524">
        <v>191.04</v>
      </c>
      <c r="E524" s="3">
        <f t="shared" si="130"/>
        <v>-6.9999999999993179E-2</v>
      </c>
      <c r="F524" s="14">
        <f t="shared" si="118"/>
        <v>-0.47692307692308145</v>
      </c>
      <c r="G524" s="5">
        <f t="shared" si="119"/>
        <v>242.09938461538508</v>
      </c>
      <c r="H524" s="2">
        <f t="shared" si="120"/>
        <v>191.01736434108528</v>
      </c>
      <c r="I524" s="2">
        <f t="shared" si="121"/>
        <v>2.2635658914708756E-2</v>
      </c>
      <c r="J524" s="16">
        <f t="shared" si="122"/>
        <v>-25.497551493337994</v>
      </c>
      <c r="K524" s="16">
        <f t="shared" si="125"/>
        <v>-21.445431130143852</v>
      </c>
      <c r="L524" s="16">
        <f>SUM(J$32:J524)/(A524-A$31)</f>
        <v>-41.341226496416631</v>
      </c>
      <c r="M524" s="16">
        <f t="shared" si="126"/>
        <v>-19.895795366272779</v>
      </c>
      <c r="N524">
        <f>SUM(M515:M524)/10</f>
        <v>-24.382500373555324</v>
      </c>
      <c r="O524" s="16">
        <f t="shared" si="128"/>
        <v>4.486705007282545</v>
      </c>
      <c r="P524" s="16">
        <f t="shared" si="124"/>
        <v>-24.952353061002022</v>
      </c>
      <c r="Q524" s="4">
        <f t="shared" si="117"/>
        <v>-1.0568682771997888</v>
      </c>
      <c r="S524" s="16">
        <f t="shared" si="123"/>
        <v>25.497551493337994</v>
      </c>
      <c r="T524" s="16">
        <f t="shared" si="127"/>
        <v>24.952353061002022</v>
      </c>
    </row>
    <row r="525" spans="1:20" x14ac:dyDescent="0.3">
      <c r="A525">
        <v>524</v>
      </c>
      <c r="B525">
        <v>7</v>
      </c>
      <c r="C525">
        <f t="shared" si="129"/>
        <v>107</v>
      </c>
      <c r="D525">
        <v>191.05</v>
      </c>
      <c r="E525" s="3">
        <f t="shared" si="130"/>
        <v>-1.0000000000019327E-2</v>
      </c>
      <c r="F525" s="14">
        <f t="shared" si="118"/>
        <v>-0.39534883720931974</v>
      </c>
      <c r="G525" s="5">
        <f t="shared" si="119"/>
        <v>233.35232558139722</v>
      </c>
      <c r="H525" s="2">
        <f t="shared" si="120"/>
        <v>191.08751937984493</v>
      </c>
      <c r="I525" s="2">
        <f t="shared" si="121"/>
        <v>-3.7519379844923151E-2</v>
      </c>
      <c r="J525" s="16">
        <f t="shared" si="122"/>
        <v>-21.57130719125546</v>
      </c>
      <c r="K525" s="16">
        <f t="shared" si="125"/>
        <v>-22.072022349538916</v>
      </c>
      <c r="L525" s="16">
        <f>SUM(J$32:J525)/(A525-A$31)</f>
        <v>-41.301206416851521</v>
      </c>
      <c r="M525" s="16">
        <f t="shared" si="126"/>
        <v>-19.229184067312605</v>
      </c>
      <c r="N525">
        <f>SUM(M516:M525)/10</f>
        <v>-23.450597286941495</v>
      </c>
      <c r="O525" s="16">
        <f t="shared" si="128"/>
        <v>4.2214132196288894</v>
      </c>
      <c r="P525" s="16">
        <f t="shared" si="124"/>
        <v>-24.221620702316368</v>
      </c>
      <c r="Q525" s="4">
        <f t="shared" si="117"/>
        <v>-1.0566552300519061</v>
      </c>
      <c r="S525" s="16">
        <f t="shared" si="123"/>
        <v>21.57130719125546</v>
      </c>
      <c r="T525" s="16">
        <f t="shared" si="127"/>
        <v>24.221620702316368</v>
      </c>
    </row>
    <row r="526" spans="1:20" x14ac:dyDescent="0.3">
      <c r="A526">
        <v>525</v>
      </c>
      <c r="B526">
        <v>6.93</v>
      </c>
      <c r="C526">
        <f t="shared" si="129"/>
        <v>106.93</v>
      </c>
      <c r="D526">
        <v>191.03</v>
      </c>
      <c r="E526" s="3">
        <f t="shared" si="130"/>
        <v>2.0000000000010232E-2</v>
      </c>
      <c r="F526" s="14">
        <f t="shared" si="118"/>
        <v>-0.26717557251908208</v>
      </c>
      <c r="G526" s="5">
        <f t="shared" si="119"/>
        <v>219.59908396946545</v>
      </c>
      <c r="H526" s="2">
        <f t="shared" si="120"/>
        <v>191.16767441860463</v>
      </c>
      <c r="I526" s="2">
        <f t="shared" si="121"/>
        <v>-0.13767441860463236</v>
      </c>
      <c r="J526" s="16">
        <f t="shared" si="122"/>
        <v>-14.958636073720772</v>
      </c>
      <c r="K526" s="16">
        <f t="shared" si="125"/>
        <v>-22.087116597436928</v>
      </c>
      <c r="L526" s="16">
        <f>SUM(J$32:J526)/(A526-A$31)</f>
        <v>-41.247989103027017</v>
      </c>
      <c r="M526" s="16">
        <f t="shared" si="126"/>
        <v>-19.160872505590088</v>
      </c>
      <c r="N526">
        <f>SUM(M517:M526)/10</f>
        <v>-22.609477775840563</v>
      </c>
      <c r="O526" s="16">
        <f t="shared" si="128"/>
        <v>3.448605270250475</v>
      </c>
      <c r="P526" s="16">
        <f t="shared" si="124"/>
        <v>-20.781111658249028</v>
      </c>
      <c r="Q526" s="4">
        <f t="shared" ref="Q526:Q589" si="131">((SUM(D523:D526)/4)-(SUM(D$2:D$5)/4))/((SUM(C523:C526)/4)-(SUM(C$2:C$5)/4))</f>
        <v>-1.0556482050381817</v>
      </c>
      <c r="S526" s="16">
        <f t="shared" si="123"/>
        <v>14.958636073720772</v>
      </c>
      <c r="T526" s="16">
        <f t="shared" si="127"/>
        <v>20.781111658249028</v>
      </c>
    </row>
    <row r="527" spans="1:20" x14ac:dyDescent="0.3">
      <c r="A527">
        <v>526</v>
      </c>
      <c r="B527">
        <v>6.86</v>
      </c>
      <c r="C527">
        <f t="shared" si="129"/>
        <v>106.86</v>
      </c>
      <c r="D527">
        <v>191.05</v>
      </c>
      <c r="E527" s="3">
        <f t="shared" si="130"/>
        <v>-2.0000000000010232E-2</v>
      </c>
      <c r="F527" s="14">
        <f t="shared" si="118"/>
        <v>-0.25190839694657402</v>
      </c>
      <c r="G527" s="5">
        <f t="shared" si="119"/>
        <v>217.96893129771092</v>
      </c>
      <c r="H527" s="2">
        <f t="shared" si="120"/>
        <v>191.17279069767443</v>
      </c>
      <c r="I527" s="2">
        <f t="shared" si="121"/>
        <v>-0.12279069767441797</v>
      </c>
      <c r="J527" s="16">
        <f t="shared" si="122"/>
        <v>-14.139108311650997</v>
      </c>
      <c r="K527" s="16">
        <f t="shared" si="125"/>
        <v>-21.959109801319823</v>
      </c>
      <c r="L527" s="16">
        <f>SUM(J$32:J527)/(A527-A$31)</f>
        <v>-41.193334101431496</v>
      </c>
      <c r="M527" s="16">
        <f t="shared" si="126"/>
        <v>-19.234224300111674</v>
      </c>
      <c r="N527">
        <f>SUM(M518:M527)/10</f>
        <v>-21.876429327680377</v>
      </c>
      <c r="O527" s="16">
        <f t="shared" si="128"/>
        <v>2.6422050275687035</v>
      </c>
      <c r="P527" s="16">
        <f t="shared" si="124"/>
        <v>-16.927513064148609</v>
      </c>
      <c r="Q527" s="4">
        <f t="shared" si="131"/>
        <v>-1.0539451790874874</v>
      </c>
      <c r="S527" s="16">
        <f t="shared" si="123"/>
        <v>14.139108311650997</v>
      </c>
      <c r="T527" s="16">
        <f t="shared" si="127"/>
        <v>16.927513064148609</v>
      </c>
    </row>
    <row r="528" spans="1:20" x14ac:dyDescent="0.3">
      <c r="A528">
        <v>527</v>
      </c>
      <c r="B528">
        <v>6.8</v>
      </c>
      <c r="C528">
        <f t="shared" si="129"/>
        <v>106.8</v>
      </c>
      <c r="D528">
        <v>191.11</v>
      </c>
      <c r="E528" s="3">
        <f t="shared" si="130"/>
        <v>-6.0000000000002274E-2</v>
      </c>
      <c r="F528" s="14">
        <f t="shared" si="118"/>
        <v>-0.30534351145038546</v>
      </c>
      <c r="G528" s="5">
        <f t="shared" si="119"/>
        <v>223.72068702290119</v>
      </c>
      <c r="H528" s="2">
        <f t="shared" si="120"/>
        <v>191.07720930232557</v>
      </c>
      <c r="I528" s="2">
        <f t="shared" si="121"/>
        <v>3.2790697674442981E-2</v>
      </c>
      <c r="J528" s="16">
        <f t="shared" si="122"/>
        <v>-16.979710844586315</v>
      </c>
      <c r="K528" s="16">
        <f t="shared" si="125"/>
        <v>-21.932871707206964</v>
      </c>
      <c r="L528" s="16">
        <f>SUM(J$32:J528)/(A528-A$31)</f>
        <v>-41.144614537534423</v>
      </c>
      <c r="M528" s="16">
        <f t="shared" si="126"/>
        <v>-19.211742830327459</v>
      </c>
      <c r="N528">
        <f>SUM(M519:M528)/10</f>
        <v>-21.231313869192821</v>
      </c>
      <c r="O528" s="16">
        <f t="shared" si="128"/>
        <v>2.0195710388653616</v>
      </c>
      <c r="P528" s="16">
        <f t="shared" si="124"/>
        <v>-15.366085212824066</v>
      </c>
      <c r="Q528" s="4">
        <f t="shared" si="131"/>
        <v>-1.0521625163827022</v>
      </c>
      <c r="S528" s="16">
        <f t="shared" si="123"/>
        <v>16.979710844586315</v>
      </c>
      <c r="T528" s="16"/>
    </row>
    <row r="529" spans="1:20" x14ac:dyDescent="0.3">
      <c r="A529">
        <v>528</v>
      </c>
      <c r="B529">
        <v>6.73</v>
      </c>
      <c r="C529">
        <f t="shared" si="129"/>
        <v>106.73</v>
      </c>
      <c r="D529">
        <v>191.15</v>
      </c>
      <c r="E529" s="3">
        <f t="shared" si="130"/>
        <v>-3.9999999999992042E-2</v>
      </c>
      <c r="F529" s="14">
        <f t="shared" si="118"/>
        <v>-0.32824427480916851</v>
      </c>
      <c r="G529" s="5">
        <f t="shared" si="119"/>
        <v>226.18351145038255</v>
      </c>
      <c r="H529" s="2">
        <f t="shared" si="120"/>
        <v>191.005</v>
      </c>
      <c r="I529" s="2">
        <f t="shared" si="121"/>
        <v>0.14500000000001023</v>
      </c>
      <c r="J529" s="16">
        <f t="shared" si="122"/>
        <v>-18.172125989685917</v>
      </c>
      <c r="K529" s="16">
        <f t="shared" si="125"/>
        <v>-21.867171528067963</v>
      </c>
      <c r="L529" s="16">
        <f>SUM(J$32:J529)/(A529-A$31)</f>
        <v>-41.098485042458428</v>
      </c>
      <c r="M529" s="16">
        <f t="shared" si="126"/>
        <v>-19.231313514390465</v>
      </c>
      <c r="N529">
        <f>SUM(M520:M529)/10</f>
        <v>-20.663043784065543</v>
      </c>
      <c r="O529" s="16">
        <f t="shared" si="128"/>
        <v>1.4317302696750787</v>
      </c>
      <c r="P529" s="16">
        <f t="shared" si="124"/>
        <v>-16.444776573167804</v>
      </c>
      <c r="Q529" s="4">
        <f t="shared" si="131"/>
        <v>-1.0505578800557895</v>
      </c>
      <c r="S529" s="16">
        <f t="shared" si="123"/>
        <v>18.172125989685917</v>
      </c>
      <c r="T529" s="16"/>
    </row>
    <row r="530" spans="1:20" x14ac:dyDescent="0.3">
      <c r="A530">
        <v>529</v>
      </c>
      <c r="B530">
        <v>6.67</v>
      </c>
      <c r="C530">
        <f t="shared" si="129"/>
        <v>106.67</v>
      </c>
      <c r="D530">
        <v>191.15</v>
      </c>
      <c r="E530" s="3">
        <f t="shared" si="130"/>
        <v>0</v>
      </c>
      <c r="F530" s="14">
        <f t="shared" si="118"/>
        <v>-0.33846153846153743</v>
      </c>
      <c r="G530" s="5">
        <f t="shared" si="119"/>
        <v>227.25369230769221</v>
      </c>
      <c r="H530" s="2">
        <f t="shared" si="120"/>
        <v>191.01186046511629</v>
      </c>
      <c r="I530" s="2">
        <f t="shared" si="121"/>
        <v>0.13813953488372022</v>
      </c>
      <c r="J530" s="16">
        <f t="shared" si="122"/>
        <v>-18.698982804181068</v>
      </c>
      <c r="K530" s="16">
        <f t="shared" si="125"/>
        <v>-21.769491471721317</v>
      </c>
      <c r="L530" s="16">
        <f>SUM(J$32:J530)/(A530-A$31)</f>
        <v>-41.053596260417791</v>
      </c>
      <c r="M530" s="16">
        <f t="shared" si="126"/>
        <v>-19.284104788696474</v>
      </c>
      <c r="N530">
        <f>SUM(M521:M530)/10</f>
        <v>-20.176149451997752</v>
      </c>
      <c r="O530" s="16">
        <f t="shared" si="128"/>
        <v>0.8920446633012773</v>
      </c>
      <c r="P530" s="16">
        <f t="shared" si="124"/>
        <v>-17.95126608852965</v>
      </c>
      <c r="Q530" s="4">
        <f t="shared" si="131"/>
        <v>-1.0492259523395386</v>
      </c>
      <c r="S530" s="16">
        <f t="shared" si="123"/>
        <v>18.698982804181068</v>
      </c>
      <c r="T530" s="16"/>
    </row>
    <row r="531" spans="1:20" x14ac:dyDescent="0.3">
      <c r="A531">
        <v>530</v>
      </c>
      <c r="B531">
        <v>6.6</v>
      </c>
      <c r="C531">
        <f t="shared" si="129"/>
        <v>106.6</v>
      </c>
      <c r="D531">
        <v>191.16</v>
      </c>
      <c r="E531" s="3">
        <f t="shared" si="130"/>
        <v>-9.9999999999909051E-3</v>
      </c>
      <c r="F531" s="14">
        <f t="shared" si="118"/>
        <v>-0.38167938931297646</v>
      </c>
      <c r="G531" s="5">
        <f t="shared" si="119"/>
        <v>231.84702290076328</v>
      </c>
      <c r="H531" s="2">
        <f t="shared" si="120"/>
        <v>191.065</v>
      </c>
      <c r="I531" s="2">
        <f t="shared" si="121"/>
        <v>9.4999999999998863E-2</v>
      </c>
      <c r="J531" s="16">
        <f t="shared" si="122"/>
        <v>-20.890824762408442</v>
      </c>
      <c r="K531" s="16">
        <f t="shared" si="125"/>
        <v>-21.813094690152546</v>
      </c>
      <c r="L531" s="16">
        <f>SUM(J$32:J531)/(A531-A$31)</f>
        <v>-41.013270717421776</v>
      </c>
      <c r="M531" s="16">
        <f t="shared" si="126"/>
        <v>-19.200176027269229</v>
      </c>
      <c r="N531">
        <f>SUM(M522:M531)/10</f>
        <v>-19.765889536831928</v>
      </c>
      <c r="O531" s="16">
        <f t="shared" si="128"/>
        <v>0.56571350956269839</v>
      </c>
      <c r="P531" s="16">
        <f t="shared" si="124"/>
        <v>-19.263999725011214</v>
      </c>
      <c r="Q531" s="4">
        <f t="shared" si="131"/>
        <v>-1.0478132592849705</v>
      </c>
      <c r="S531" s="16">
        <f t="shared" si="123"/>
        <v>20.890824762408442</v>
      </c>
      <c r="T531" s="16"/>
    </row>
    <row r="532" spans="1:20" x14ac:dyDescent="0.3">
      <c r="A532">
        <v>531</v>
      </c>
      <c r="B532">
        <v>6.54</v>
      </c>
      <c r="C532">
        <f t="shared" si="129"/>
        <v>106.54</v>
      </c>
      <c r="D532">
        <v>191.19</v>
      </c>
      <c r="E532" s="3">
        <f t="shared" si="130"/>
        <v>-3.0000000000001137E-2</v>
      </c>
      <c r="F532" s="14">
        <f t="shared" si="118"/>
        <v>-0.42307692307693273</v>
      </c>
      <c r="G532" s="5">
        <f t="shared" si="119"/>
        <v>236.26461538461641</v>
      </c>
      <c r="H532" s="2">
        <f t="shared" si="120"/>
        <v>191.15720930232555</v>
      </c>
      <c r="I532" s="2">
        <f t="shared" si="121"/>
        <v>3.2790697674442981E-2</v>
      </c>
      <c r="J532" s="16">
        <f t="shared" si="122"/>
        <v>-22.932100437590254</v>
      </c>
      <c r="K532" s="16">
        <f t="shared" si="125"/>
        <v>-21.965856102301895</v>
      </c>
      <c r="L532" s="16">
        <f>SUM(J$32:J532)/(A532-A$31)</f>
        <v>-40.977180557182585</v>
      </c>
      <c r="M532" s="16">
        <f t="shared" si="126"/>
        <v>-19.01132445488069</v>
      </c>
      <c r="N532">
        <f>SUM(M523:M532)/10</f>
        <v>-19.446510460997462</v>
      </c>
      <c r="O532" s="16">
        <f t="shared" si="128"/>
        <v>0.43518600611677272</v>
      </c>
      <c r="P532" s="16">
        <f t="shared" si="124"/>
        <v>-20.86055139056176</v>
      </c>
      <c r="Q532" s="4">
        <f t="shared" si="131"/>
        <v>-1.046147186147188</v>
      </c>
      <c r="S532" s="16">
        <f t="shared" si="123"/>
        <v>22.932100437590254</v>
      </c>
      <c r="T532" s="16"/>
    </row>
    <row r="533" spans="1:20" x14ac:dyDescent="0.3">
      <c r="A533">
        <v>532</v>
      </c>
      <c r="B533">
        <v>6.47</v>
      </c>
      <c r="C533">
        <f t="shared" si="129"/>
        <v>106.47</v>
      </c>
      <c r="D533">
        <v>191.23</v>
      </c>
      <c r="E533" s="3">
        <f t="shared" si="130"/>
        <v>-3.9999999999992042E-2</v>
      </c>
      <c r="F533" s="14">
        <f t="shared" si="118"/>
        <v>-0.43846153846153418</v>
      </c>
      <c r="G533" s="5">
        <f t="shared" si="119"/>
        <v>237.91299999999953</v>
      </c>
      <c r="H533" s="2">
        <f t="shared" si="120"/>
        <v>191.28</v>
      </c>
      <c r="I533" s="2">
        <f t="shared" si="121"/>
        <v>-5.0000000000011369E-2</v>
      </c>
      <c r="J533" s="16">
        <f t="shared" si="122"/>
        <v>-23.675602633506166</v>
      </c>
      <c r="K533" s="16">
        <f t="shared" si="125"/>
        <v>-22.040619018876335</v>
      </c>
      <c r="L533" s="16">
        <f>SUM(J$32:J533)/(A533-A$31)</f>
        <v>-40.942715262513907</v>
      </c>
      <c r="M533" s="16">
        <f t="shared" si="126"/>
        <v>-18.902096243637573</v>
      </c>
      <c r="N533">
        <f>SUM(M524:M533)/10</f>
        <v>-19.236083409848902</v>
      </c>
      <c r="O533" s="16">
        <f t="shared" si="128"/>
        <v>0.33398716621132962</v>
      </c>
      <c r="P533" s="16">
        <f t="shared" si="124"/>
        <v>-22.505315196148963</v>
      </c>
      <c r="Q533" s="4">
        <f t="shared" si="131"/>
        <v>-1.0444885970974438</v>
      </c>
      <c r="S533" s="16">
        <f t="shared" si="123"/>
        <v>23.675602633506166</v>
      </c>
      <c r="T533" s="16"/>
    </row>
    <row r="534" spans="1:20" x14ac:dyDescent="0.3">
      <c r="A534">
        <v>533</v>
      </c>
      <c r="B534">
        <v>6.41</v>
      </c>
      <c r="C534">
        <f t="shared" si="129"/>
        <v>106.41</v>
      </c>
      <c r="D534">
        <v>191.26</v>
      </c>
      <c r="E534" s="3">
        <f t="shared" si="130"/>
        <v>-3.0000000000001137E-2</v>
      </c>
      <c r="F534" s="14">
        <f t="shared" si="118"/>
        <v>-0.42307692307691086</v>
      </c>
      <c r="G534" s="5">
        <f t="shared" si="119"/>
        <v>236.27961538461409</v>
      </c>
      <c r="H534" s="2">
        <f t="shared" si="120"/>
        <v>191.34999999999997</v>
      </c>
      <c r="I534" s="2">
        <f t="shared" si="121"/>
        <v>-8.9999999999974989E-2</v>
      </c>
      <c r="J534" s="16">
        <f t="shared" si="122"/>
        <v>-22.932100437589192</v>
      </c>
      <c r="K534" s="16">
        <f t="shared" si="125"/>
        <v>-21.921825102692605</v>
      </c>
      <c r="L534" s="16">
        <f>SUM(J$32:J534)/(A534-A$31)</f>
        <v>-40.906908871211868</v>
      </c>
      <c r="M534" s="16">
        <f t="shared" si="126"/>
        <v>-18.985083768519264</v>
      </c>
      <c r="N534">
        <f>SUM(M525:M534)/10</f>
        <v>-19.145012250073552</v>
      </c>
      <c r="O534" s="16">
        <f t="shared" si="128"/>
        <v>0.15992848155428874</v>
      </c>
      <c r="P534" s="16">
        <f t="shared" si="124"/>
        <v>-23.180857372922855</v>
      </c>
      <c r="Q534" s="4">
        <f t="shared" si="131"/>
        <v>-1.0430960179279445</v>
      </c>
      <c r="S534" s="16">
        <f t="shared" si="123"/>
        <v>22.932100437589192</v>
      </c>
      <c r="T534" s="16"/>
    </row>
    <row r="535" spans="1:20" x14ac:dyDescent="0.3">
      <c r="A535">
        <v>534</v>
      </c>
      <c r="B535">
        <v>6.34</v>
      </c>
      <c r="C535">
        <f t="shared" si="129"/>
        <v>106.34</v>
      </c>
      <c r="D535">
        <v>191.27</v>
      </c>
      <c r="E535" s="3">
        <f t="shared" si="130"/>
        <v>-1.0000000000019327E-2</v>
      </c>
      <c r="F535" s="14">
        <f t="shared" ref="F535:F598" si="132">(D535-D515)/(C535-C515)</f>
        <v>-0.38931297709925072</v>
      </c>
      <c r="G535" s="5">
        <f t="shared" ref="G535:G598" si="133">D535-(F535*C535)</f>
        <v>232.66954198473434</v>
      </c>
      <c r="H535" s="2">
        <f t="shared" si="120"/>
        <v>191.31093023255818</v>
      </c>
      <c r="I535" s="2">
        <f t="shared" si="121"/>
        <v>-4.0930232558167745E-2</v>
      </c>
      <c r="J535" s="16">
        <f t="shared" si="122"/>
        <v>-21.271608924048163</v>
      </c>
      <c r="K535" s="16">
        <f t="shared" si="125"/>
        <v>-21.648283702664536</v>
      </c>
      <c r="L535" s="16">
        <f>SUM(J$32:J535)/(A535-A$31)</f>
        <v>-40.867949942745277</v>
      </c>
      <c r="M535" s="16">
        <f t="shared" si="126"/>
        <v>-19.219666240080741</v>
      </c>
      <c r="N535">
        <f>SUM(M526:M535)/10</f>
        <v>-19.144060467350368</v>
      </c>
      <c r="O535" s="16">
        <f t="shared" si="128"/>
        <v>-7.5605772730373388E-2</v>
      </c>
      <c r="P535" s="16">
        <f t="shared" si="124"/>
        <v>-22.630269120708448</v>
      </c>
      <c r="Q535" s="4">
        <f t="shared" si="131"/>
        <v>-1.0417096663226697</v>
      </c>
      <c r="S535" s="16">
        <f t="shared" si="123"/>
        <v>21.271608924048163</v>
      </c>
      <c r="T535" s="16"/>
    </row>
    <row r="536" spans="1:20" x14ac:dyDescent="0.3">
      <c r="A536">
        <v>535</v>
      </c>
      <c r="B536">
        <v>6.27</v>
      </c>
      <c r="C536">
        <f t="shared" si="129"/>
        <v>106.27</v>
      </c>
      <c r="D536">
        <v>191.27</v>
      </c>
      <c r="E536" s="3">
        <f t="shared" si="130"/>
        <v>0</v>
      </c>
      <c r="F536" s="14">
        <f t="shared" si="132"/>
        <v>-0.34351145038169179</v>
      </c>
      <c r="G536" s="5">
        <f t="shared" si="133"/>
        <v>227.77496183206239</v>
      </c>
      <c r="H536" s="2">
        <f t="shared" si="120"/>
        <v>191.20633587786261</v>
      </c>
      <c r="I536" s="2">
        <f t="shared" si="121"/>
        <v>6.3664122137396362E-2</v>
      </c>
      <c r="J536" s="16">
        <f t="shared" si="122"/>
        <v>-18.95818340510683</v>
      </c>
      <c r="K536" s="16">
        <f t="shared" si="125"/>
        <v>-21.189112811306799</v>
      </c>
      <c r="L536" s="16">
        <f>SUM(J$32:J536)/(A536-A$31)</f>
        <v>-40.824564266433121</v>
      </c>
      <c r="M536" s="16">
        <f t="shared" si="126"/>
        <v>-19.635451455126322</v>
      </c>
      <c r="N536">
        <f>SUM(M527:M536)/10</f>
        <v>-19.191518362303988</v>
      </c>
      <c r="O536" s="16">
        <f t="shared" si="128"/>
        <v>-0.44393309282233417</v>
      </c>
      <c r="P536" s="16">
        <f t="shared" si="124"/>
        <v>-21.066888452096805</v>
      </c>
      <c r="Q536" s="4">
        <f t="shared" si="131"/>
        <v>-1.0399828399828408</v>
      </c>
      <c r="S536" s="16">
        <f t="shared" si="123"/>
        <v>18.95818340510683</v>
      </c>
      <c r="T536" s="16"/>
    </row>
    <row r="537" spans="1:20" x14ac:dyDescent="0.3">
      <c r="A537">
        <v>536</v>
      </c>
      <c r="B537">
        <v>6.21</v>
      </c>
      <c r="C537">
        <f t="shared" si="129"/>
        <v>106.21</v>
      </c>
      <c r="D537">
        <v>191.29</v>
      </c>
      <c r="E537" s="3">
        <f t="shared" si="130"/>
        <v>-1.999999999998181E-2</v>
      </c>
      <c r="F537" s="14">
        <f t="shared" si="132"/>
        <v>-0.3511450381679227</v>
      </c>
      <c r="G537" s="5">
        <f t="shared" si="133"/>
        <v>228.58511450381505</v>
      </c>
      <c r="H537" s="2">
        <f t="shared" si="120"/>
        <v>191.21374045801531</v>
      </c>
      <c r="I537" s="2">
        <f t="shared" si="121"/>
        <v>7.625954198468321E-2</v>
      </c>
      <c r="J537" s="16">
        <f t="shared" si="122"/>
        <v>-19.348471534946615</v>
      </c>
      <c r="K537" s="16">
        <f t="shared" si="125"/>
        <v>-20.784213629371102</v>
      </c>
      <c r="L537" s="16">
        <f>SUM(J$32:J537)/(A537-A$31)</f>
        <v>-40.78212139542228</v>
      </c>
      <c r="M537" s="16">
        <f t="shared" si="126"/>
        <v>-19.997907766051178</v>
      </c>
      <c r="N537">
        <f>SUM(M528:M537)/10</f>
        <v>-19.26788670889794</v>
      </c>
      <c r="O537" s="16">
        <f t="shared" si="128"/>
        <v>-0.73002105715323751</v>
      </c>
      <c r="P537" s="16">
        <f t="shared" si="124"/>
        <v>-19.865961357975422</v>
      </c>
      <c r="Q537" s="4">
        <f t="shared" si="131"/>
        <v>-1.0381816625288929</v>
      </c>
      <c r="S537" s="16">
        <f t="shared" si="123"/>
        <v>19.348471534946615</v>
      </c>
      <c r="T537" s="16"/>
    </row>
    <row r="538" spans="1:20" x14ac:dyDescent="0.3">
      <c r="A538">
        <v>537</v>
      </c>
      <c r="B538">
        <v>6.14</v>
      </c>
      <c r="C538">
        <f t="shared" si="129"/>
        <v>106.14</v>
      </c>
      <c r="D538">
        <v>191.28</v>
      </c>
      <c r="E538" s="3">
        <f t="shared" si="130"/>
        <v>9.9999999999909051E-3</v>
      </c>
      <c r="F538" s="14">
        <f t="shared" si="132"/>
        <v>-0.37404580152672384</v>
      </c>
      <c r="G538" s="5">
        <f t="shared" si="133"/>
        <v>230.98122137404647</v>
      </c>
      <c r="H538" s="2">
        <f t="shared" si="120"/>
        <v>191.31152671755729</v>
      </c>
      <c r="I538" s="2">
        <f t="shared" si="121"/>
        <v>-3.1526717557284201E-2</v>
      </c>
      <c r="J538" s="16">
        <f t="shared" si="122"/>
        <v>-20.508098971768753</v>
      </c>
      <c r="K538" s="16">
        <f t="shared" si="125"/>
        <v>-20.617681568800958</v>
      </c>
      <c r="L538" s="16">
        <f>SUM(J$32:J538)/(A538-A$31)</f>
        <v>-40.742133185513687</v>
      </c>
      <c r="M538" s="16">
        <f t="shared" si="126"/>
        <v>-20.124451616712729</v>
      </c>
      <c r="N538">
        <f>SUM(M529:M538)/10</f>
        <v>-19.359157587536465</v>
      </c>
      <c r="O538" s="16">
        <f t="shared" si="128"/>
        <v>-0.76529402917626399</v>
      </c>
      <c r="P538" s="16">
        <f t="shared" si="124"/>
        <v>-19.607632694703877</v>
      </c>
      <c r="Q538" s="4">
        <f t="shared" si="131"/>
        <v>-1.0359583190980535</v>
      </c>
      <c r="S538" s="16">
        <f t="shared" si="123"/>
        <v>20.508098971768753</v>
      </c>
      <c r="T538" s="16"/>
    </row>
    <row r="539" spans="1:20" x14ac:dyDescent="0.3">
      <c r="A539">
        <v>538</v>
      </c>
      <c r="B539">
        <v>6.08</v>
      </c>
      <c r="C539">
        <f t="shared" si="129"/>
        <v>106.08</v>
      </c>
      <c r="D539">
        <v>191.28</v>
      </c>
      <c r="E539" s="3">
        <f t="shared" si="130"/>
        <v>0</v>
      </c>
      <c r="F539" s="14">
        <f t="shared" si="132"/>
        <v>-0.40000000000000874</v>
      </c>
      <c r="G539" s="5">
        <f t="shared" si="133"/>
        <v>233.71200000000093</v>
      </c>
      <c r="H539" s="2">
        <f t="shared" si="120"/>
        <v>191.36335877862595</v>
      </c>
      <c r="I539" s="2">
        <f t="shared" si="121"/>
        <v>-8.3358778625949981E-2</v>
      </c>
      <c r="J539" s="16">
        <f t="shared" si="122"/>
        <v>-21.801409486352242</v>
      </c>
      <c r="K539" s="16">
        <f t="shared" si="125"/>
        <v>-20.675122846562935</v>
      </c>
      <c r="L539" s="16">
        <f>SUM(J$32:J539)/(A539-A$31)</f>
        <v>-40.704848296342114</v>
      </c>
      <c r="M539" s="16">
        <f t="shared" si="126"/>
        <v>-20.029725449779178</v>
      </c>
      <c r="N539">
        <f>SUM(M530:M539)/10</f>
        <v>-19.438998781075338</v>
      </c>
      <c r="O539" s="16">
        <f t="shared" si="128"/>
        <v>-0.59072666870384083</v>
      </c>
      <c r="P539" s="16">
        <f t="shared" si="124"/>
        <v>-20.556045219583737</v>
      </c>
      <c r="Q539" s="4">
        <f t="shared" si="131"/>
        <v>-1.0337480824953136</v>
      </c>
      <c r="S539" s="16">
        <f t="shared" si="123"/>
        <v>21.801409486352242</v>
      </c>
      <c r="T539" s="16"/>
    </row>
    <row r="540" spans="1:20" x14ac:dyDescent="0.3">
      <c r="A540">
        <v>539</v>
      </c>
      <c r="B540">
        <v>6.01</v>
      </c>
      <c r="C540">
        <f t="shared" si="129"/>
        <v>106.01</v>
      </c>
      <c r="D540">
        <v>191.29</v>
      </c>
      <c r="E540" s="3">
        <f t="shared" si="130"/>
        <v>-9.9999999999909051E-3</v>
      </c>
      <c r="F540" s="14">
        <f t="shared" si="132"/>
        <v>-0.39694656488548591</v>
      </c>
      <c r="G540" s="5">
        <f t="shared" si="133"/>
        <v>233.37030534351035</v>
      </c>
      <c r="H540" s="2">
        <f t="shared" si="120"/>
        <v>191.37338461538462</v>
      </c>
      <c r="I540" s="2">
        <f t="shared" si="121"/>
        <v>-8.3384615384630933E-2</v>
      </c>
      <c r="J540" s="16">
        <f t="shared" si="122"/>
        <v>-21.65043281466971</v>
      </c>
      <c r="K540" s="16">
        <f t="shared" si="125"/>
        <v>-20.737150345606196</v>
      </c>
      <c r="L540" s="16">
        <f>SUM(J$32:J540)/(A540-A$31)</f>
        <v>-40.667413295395804</v>
      </c>
      <c r="M540" s="16">
        <f t="shared" si="126"/>
        <v>-19.930262949789608</v>
      </c>
      <c r="N540">
        <f>SUM(M531:M540)/10</f>
        <v>-19.503614597184651</v>
      </c>
      <c r="O540" s="16">
        <f t="shared" si="128"/>
        <v>-0.42664835260495693</v>
      </c>
      <c r="P540" s="16">
        <f t="shared" si="124"/>
        <v>-21.321006000055149</v>
      </c>
      <c r="Q540" s="4">
        <f t="shared" si="131"/>
        <v>-1.0316326530612252</v>
      </c>
      <c r="S540" s="16">
        <f t="shared" si="123"/>
        <v>21.65043281466971</v>
      </c>
      <c r="T540" s="16"/>
    </row>
    <row r="541" spans="1:20" x14ac:dyDescent="0.3">
      <c r="A541">
        <v>540</v>
      </c>
      <c r="B541">
        <v>5.94</v>
      </c>
      <c r="C541">
        <f t="shared" si="129"/>
        <v>105.94</v>
      </c>
      <c r="D541">
        <v>191.31</v>
      </c>
      <c r="E541" s="3">
        <f t="shared" si="130"/>
        <v>-2.0000000000010232E-2</v>
      </c>
      <c r="F541" s="14">
        <f t="shared" si="132"/>
        <v>-0.38167938931297646</v>
      </c>
      <c r="G541" s="5">
        <f t="shared" si="133"/>
        <v>231.74511450381672</v>
      </c>
      <c r="H541" s="2">
        <f t="shared" si="120"/>
        <v>191.41190839694656</v>
      </c>
      <c r="I541" s="2">
        <f t="shared" si="121"/>
        <v>-0.10190839694655551</v>
      </c>
      <c r="J541" s="16">
        <f t="shared" si="122"/>
        <v>-20.890824762408442</v>
      </c>
      <c r="K541" s="16">
        <f t="shared" si="125"/>
        <v>-20.710668627766132</v>
      </c>
      <c r="L541" s="16">
        <f>SUM(J$32:J541)/(A541-A$31)</f>
        <v>-40.628635670821318</v>
      </c>
      <c r="M541" s="16">
        <f t="shared" si="126"/>
        <v>-19.917967043055185</v>
      </c>
      <c r="N541">
        <f>SUM(M532:M541)/10</f>
        <v>-19.575393698763246</v>
      </c>
      <c r="O541" s="16">
        <f t="shared" si="128"/>
        <v>-0.34257334429193875</v>
      </c>
      <c r="P541" s="16">
        <f t="shared" si="124"/>
        <v>-21.447736327105893</v>
      </c>
      <c r="Q541" s="4">
        <f t="shared" si="131"/>
        <v>-1.0294392126919505</v>
      </c>
      <c r="S541" s="16">
        <f t="shared" si="123"/>
        <v>20.890824762408442</v>
      </c>
      <c r="T541" s="16"/>
    </row>
    <row r="542" spans="1:20" x14ac:dyDescent="0.3">
      <c r="A542">
        <v>541</v>
      </c>
      <c r="B542">
        <v>5.88</v>
      </c>
      <c r="C542">
        <f t="shared" si="129"/>
        <v>105.88</v>
      </c>
      <c r="D542">
        <v>191.33</v>
      </c>
      <c r="E542" s="3">
        <f t="shared" si="130"/>
        <v>-2.0000000000010232E-2</v>
      </c>
      <c r="F542" s="14">
        <f t="shared" si="132"/>
        <v>-0.3511450381679444</v>
      </c>
      <c r="G542" s="5">
        <f t="shared" si="133"/>
        <v>228.50923664122197</v>
      </c>
      <c r="H542" s="2">
        <f t="shared" si="120"/>
        <v>191.46923076923076</v>
      </c>
      <c r="I542" s="2">
        <f t="shared" si="121"/>
        <v>-0.13923076923074973</v>
      </c>
      <c r="J542" s="16">
        <f t="shared" si="122"/>
        <v>-19.348471534947723</v>
      </c>
      <c r="K542" s="16">
        <f t="shared" si="125"/>
        <v>-20.486155195354954</v>
      </c>
      <c r="L542" s="16">
        <f>SUM(J$32:J542)/(A542-A$31)</f>
        <v>-40.586991513999649</v>
      </c>
      <c r="M542" s="16">
        <f t="shared" si="126"/>
        <v>-20.100836318644696</v>
      </c>
      <c r="N542">
        <f>SUM(M533:M542)/10</f>
        <v>-19.684344885139645</v>
      </c>
      <c r="O542" s="16">
        <f t="shared" si="128"/>
        <v>-0.41649143350505113</v>
      </c>
      <c r="P542" s="16">
        <f t="shared" si="124"/>
        <v>-20.6358887848357</v>
      </c>
      <c r="Q542" s="4">
        <f t="shared" si="131"/>
        <v>-1.0275967154829435</v>
      </c>
      <c r="S542" s="16">
        <f t="shared" si="123"/>
        <v>19.348471534947723</v>
      </c>
      <c r="T542" s="16"/>
    </row>
    <row r="543" spans="1:20" x14ac:dyDescent="0.3">
      <c r="A543">
        <v>542</v>
      </c>
      <c r="B543">
        <v>5.81</v>
      </c>
      <c r="C543">
        <f t="shared" si="129"/>
        <v>105.81</v>
      </c>
      <c r="D543">
        <v>191.32</v>
      </c>
      <c r="E543" s="3">
        <f t="shared" si="130"/>
        <v>1.0000000000019327E-2</v>
      </c>
      <c r="F543" s="14">
        <f t="shared" si="132"/>
        <v>-0.26717557251907914</v>
      </c>
      <c r="G543" s="5">
        <f t="shared" si="133"/>
        <v>219.58984732824376</v>
      </c>
      <c r="H543" s="2">
        <f t="shared" si="120"/>
        <v>191.51938461538458</v>
      </c>
      <c r="I543" s="2">
        <f t="shared" si="121"/>
        <v>-0.19938461538458796</v>
      </c>
      <c r="J543" s="16">
        <f t="shared" si="122"/>
        <v>-14.958636073720614</v>
      </c>
      <c r="K543" s="16">
        <f t="shared" si="125"/>
        <v>-19.959209424374087</v>
      </c>
      <c r="L543" s="16">
        <f>SUM(J$32:J543)/(A543-A$31)</f>
        <v>-40.536936132280353</v>
      </c>
      <c r="M543" s="16">
        <f t="shared" si="126"/>
        <v>-20.577726707906265</v>
      </c>
      <c r="N543">
        <f>SUM(M534:M543)/10</f>
        <v>-19.851907931566515</v>
      </c>
      <c r="O543" s="16">
        <f t="shared" si="128"/>
        <v>-0.72581877633975012</v>
      </c>
      <c r="P543" s="16">
        <f t="shared" si="124"/>
        <v>-18.434948822923129</v>
      </c>
      <c r="Q543" s="4">
        <f t="shared" si="131"/>
        <v>-1.0255912162162168</v>
      </c>
      <c r="S543" s="16">
        <f t="shared" si="123"/>
        <v>14.958636073720614</v>
      </c>
      <c r="T543" s="16"/>
    </row>
    <row r="544" spans="1:20" x14ac:dyDescent="0.3">
      <c r="A544">
        <v>543</v>
      </c>
      <c r="B544">
        <v>5.75</v>
      </c>
      <c r="C544">
        <f t="shared" si="129"/>
        <v>105.75</v>
      </c>
      <c r="D544">
        <v>191.32</v>
      </c>
      <c r="E544" s="3">
        <f t="shared" si="130"/>
        <v>0</v>
      </c>
      <c r="F544" s="14">
        <f t="shared" si="132"/>
        <v>-0.21374045801526767</v>
      </c>
      <c r="G544" s="5">
        <f t="shared" si="133"/>
        <v>213.92305343511455</v>
      </c>
      <c r="H544" s="2">
        <f t="shared" si="120"/>
        <v>191.53923076923076</v>
      </c>
      <c r="I544" s="2">
        <f t="shared" si="121"/>
        <v>-0.21923076923076223</v>
      </c>
      <c r="J544" s="16">
        <f t="shared" si="122"/>
        <v>-12.064884410525451</v>
      </c>
      <c r="K544" s="16">
        <f t="shared" si="125"/>
        <v>-19.28757607023346</v>
      </c>
      <c r="L544" s="16">
        <f>SUM(J$32:J544)/(A544-A$31)</f>
        <v>-40.481435056799356</v>
      </c>
      <c r="M544" s="16">
        <f t="shared" si="126"/>
        <v>-21.193858986565896</v>
      </c>
      <c r="N544">
        <f>SUM(M535:M544)/10</f>
        <v>-20.072785453371178</v>
      </c>
      <c r="O544" s="16">
        <f t="shared" si="128"/>
        <v>-1.1210735331947177</v>
      </c>
      <c r="P544" s="16">
        <f t="shared" si="124"/>
        <v>-15.501550643735101</v>
      </c>
      <c r="Q544" s="4">
        <f t="shared" si="131"/>
        <v>-1.0235968312826569</v>
      </c>
      <c r="S544" s="16">
        <f t="shared" si="123"/>
        <v>12.064884410525451</v>
      </c>
      <c r="T544" s="16"/>
    </row>
    <row r="545" spans="1:20" x14ac:dyDescent="0.3">
      <c r="A545">
        <v>544</v>
      </c>
      <c r="B545">
        <v>5.68</v>
      </c>
      <c r="C545">
        <f t="shared" si="129"/>
        <v>105.68</v>
      </c>
      <c r="D545">
        <v>191.35</v>
      </c>
      <c r="E545" s="3">
        <f t="shared" si="130"/>
        <v>-3.0000000000001137E-2</v>
      </c>
      <c r="F545" s="14">
        <f t="shared" si="132"/>
        <v>-0.22727272727271552</v>
      </c>
      <c r="G545" s="5">
        <f t="shared" si="133"/>
        <v>215.36818181818057</v>
      </c>
      <c r="H545" s="2">
        <f t="shared" ref="H545:H608" si="134">F535*C545+G535</f>
        <v>191.52694656488552</v>
      </c>
      <c r="I545" s="2">
        <f t="shared" ref="I545:I608" si="135">D545-H545</f>
        <v>-0.17694656488552596</v>
      </c>
      <c r="J545" s="16">
        <f t="shared" ref="J545:J608" si="136">DEGREES(ATAN(F545))</f>
        <v>-12.804266065286111</v>
      </c>
      <c r="K545" s="16">
        <f t="shared" si="125"/>
        <v>-18.849224013934993</v>
      </c>
      <c r="L545" s="16">
        <f>SUM(J$32:J545)/(A545-A$31)</f>
        <v>-40.427588424520145</v>
      </c>
      <c r="M545" s="16">
        <f t="shared" si="126"/>
        <v>-21.578364410585152</v>
      </c>
      <c r="N545">
        <f>SUM(M536:M545)/10</f>
        <v>-20.308655270421621</v>
      </c>
      <c r="O545" s="16">
        <f t="shared" si="128"/>
        <v>-1.2697091401635312</v>
      </c>
      <c r="P545" s="16">
        <f t="shared" si="124"/>
        <v>-13.281040261695484</v>
      </c>
      <c r="Q545" s="4">
        <f t="shared" si="131"/>
        <v>-1.021695257315844</v>
      </c>
      <c r="S545" s="16">
        <f t="shared" ref="S545:S574" si="137">R545-J545</f>
        <v>12.804266065286111</v>
      </c>
      <c r="T545" s="16"/>
    </row>
    <row r="546" spans="1:20" x14ac:dyDescent="0.3">
      <c r="A546">
        <v>545</v>
      </c>
      <c r="B546">
        <v>5.62</v>
      </c>
      <c r="C546">
        <f t="shared" si="129"/>
        <v>105.62</v>
      </c>
      <c r="D546">
        <v>191.38</v>
      </c>
      <c r="E546" s="3">
        <f t="shared" si="130"/>
        <v>-3.0000000000001137E-2</v>
      </c>
      <c r="F546" s="14">
        <f t="shared" si="132"/>
        <v>-0.26717557251907914</v>
      </c>
      <c r="G546" s="5">
        <f t="shared" si="133"/>
        <v>219.59908396946514</v>
      </c>
      <c r="H546" s="2">
        <f t="shared" si="134"/>
        <v>191.4932824427481</v>
      </c>
      <c r="I546" s="2">
        <f t="shared" si="135"/>
        <v>-0.11328244274810118</v>
      </c>
      <c r="J546" s="16">
        <f t="shared" si="136"/>
        <v>-14.958636073720614</v>
      </c>
      <c r="K546" s="16">
        <f t="shared" si="125"/>
        <v>-18.84922401393499</v>
      </c>
      <c r="L546" s="16">
        <f>SUM(J$32:J546)/(A546-A$31)</f>
        <v>-40.378134148110824</v>
      </c>
      <c r="M546" s="16">
        <f t="shared" si="126"/>
        <v>-21.528910134175835</v>
      </c>
      <c r="N546">
        <f>SUM(M537:M546)/10</f>
        <v>-20.498001138326572</v>
      </c>
      <c r="O546" s="16">
        <f t="shared" si="128"/>
        <v>-1.0309089958492628</v>
      </c>
      <c r="P546" s="16">
        <f t="shared" si="124"/>
        <v>-13.281040261694312</v>
      </c>
      <c r="Q546" s="4">
        <f t="shared" si="131"/>
        <v>-1.019885886893775</v>
      </c>
      <c r="S546" s="16">
        <f t="shared" si="137"/>
        <v>14.958636073720614</v>
      </c>
      <c r="T546" s="16"/>
    </row>
    <row r="547" spans="1:20" x14ac:dyDescent="0.3">
      <c r="A547">
        <v>546</v>
      </c>
      <c r="B547">
        <v>5.55</v>
      </c>
      <c r="C547">
        <f t="shared" si="129"/>
        <v>105.55</v>
      </c>
      <c r="D547">
        <v>191.43</v>
      </c>
      <c r="E547" s="3">
        <f t="shared" si="130"/>
        <v>-5.0000000000011369E-2</v>
      </c>
      <c r="F547" s="14">
        <f t="shared" si="132"/>
        <v>-0.29007633587785864</v>
      </c>
      <c r="G547" s="5">
        <f t="shared" si="133"/>
        <v>222.04755725190799</v>
      </c>
      <c r="H547" s="2">
        <f t="shared" si="134"/>
        <v>191.52175572519081</v>
      </c>
      <c r="I547" s="2">
        <f t="shared" si="135"/>
        <v>-9.175572519080788E-2</v>
      </c>
      <c r="J547" s="16">
        <f t="shared" si="136"/>
        <v>-16.176193361608171</v>
      </c>
      <c r="K547" s="16">
        <f t="shared" si="125"/>
        <v>-18.951078266432845</v>
      </c>
      <c r="L547" s="16">
        <f>SUM(J$32:J547)/(A547-A$31)</f>
        <v>-40.331231162090468</v>
      </c>
      <c r="M547" s="16">
        <f t="shared" si="126"/>
        <v>-21.380152895657623</v>
      </c>
      <c r="N547">
        <f>SUM(M538:M547)/10</f>
        <v>-20.636225651287219</v>
      </c>
      <c r="O547" s="16">
        <f t="shared" si="128"/>
        <v>-0.74392724437040414</v>
      </c>
      <c r="P547" s="16">
        <f t="shared" si="124"/>
        <v>-14.650468913432968</v>
      </c>
      <c r="Q547" s="4">
        <f t="shared" si="131"/>
        <v>-1.0185867381111868</v>
      </c>
      <c r="S547" s="16">
        <f t="shared" si="137"/>
        <v>16.176193361608171</v>
      </c>
      <c r="T547" s="16"/>
    </row>
    <row r="548" spans="1:20" x14ac:dyDescent="0.3">
      <c r="A548">
        <v>547</v>
      </c>
      <c r="B548">
        <v>5.49</v>
      </c>
      <c r="C548">
        <f t="shared" si="129"/>
        <v>105.49</v>
      </c>
      <c r="D548">
        <v>191.48</v>
      </c>
      <c r="E548" s="3">
        <f t="shared" si="130"/>
        <v>-4.9999999999982947E-2</v>
      </c>
      <c r="F548" s="14">
        <f t="shared" si="132"/>
        <v>-0.28244274809158432</v>
      </c>
      <c r="G548" s="5">
        <f t="shared" si="133"/>
        <v>221.27488549618121</v>
      </c>
      <c r="H548" s="2">
        <f t="shared" si="134"/>
        <v>191.52312977099237</v>
      </c>
      <c r="I548" s="2">
        <f t="shared" si="135"/>
        <v>-4.312977099237969E-2</v>
      </c>
      <c r="J548" s="16">
        <f t="shared" si="136"/>
        <v>-15.771948056853873</v>
      </c>
      <c r="K548" s="16">
        <f t="shared" si="125"/>
        <v>-18.89069012704622</v>
      </c>
      <c r="L548" s="16">
        <f>SUM(J$32:J548)/(A548-A$31)</f>
        <v>-40.283727713144167</v>
      </c>
      <c r="M548" s="16">
        <f t="shared" si="126"/>
        <v>-21.393037586097947</v>
      </c>
      <c r="N548">
        <f>SUM(M539:M548)/10</f>
        <v>-20.763084248225738</v>
      </c>
      <c r="O548" s="16">
        <f t="shared" si="128"/>
        <v>-0.62995333787220886</v>
      </c>
      <c r="P548" s="16">
        <f t="shared" si="124"/>
        <v>-15.636838644149325</v>
      </c>
      <c r="Q548" s="4">
        <f t="shared" si="131"/>
        <v>-1.0177109440267353</v>
      </c>
      <c r="S548" s="16">
        <f t="shared" si="137"/>
        <v>15.771948056853873</v>
      </c>
      <c r="T548" s="16"/>
    </row>
    <row r="549" spans="1:20" x14ac:dyDescent="0.3">
      <c r="A549">
        <v>548</v>
      </c>
      <c r="B549">
        <v>5.42</v>
      </c>
      <c r="C549">
        <f t="shared" si="129"/>
        <v>105.42</v>
      </c>
      <c r="D549">
        <v>191.53</v>
      </c>
      <c r="E549" s="3">
        <f t="shared" si="130"/>
        <v>-5.0000000000011369E-2</v>
      </c>
      <c r="F549" s="14">
        <f t="shared" si="132"/>
        <v>-0.29007633587785864</v>
      </c>
      <c r="G549" s="5">
        <f t="shared" si="133"/>
        <v>222.10984732824386</v>
      </c>
      <c r="H549" s="2">
        <f t="shared" si="134"/>
        <v>191.54400000000001</v>
      </c>
      <c r="I549" s="2">
        <f t="shared" si="135"/>
        <v>-1.4000000000010004E-2</v>
      </c>
      <c r="J549" s="16">
        <f t="shared" si="136"/>
        <v>-16.176193361608171</v>
      </c>
      <c r="K549" s="16">
        <f t="shared" si="125"/>
        <v>-18.790893495642333</v>
      </c>
      <c r="L549" s="16">
        <f>SUM(J$32:J549)/(A549-A$31)</f>
        <v>-40.237188071538881</v>
      </c>
      <c r="M549" s="16">
        <f t="shared" si="126"/>
        <v>-21.446294575896548</v>
      </c>
      <c r="N549">
        <f>SUM(M540:M549)/10</f>
        <v>-20.904741160837478</v>
      </c>
      <c r="O549" s="16">
        <f t="shared" si="128"/>
        <v>-0.54155341505907018</v>
      </c>
      <c r="P549" s="16">
        <f t="shared" si="124"/>
        <v>-16.041626545259234</v>
      </c>
      <c r="Q549" s="4">
        <f t="shared" si="131"/>
        <v>-1.0170056685561861</v>
      </c>
      <c r="S549" s="16">
        <f t="shared" si="137"/>
        <v>16.176193361608171</v>
      </c>
      <c r="T549" s="16"/>
    </row>
    <row r="550" spans="1:20" x14ac:dyDescent="0.3">
      <c r="A550">
        <v>549</v>
      </c>
      <c r="B550">
        <v>5.36</v>
      </c>
      <c r="C550">
        <f t="shared" si="129"/>
        <v>105.36</v>
      </c>
      <c r="D550">
        <v>191.62</v>
      </c>
      <c r="E550" s="3">
        <f t="shared" si="130"/>
        <v>-9.0000000000003411E-2</v>
      </c>
      <c r="F550" s="14">
        <f t="shared" si="132"/>
        <v>-0.35877862595419696</v>
      </c>
      <c r="G550" s="5">
        <f t="shared" si="133"/>
        <v>229.42091603053419</v>
      </c>
      <c r="H550" s="2">
        <f t="shared" si="134"/>
        <v>191.54801526717557</v>
      </c>
      <c r="I550" s="2">
        <f t="shared" si="135"/>
        <v>7.198473282443274E-2</v>
      </c>
      <c r="J550" s="16">
        <f t="shared" si="136"/>
        <v>-19.73690149550081</v>
      </c>
      <c r="K550" s="16">
        <f t="shared" si="125"/>
        <v>-18.84278943020832</v>
      </c>
      <c r="L550" s="16">
        <f>SUM(J$32:J550)/(A550-A$31)</f>
        <v>-40.197688482760384</v>
      </c>
      <c r="M550" s="16">
        <f t="shared" si="126"/>
        <v>-21.354899052552064</v>
      </c>
      <c r="N550">
        <f>SUM(M541:M550)/10</f>
        <v>-21.047204771113723</v>
      </c>
      <c r="O550" s="16">
        <f t="shared" si="128"/>
        <v>-0.30769428143834077</v>
      </c>
      <c r="P550" s="16">
        <f t="shared" si="124"/>
        <v>-17.246044895489813</v>
      </c>
      <c r="Q550" s="4">
        <f t="shared" si="131"/>
        <v>-1.0168025286973885</v>
      </c>
      <c r="S550" s="16">
        <f t="shared" si="137"/>
        <v>19.73690149550081</v>
      </c>
      <c r="T550" s="16"/>
    </row>
    <row r="551" spans="1:20" x14ac:dyDescent="0.3">
      <c r="A551">
        <v>550</v>
      </c>
      <c r="B551">
        <v>5.29</v>
      </c>
      <c r="C551">
        <f t="shared" si="129"/>
        <v>105.29</v>
      </c>
      <c r="D551">
        <v>191.71</v>
      </c>
      <c r="E551" s="3">
        <f t="shared" si="130"/>
        <v>-9.0000000000003411E-2</v>
      </c>
      <c r="F551" s="14">
        <f t="shared" si="132"/>
        <v>-0.41984732824428733</v>
      </c>
      <c r="G551" s="5">
        <f t="shared" si="133"/>
        <v>235.91572519084102</v>
      </c>
      <c r="H551" s="2">
        <f t="shared" si="134"/>
        <v>191.55809160305341</v>
      </c>
      <c r="I551" s="2">
        <f t="shared" si="135"/>
        <v>0.1519083969465953</v>
      </c>
      <c r="J551" s="16">
        <f t="shared" si="136"/>
        <v>-22.774969548887054</v>
      </c>
      <c r="K551" s="16">
        <f t="shared" si="125"/>
        <v>-18.936996669532252</v>
      </c>
      <c r="L551" s="16">
        <f>SUM(J$32:J551)/(A551-A$31)</f>
        <v>-40.164183254041397</v>
      </c>
      <c r="M551" s="16">
        <f t="shared" si="126"/>
        <v>-21.227186584509145</v>
      </c>
      <c r="N551">
        <f>SUM(M542:M551)/10</f>
        <v>-21.178126725259123</v>
      </c>
      <c r="O551" s="16">
        <f t="shared" si="128"/>
        <v>-4.9059859250021987E-2</v>
      </c>
      <c r="P551" s="16">
        <f t="shared" si="124"/>
        <v>-19.607632694702776</v>
      </c>
      <c r="Q551" s="4">
        <f t="shared" si="131"/>
        <v>-1.0169322709163358</v>
      </c>
      <c r="S551" s="16">
        <f t="shared" si="137"/>
        <v>22.774969548887054</v>
      </c>
      <c r="T551" s="16"/>
    </row>
    <row r="552" spans="1:20" x14ac:dyDescent="0.3">
      <c r="A552">
        <v>551</v>
      </c>
      <c r="B552">
        <v>5.23</v>
      </c>
      <c r="C552">
        <f t="shared" si="129"/>
        <v>105.23</v>
      </c>
      <c r="D552">
        <v>191.76</v>
      </c>
      <c r="E552" s="3">
        <f t="shared" si="130"/>
        <v>-4.9999999999982947E-2</v>
      </c>
      <c r="F552" s="14">
        <f t="shared" si="132"/>
        <v>-0.43511450381678796</v>
      </c>
      <c r="G552" s="5">
        <f t="shared" si="133"/>
        <v>237.54709923664058</v>
      </c>
      <c r="H552" s="2">
        <f t="shared" si="134"/>
        <v>191.55824427480917</v>
      </c>
      <c r="I552" s="2">
        <f t="shared" si="135"/>
        <v>0.20175572519082152</v>
      </c>
      <c r="J552" s="16">
        <f t="shared" si="136"/>
        <v>-23.514556682936298</v>
      </c>
      <c r="K552" s="16">
        <f t="shared" si="125"/>
        <v>-18.966119481799552</v>
      </c>
      <c r="L552" s="16">
        <f>SUM(J$32:J552)/(A552-A$31)</f>
        <v>-40.132226197283039</v>
      </c>
      <c r="M552" s="16">
        <f t="shared" si="126"/>
        <v>-21.166106715483487</v>
      </c>
      <c r="N552">
        <f>SUM(M543:M552)/10</f>
        <v>-21.284653764942998</v>
      </c>
      <c r="O552" s="16">
        <f t="shared" si="128"/>
        <v>0.11854704945951156</v>
      </c>
      <c r="P552" s="16">
        <f t="shared" si="124"/>
        <v>-22.027278669172414</v>
      </c>
      <c r="Q552" s="4">
        <f t="shared" si="131"/>
        <v>-1.0170614543647516</v>
      </c>
      <c r="S552" s="16">
        <f t="shared" si="137"/>
        <v>23.514556682936298</v>
      </c>
      <c r="T552" s="16"/>
    </row>
    <row r="553" spans="1:20" x14ac:dyDescent="0.3">
      <c r="A553">
        <v>552</v>
      </c>
      <c r="B553">
        <v>5.16</v>
      </c>
      <c r="C553">
        <f t="shared" si="129"/>
        <v>105.16</v>
      </c>
      <c r="D553">
        <v>191.77</v>
      </c>
      <c r="E553" s="3">
        <f t="shared" si="130"/>
        <v>-1.0000000000019327E-2</v>
      </c>
      <c r="F553" s="14">
        <f t="shared" si="132"/>
        <v>-0.41221374045803016</v>
      </c>
      <c r="G553" s="5">
        <f t="shared" si="133"/>
        <v>235.11839694656646</v>
      </c>
      <c r="H553" s="2">
        <f t="shared" si="134"/>
        <v>191.4936641221374</v>
      </c>
      <c r="I553" s="2">
        <f t="shared" si="135"/>
        <v>0.27633587786260705</v>
      </c>
      <c r="J553" s="16">
        <f t="shared" si="136"/>
        <v>-22.402129591959799</v>
      </c>
      <c r="K553" s="16">
        <f t="shared" si="125"/>
        <v>-18.902445829722232</v>
      </c>
      <c r="L553" s="16">
        <f>SUM(J$32:J553)/(A553-A$31)</f>
        <v>-40.098260494973992</v>
      </c>
      <c r="M553" s="16">
        <f t="shared" si="126"/>
        <v>-21.19581466525176</v>
      </c>
      <c r="N553">
        <f>SUM(M544:M553)/10</f>
        <v>-21.346462560677548</v>
      </c>
      <c r="O553" s="16">
        <f t="shared" si="128"/>
        <v>0.15064789542578794</v>
      </c>
      <c r="P553" s="16">
        <f t="shared" si="124"/>
        <v>-22.898800004889605</v>
      </c>
      <c r="Q553" s="4">
        <f t="shared" si="131"/>
        <v>-1.0168595041322321</v>
      </c>
      <c r="S553" s="16">
        <f t="shared" si="137"/>
        <v>22.402129591959799</v>
      </c>
      <c r="T553" s="16"/>
    </row>
    <row r="554" spans="1:20" x14ac:dyDescent="0.3">
      <c r="A554">
        <v>553</v>
      </c>
      <c r="B554">
        <v>5.09</v>
      </c>
      <c r="C554">
        <f t="shared" si="129"/>
        <v>105.09</v>
      </c>
      <c r="D554">
        <v>191.72</v>
      </c>
      <c r="E554" s="3">
        <f t="shared" si="130"/>
        <v>5.0000000000011369E-2</v>
      </c>
      <c r="F554" s="14">
        <f t="shared" si="132"/>
        <v>-0.34848484848485634</v>
      </c>
      <c r="G554" s="5">
        <f t="shared" si="133"/>
        <v>228.34227272727355</v>
      </c>
      <c r="H554" s="2">
        <f t="shared" si="134"/>
        <v>191.46106870229008</v>
      </c>
      <c r="I554" s="2">
        <f t="shared" si="135"/>
        <v>0.25893129770992118</v>
      </c>
      <c r="J554" s="16">
        <f t="shared" si="136"/>
        <v>-19.212671817186031</v>
      </c>
      <c r="K554" s="16">
        <f t="shared" si="125"/>
        <v>-18.716474398702076</v>
      </c>
      <c r="L554" s="16">
        <f>SUM(J$32:J554)/(A554-A$31)</f>
        <v>-40.058326291001165</v>
      </c>
      <c r="M554" s="16">
        <f t="shared" si="126"/>
        <v>-21.34185189229909</v>
      </c>
      <c r="N554">
        <f>SUM(M545:M554)/10</f>
        <v>-21.361261851250866</v>
      </c>
      <c r="O554" s="16">
        <f t="shared" si="128"/>
        <v>1.9409958951776218E-2</v>
      </c>
      <c r="P554" s="16">
        <f t="shared" si="124"/>
        <v>-21.726152376155412</v>
      </c>
      <c r="Q554" s="4">
        <f t="shared" si="131"/>
        <v>-1.0154201368846385</v>
      </c>
      <c r="S554" s="16">
        <f t="shared" si="137"/>
        <v>19.212671817186031</v>
      </c>
      <c r="T554" s="16"/>
    </row>
    <row r="555" spans="1:20" x14ac:dyDescent="0.3">
      <c r="A555">
        <v>554</v>
      </c>
      <c r="B555">
        <v>5.0199999999999996</v>
      </c>
      <c r="C555">
        <f t="shared" si="129"/>
        <v>105.02</v>
      </c>
      <c r="D555">
        <v>191.73</v>
      </c>
      <c r="E555" s="3">
        <f t="shared" si="130"/>
        <v>-9.9999999999909051E-3</v>
      </c>
      <c r="F555" s="14">
        <f t="shared" si="132"/>
        <v>-0.34848484848483102</v>
      </c>
      <c r="G555" s="5">
        <f t="shared" si="133"/>
        <v>228.32787878787695</v>
      </c>
      <c r="H555" s="2">
        <f t="shared" si="134"/>
        <v>191.5</v>
      </c>
      <c r="I555" s="2">
        <f t="shared" si="135"/>
        <v>0.22999999999998977</v>
      </c>
      <c r="J555" s="16">
        <f t="shared" si="136"/>
        <v>-19.212671817184738</v>
      </c>
      <c r="K555" s="16">
        <f t="shared" si="125"/>
        <v>-18.613527543358906</v>
      </c>
      <c r="L555" s="16">
        <f>SUM(J$32:J555)/(A555-A$31)</f>
        <v>-40.018544507654191</v>
      </c>
      <c r="M555" s="16">
        <f t="shared" si="126"/>
        <v>-21.405016964295285</v>
      </c>
      <c r="N555">
        <f>SUM(M546:M555)/10</f>
        <v>-21.34392710662188</v>
      </c>
      <c r="O555" s="16">
        <f t="shared" si="128"/>
        <v>-6.1089857673405135E-2</v>
      </c>
      <c r="P555" s="16">
        <f t="shared" si="124"/>
        <v>-20.285333434232832</v>
      </c>
      <c r="Q555" s="4">
        <f t="shared" si="131"/>
        <v>-1.0133289452032264</v>
      </c>
      <c r="S555" s="16">
        <f t="shared" si="137"/>
        <v>19.212671817184738</v>
      </c>
      <c r="T555" s="16"/>
    </row>
    <row r="556" spans="1:20" x14ac:dyDescent="0.3">
      <c r="A556">
        <v>555</v>
      </c>
      <c r="B556">
        <v>4.96</v>
      </c>
      <c r="C556">
        <f t="shared" si="129"/>
        <v>104.96</v>
      </c>
      <c r="D556">
        <v>191.78</v>
      </c>
      <c r="E556" s="3">
        <f t="shared" si="130"/>
        <v>-5.0000000000011369E-2</v>
      </c>
      <c r="F556" s="14">
        <f t="shared" si="132"/>
        <v>-0.38931297709922902</v>
      </c>
      <c r="G556" s="5">
        <f t="shared" si="133"/>
        <v>232.64229007633509</v>
      </c>
      <c r="H556" s="2">
        <f t="shared" si="134"/>
        <v>191.55633587786261</v>
      </c>
      <c r="I556" s="2">
        <f t="shared" si="135"/>
        <v>0.22366412213739295</v>
      </c>
      <c r="J556" s="16">
        <f t="shared" si="136"/>
        <v>-21.271608924047083</v>
      </c>
      <c r="K556" s="16">
        <f t="shared" si="125"/>
        <v>-18.729198819305918</v>
      </c>
      <c r="L556" s="16">
        <f>SUM(J$32:J556)/(A556-A$31)</f>
        <v>-39.982836058923503</v>
      </c>
      <c r="M556" s="16">
        <f t="shared" si="126"/>
        <v>-21.253637239617586</v>
      </c>
      <c r="N556">
        <f>SUM(M547:M556)/10</f>
        <v>-21.316399817166051</v>
      </c>
      <c r="O556" s="16">
        <f t="shared" si="128"/>
        <v>6.2762577548465259E-2</v>
      </c>
      <c r="P556" s="16">
        <f t="shared" ref="P556:P572" si="138">DEGREES(ATAN(((SUM(D554:D556)/3)-(SUM(D534:D536)/3))/((SUM(C554:C556)/3)-(SUM(C534:C536)/3))))</f>
        <v>-19.901538454860333</v>
      </c>
      <c r="Q556" s="4">
        <f t="shared" si="131"/>
        <v>-1.0112470240538549</v>
      </c>
      <c r="S556" s="16">
        <f t="shared" si="137"/>
        <v>21.271608924047083</v>
      </c>
      <c r="T556" s="16"/>
    </row>
    <row r="557" spans="1:20" x14ac:dyDescent="0.3">
      <c r="A557">
        <v>556</v>
      </c>
      <c r="B557">
        <v>4.9000000000000004</v>
      </c>
      <c r="C557">
        <f t="shared" si="129"/>
        <v>104.9</v>
      </c>
      <c r="D557">
        <v>191.77</v>
      </c>
      <c r="E557" s="3">
        <f t="shared" si="130"/>
        <v>9.9999999999909051E-3</v>
      </c>
      <c r="F557" s="14">
        <f t="shared" si="132"/>
        <v>-0.36641221374047522</v>
      </c>
      <c r="G557" s="5">
        <f t="shared" si="133"/>
        <v>230.20664122137586</v>
      </c>
      <c r="H557" s="2">
        <f t="shared" si="134"/>
        <v>191.61854961832063</v>
      </c>
      <c r="I557" s="2">
        <f t="shared" si="135"/>
        <v>0.15145038167938196</v>
      </c>
      <c r="J557" s="16">
        <f t="shared" si="136"/>
        <v>-20.123451077743827</v>
      </c>
      <c r="K557" s="16">
        <f t="shared" si="125"/>
        <v>-18.767947796445775</v>
      </c>
      <c r="L557" s="16">
        <f>SUM(J$32:J557)/(A557-A$31)</f>
        <v>-39.945080574168408</v>
      </c>
      <c r="M557" s="16">
        <f t="shared" si="126"/>
        <v>-21.177132777722633</v>
      </c>
      <c r="N557">
        <f>SUM(M548:M557)/10</f>
        <v>-21.29609780537255</v>
      </c>
      <c r="O557" s="16">
        <f t="shared" si="128"/>
        <v>0.11896502764991723</v>
      </c>
      <c r="P557" s="16">
        <f t="shared" si="138"/>
        <v>-20.204639770962459</v>
      </c>
      <c r="Q557" s="4">
        <f t="shared" si="131"/>
        <v>-1.0090931432784478</v>
      </c>
      <c r="S557" s="16">
        <f t="shared" si="137"/>
        <v>20.123451077743827</v>
      </c>
      <c r="T557" s="16"/>
    </row>
    <row r="558" spans="1:20" x14ac:dyDescent="0.3">
      <c r="A558">
        <v>557</v>
      </c>
      <c r="B558">
        <v>4.83</v>
      </c>
      <c r="C558">
        <f t="shared" si="129"/>
        <v>104.83</v>
      </c>
      <c r="D558">
        <v>191.74</v>
      </c>
      <c r="E558" s="3">
        <f t="shared" si="130"/>
        <v>3.0000000000001137E-2</v>
      </c>
      <c r="F558" s="14">
        <f t="shared" si="132"/>
        <v>-0.3511450381679444</v>
      </c>
      <c r="G558" s="5">
        <f t="shared" si="133"/>
        <v>228.55053435114561</v>
      </c>
      <c r="H558" s="2">
        <f t="shared" si="134"/>
        <v>191.66641221374044</v>
      </c>
      <c r="I558" s="2">
        <f t="shared" si="135"/>
        <v>7.3587786259565746E-2</v>
      </c>
      <c r="J558" s="16">
        <f t="shared" si="136"/>
        <v>-19.348471534947723</v>
      </c>
      <c r="K558" s="16">
        <f t="shared" si="125"/>
        <v>-18.709966424604723</v>
      </c>
      <c r="L558" s="16">
        <f>SUM(J$32:J558)/(A558-A$31)</f>
        <v>-39.905997824568367</v>
      </c>
      <c r="M558" s="16">
        <f t="shared" si="126"/>
        <v>-21.196031399963644</v>
      </c>
      <c r="N558">
        <f>SUM(M549:M558)/10</f>
        <v>-21.276397186759123</v>
      </c>
      <c r="O558" s="16">
        <f t="shared" si="128"/>
        <v>8.0365786795479011E-2</v>
      </c>
      <c r="P558" s="16">
        <f t="shared" si="138"/>
        <v>-20.251879367628597</v>
      </c>
      <c r="Q558" s="4">
        <f t="shared" si="131"/>
        <v>-1.0071119104062787</v>
      </c>
      <c r="S558" s="16">
        <f t="shared" si="137"/>
        <v>19.348471534947723</v>
      </c>
      <c r="T558" s="16"/>
    </row>
    <row r="559" spans="1:20" x14ac:dyDescent="0.3">
      <c r="A559">
        <v>558</v>
      </c>
      <c r="B559">
        <v>4.76</v>
      </c>
      <c r="C559">
        <f t="shared" si="129"/>
        <v>104.76</v>
      </c>
      <c r="D559">
        <v>191.72</v>
      </c>
      <c r="E559" s="3">
        <f t="shared" si="130"/>
        <v>2.0000000000010232E-2</v>
      </c>
      <c r="F559" s="14">
        <f t="shared" si="132"/>
        <v>-0.33333333333333331</v>
      </c>
      <c r="G559" s="5">
        <f t="shared" si="133"/>
        <v>226.64</v>
      </c>
      <c r="H559" s="2">
        <f t="shared" si="134"/>
        <v>191.72145038167938</v>
      </c>
      <c r="I559" s="2">
        <f t="shared" si="135"/>
        <v>-1.450381679376278E-3</v>
      </c>
      <c r="J559" s="16">
        <f t="shared" si="136"/>
        <v>-18.43494882292201</v>
      </c>
      <c r="K559" s="16">
        <f t="shared" si="125"/>
        <v>-18.541643391433215</v>
      </c>
      <c r="L559" s="16">
        <f>SUM(J$32:J559)/(A559-A$31)</f>
        <v>-39.865332959034951</v>
      </c>
      <c r="M559" s="16">
        <f t="shared" si="126"/>
        <v>-21.323689567601736</v>
      </c>
      <c r="N559">
        <f>SUM(M550:M559)/10</f>
        <v>-21.264136685929643</v>
      </c>
      <c r="O559" s="16">
        <f t="shared" si="128"/>
        <v>-5.9552881672093605E-2</v>
      </c>
      <c r="P559" s="16">
        <f t="shared" si="138"/>
        <v>-19.303000272667877</v>
      </c>
      <c r="Q559" s="4">
        <f t="shared" si="131"/>
        <v>-1.0048943633249048</v>
      </c>
      <c r="S559" s="16">
        <f t="shared" si="137"/>
        <v>18.43494882292201</v>
      </c>
      <c r="T559" s="16"/>
    </row>
    <row r="560" spans="1:20" x14ac:dyDescent="0.3">
      <c r="A560">
        <v>559</v>
      </c>
      <c r="B560">
        <v>4.7</v>
      </c>
      <c r="C560">
        <f t="shared" si="129"/>
        <v>104.7</v>
      </c>
      <c r="D560">
        <v>191.74</v>
      </c>
      <c r="E560" s="3">
        <f t="shared" si="130"/>
        <v>-2.0000000000010232E-2</v>
      </c>
      <c r="F560" s="14">
        <f t="shared" si="132"/>
        <v>-0.34351145038169179</v>
      </c>
      <c r="G560" s="5">
        <f t="shared" si="133"/>
        <v>227.70564885496313</v>
      </c>
      <c r="H560" s="2">
        <f t="shared" si="134"/>
        <v>191.85679389312975</v>
      </c>
      <c r="I560" s="2">
        <f t="shared" si="135"/>
        <v>-0.11679389312973854</v>
      </c>
      <c r="J560" s="16">
        <f t="shared" si="136"/>
        <v>-18.95818340510683</v>
      </c>
      <c r="K560" s="16">
        <f t="shared" si="125"/>
        <v>-18.407030920955069</v>
      </c>
      <c r="L560" s="16">
        <f>SUM(J$32:J560)/(A560-A$31)</f>
        <v>-39.825810937193879</v>
      </c>
      <c r="M560" s="16">
        <f t="shared" si="126"/>
        <v>-21.418780016238809</v>
      </c>
      <c r="N560">
        <f>SUM(M551:M560)/10</f>
        <v>-21.27052478229832</v>
      </c>
      <c r="O560" s="16">
        <f t="shared" si="128"/>
        <v>-0.14825523394048901</v>
      </c>
      <c r="P560" s="16">
        <f t="shared" si="138"/>
        <v>-18.913490143737327</v>
      </c>
      <c r="Q560" s="4">
        <f t="shared" si="131"/>
        <v>-1.0024420024420035</v>
      </c>
      <c r="S560" s="16">
        <f t="shared" si="137"/>
        <v>18.95818340510683</v>
      </c>
      <c r="T560" s="16"/>
    </row>
    <row r="561" spans="1:20" x14ac:dyDescent="0.3">
      <c r="A561">
        <v>560</v>
      </c>
      <c r="B561">
        <v>4.63</v>
      </c>
      <c r="C561">
        <f t="shared" si="129"/>
        <v>104.63</v>
      </c>
      <c r="D561">
        <v>191.75</v>
      </c>
      <c r="E561" s="3">
        <f t="shared" si="130"/>
        <v>-9.9999999999909051E-3</v>
      </c>
      <c r="F561" s="14">
        <f t="shared" si="132"/>
        <v>-0.33587786259541752</v>
      </c>
      <c r="G561" s="5">
        <f t="shared" si="133"/>
        <v>226.89290076335854</v>
      </c>
      <c r="H561" s="2">
        <f t="shared" si="134"/>
        <v>191.98709923664123</v>
      </c>
      <c r="I561" s="2">
        <f t="shared" si="135"/>
        <v>-0.23709923664122812</v>
      </c>
      <c r="J561" s="16">
        <f t="shared" si="136"/>
        <v>-18.566060217669101</v>
      </c>
      <c r="K561" s="16">
        <f t="shared" si="125"/>
        <v>-18.2907926937181</v>
      </c>
      <c r="L561" s="16">
        <f>SUM(J$32:J561)/(A561-A$31)</f>
        <v>-39.785698199987223</v>
      </c>
      <c r="M561" s="16">
        <f t="shared" si="126"/>
        <v>-21.494905506269124</v>
      </c>
      <c r="N561">
        <f>SUM(M552:M561)/10</f>
        <v>-21.297296674474318</v>
      </c>
      <c r="O561" s="16">
        <f t="shared" si="128"/>
        <v>-0.19760883179480615</v>
      </c>
      <c r="P561" s="16">
        <f t="shared" si="138"/>
        <v>-18.652802448020275</v>
      </c>
      <c r="Q561" s="4">
        <f t="shared" si="131"/>
        <v>-1.0000812215724511</v>
      </c>
      <c r="S561" s="16">
        <f t="shared" si="137"/>
        <v>18.566060217669101</v>
      </c>
      <c r="T561" s="16"/>
    </row>
    <row r="562" spans="1:20" x14ac:dyDescent="0.3">
      <c r="A562">
        <v>561</v>
      </c>
      <c r="B562">
        <v>4.57</v>
      </c>
      <c r="C562">
        <f t="shared" si="129"/>
        <v>104.57</v>
      </c>
      <c r="D562">
        <v>191.79</v>
      </c>
      <c r="E562" s="3">
        <f t="shared" si="130"/>
        <v>-3.9999999999992042E-2</v>
      </c>
      <c r="F562" s="14">
        <f t="shared" si="132"/>
        <v>-0.3511450381679227</v>
      </c>
      <c r="G562" s="5">
        <f t="shared" si="133"/>
        <v>228.50923664121967</v>
      </c>
      <c r="H562" s="2">
        <f t="shared" si="134"/>
        <v>192.04717557251905</v>
      </c>
      <c r="I562" s="2">
        <f t="shared" si="135"/>
        <v>-0.25717557251905987</v>
      </c>
      <c r="J562" s="16">
        <f t="shared" si="136"/>
        <v>-19.348471534946615</v>
      </c>
      <c r="K562" s="16">
        <f t="shared" si="125"/>
        <v>-18.290792693718046</v>
      </c>
      <c r="L562" s="16">
        <f>SUM(J$32:J562)/(A562-A$31)</f>
        <v>-39.747210014177355</v>
      </c>
      <c r="M562" s="16">
        <f t="shared" si="126"/>
        <v>-21.456417320459309</v>
      </c>
      <c r="N562">
        <f>SUM(M553:M562)/10</f>
        <v>-21.326327734971898</v>
      </c>
      <c r="O562" s="16">
        <f t="shared" si="128"/>
        <v>-0.13008958548741134</v>
      </c>
      <c r="P562" s="16">
        <f t="shared" si="138"/>
        <v>-18.958183405104609</v>
      </c>
      <c r="Q562" s="4">
        <f t="shared" si="131"/>
        <v>-0.99837899173285882</v>
      </c>
      <c r="S562" s="16">
        <f t="shared" si="137"/>
        <v>19.348471534946615</v>
      </c>
      <c r="T562" s="16"/>
    </row>
    <row r="563" spans="1:20" x14ac:dyDescent="0.3">
      <c r="A563">
        <v>562</v>
      </c>
      <c r="B563">
        <v>4.5</v>
      </c>
      <c r="C563">
        <f t="shared" si="129"/>
        <v>104.5</v>
      </c>
      <c r="D563">
        <v>191.83</v>
      </c>
      <c r="E563" s="3">
        <f t="shared" si="130"/>
        <v>-4.0000000000020464E-2</v>
      </c>
      <c r="F563" s="14">
        <f t="shared" si="132"/>
        <v>-0.38931297709925072</v>
      </c>
      <c r="G563" s="5">
        <f t="shared" si="133"/>
        <v>232.51320610687171</v>
      </c>
      <c r="H563" s="2">
        <f t="shared" si="134"/>
        <v>192.04206106870231</v>
      </c>
      <c r="I563" s="2">
        <f t="shared" si="135"/>
        <v>-0.21206106870229746</v>
      </c>
      <c r="J563" s="16">
        <f t="shared" si="136"/>
        <v>-21.271608924048163</v>
      </c>
      <c r="K563" s="16">
        <f t="shared" si="125"/>
        <v>-18.606441336234422</v>
      </c>
      <c r="L563" s="16">
        <f>SUM(J$32:J563)/(A563-A$31)</f>
        <v>-39.712481440699676</v>
      </c>
      <c r="M563" s="16">
        <f t="shared" si="126"/>
        <v>-21.106040104465254</v>
      </c>
      <c r="N563">
        <f>SUM(M554:M563)/10</f>
        <v>-21.317350278893247</v>
      </c>
      <c r="O563" s="16">
        <f t="shared" si="128"/>
        <v>0.21131017442799305</v>
      </c>
      <c r="P563" s="16">
        <f t="shared" si="138"/>
        <v>-19.736901495499712</v>
      </c>
      <c r="Q563" s="4">
        <f t="shared" si="131"/>
        <v>-0.99716920090585648</v>
      </c>
      <c r="S563" s="16">
        <f t="shared" si="137"/>
        <v>21.271608924048163</v>
      </c>
      <c r="T563" s="16"/>
    </row>
    <row r="564" spans="1:20" x14ac:dyDescent="0.3">
      <c r="A564">
        <v>563</v>
      </c>
      <c r="B564">
        <v>4.43</v>
      </c>
      <c r="C564">
        <f t="shared" si="129"/>
        <v>104.43</v>
      </c>
      <c r="D564">
        <v>191.84</v>
      </c>
      <c r="E564" s="3">
        <f t="shared" si="130"/>
        <v>-9.9999999999909051E-3</v>
      </c>
      <c r="F564" s="14">
        <f t="shared" si="132"/>
        <v>-0.39393939393940375</v>
      </c>
      <c r="G564" s="5">
        <f t="shared" si="133"/>
        <v>232.97909090909195</v>
      </c>
      <c r="H564" s="2">
        <f t="shared" si="134"/>
        <v>191.95</v>
      </c>
      <c r="I564" s="2">
        <f t="shared" si="135"/>
        <v>-0.10999999999998522</v>
      </c>
      <c r="J564" s="16">
        <f t="shared" si="136"/>
        <v>-21.50143432404839</v>
      </c>
      <c r="K564" s="16">
        <f t="shared" ref="K564:K627" si="139">SUM(J545:J564)/20</f>
        <v>-19.07826883191057</v>
      </c>
      <c r="L564" s="16">
        <f>SUM(J$32:J564)/(A564-A$31)</f>
        <v>-39.678314372938601</v>
      </c>
      <c r="M564" s="16">
        <f t="shared" ref="M564:M627" si="140">L564-K564</f>
        <v>-20.600045541028031</v>
      </c>
      <c r="N564">
        <f>SUM(M555:M564)/10</f>
        <v>-21.243169643766144</v>
      </c>
      <c r="O564" s="16">
        <f t="shared" si="128"/>
        <v>0.64312410273811338</v>
      </c>
      <c r="P564" s="16">
        <f t="shared" si="138"/>
        <v>-20.715243974977238</v>
      </c>
      <c r="Q564" s="4">
        <f t="shared" si="131"/>
        <v>-0.99580340569768488</v>
      </c>
      <c r="S564" s="16">
        <f t="shared" si="137"/>
        <v>21.50143432404839</v>
      </c>
      <c r="T564" s="16"/>
    </row>
    <row r="565" spans="1:20" x14ac:dyDescent="0.3">
      <c r="A565">
        <v>564</v>
      </c>
      <c r="B565">
        <v>4.37</v>
      </c>
      <c r="C565">
        <f t="shared" si="129"/>
        <v>104.37</v>
      </c>
      <c r="D565">
        <v>191.87</v>
      </c>
      <c r="E565" s="3">
        <f t="shared" si="130"/>
        <v>-3.0000000000001137E-2</v>
      </c>
      <c r="F565" s="14">
        <f t="shared" si="132"/>
        <v>-0.39694656488550328</v>
      </c>
      <c r="G565" s="5">
        <f t="shared" si="133"/>
        <v>233.29931297709999</v>
      </c>
      <c r="H565" s="2">
        <f t="shared" si="134"/>
        <v>191.95651515151513</v>
      </c>
      <c r="I565" s="2">
        <f t="shared" si="135"/>
        <v>-8.6515151515129673E-2</v>
      </c>
      <c r="J565" s="16">
        <f t="shared" si="136"/>
        <v>-21.650432814670573</v>
      </c>
      <c r="K565" s="16">
        <f t="shared" si="139"/>
        <v>-19.520577169379791</v>
      </c>
      <c r="L565" s="16">
        <f>SUM(J$32:J565)/(A565-A$31)</f>
        <v>-39.644554295114126</v>
      </c>
      <c r="M565" s="16">
        <f t="shared" si="140"/>
        <v>-20.123977125734335</v>
      </c>
      <c r="N565">
        <f>SUM(M556:M565)/10</f>
        <v>-21.115065659910048</v>
      </c>
      <c r="O565" s="16">
        <f t="shared" si="128"/>
        <v>0.99108853417571297</v>
      </c>
      <c r="P565" s="16">
        <f t="shared" si="138"/>
        <v>-21.474726564338834</v>
      </c>
      <c r="Q565" s="4">
        <f t="shared" si="131"/>
        <v>-0.99468470645083473</v>
      </c>
      <c r="S565" s="16">
        <f t="shared" si="137"/>
        <v>21.650432814670573</v>
      </c>
      <c r="T565" s="16"/>
    </row>
    <row r="566" spans="1:20" x14ac:dyDescent="0.3">
      <c r="A566">
        <v>565</v>
      </c>
      <c r="B566">
        <v>4.3</v>
      </c>
      <c r="C566">
        <f t="shared" si="129"/>
        <v>104.3</v>
      </c>
      <c r="D566">
        <v>191.9</v>
      </c>
      <c r="E566" s="3">
        <f t="shared" si="130"/>
        <v>-3.0000000000001137E-2</v>
      </c>
      <c r="F566" s="14">
        <f t="shared" si="132"/>
        <v>-0.39393939393939947</v>
      </c>
      <c r="G566" s="5">
        <f t="shared" si="133"/>
        <v>232.98787878787937</v>
      </c>
      <c r="H566" s="2">
        <f t="shared" si="134"/>
        <v>192.03694656488551</v>
      </c>
      <c r="I566" s="2">
        <f t="shared" si="135"/>
        <v>-0.1369465648855055</v>
      </c>
      <c r="J566" s="16">
        <f t="shared" si="136"/>
        <v>-21.501434324048176</v>
      </c>
      <c r="K566" s="16">
        <f t="shared" si="139"/>
        <v>-19.847717081896167</v>
      </c>
      <c r="L566" s="16">
        <f>SUM(J$32:J566)/(A566-A$31)</f>
        <v>-39.61064192133643</v>
      </c>
      <c r="M566" s="16">
        <f t="shared" si="140"/>
        <v>-19.762924839440263</v>
      </c>
      <c r="N566">
        <f>SUM(M557:M566)/10</f>
        <v>-20.965994419892318</v>
      </c>
      <c r="O566" s="16">
        <f t="shared" si="128"/>
        <v>1.2030695804520555</v>
      </c>
      <c r="P566" s="16">
        <f t="shared" si="138"/>
        <v>-21.550882969652786</v>
      </c>
      <c r="Q566" s="4">
        <f t="shared" si="131"/>
        <v>-0.99341047894567713</v>
      </c>
      <c r="S566" s="16">
        <f t="shared" si="137"/>
        <v>21.501434324048176</v>
      </c>
      <c r="T566" s="16"/>
    </row>
    <row r="567" spans="1:20" x14ac:dyDescent="0.3">
      <c r="A567">
        <v>566</v>
      </c>
      <c r="B567">
        <v>4.24</v>
      </c>
      <c r="C567">
        <f t="shared" si="129"/>
        <v>104.24</v>
      </c>
      <c r="D567">
        <v>191.91</v>
      </c>
      <c r="E567" s="3">
        <f t="shared" si="130"/>
        <v>-9.9999999999909051E-3</v>
      </c>
      <c r="F567" s="14">
        <f t="shared" si="132"/>
        <v>-0.36641221374044958</v>
      </c>
      <c r="G567" s="5">
        <f t="shared" si="133"/>
        <v>230.10480916030446</v>
      </c>
      <c r="H567" s="2">
        <f t="shared" si="134"/>
        <v>192.01183206106873</v>
      </c>
      <c r="I567" s="2">
        <f t="shared" si="135"/>
        <v>-0.10183206106873399</v>
      </c>
      <c r="J567" s="16">
        <f t="shared" si="136"/>
        <v>-20.12345107774253</v>
      </c>
      <c r="K567" s="16">
        <f t="shared" si="139"/>
        <v>-20.045079967702883</v>
      </c>
      <c r="L567" s="16">
        <f>SUM(J$32:J567)/(A567-A$31)</f>
        <v>-39.574285222001365</v>
      </c>
      <c r="M567" s="16">
        <f t="shared" si="140"/>
        <v>-19.529205254298482</v>
      </c>
      <c r="N567">
        <f>SUM(M558:M567)/10</f>
        <v>-20.801201667549901</v>
      </c>
      <c r="O567" s="16">
        <f t="shared" si="128"/>
        <v>1.2719964132514185</v>
      </c>
      <c r="P567" s="16">
        <f t="shared" si="138"/>
        <v>-21.095956206964754</v>
      </c>
      <c r="Q567" s="4">
        <f t="shared" si="131"/>
        <v>-0.99198075380914286</v>
      </c>
      <c r="S567" s="16">
        <f t="shared" si="137"/>
        <v>20.12345107774253</v>
      </c>
      <c r="T567" s="16"/>
    </row>
    <row r="568" spans="1:20" x14ac:dyDescent="0.3">
      <c r="A568">
        <v>567</v>
      </c>
      <c r="B568">
        <v>4.17</v>
      </c>
      <c r="C568">
        <f t="shared" si="129"/>
        <v>104.17</v>
      </c>
      <c r="D568">
        <v>191.88</v>
      </c>
      <c r="E568" s="3">
        <f t="shared" si="130"/>
        <v>3.0000000000001137E-2</v>
      </c>
      <c r="F568" s="14">
        <f t="shared" si="132"/>
        <v>-0.30303030303030892</v>
      </c>
      <c r="G568" s="5">
        <f t="shared" si="133"/>
        <v>223.44666666666728</v>
      </c>
      <c r="H568" s="2">
        <f t="shared" si="134"/>
        <v>191.97175572519086</v>
      </c>
      <c r="I568" s="2">
        <f t="shared" si="135"/>
        <v>-9.1755725190864723E-2</v>
      </c>
      <c r="J568" s="16">
        <f t="shared" si="136"/>
        <v>-16.858398767738588</v>
      </c>
      <c r="K568" s="16">
        <f t="shared" si="139"/>
        <v>-20.099402503247124</v>
      </c>
      <c r="L568" s="16">
        <f>SUM(J$32:J568)/(A568-A$31)</f>
        <v>-39.531983757468289</v>
      </c>
      <c r="M568" s="16">
        <f t="shared" si="140"/>
        <v>-19.432581254221166</v>
      </c>
      <c r="N568">
        <f>SUM(M559:M568)/10</f>
        <v>-20.624856652975652</v>
      </c>
      <c r="O568" s="16">
        <f t="shared" si="128"/>
        <v>1.1922753987544858</v>
      </c>
      <c r="P568" s="16">
        <f t="shared" si="138"/>
        <v>-19.515873009583729</v>
      </c>
      <c r="Q568" s="4">
        <f t="shared" si="131"/>
        <v>-0.99023687580025677</v>
      </c>
      <c r="S568" s="16">
        <f t="shared" si="137"/>
        <v>16.858398767738588</v>
      </c>
      <c r="T568" s="16"/>
    </row>
    <row r="569" spans="1:20" x14ac:dyDescent="0.3">
      <c r="A569">
        <v>568</v>
      </c>
      <c r="B569">
        <v>4.0999999999999996</v>
      </c>
      <c r="C569">
        <f t="shared" si="129"/>
        <v>104.1</v>
      </c>
      <c r="D569">
        <v>191.82</v>
      </c>
      <c r="E569" s="3">
        <f t="shared" si="130"/>
        <v>6.0000000000002274E-2</v>
      </c>
      <c r="F569" s="14">
        <f t="shared" si="132"/>
        <v>-0.21969696969696245</v>
      </c>
      <c r="G569" s="5">
        <f t="shared" si="133"/>
        <v>214.69045454545378</v>
      </c>
      <c r="H569" s="2">
        <f t="shared" si="134"/>
        <v>191.94</v>
      </c>
      <c r="I569" s="2">
        <f t="shared" si="135"/>
        <v>-0.12000000000000455</v>
      </c>
      <c r="J569" s="16">
        <f t="shared" si="136"/>
        <v>-12.390856660680505</v>
      </c>
      <c r="K569" s="16">
        <f t="shared" si="139"/>
        <v>-19.910135668200741</v>
      </c>
      <c r="L569" s="16">
        <f>SUM(J$32:J569)/(A569-A$31)</f>
        <v>-39.48153556583857</v>
      </c>
      <c r="M569" s="16">
        <f t="shared" si="140"/>
        <v>-19.571399897637829</v>
      </c>
      <c r="N569">
        <f>SUM(M560:M569)/10</f>
        <v>-20.449627685979262</v>
      </c>
      <c r="O569" s="16">
        <f t="shared" si="128"/>
        <v>0.87822778834143378</v>
      </c>
      <c r="P569" s="16">
        <f t="shared" si="138"/>
        <v>-16.49942251619369</v>
      </c>
      <c r="Q569" s="4">
        <f t="shared" si="131"/>
        <v>-0.98770262716601487</v>
      </c>
      <c r="S569" s="16">
        <f t="shared" si="137"/>
        <v>12.390856660680505</v>
      </c>
      <c r="T569" s="16"/>
    </row>
    <row r="570" spans="1:20" x14ac:dyDescent="0.3">
      <c r="A570">
        <v>569</v>
      </c>
      <c r="B570">
        <v>4.04</v>
      </c>
      <c r="C570">
        <f t="shared" si="129"/>
        <v>104.04</v>
      </c>
      <c r="D570">
        <v>191.79</v>
      </c>
      <c r="E570" s="3">
        <f t="shared" si="130"/>
        <v>3.0000000000001137E-2</v>
      </c>
      <c r="F570" s="14">
        <f t="shared" si="132"/>
        <v>-0.12878787878786999</v>
      </c>
      <c r="G570" s="5">
        <f t="shared" si="133"/>
        <v>205.18909090909</v>
      </c>
      <c r="H570" s="2">
        <f t="shared" si="134"/>
        <v>191.96671755725191</v>
      </c>
      <c r="I570" s="2">
        <f t="shared" si="135"/>
        <v>-0.17671755725191929</v>
      </c>
      <c r="J570" s="16">
        <f t="shared" si="136"/>
        <v>-7.3386063362357392</v>
      </c>
      <c r="K570" s="16">
        <f t="shared" si="139"/>
        <v>-19.290220910237487</v>
      </c>
      <c r="L570" s="16">
        <f>SUM(J$32:J570)/(A570-A$31)</f>
        <v>-39.421901188789214</v>
      </c>
      <c r="M570" s="16">
        <f t="shared" si="140"/>
        <v>-20.131680278551727</v>
      </c>
      <c r="N570">
        <f>SUM(M561:M570)/10</f>
        <v>-20.320917712210552</v>
      </c>
      <c r="O570" s="16">
        <f t="shared" si="128"/>
        <v>0.18923743365882473</v>
      </c>
      <c r="P570" s="16">
        <f t="shared" si="138"/>
        <v>-12.25275951554843</v>
      </c>
      <c r="Q570" s="4">
        <f t="shared" si="131"/>
        <v>-0.98477966371822434</v>
      </c>
      <c r="S570" s="16">
        <f t="shared" si="137"/>
        <v>7.3386063362357392</v>
      </c>
      <c r="T570" s="16"/>
    </row>
    <row r="571" spans="1:20" x14ac:dyDescent="0.3">
      <c r="A571">
        <v>570</v>
      </c>
      <c r="B571">
        <v>3.97</v>
      </c>
      <c r="C571">
        <f t="shared" si="129"/>
        <v>103.97</v>
      </c>
      <c r="D571">
        <v>191.77</v>
      </c>
      <c r="E571" s="3">
        <f t="shared" si="130"/>
        <v>1.999999999998181E-2</v>
      </c>
      <c r="F571" s="14">
        <f t="shared" si="132"/>
        <v>-4.545454545454692E-2</v>
      </c>
      <c r="G571" s="5">
        <f t="shared" si="133"/>
        <v>196.49590909090927</v>
      </c>
      <c r="H571" s="2">
        <f t="shared" si="134"/>
        <v>191.97167938931298</v>
      </c>
      <c r="I571" s="2">
        <f t="shared" si="135"/>
        <v>-0.20167938931297158</v>
      </c>
      <c r="J571" s="16">
        <f t="shared" si="136"/>
        <v>-2.60256220249989</v>
      </c>
      <c r="K571" s="16">
        <f t="shared" si="139"/>
        <v>-18.281600542918131</v>
      </c>
      <c r="L571" s="16">
        <f>SUM(J$32:J571)/(A571-A$31)</f>
        <v>-39.353717227703491</v>
      </c>
      <c r="M571" s="16">
        <f t="shared" si="140"/>
        <v>-21.07211668478536</v>
      </c>
      <c r="N571">
        <f>SUM(M562:M571)/10</f>
        <v>-20.278638830062174</v>
      </c>
      <c r="O571" s="16">
        <f t="shared" si="128"/>
        <v>-0.79347785472318577</v>
      </c>
      <c r="P571" s="16">
        <f t="shared" si="138"/>
        <v>-7.4808861795230523</v>
      </c>
      <c r="Q571" s="4">
        <f t="shared" si="131"/>
        <v>-0.98155216284987323</v>
      </c>
      <c r="S571" s="16">
        <f t="shared" si="137"/>
        <v>2.60256220249989</v>
      </c>
      <c r="T571" s="16"/>
    </row>
    <row r="572" spans="1:20" x14ac:dyDescent="0.3">
      <c r="A572">
        <v>571</v>
      </c>
      <c r="B572">
        <v>3.9</v>
      </c>
      <c r="C572">
        <f t="shared" si="129"/>
        <v>103.9</v>
      </c>
      <c r="D572">
        <v>191.76</v>
      </c>
      <c r="E572" s="3">
        <f t="shared" si="130"/>
        <v>1.0000000000019327E-2</v>
      </c>
      <c r="F572" s="14">
        <f t="shared" si="132"/>
        <v>0</v>
      </c>
      <c r="G572" s="5">
        <f t="shared" si="133"/>
        <v>191.76</v>
      </c>
      <c r="H572" s="2">
        <f t="shared" si="134"/>
        <v>192.02526717557251</v>
      </c>
      <c r="I572" s="2">
        <f t="shared" si="135"/>
        <v>-0.265267175572518</v>
      </c>
      <c r="J572" s="16">
        <f t="shared" si="136"/>
        <v>0</v>
      </c>
      <c r="K572" s="16">
        <f t="shared" si="139"/>
        <v>-17.105872708771319</v>
      </c>
      <c r="L572" s="16">
        <f>SUM(J$32:J572)/(A572-A$31)</f>
        <v>-39.280974681996092</v>
      </c>
      <c r="M572" s="16">
        <f t="shared" si="140"/>
        <v>-22.175101973224773</v>
      </c>
      <c r="N572">
        <f>SUM(M563:M572)/10</f>
        <v>-20.350507295338723</v>
      </c>
      <c r="O572" s="16">
        <f t="shared" si="128"/>
        <v>-1.8245946778860507</v>
      </c>
      <c r="P572" s="16">
        <f t="shared" si="138"/>
        <v>-3.3156965483771188</v>
      </c>
      <c r="Q572" s="4">
        <f t="shared" si="131"/>
        <v>-0.9784971832103474</v>
      </c>
      <c r="S572" s="16">
        <f t="shared" si="137"/>
        <v>0</v>
      </c>
      <c r="T572" s="16"/>
    </row>
    <row r="573" spans="1:20" x14ac:dyDescent="0.3">
      <c r="A573">
        <v>572</v>
      </c>
      <c r="B573">
        <v>3.84</v>
      </c>
      <c r="C573">
        <f t="shared" si="129"/>
        <v>103.84</v>
      </c>
      <c r="D573">
        <v>191.75</v>
      </c>
      <c r="E573" s="3">
        <f t="shared" si="130"/>
        <v>9.9999999999909051E-3</v>
      </c>
      <c r="F573" s="14">
        <f t="shared" si="132"/>
        <v>1.5151515151522981E-2</v>
      </c>
      <c r="G573" s="5">
        <f t="shared" si="133"/>
        <v>190.17666666666585</v>
      </c>
      <c r="H573" s="2">
        <f t="shared" si="134"/>
        <v>192.08694656488552</v>
      </c>
      <c r="I573" s="2">
        <f t="shared" si="135"/>
        <v>-0.33694656488552255</v>
      </c>
      <c r="J573" s="16">
        <f t="shared" si="136"/>
        <v>0.86805144974599102</v>
      </c>
      <c r="K573" s="16">
        <f t="shared" si="139"/>
        <v>-15.94236365668603</v>
      </c>
      <c r="L573" s="16">
        <f>SUM(J$32:J573)/(A573-A$31)</f>
        <v>-39.20689898802609</v>
      </c>
      <c r="M573" s="16">
        <f t="shared" si="140"/>
        <v>-23.26453533134006</v>
      </c>
      <c r="N573">
        <f>SUM(M564:M573)/10</f>
        <v>-20.5663568180262</v>
      </c>
      <c r="O573" s="16">
        <f t="shared" si="128"/>
        <v>-2.6981785133138594</v>
      </c>
      <c r="Q573" s="4">
        <f t="shared" si="131"/>
        <v>-0.97592841871882208</v>
      </c>
      <c r="S573" s="16">
        <f t="shared" si="137"/>
        <v>-0.86805144974599102</v>
      </c>
      <c r="T573" s="16"/>
    </row>
    <row r="574" spans="1:20" x14ac:dyDescent="0.3">
      <c r="A574">
        <v>573</v>
      </c>
      <c r="B574">
        <v>3.78</v>
      </c>
      <c r="C574">
        <f t="shared" si="129"/>
        <v>103.78</v>
      </c>
      <c r="D574">
        <v>191.79</v>
      </c>
      <c r="E574" s="3">
        <f t="shared" si="130"/>
        <v>-3.9999999999992042E-2</v>
      </c>
      <c r="F574" s="14">
        <f t="shared" si="132"/>
        <v>-5.3435114503811491E-2</v>
      </c>
      <c r="G574" s="5">
        <f t="shared" si="133"/>
        <v>197.33549618320555</v>
      </c>
      <c r="H574" s="2">
        <f t="shared" si="134"/>
        <v>192.09606060606063</v>
      </c>
      <c r="I574" s="2">
        <f t="shared" si="135"/>
        <v>-0.30606060606064034</v>
      </c>
      <c r="J574" s="16">
        <f t="shared" si="136"/>
        <v>-3.0586975740955209</v>
      </c>
      <c r="K574" s="16">
        <f t="shared" si="139"/>
        <v>-15.134664944531499</v>
      </c>
      <c r="L574" s="16">
        <f>SUM(J$32:J574)/(A574-A$31)</f>
        <v>-39.140327714703929</v>
      </c>
      <c r="M574" s="16">
        <f t="shared" si="140"/>
        <v>-24.005662770172428</v>
      </c>
      <c r="N574">
        <f>SUM(M565:M574)/10</f>
        <v>-20.906918540940644</v>
      </c>
      <c r="O574" s="16">
        <f t="shared" ref="O574:O637" si="141">M574-N574</f>
        <v>-3.0987442292317837</v>
      </c>
      <c r="Q574" s="4">
        <f t="shared" si="131"/>
        <v>-0.97392335045436618</v>
      </c>
      <c r="S574" s="16">
        <f t="shared" si="137"/>
        <v>3.0586975740955209</v>
      </c>
      <c r="T574" s="16"/>
    </row>
    <row r="575" spans="1:20" x14ac:dyDescent="0.3">
      <c r="A575">
        <v>574</v>
      </c>
      <c r="B575">
        <v>3.71</v>
      </c>
      <c r="C575">
        <f t="shared" si="129"/>
        <v>103.71</v>
      </c>
      <c r="D575">
        <v>191.84</v>
      </c>
      <c r="E575" s="3">
        <f t="shared" si="130"/>
        <v>-5.0000000000011369E-2</v>
      </c>
      <c r="F575" s="14">
        <f t="shared" si="132"/>
        <v>-8.3969465648865232E-2</v>
      </c>
      <c r="G575" s="5">
        <f t="shared" si="133"/>
        <v>200.54847328244381</v>
      </c>
      <c r="H575" s="2">
        <f t="shared" si="134"/>
        <v>192.13198473282444</v>
      </c>
      <c r="I575" s="2">
        <f t="shared" si="135"/>
        <v>-0.2919847328244316</v>
      </c>
      <c r="J575" s="16">
        <f t="shared" si="136"/>
        <v>-4.7998361139052843</v>
      </c>
      <c r="K575" s="16">
        <f t="shared" si="139"/>
        <v>-14.414023159367526</v>
      </c>
      <c r="L575" s="16">
        <f>SUM(J$32:J575)/(A575-A$31)</f>
        <v>-39.077201811025994</v>
      </c>
      <c r="M575" s="16">
        <f t="shared" si="140"/>
        <v>-24.66317865165847</v>
      </c>
      <c r="N575">
        <f>SUM(M566:M575)/10</f>
        <v>-21.360838693533054</v>
      </c>
      <c r="O575" s="16">
        <f t="shared" si="141"/>
        <v>-3.3023399581254154</v>
      </c>
      <c r="Q575" s="4">
        <f t="shared" si="131"/>
        <v>-0.97247851115842632</v>
      </c>
      <c r="T575" s="16"/>
    </row>
    <row r="576" spans="1:20" x14ac:dyDescent="0.3">
      <c r="A576">
        <v>575</v>
      </c>
      <c r="B576">
        <v>3.65</v>
      </c>
      <c r="C576">
        <f t="shared" si="129"/>
        <v>103.65</v>
      </c>
      <c r="D576">
        <v>191.87</v>
      </c>
      <c r="E576" s="3">
        <f t="shared" si="130"/>
        <v>-3.0000000000001137E-2</v>
      </c>
      <c r="F576" s="14">
        <f t="shared" si="132"/>
        <v>-6.8702290076339101E-2</v>
      </c>
      <c r="G576" s="5">
        <f t="shared" si="133"/>
        <v>198.99099236641254</v>
      </c>
      <c r="H576" s="2">
        <f t="shared" si="134"/>
        <v>192.15606060606061</v>
      </c>
      <c r="I576" s="2">
        <f t="shared" si="135"/>
        <v>-0.28606060606060169</v>
      </c>
      <c r="J576" s="16">
        <f t="shared" si="136"/>
        <v>-3.9301755457256644</v>
      </c>
      <c r="K576" s="16">
        <f t="shared" si="139"/>
        <v>-13.546951490451454</v>
      </c>
      <c r="L576" s="16">
        <f>SUM(J$32:J576)/(A576-A$31)</f>
        <v>-39.012711854575905</v>
      </c>
      <c r="M576" s="16">
        <f t="shared" si="140"/>
        <v>-25.465760364124449</v>
      </c>
      <c r="N576">
        <f>SUM(M567:M576)/10</f>
        <v>-21.931122246001472</v>
      </c>
      <c r="O576" s="16">
        <f t="shared" si="141"/>
        <v>-3.5346381181229773</v>
      </c>
      <c r="Q576" s="4">
        <f t="shared" si="131"/>
        <v>-0.97143082008500015</v>
      </c>
      <c r="T576" s="16"/>
    </row>
    <row r="577" spans="1:20" x14ac:dyDescent="0.3">
      <c r="A577">
        <v>576</v>
      </c>
      <c r="B577">
        <v>3.58</v>
      </c>
      <c r="C577">
        <f t="shared" si="129"/>
        <v>103.58</v>
      </c>
      <c r="D577">
        <v>191.9</v>
      </c>
      <c r="E577" s="3">
        <f t="shared" si="130"/>
        <v>-3.0000000000001137E-2</v>
      </c>
      <c r="F577" s="14">
        <f t="shared" si="132"/>
        <v>-9.8484848484844484E-2</v>
      </c>
      <c r="G577" s="5">
        <f t="shared" si="133"/>
        <v>202.1010606060602</v>
      </c>
      <c r="H577" s="2">
        <f t="shared" si="134"/>
        <v>192.15183206106869</v>
      </c>
      <c r="I577" s="2">
        <f t="shared" si="135"/>
        <v>-0.25183206106868283</v>
      </c>
      <c r="J577" s="16">
        <f t="shared" si="136"/>
        <v>-5.6246280414456846</v>
      </c>
      <c r="K577" s="16">
        <f t="shared" si="139"/>
        <v>-12.822010338636549</v>
      </c>
      <c r="L577" s="16">
        <f>SUM(J$32:J577)/(A577-A$31)</f>
        <v>-38.951561517921824</v>
      </c>
      <c r="M577" s="16">
        <f t="shared" si="140"/>
        <v>-26.129551179285276</v>
      </c>
      <c r="N577">
        <f>SUM(M568:M577)/10</f>
        <v>-22.591156838500147</v>
      </c>
      <c r="O577" s="16">
        <f t="shared" si="141"/>
        <v>-3.5383943407851284</v>
      </c>
      <c r="Q577" s="4">
        <f t="shared" si="131"/>
        <v>-0.97062519635563971</v>
      </c>
      <c r="T577" s="16"/>
    </row>
    <row r="578" spans="1:20" x14ac:dyDescent="0.3">
      <c r="A578">
        <v>577</v>
      </c>
      <c r="B578">
        <v>3.52</v>
      </c>
      <c r="C578">
        <f t="shared" si="129"/>
        <v>103.52</v>
      </c>
      <c r="D578">
        <v>191.94</v>
      </c>
      <c r="E578" s="3">
        <f t="shared" si="130"/>
        <v>-3.9999999999992042E-2</v>
      </c>
      <c r="F578" s="14">
        <f t="shared" si="132"/>
        <v>-0.15267175572518191</v>
      </c>
      <c r="G578" s="5">
        <f t="shared" si="133"/>
        <v>207.74458015267084</v>
      </c>
      <c r="H578" s="2">
        <f t="shared" si="134"/>
        <v>192.07696969696971</v>
      </c>
      <c r="I578" s="2">
        <f t="shared" si="135"/>
        <v>-0.13696969696971451</v>
      </c>
      <c r="J578" s="16">
        <f t="shared" si="136"/>
        <v>-8.6804184250707905</v>
      </c>
      <c r="K578" s="16">
        <f t="shared" si="139"/>
        <v>-12.2886076831427</v>
      </c>
      <c r="L578" s="16">
        <f>SUM(J$32:J578)/(A578-A$31)</f>
        <v>-38.896221219763049</v>
      </c>
      <c r="M578" s="16">
        <f t="shared" si="140"/>
        <v>-26.607613536620349</v>
      </c>
      <c r="N578">
        <f>SUM(M569:M578)/10</f>
        <v>-23.308660066740071</v>
      </c>
      <c r="O578" s="16">
        <f t="shared" si="141"/>
        <v>-3.2989534698802778</v>
      </c>
      <c r="Q578" s="4">
        <f t="shared" si="131"/>
        <v>-0.96982285624706088</v>
      </c>
      <c r="T578" s="16"/>
    </row>
    <row r="579" spans="1:20" x14ac:dyDescent="0.3">
      <c r="A579">
        <v>578</v>
      </c>
      <c r="B579">
        <v>3.45</v>
      </c>
      <c r="C579">
        <f t="shared" ref="C579:C642" si="142">B579+100</f>
        <v>103.45</v>
      </c>
      <c r="D579">
        <v>191.96</v>
      </c>
      <c r="E579" s="3">
        <f t="shared" si="130"/>
        <v>-2.0000000000010232E-2</v>
      </c>
      <c r="F579" s="14">
        <f t="shared" si="132"/>
        <v>-0.18320610687023564</v>
      </c>
      <c r="G579" s="5">
        <f t="shared" si="133"/>
        <v>210.91267175572588</v>
      </c>
      <c r="H579" s="2">
        <f t="shared" si="134"/>
        <v>191.96280303030301</v>
      </c>
      <c r="I579" s="2">
        <f t="shared" si="135"/>
        <v>-2.803030302999332E-3</v>
      </c>
      <c r="J579" s="16">
        <f t="shared" si="136"/>
        <v>-10.381805159238603</v>
      </c>
      <c r="K579" s="16">
        <f t="shared" si="139"/>
        <v>-11.885950499958533</v>
      </c>
      <c r="L579" s="16">
        <f>SUM(J$32:J579)/(A579-A$31)</f>
        <v>-38.844187613813183</v>
      </c>
      <c r="M579" s="16">
        <f t="shared" si="140"/>
        <v>-26.958237113854651</v>
      </c>
      <c r="N579">
        <f>SUM(M570:M579)/10</f>
        <v>-24.047343788361751</v>
      </c>
      <c r="O579" s="16">
        <f t="shared" si="141"/>
        <v>-2.9108933254928999</v>
      </c>
      <c r="Q579" s="4">
        <f t="shared" si="131"/>
        <v>-0.96878911138923784</v>
      </c>
      <c r="T579" s="16"/>
    </row>
    <row r="580" spans="1:20" x14ac:dyDescent="0.3">
      <c r="A580">
        <v>579</v>
      </c>
      <c r="B580">
        <v>3.39</v>
      </c>
      <c r="C580">
        <f t="shared" si="142"/>
        <v>103.39</v>
      </c>
      <c r="D580">
        <v>191.97</v>
      </c>
      <c r="E580" s="3">
        <f t="shared" ref="E580:E643" si="143">D579-D580</f>
        <v>-9.9999999999909051E-3</v>
      </c>
      <c r="F580" s="14">
        <f t="shared" si="132"/>
        <v>-0.17557251908396135</v>
      </c>
      <c r="G580" s="5">
        <f t="shared" si="133"/>
        <v>210.12244274809075</v>
      </c>
      <c r="H580" s="2">
        <f t="shared" si="134"/>
        <v>191.87371212121212</v>
      </c>
      <c r="I580" s="2">
        <f t="shared" si="135"/>
        <v>9.628787878787648E-2</v>
      </c>
      <c r="J580" s="16">
        <f t="shared" si="136"/>
        <v>-9.9580705984605338</v>
      </c>
      <c r="K580" s="16">
        <f t="shared" si="139"/>
        <v>-11.435944859626215</v>
      </c>
      <c r="L580" s="16">
        <f>SUM(J$32:J580)/(A580-A$31)</f>
        <v>-38.791571735825293</v>
      </c>
      <c r="M580" s="16">
        <f t="shared" si="140"/>
        <v>-27.355626876199079</v>
      </c>
      <c r="N580">
        <f>SUM(M571:M580)/10</f>
        <v>-24.769738448126489</v>
      </c>
      <c r="O580" s="16">
        <f t="shared" si="141"/>
        <v>-2.5858884280725896</v>
      </c>
      <c r="Q580" s="4">
        <f t="shared" si="131"/>
        <v>-0.96760343481655109</v>
      </c>
      <c r="T580" s="16"/>
    </row>
    <row r="581" spans="1:20" x14ac:dyDescent="0.3">
      <c r="A581">
        <v>580</v>
      </c>
      <c r="B581">
        <v>3.32</v>
      </c>
      <c r="C581">
        <f t="shared" si="142"/>
        <v>103.32</v>
      </c>
      <c r="D581">
        <v>191.99</v>
      </c>
      <c r="E581" s="3">
        <f t="shared" si="143"/>
        <v>-2.0000000000010232E-2</v>
      </c>
      <c r="F581" s="14">
        <f t="shared" si="132"/>
        <v>-0.18320610687023564</v>
      </c>
      <c r="G581" s="5">
        <f t="shared" si="133"/>
        <v>210.91885496183275</v>
      </c>
      <c r="H581" s="2">
        <f t="shared" si="134"/>
        <v>191.79954545454547</v>
      </c>
      <c r="I581" s="2">
        <f t="shared" si="135"/>
        <v>0.19045454545454277</v>
      </c>
      <c r="J581" s="16">
        <f t="shared" si="136"/>
        <v>-10.381805159238603</v>
      </c>
      <c r="K581" s="16">
        <f t="shared" si="139"/>
        <v>-11.026732106704692</v>
      </c>
      <c r="L581" s="16">
        <f>SUM(J$32:J581)/(A581-A$31)</f>
        <v>-38.73991761477695</v>
      </c>
      <c r="M581" s="16">
        <f t="shared" si="140"/>
        <v>-27.713185508072257</v>
      </c>
      <c r="N581">
        <f>SUM(M572:M581)/10</f>
        <v>-25.433845330455178</v>
      </c>
      <c r="O581" s="16">
        <f t="shared" si="141"/>
        <v>-2.2793401776170796</v>
      </c>
      <c r="Q581" s="4">
        <f t="shared" si="131"/>
        <v>-0.9663446556559685</v>
      </c>
      <c r="T581" s="16"/>
    </row>
    <row r="582" spans="1:20" x14ac:dyDescent="0.3">
      <c r="A582">
        <v>581</v>
      </c>
      <c r="B582">
        <v>3.25</v>
      </c>
      <c r="C582">
        <f t="shared" si="142"/>
        <v>103.25</v>
      </c>
      <c r="D582">
        <v>191.99</v>
      </c>
      <c r="E582" s="3">
        <f t="shared" si="143"/>
        <v>0</v>
      </c>
      <c r="F582" s="14">
        <f t="shared" si="132"/>
        <v>-0.15151515151516523</v>
      </c>
      <c r="G582" s="5">
        <f t="shared" si="133"/>
        <v>207.63393939394081</v>
      </c>
      <c r="H582" s="2">
        <f t="shared" si="134"/>
        <v>191.76</v>
      </c>
      <c r="I582" s="2">
        <f t="shared" si="135"/>
        <v>0.23000000000001819</v>
      </c>
      <c r="J582" s="16">
        <f t="shared" si="136"/>
        <v>-8.6156481841648809</v>
      </c>
      <c r="K582" s="16">
        <f t="shared" si="139"/>
        <v>-10.490090939165606</v>
      </c>
      <c r="L582" s="16">
        <f>SUM(J$32:J582)/(A582-A$31)</f>
        <v>-38.685245619440089</v>
      </c>
      <c r="M582" s="16">
        <f t="shared" si="140"/>
        <v>-28.195154680274484</v>
      </c>
      <c r="N582">
        <f>SUM(M573:M582)/10</f>
        <v>-26.035850601160149</v>
      </c>
      <c r="O582" s="16">
        <f t="shared" si="141"/>
        <v>-2.1593040791143352</v>
      </c>
      <c r="Q582" s="4">
        <f t="shared" si="131"/>
        <v>-0.96470496773692105</v>
      </c>
      <c r="T582" s="16"/>
    </row>
    <row r="583" spans="1:20" x14ac:dyDescent="0.3">
      <c r="A583">
        <v>582</v>
      </c>
      <c r="B583">
        <v>3.19</v>
      </c>
      <c r="C583">
        <f t="shared" si="142"/>
        <v>103.19</v>
      </c>
      <c r="D583">
        <v>191.97</v>
      </c>
      <c r="E583" s="3">
        <f t="shared" si="143"/>
        <v>2.0000000000010232E-2</v>
      </c>
      <c r="F583" s="14">
        <f t="shared" si="132"/>
        <v>-0.10687022900762298</v>
      </c>
      <c r="G583" s="5">
        <f t="shared" si="133"/>
        <v>202.9979389312966</v>
      </c>
      <c r="H583" s="2">
        <f t="shared" si="134"/>
        <v>191.7401515151515</v>
      </c>
      <c r="I583" s="2">
        <f t="shared" si="135"/>
        <v>0.22984848484850318</v>
      </c>
      <c r="J583" s="16">
        <f t="shared" si="136"/>
        <v>-6.1000599603210555</v>
      </c>
      <c r="K583" s="16">
        <f t="shared" si="139"/>
        <v>-9.7315134909792498</v>
      </c>
      <c r="L583" s="16">
        <f>SUM(J$32:J583)/(A583-A$31)</f>
        <v>-38.626214485999654</v>
      </c>
      <c r="M583" s="16">
        <f t="shared" si="140"/>
        <v>-28.894700995020404</v>
      </c>
      <c r="N583">
        <f>SUM(M574:M583)/10</f>
        <v>-26.59886716752818</v>
      </c>
      <c r="O583" s="16">
        <f t="shared" si="141"/>
        <v>-2.2958338274922241</v>
      </c>
      <c r="Q583" s="4">
        <f t="shared" si="131"/>
        <v>-0.96283652727131774</v>
      </c>
      <c r="T583" s="16"/>
    </row>
    <row r="584" spans="1:20" x14ac:dyDescent="0.3">
      <c r="A584">
        <v>583</v>
      </c>
      <c r="B584">
        <v>3.12</v>
      </c>
      <c r="C584">
        <f t="shared" si="142"/>
        <v>103.12</v>
      </c>
      <c r="D584">
        <v>191.99</v>
      </c>
      <c r="E584" s="3">
        <f t="shared" si="143"/>
        <v>-2.0000000000010232E-2</v>
      </c>
      <c r="F584" s="14">
        <f t="shared" si="132"/>
        <v>-0.11450381679389728</v>
      </c>
      <c r="G584" s="5">
        <f t="shared" si="133"/>
        <v>203.79763358778669</v>
      </c>
      <c r="H584" s="2">
        <f t="shared" si="134"/>
        <v>191.82526717557252</v>
      </c>
      <c r="I584" s="2">
        <f t="shared" si="135"/>
        <v>0.16473282442748882</v>
      </c>
      <c r="J584" s="16">
        <f t="shared" si="136"/>
        <v>-6.5321366878526792</v>
      </c>
      <c r="K584" s="16">
        <f t="shared" si="139"/>
        <v>-8.983048609169467</v>
      </c>
      <c r="L584" s="16">
        <f>SUM(J$32:J584)/(A584-A$31)</f>
        <v>-38.568178178950561</v>
      </c>
      <c r="M584" s="16">
        <f t="shared" si="140"/>
        <v>-29.585129569781095</v>
      </c>
      <c r="N584">
        <f>SUM(M575:M584)/10</f>
        <v>-27.156813847489047</v>
      </c>
      <c r="O584" s="16">
        <f t="shared" si="141"/>
        <v>-2.428315722292048</v>
      </c>
      <c r="Q584" s="4">
        <f t="shared" si="131"/>
        <v>-0.96097863115515758</v>
      </c>
      <c r="T584" s="16"/>
    </row>
    <row r="585" spans="1:20" x14ac:dyDescent="0.3">
      <c r="A585">
        <v>584</v>
      </c>
      <c r="B585">
        <v>3.06</v>
      </c>
      <c r="C585">
        <f t="shared" si="142"/>
        <v>103.06</v>
      </c>
      <c r="D585">
        <v>192.01</v>
      </c>
      <c r="E585" s="3">
        <f t="shared" si="143"/>
        <v>-1.999999999998181E-2</v>
      </c>
      <c r="F585" s="14">
        <f t="shared" si="132"/>
        <v>-0.10687022900762298</v>
      </c>
      <c r="G585" s="5">
        <f t="shared" si="133"/>
        <v>203.0240458015256</v>
      </c>
      <c r="H585" s="2">
        <f t="shared" si="134"/>
        <v>191.89458015267175</v>
      </c>
      <c r="I585" s="2">
        <f t="shared" si="135"/>
        <v>0.11541984732824062</v>
      </c>
      <c r="J585" s="16">
        <f t="shared" si="136"/>
        <v>-6.1000599603210555</v>
      </c>
      <c r="K585" s="16">
        <f t="shared" si="139"/>
        <v>-8.2055299664519907</v>
      </c>
      <c r="L585" s="16">
        <f>SUM(J$32:J585)/(A585-A$31)</f>
        <v>-38.509571467364587</v>
      </c>
      <c r="M585" s="16">
        <f t="shared" si="140"/>
        <v>-30.304041500912597</v>
      </c>
      <c r="N585">
        <f>SUM(M576:M585)/10</f>
        <v>-27.720900132414464</v>
      </c>
      <c r="O585" s="16">
        <f t="shared" si="141"/>
        <v>-2.5831413684981328</v>
      </c>
      <c r="Q585" s="4">
        <f t="shared" si="131"/>
        <v>-0.95920259619842485</v>
      </c>
      <c r="T585" s="16"/>
    </row>
    <row r="586" spans="1:20" x14ac:dyDescent="0.3">
      <c r="A586">
        <v>585</v>
      </c>
      <c r="B586">
        <v>2.99</v>
      </c>
      <c r="C586">
        <f t="shared" si="142"/>
        <v>102.99</v>
      </c>
      <c r="D586">
        <v>192</v>
      </c>
      <c r="E586" s="3">
        <f t="shared" si="143"/>
        <v>9.9999999999909051E-3</v>
      </c>
      <c r="F586" s="14">
        <f t="shared" si="132"/>
        <v>-7.6335877862590953E-2</v>
      </c>
      <c r="G586" s="5">
        <f t="shared" si="133"/>
        <v>199.86183206106824</v>
      </c>
      <c r="H586" s="2">
        <f t="shared" si="134"/>
        <v>191.91534351145037</v>
      </c>
      <c r="I586" s="2">
        <f t="shared" si="135"/>
        <v>8.4656488549626374E-2</v>
      </c>
      <c r="J586" s="16">
        <f t="shared" si="136"/>
        <v>-4.3652577350276784</v>
      </c>
      <c r="K586" s="16">
        <f t="shared" si="139"/>
        <v>-7.3487211370009664</v>
      </c>
      <c r="L586" s="16">
        <f>SUM(J$32:J586)/(A586-A$31)</f>
        <v>-38.448050181360379</v>
      </c>
      <c r="M586" s="16">
        <f t="shared" si="140"/>
        <v>-31.099329044359415</v>
      </c>
      <c r="N586">
        <f>SUM(M577:M586)/10</f>
        <v>-28.284257000437957</v>
      </c>
      <c r="O586" s="16">
        <f t="shared" si="141"/>
        <v>-2.8150720439214574</v>
      </c>
      <c r="Q586" s="4">
        <f t="shared" si="131"/>
        <v>-0.95735657001850816</v>
      </c>
      <c r="T586" s="16"/>
    </row>
    <row r="587" spans="1:20" x14ac:dyDescent="0.3">
      <c r="A587">
        <v>586</v>
      </c>
      <c r="B587">
        <v>2.93</v>
      </c>
      <c r="C587">
        <f t="shared" si="142"/>
        <v>102.93</v>
      </c>
      <c r="D587">
        <v>192.01</v>
      </c>
      <c r="E587" s="3">
        <f t="shared" si="143"/>
        <v>-9.9999999999909051E-3</v>
      </c>
      <c r="F587" s="14">
        <f t="shared" si="132"/>
        <v>-7.6335877862591772E-2</v>
      </c>
      <c r="G587" s="5">
        <f t="shared" si="133"/>
        <v>199.86725190839655</v>
      </c>
      <c r="H587" s="2">
        <f t="shared" si="134"/>
        <v>191.96401515151516</v>
      </c>
      <c r="I587" s="2">
        <f t="shared" si="135"/>
        <v>4.5984848484835084E-2</v>
      </c>
      <c r="J587" s="16">
        <f t="shared" si="136"/>
        <v>-4.3652577350277255</v>
      </c>
      <c r="K587" s="16">
        <f t="shared" si="139"/>
        <v>-6.560811469865226</v>
      </c>
      <c r="L587" s="16">
        <f>SUM(J$32:J587)/(A587-A$31)</f>
        <v>-38.386750194946117</v>
      </c>
      <c r="M587" s="16">
        <f t="shared" si="140"/>
        <v>-31.825938725080892</v>
      </c>
      <c r="N587">
        <f>SUM(M578:M587)/10</f>
        <v>-28.853895755017522</v>
      </c>
      <c r="O587" s="16">
        <f t="shared" si="141"/>
        <v>-2.9720429700633701</v>
      </c>
      <c r="Q587" s="4">
        <f t="shared" si="131"/>
        <v>-0.95574880714175858</v>
      </c>
      <c r="T587" s="16"/>
    </row>
    <row r="588" spans="1:20" x14ac:dyDescent="0.3">
      <c r="A588">
        <v>587</v>
      </c>
      <c r="B588">
        <v>2.86</v>
      </c>
      <c r="C588">
        <f t="shared" si="142"/>
        <v>102.86</v>
      </c>
      <c r="D588">
        <v>192.05</v>
      </c>
      <c r="E588" s="3">
        <f t="shared" si="143"/>
        <v>-4.0000000000020464E-2</v>
      </c>
      <c r="F588" s="14">
        <f t="shared" si="132"/>
        <v>-0.12977099236642414</v>
      </c>
      <c r="G588" s="5">
        <f t="shared" si="133"/>
        <v>205.39824427481039</v>
      </c>
      <c r="H588" s="2">
        <f t="shared" si="134"/>
        <v>192.04076335877863</v>
      </c>
      <c r="I588" s="2">
        <f t="shared" si="135"/>
        <v>9.2366412213777949E-3</v>
      </c>
      <c r="J588" s="16">
        <f t="shared" si="136"/>
        <v>-7.3940086425989522</v>
      </c>
      <c r="K588" s="16">
        <f t="shared" si="139"/>
        <v>-6.0875919636082445</v>
      </c>
      <c r="L588" s="16">
        <f>SUM(J$32:J588)/(A588-A$31)</f>
        <v>-38.331107930040645</v>
      </c>
      <c r="M588" s="16">
        <f t="shared" si="140"/>
        <v>-32.243515966432398</v>
      </c>
      <c r="N588">
        <f>SUM(M579:M588)/10</f>
        <v>-29.417485997998732</v>
      </c>
      <c r="O588" s="16">
        <f t="shared" si="141"/>
        <v>-2.8260299684336658</v>
      </c>
      <c r="Q588" s="4">
        <f t="shared" si="131"/>
        <v>-0.95430107526881769</v>
      </c>
      <c r="T588" s="16"/>
    </row>
    <row r="589" spans="1:20" x14ac:dyDescent="0.3">
      <c r="A589">
        <v>588</v>
      </c>
      <c r="B589">
        <v>2.79</v>
      </c>
      <c r="C589">
        <f t="shared" si="142"/>
        <v>102.79</v>
      </c>
      <c r="D589">
        <v>192.07</v>
      </c>
      <c r="E589" s="3">
        <f t="shared" si="143"/>
        <v>-1.999999999998181E-2</v>
      </c>
      <c r="F589" s="14">
        <f t="shared" si="132"/>
        <v>-0.19083969465649028</v>
      </c>
      <c r="G589" s="5">
        <f t="shared" si="133"/>
        <v>211.68641221374062</v>
      </c>
      <c r="H589" s="2">
        <f t="shared" si="134"/>
        <v>192.08091603053435</v>
      </c>
      <c r="I589" s="2">
        <f t="shared" si="135"/>
        <v>-1.0916030534360743E-2</v>
      </c>
      <c r="J589" s="16">
        <f t="shared" si="136"/>
        <v>-10.804394597539341</v>
      </c>
      <c r="K589" s="16">
        <f t="shared" si="139"/>
        <v>-6.0082688604511851</v>
      </c>
      <c r="L589" s="16">
        <f>SUM(J$32:J589)/(A589-A$31)</f>
        <v>-38.281776902563045</v>
      </c>
      <c r="M589" s="16">
        <f t="shared" si="140"/>
        <v>-32.273508042111857</v>
      </c>
      <c r="N589">
        <f>SUM(M580:M589)/10</f>
        <v>-29.949013090824451</v>
      </c>
      <c r="O589" s="16">
        <f t="shared" si="141"/>
        <v>-2.3244949512874058</v>
      </c>
      <c r="Q589" s="4">
        <f t="shared" si="131"/>
        <v>-0.95278608109143881</v>
      </c>
      <c r="T589" s="16"/>
    </row>
    <row r="590" spans="1:20" x14ac:dyDescent="0.3">
      <c r="A590">
        <v>589</v>
      </c>
      <c r="B590">
        <v>2.73</v>
      </c>
      <c r="C590">
        <f t="shared" si="142"/>
        <v>102.73</v>
      </c>
      <c r="D590">
        <v>192.06</v>
      </c>
      <c r="E590" s="3">
        <f t="shared" si="143"/>
        <v>9.9999999999909051E-3</v>
      </c>
      <c r="F590" s="14">
        <f t="shared" si="132"/>
        <v>-0.20610687022901508</v>
      </c>
      <c r="G590" s="5">
        <f t="shared" si="133"/>
        <v>213.23335877862672</v>
      </c>
      <c r="H590" s="2">
        <f t="shared" si="134"/>
        <v>192.0858778625954</v>
      </c>
      <c r="I590" s="2">
        <f t="shared" si="135"/>
        <v>-2.5877862595393708E-2</v>
      </c>
      <c r="J590" s="16">
        <f t="shared" si="136"/>
        <v>-11.645974248483629</v>
      </c>
      <c r="K590" s="16">
        <f t="shared" si="139"/>
        <v>-6.2236372560635793</v>
      </c>
      <c r="L590" s="16">
        <f>SUM(J$32:J590)/(A590-A$31)</f>
        <v>-38.234127881714961</v>
      </c>
      <c r="M590" s="16">
        <f t="shared" si="140"/>
        <v>-32.010490625651386</v>
      </c>
      <c r="N590">
        <f>SUM(M581:M590)/10</f>
        <v>-30.414499465769676</v>
      </c>
      <c r="O590" s="16">
        <f t="shared" si="141"/>
        <v>-1.5959911598817094</v>
      </c>
      <c r="Q590" s="4">
        <f t="shared" ref="Q590:Q653" si="144">((SUM(D587:D590)/4)-(SUM(D$2:D$5)/4))/((SUM(C587:C590)/4)-(SUM(C$2:C$5)/4))</f>
        <v>-0.95135011091562927</v>
      </c>
      <c r="T590" s="16"/>
    </row>
    <row r="591" spans="1:20" x14ac:dyDescent="0.3">
      <c r="A591">
        <v>590</v>
      </c>
      <c r="B591">
        <v>2.66</v>
      </c>
      <c r="C591">
        <f t="shared" si="142"/>
        <v>102.66</v>
      </c>
      <c r="D591">
        <v>192.05</v>
      </c>
      <c r="E591" s="3">
        <f t="shared" si="143"/>
        <v>9.9999999999909051E-3</v>
      </c>
      <c r="F591" s="14">
        <f t="shared" si="132"/>
        <v>-0.21374045801526767</v>
      </c>
      <c r="G591" s="5">
        <f t="shared" si="133"/>
        <v>213.99259541984739</v>
      </c>
      <c r="H591" s="2">
        <f t="shared" si="134"/>
        <v>192.11091603053436</v>
      </c>
      <c r="I591" s="2">
        <f t="shared" si="135"/>
        <v>-6.091603053434369E-2</v>
      </c>
      <c r="J591" s="16">
        <f t="shared" si="136"/>
        <v>-12.064884410525451</v>
      </c>
      <c r="K591" s="16">
        <f t="shared" si="139"/>
        <v>-6.6967533664648586</v>
      </c>
      <c r="L591" s="16">
        <f>SUM(J$32:J591)/(A591-A$31)</f>
        <v>-38.187397089802126</v>
      </c>
      <c r="M591" s="16">
        <f t="shared" si="140"/>
        <v>-31.490643723337268</v>
      </c>
      <c r="N591">
        <f>SUM(M582:M591)/10</f>
        <v>-30.792245287296179</v>
      </c>
      <c r="O591" s="16">
        <f t="shared" si="141"/>
        <v>-0.69839843604108864</v>
      </c>
      <c r="Q591" s="4">
        <f t="shared" si="144"/>
        <v>-0.94969465648855023</v>
      </c>
      <c r="T591" s="16"/>
    </row>
    <row r="592" spans="1:20" x14ac:dyDescent="0.3">
      <c r="A592">
        <v>591</v>
      </c>
      <c r="B592">
        <v>2.6</v>
      </c>
      <c r="C592">
        <f t="shared" si="142"/>
        <v>102.6</v>
      </c>
      <c r="D592">
        <v>192.07</v>
      </c>
      <c r="E592" s="3">
        <f t="shared" si="143"/>
        <v>-1.999999999998181E-2</v>
      </c>
      <c r="F592" s="14">
        <f t="shared" si="132"/>
        <v>-0.23846153846153811</v>
      </c>
      <c r="G592" s="5">
        <f t="shared" si="133"/>
        <v>216.53615384615381</v>
      </c>
      <c r="H592" s="2">
        <f t="shared" si="134"/>
        <v>192.08848484848485</v>
      </c>
      <c r="I592" s="2">
        <f t="shared" si="135"/>
        <v>-1.8484848484860095E-2</v>
      </c>
      <c r="J592" s="16">
        <f t="shared" si="136"/>
        <v>-13.4123576418684</v>
      </c>
      <c r="K592" s="16">
        <f t="shared" si="139"/>
        <v>-7.3673712485582783</v>
      </c>
      <c r="L592" s="16">
        <f>SUM(J$32:J592)/(A592-A$31)</f>
        <v>-38.143234809146271</v>
      </c>
      <c r="M592" s="16">
        <f t="shared" si="140"/>
        <v>-30.775863560587993</v>
      </c>
      <c r="N592">
        <f>SUM(M583:M592)/10</f>
        <v>-31.050316175327531</v>
      </c>
      <c r="O592" s="16">
        <f t="shared" si="141"/>
        <v>0.27445261473953764</v>
      </c>
      <c r="Q592" s="4">
        <f t="shared" si="144"/>
        <v>-0.94796586926710402</v>
      </c>
      <c r="T592" s="16"/>
    </row>
    <row r="593" spans="1:20" x14ac:dyDescent="0.3">
      <c r="A593">
        <v>592</v>
      </c>
      <c r="B593">
        <v>2.5299999999999998</v>
      </c>
      <c r="C593">
        <f t="shared" si="142"/>
        <v>102.53</v>
      </c>
      <c r="D593">
        <v>192.08</v>
      </c>
      <c r="E593" s="3">
        <f t="shared" si="143"/>
        <v>-1.0000000000019327E-2</v>
      </c>
      <c r="F593" s="14">
        <f t="shared" si="132"/>
        <v>-0.25190839694657402</v>
      </c>
      <c r="G593" s="5">
        <f t="shared" si="133"/>
        <v>217.90816793893225</v>
      </c>
      <c r="H593" s="2">
        <f t="shared" si="134"/>
        <v>192.04053435114503</v>
      </c>
      <c r="I593" s="2">
        <f t="shared" si="135"/>
        <v>3.9465648854985602E-2</v>
      </c>
      <c r="J593" s="16">
        <f t="shared" si="136"/>
        <v>-14.139108311650997</v>
      </c>
      <c r="K593" s="16">
        <f t="shared" si="139"/>
        <v>-8.1177292366281257</v>
      </c>
      <c r="L593" s="16">
        <f>SUM(J$32:J593)/(A593-A$31)</f>
        <v>-38.100522840289521</v>
      </c>
      <c r="M593" s="16">
        <f t="shared" si="140"/>
        <v>-29.982793603661396</v>
      </c>
      <c r="N593">
        <f>SUM(M584:M593)/10</f>
        <v>-31.159125436191623</v>
      </c>
      <c r="O593" s="16">
        <f t="shared" si="141"/>
        <v>1.1763318325302272</v>
      </c>
      <c r="Q593" s="4">
        <f t="shared" si="144"/>
        <v>-0.94616788321168022</v>
      </c>
      <c r="T593" s="16"/>
    </row>
    <row r="594" spans="1:20" x14ac:dyDescent="0.3">
      <c r="A594">
        <v>593</v>
      </c>
      <c r="B594">
        <v>2.46</v>
      </c>
      <c r="C594">
        <f t="shared" si="142"/>
        <v>102.46</v>
      </c>
      <c r="D594">
        <v>192.06</v>
      </c>
      <c r="E594" s="3">
        <f t="shared" si="143"/>
        <v>2.0000000000010232E-2</v>
      </c>
      <c r="F594" s="14">
        <f t="shared" si="132"/>
        <v>-0.20454545454546116</v>
      </c>
      <c r="G594" s="5">
        <f t="shared" si="133"/>
        <v>213.01772727272794</v>
      </c>
      <c r="H594" s="2">
        <f t="shared" si="134"/>
        <v>192.06557251908399</v>
      </c>
      <c r="I594" s="2">
        <f t="shared" si="135"/>
        <v>-5.5725190839837069E-3</v>
      </c>
      <c r="J594" s="16">
        <f t="shared" si="136"/>
        <v>-11.56013079421813</v>
      </c>
      <c r="K594" s="16">
        <f t="shared" si="139"/>
        <v>-8.5428008976342582</v>
      </c>
      <c r="L594" s="16">
        <f>SUM(J$32:J594)/(A594-A$31)</f>
        <v>-38.053381824221901</v>
      </c>
      <c r="M594" s="16">
        <f t="shared" si="140"/>
        <v>-29.510580926587643</v>
      </c>
      <c r="N594">
        <f>SUM(M585:M594)/10</f>
        <v>-31.151670571872284</v>
      </c>
      <c r="O594" s="16">
        <f t="shared" si="141"/>
        <v>1.6410896452846409</v>
      </c>
      <c r="Q594" s="4">
        <f t="shared" si="144"/>
        <v>-0.94422945595265217</v>
      </c>
      <c r="T594" s="16"/>
    </row>
    <row r="595" spans="1:20" x14ac:dyDescent="0.3">
      <c r="A595">
        <v>594</v>
      </c>
      <c r="B595">
        <v>2.4</v>
      </c>
      <c r="C595">
        <f t="shared" si="142"/>
        <v>102.4</v>
      </c>
      <c r="D595">
        <v>192.02</v>
      </c>
      <c r="E595" s="3">
        <f t="shared" si="143"/>
        <v>3.9999999999992042E-2</v>
      </c>
      <c r="F595" s="14">
        <f t="shared" si="132"/>
        <v>-0.1374045801526782</v>
      </c>
      <c r="G595" s="5">
        <f t="shared" si="133"/>
        <v>206.09022900763426</v>
      </c>
      <c r="H595" s="2">
        <f t="shared" si="134"/>
        <v>192.08053435114502</v>
      </c>
      <c r="I595" s="2">
        <f t="shared" si="135"/>
        <v>-6.0534351145008714E-2</v>
      </c>
      <c r="J595" s="16">
        <f t="shared" si="136"/>
        <v>-7.8237107318856314</v>
      </c>
      <c r="K595" s="16">
        <f t="shared" si="139"/>
        <v>-8.6939946285332752</v>
      </c>
      <c r="L595" s="16">
        <f>SUM(J$32:J595)/(A595-A$31)</f>
        <v>-37.999783116611376</v>
      </c>
      <c r="M595" s="16">
        <f t="shared" si="140"/>
        <v>-29.3057884880781</v>
      </c>
      <c r="N595">
        <f>SUM(M586:M595)/10</f>
        <v>-31.051845270588835</v>
      </c>
      <c r="O595" s="16">
        <f t="shared" si="141"/>
        <v>1.7460567825107347</v>
      </c>
      <c r="Q595" s="4">
        <f t="shared" si="144"/>
        <v>-0.94214312760318153</v>
      </c>
      <c r="T595" s="16"/>
    </row>
    <row r="596" spans="1:20" x14ac:dyDescent="0.3">
      <c r="A596">
        <v>595</v>
      </c>
      <c r="B596">
        <v>2.33</v>
      </c>
      <c r="C596">
        <f t="shared" si="142"/>
        <v>102.33</v>
      </c>
      <c r="D596">
        <v>191.99</v>
      </c>
      <c r="E596" s="3">
        <f t="shared" si="143"/>
        <v>3.0000000000001137E-2</v>
      </c>
      <c r="F596" s="14">
        <f t="shared" si="132"/>
        <v>-9.090909090909384E-2</v>
      </c>
      <c r="G596" s="5">
        <f t="shared" si="133"/>
        <v>201.29272727272757</v>
      </c>
      <c r="H596" s="2">
        <f t="shared" si="134"/>
        <v>192.05038167938932</v>
      </c>
      <c r="I596" s="2">
        <f t="shared" si="135"/>
        <v>-6.0381679389308829E-2</v>
      </c>
      <c r="J596" s="16">
        <f t="shared" si="136"/>
        <v>-5.1944289077349728</v>
      </c>
      <c r="K596" s="16">
        <f t="shared" si="139"/>
        <v>-8.7572072966337409</v>
      </c>
      <c r="L596" s="16">
        <f>SUM(J$32:J596)/(A596-A$31)</f>
        <v>-37.941720542790357</v>
      </c>
      <c r="M596" s="16">
        <f t="shared" si="140"/>
        <v>-29.184513246156616</v>
      </c>
      <c r="N596">
        <f>SUM(M587:M596)/10</f>
        <v>-30.860363690768555</v>
      </c>
      <c r="O596" s="16">
        <f t="shared" si="141"/>
        <v>1.6758504446119389</v>
      </c>
      <c r="Q596" s="4">
        <f t="shared" si="144"/>
        <v>-0.93961608222490967</v>
      </c>
      <c r="T596" s="16"/>
    </row>
    <row r="597" spans="1:20" x14ac:dyDescent="0.3">
      <c r="A597">
        <v>596</v>
      </c>
      <c r="B597">
        <v>2.27</v>
      </c>
      <c r="C597">
        <f t="shared" si="142"/>
        <v>102.27</v>
      </c>
      <c r="D597">
        <v>192.04</v>
      </c>
      <c r="E597" s="3">
        <f t="shared" si="143"/>
        <v>-4.9999999999982947E-2</v>
      </c>
      <c r="F597" s="14">
        <f t="shared" si="132"/>
        <v>-0.10687022900762298</v>
      </c>
      <c r="G597" s="5">
        <f t="shared" si="133"/>
        <v>202.96961832060958</v>
      </c>
      <c r="H597" s="2">
        <f t="shared" si="134"/>
        <v>192.06038167938928</v>
      </c>
      <c r="I597" s="2">
        <f t="shared" si="135"/>
        <v>-2.0381679389288365E-2</v>
      </c>
      <c r="J597" s="16">
        <f t="shared" si="136"/>
        <v>-6.1000599603210555</v>
      </c>
      <c r="K597" s="16">
        <f t="shared" si="139"/>
        <v>-8.7809788925775081</v>
      </c>
      <c r="L597" s="16">
        <f>SUM(J$32:J597)/(A597-A$31)</f>
        <v>-37.885463191937937</v>
      </c>
      <c r="M597" s="16">
        <f t="shared" si="140"/>
        <v>-29.104484299360429</v>
      </c>
      <c r="N597">
        <f>SUM(M588:M597)/10</f>
        <v>-30.588218248196505</v>
      </c>
      <c r="O597" s="16">
        <f t="shared" si="141"/>
        <v>1.4837339488360755</v>
      </c>
      <c r="Q597" s="4">
        <f t="shared" si="144"/>
        <v>-0.93747171519082884</v>
      </c>
      <c r="T597" s="16"/>
    </row>
    <row r="598" spans="1:20" x14ac:dyDescent="0.3">
      <c r="A598">
        <v>597</v>
      </c>
      <c r="B598">
        <v>2.2000000000000002</v>
      </c>
      <c r="C598">
        <f t="shared" si="142"/>
        <v>102.2</v>
      </c>
      <c r="D598">
        <v>192.07</v>
      </c>
      <c r="E598" s="3">
        <f t="shared" si="143"/>
        <v>-3.0000000000001137E-2</v>
      </c>
      <c r="F598" s="14">
        <f t="shared" si="132"/>
        <v>-9.8484848484845552E-2</v>
      </c>
      <c r="G598" s="5">
        <f t="shared" si="133"/>
        <v>202.13515151515122</v>
      </c>
      <c r="H598" s="2">
        <f t="shared" si="134"/>
        <v>192.13564885496186</v>
      </c>
      <c r="I598" s="2">
        <f t="shared" si="135"/>
        <v>-6.5648854961864345E-2</v>
      </c>
      <c r="J598" s="16">
        <f t="shared" si="136"/>
        <v>-5.624628041445745</v>
      </c>
      <c r="K598" s="16">
        <f t="shared" si="139"/>
        <v>-8.6281893733962551</v>
      </c>
      <c r="L598" s="16">
        <f>SUM(J$32:J598)/(A598-A$31)</f>
        <v>-37.828565775446769</v>
      </c>
      <c r="M598" s="16">
        <f t="shared" si="140"/>
        <v>-29.200376402050516</v>
      </c>
      <c r="N598">
        <f>SUM(M589:M598)/10</f>
        <v>-30.283904291758319</v>
      </c>
      <c r="O598" s="16">
        <f t="shared" si="141"/>
        <v>1.0835278897078027</v>
      </c>
      <c r="Q598" s="4">
        <f t="shared" si="144"/>
        <v>-0.93571213489912664</v>
      </c>
      <c r="T598" s="16"/>
    </row>
    <row r="599" spans="1:20" x14ac:dyDescent="0.3">
      <c r="A599">
        <v>598</v>
      </c>
      <c r="B599">
        <v>2.14</v>
      </c>
      <c r="C599">
        <f t="shared" si="142"/>
        <v>102.14</v>
      </c>
      <c r="D599">
        <v>192.07</v>
      </c>
      <c r="E599" s="3">
        <f t="shared" si="143"/>
        <v>0</v>
      </c>
      <c r="F599" s="14">
        <f t="shared" ref="F599:F662" si="145">(D599-D579)/(C599-C579)</f>
        <v>-8.3969465648843528E-2</v>
      </c>
      <c r="G599" s="5">
        <f t="shared" ref="G599:G662" si="146">D599-(F599*C599)</f>
        <v>200.64664122137287</v>
      </c>
      <c r="H599" s="2">
        <f t="shared" si="134"/>
        <v>192.1940458015267</v>
      </c>
      <c r="I599" s="2">
        <f t="shared" si="135"/>
        <v>-0.12404580152670519</v>
      </c>
      <c r="J599" s="16">
        <f t="shared" si="136"/>
        <v>-4.7998361139040489</v>
      </c>
      <c r="K599" s="16">
        <f t="shared" si="139"/>
        <v>-8.3490909211295268</v>
      </c>
      <c r="L599" s="16">
        <f>SUM(J$32:J599)/(A599-A$31)</f>
        <v>-37.770416603507428</v>
      </c>
      <c r="M599" s="16">
        <f t="shared" si="140"/>
        <v>-29.421325682377901</v>
      </c>
      <c r="N599">
        <f>SUM(M590:M599)/10</f>
        <v>-29.998686055784923</v>
      </c>
      <c r="O599" s="16">
        <f t="shared" si="141"/>
        <v>0.5773603734070214</v>
      </c>
      <c r="Q599" s="4">
        <f t="shared" si="144"/>
        <v>-0.93425995492111147</v>
      </c>
      <c r="T599" s="16"/>
    </row>
    <row r="600" spans="1:20" x14ac:dyDescent="0.3">
      <c r="A600">
        <v>599</v>
      </c>
      <c r="B600">
        <v>2.0699999999999998</v>
      </c>
      <c r="C600">
        <f t="shared" si="142"/>
        <v>102.07</v>
      </c>
      <c r="D600">
        <v>192.08</v>
      </c>
      <c r="E600" s="3">
        <f t="shared" si="143"/>
        <v>-1.0000000000019327E-2</v>
      </c>
      <c r="F600" s="14">
        <f t="shared" si="145"/>
        <v>-8.3333333333343196E-2</v>
      </c>
      <c r="G600" s="5">
        <f t="shared" si="146"/>
        <v>200.58583333333436</v>
      </c>
      <c r="H600" s="2">
        <f t="shared" si="134"/>
        <v>192.19603053435117</v>
      </c>
      <c r="I600" s="2">
        <f t="shared" si="135"/>
        <v>-0.11603053435115385</v>
      </c>
      <c r="J600" s="16">
        <f t="shared" si="136"/>
        <v>-4.7636416907267396</v>
      </c>
      <c r="K600" s="16">
        <f t="shared" si="139"/>
        <v>-8.0893694757428367</v>
      </c>
      <c r="L600" s="16">
        <f>SUM(J$32:J600)/(A600-A$31)</f>
        <v>-37.712408211745071</v>
      </c>
      <c r="M600" s="16">
        <f t="shared" si="140"/>
        <v>-29.623038736002236</v>
      </c>
      <c r="N600">
        <f>SUM(M591:M600)/10</f>
        <v>-29.75994086682001</v>
      </c>
      <c r="O600" s="16">
        <f t="shared" si="141"/>
        <v>0.13690213081777358</v>
      </c>
      <c r="Q600" s="4">
        <f t="shared" si="144"/>
        <v>-0.9331133773245367</v>
      </c>
      <c r="T600" s="16"/>
    </row>
    <row r="601" spans="1:20" x14ac:dyDescent="0.3">
      <c r="A601">
        <v>600</v>
      </c>
      <c r="B601">
        <v>2</v>
      </c>
      <c r="C601">
        <f t="shared" si="142"/>
        <v>102</v>
      </c>
      <c r="D601">
        <v>192.12</v>
      </c>
      <c r="E601" s="3">
        <f t="shared" si="143"/>
        <v>-3.9999999999992042E-2</v>
      </c>
      <c r="F601" s="14">
        <f t="shared" si="145"/>
        <v>-9.8484848484845552E-2</v>
      </c>
      <c r="G601" s="5">
        <f t="shared" si="146"/>
        <v>202.16545454545425</v>
      </c>
      <c r="H601" s="2">
        <f t="shared" si="134"/>
        <v>192.1910687022901</v>
      </c>
      <c r="I601" s="2">
        <f t="shared" si="135"/>
        <v>-7.1068702290091323E-2</v>
      </c>
      <c r="J601" s="16">
        <f t="shared" si="136"/>
        <v>-5.624628041445745</v>
      </c>
      <c r="K601" s="16">
        <f t="shared" si="139"/>
        <v>-7.8515106198531921</v>
      </c>
      <c r="L601" s="16">
        <f>SUM(J$32:J601)/(A601-A$31)</f>
        <v>-37.656113860569107</v>
      </c>
      <c r="M601" s="16">
        <f t="shared" si="140"/>
        <v>-29.804603240715913</v>
      </c>
      <c r="N601">
        <f>SUM(M592:M601)/10</f>
        <v>-29.591336818557874</v>
      </c>
      <c r="O601" s="16">
        <f t="shared" si="141"/>
        <v>-0.21326642215803915</v>
      </c>
      <c r="Q601" s="4">
        <f t="shared" si="144"/>
        <v>-0.93182668562448623</v>
      </c>
      <c r="T601" s="16"/>
    </row>
    <row r="602" spans="1:20" x14ac:dyDescent="0.3">
      <c r="A602">
        <v>601</v>
      </c>
      <c r="B602">
        <v>1.94</v>
      </c>
      <c r="C602">
        <f t="shared" si="142"/>
        <v>101.94</v>
      </c>
      <c r="D602">
        <v>192.14</v>
      </c>
      <c r="E602" s="3">
        <f t="shared" si="143"/>
        <v>-1.999999999998181E-2</v>
      </c>
      <c r="F602" s="14">
        <f t="shared" si="145"/>
        <v>-0.11450381679387557</v>
      </c>
      <c r="G602" s="5">
        <f t="shared" si="146"/>
        <v>203.81251908396766</v>
      </c>
      <c r="H602" s="2">
        <f t="shared" si="134"/>
        <v>192.22738461538461</v>
      </c>
      <c r="I602" s="2">
        <f t="shared" si="135"/>
        <v>-8.7384615384621611E-2</v>
      </c>
      <c r="J602" s="16">
        <f t="shared" si="136"/>
        <v>-6.5321366878514517</v>
      </c>
      <c r="K602" s="16">
        <f t="shared" si="139"/>
        <v>-7.7473350450375218</v>
      </c>
      <c r="L602" s="16">
        <f>SUM(J$32:J602)/(A602-A$31)</f>
        <v>-37.601606019636158</v>
      </c>
      <c r="M602" s="16">
        <f t="shared" si="140"/>
        <v>-29.854270974598634</v>
      </c>
      <c r="N602">
        <f>SUM(M593:M602)/10</f>
        <v>-29.499177559958941</v>
      </c>
      <c r="O602" s="16">
        <f t="shared" si="141"/>
        <v>-0.35509341463969335</v>
      </c>
      <c r="Q602" s="4">
        <f t="shared" si="144"/>
        <v>-0.93053999551870969</v>
      </c>
      <c r="T602" s="16"/>
    </row>
    <row r="603" spans="1:20" x14ac:dyDescent="0.3">
      <c r="A603">
        <v>602</v>
      </c>
      <c r="B603">
        <v>1.87</v>
      </c>
      <c r="C603">
        <f t="shared" si="142"/>
        <v>101.87</v>
      </c>
      <c r="D603">
        <v>192.14</v>
      </c>
      <c r="E603" s="3">
        <f t="shared" si="143"/>
        <v>0</v>
      </c>
      <c r="F603" s="14">
        <f t="shared" si="145"/>
        <v>-0.12878787878786999</v>
      </c>
      <c r="G603" s="5">
        <f t="shared" si="146"/>
        <v>205.25962121212029</v>
      </c>
      <c r="H603" s="2">
        <f t="shared" si="134"/>
        <v>192.24625954198476</v>
      </c>
      <c r="I603" s="2">
        <f t="shared" si="135"/>
        <v>-0.10625954198476961</v>
      </c>
      <c r="J603" s="16">
        <f t="shared" si="136"/>
        <v>-7.3386063362357392</v>
      </c>
      <c r="K603" s="16">
        <f t="shared" si="139"/>
        <v>-7.8092623638332554</v>
      </c>
      <c r="L603" s="16">
        <f>SUM(J$32:J603)/(A603-A$31)</f>
        <v>-37.548698677532307</v>
      </c>
      <c r="M603" s="16">
        <f t="shared" si="140"/>
        <v>-29.739436313699052</v>
      </c>
      <c r="N603">
        <f>SUM(M594:M603)/10</f>
        <v>-29.474841830962703</v>
      </c>
      <c r="O603" s="16">
        <f t="shared" si="141"/>
        <v>-0.26459448273634933</v>
      </c>
      <c r="Q603" s="4">
        <f t="shared" si="144"/>
        <v>-0.92918902802623815</v>
      </c>
      <c r="T603" s="16"/>
    </row>
    <row r="604" spans="1:20" x14ac:dyDescent="0.3">
      <c r="A604">
        <v>603</v>
      </c>
      <c r="B604">
        <v>1.81</v>
      </c>
      <c r="C604">
        <f t="shared" si="142"/>
        <v>101.81</v>
      </c>
      <c r="D604">
        <v>192.18</v>
      </c>
      <c r="E604" s="3">
        <f t="shared" si="143"/>
        <v>-4.0000000000020464E-2</v>
      </c>
      <c r="F604" s="14">
        <f t="shared" si="145"/>
        <v>-0.14503816793892932</v>
      </c>
      <c r="G604" s="5">
        <f t="shared" si="146"/>
        <v>206.9463358778624</v>
      </c>
      <c r="H604" s="2">
        <f t="shared" si="134"/>
        <v>192.19295454545454</v>
      </c>
      <c r="I604" s="2">
        <f t="shared" si="135"/>
        <v>-1.2954545454533672E-2</v>
      </c>
      <c r="J604" s="16">
        <f t="shared" si="136"/>
        <v>-8.2525290471359742</v>
      </c>
      <c r="K604" s="16">
        <f t="shared" si="139"/>
        <v>-7.8952819817974218</v>
      </c>
      <c r="L604" s="16">
        <f>SUM(J$32:J604)/(A604-A$31)</f>
        <v>-37.497570981842259</v>
      </c>
      <c r="M604" s="16">
        <f t="shared" si="140"/>
        <v>-29.602289000044838</v>
      </c>
      <c r="N604">
        <f>SUM(M595:M604)/10</f>
        <v>-29.484012638308421</v>
      </c>
      <c r="O604" s="16">
        <f t="shared" si="141"/>
        <v>-0.11827636173641665</v>
      </c>
      <c r="Q604" s="4">
        <f t="shared" si="144"/>
        <v>-0.92813569409314112</v>
      </c>
      <c r="T604" s="16"/>
    </row>
    <row r="605" spans="1:20" x14ac:dyDescent="0.3">
      <c r="A605">
        <v>604</v>
      </c>
      <c r="B605">
        <v>1.74</v>
      </c>
      <c r="C605">
        <f t="shared" si="142"/>
        <v>101.74</v>
      </c>
      <c r="D605">
        <v>192.21</v>
      </c>
      <c r="E605" s="3">
        <f t="shared" si="143"/>
        <v>-3.0000000000001137E-2</v>
      </c>
      <c r="F605" s="14">
        <f t="shared" si="145"/>
        <v>-0.15151515151516359</v>
      </c>
      <c r="G605" s="5">
        <f t="shared" si="146"/>
        <v>207.62515151515277</v>
      </c>
      <c r="H605" s="2">
        <f t="shared" si="134"/>
        <v>192.11068702290078</v>
      </c>
      <c r="I605" s="2">
        <f t="shared" si="135"/>
        <v>9.9312977099231148E-2</v>
      </c>
      <c r="J605" s="16">
        <f t="shared" si="136"/>
        <v>-8.6156481841647885</v>
      </c>
      <c r="K605" s="16">
        <f t="shared" si="139"/>
        <v>-8.0210613929896084</v>
      </c>
      <c r="L605" s="16">
        <f>SUM(J$32:J605)/(A605-A$31)</f>
        <v>-37.447254043170346</v>
      </c>
      <c r="M605" s="16">
        <f t="shared" si="140"/>
        <v>-29.426192650180738</v>
      </c>
      <c r="N605">
        <f>SUM(M596:M605)/10</f>
        <v>-29.49605305451869</v>
      </c>
      <c r="O605" s="16">
        <f t="shared" si="141"/>
        <v>6.986040433795182E-2</v>
      </c>
      <c r="Q605" s="4">
        <f t="shared" si="144"/>
        <v>-0.92701217701217842</v>
      </c>
      <c r="T605" s="16"/>
    </row>
    <row r="606" spans="1:20" x14ac:dyDescent="0.3">
      <c r="A606">
        <v>605</v>
      </c>
      <c r="B606">
        <v>1.68</v>
      </c>
      <c r="C606">
        <f t="shared" si="142"/>
        <v>101.68</v>
      </c>
      <c r="D606">
        <v>192.23</v>
      </c>
      <c r="E606" s="3">
        <f t="shared" si="143"/>
        <v>-1.999999999998181E-2</v>
      </c>
      <c r="F606" s="14">
        <f t="shared" si="145"/>
        <v>-0.17557251908396326</v>
      </c>
      <c r="G606" s="5">
        <f t="shared" si="146"/>
        <v>210.08221374045738</v>
      </c>
      <c r="H606" s="2">
        <f t="shared" si="134"/>
        <v>192.04909090909092</v>
      </c>
      <c r="I606" s="2">
        <f t="shared" si="135"/>
        <v>0.18090909090906848</v>
      </c>
      <c r="J606" s="16">
        <f t="shared" si="136"/>
        <v>-9.9580705984606404</v>
      </c>
      <c r="K606" s="16">
        <f t="shared" si="139"/>
        <v>-8.3007020361612582</v>
      </c>
      <c r="L606" s="16">
        <f>SUM(J$32:J606)/(A606-A$31)</f>
        <v>-37.399446767614329</v>
      </c>
      <c r="M606" s="16">
        <f t="shared" si="140"/>
        <v>-29.098744731453071</v>
      </c>
      <c r="N606">
        <f>SUM(M597:M606)/10</f>
        <v>-29.487476203048328</v>
      </c>
      <c r="O606" s="16">
        <f t="shared" si="141"/>
        <v>0.38873147159525701</v>
      </c>
      <c r="Q606" s="4">
        <f t="shared" si="144"/>
        <v>-0.92589298947680532</v>
      </c>
      <c r="T606" s="16"/>
    </row>
    <row r="607" spans="1:20" x14ac:dyDescent="0.3">
      <c r="A607">
        <v>606</v>
      </c>
      <c r="B607">
        <v>1.61</v>
      </c>
      <c r="C607">
        <f t="shared" si="142"/>
        <v>101.61</v>
      </c>
      <c r="D607">
        <v>192.25</v>
      </c>
      <c r="E607" s="3">
        <f t="shared" si="143"/>
        <v>-2.0000000000010232E-2</v>
      </c>
      <c r="F607" s="14">
        <f t="shared" si="145"/>
        <v>-0.18181818181818768</v>
      </c>
      <c r="G607" s="5">
        <f t="shared" si="146"/>
        <v>210.72454545454605</v>
      </c>
      <c r="H607" s="2">
        <f t="shared" si="134"/>
        <v>192.11053435114502</v>
      </c>
      <c r="I607" s="2">
        <f t="shared" si="135"/>
        <v>0.13946564885497992</v>
      </c>
      <c r="J607" s="16">
        <f t="shared" si="136"/>
        <v>-10.304846468766357</v>
      </c>
      <c r="K607" s="16">
        <f t="shared" si="139"/>
        <v>-8.5976814728481905</v>
      </c>
      <c r="L607" s="16">
        <f>SUM(J$32:J607)/(A607-A$31)</f>
        <v>-37.352407530984379</v>
      </c>
      <c r="M607" s="16">
        <f t="shared" si="140"/>
        <v>-28.754726058136189</v>
      </c>
      <c r="N607">
        <f>SUM(M598:M607)/10</f>
        <v>-29.452500378925908</v>
      </c>
      <c r="O607" s="16">
        <f t="shared" si="141"/>
        <v>0.69777432078971913</v>
      </c>
      <c r="Q607" s="4">
        <f t="shared" si="144"/>
        <v>-0.9249260355029596</v>
      </c>
      <c r="T607" s="16"/>
    </row>
    <row r="608" spans="1:20" x14ac:dyDescent="0.3">
      <c r="A608">
        <v>607</v>
      </c>
      <c r="B608">
        <v>1.54</v>
      </c>
      <c r="C608">
        <f t="shared" si="142"/>
        <v>101.54</v>
      </c>
      <c r="D608">
        <v>192.23</v>
      </c>
      <c r="E608" s="3">
        <f t="shared" si="143"/>
        <v>2.0000000000010232E-2</v>
      </c>
      <c r="F608" s="14">
        <f t="shared" si="145"/>
        <v>-0.1363636363636207</v>
      </c>
      <c r="G608" s="5">
        <f t="shared" si="146"/>
        <v>206.07636363636203</v>
      </c>
      <c r="H608" s="2">
        <f t="shared" si="134"/>
        <v>192.13499999999999</v>
      </c>
      <c r="I608" s="2">
        <f t="shared" si="135"/>
        <v>9.4999999999998863E-2</v>
      </c>
      <c r="J608" s="16">
        <f t="shared" si="136"/>
        <v>-7.765166018424452</v>
      </c>
      <c r="K608" s="16">
        <f t="shared" si="139"/>
        <v>-8.6162393416394654</v>
      </c>
      <c r="L608" s="16">
        <f>SUM(J$32:J608)/(A608-A$31)</f>
        <v>-37.301129816057937</v>
      </c>
      <c r="M608" s="16">
        <f t="shared" si="140"/>
        <v>-28.684890474418474</v>
      </c>
      <c r="N608">
        <f>SUM(M599:M608)/10</f>
        <v>-29.400951786162704</v>
      </c>
      <c r="O608" s="16">
        <f t="shared" si="141"/>
        <v>0.71606131174423027</v>
      </c>
      <c r="Q608" s="4">
        <f t="shared" si="144"/>
        <v>-0.92345168672030864</v>
      </c>
      <c r="T608" s="16"/>
    </row>
    <row r="609" spans="1:20" x14ac:dyDescent="0.3">
      <c r="A609">
        <v>608</v>
      </c>
      <c r="B609">
        <v>1.48</v>
      </c>
      <c r="C609">
        <f t="shared" si="142"/>
        <v>101.48</v>
      </c>
      <c r="D609">
        <v>192.23</v>
      </c>
      <c r="E609" s="3">
        <f t="shared" si="143"/>
        <v>0</v>
      </c>
      <c r="F609" s="14">
        <f t="shared" si="145"/>
        <v>-0.12213740458014985</v>
      </c>
      <c r="G609" s="5">
        <f t="shared" si="146"/>
        <v>204.62450381679361</v>
      </c>
      <c r="H609" s="2">
        <f t="shared" ref="H609:H672" si="147">F599*C609+G599</f>
        <v>192.12541984732823</v>
      </c>
      <c r="I609" s="2">
        <f t="shared" ref="I609:I672" si="148">D609-H609</f>
        <v>0.10458015267175824</v>
      </c>
      <c r="J609" s="16">
        <f t="shared" ref="J609:J672" si="149">DEGREES(ATAN(F609))</f>
        <v>-6.9634685264878859</v>
      </c>
      <c r="K609" s="16">
        <f t="shared" si="139"/>
        <v>-8.4241930380868926</v>
      </c>
      <c r="L609" s="16">
        <f>SUM(J$32:J609)/(A609-A$31)</f>
        <v>-37.248642512788777</v>
      </c>
      <c r="M609" s="16">
        <f t="shared" si="140"/>
        <v>-28.824449474701886</v>
      </c>
      <c r="N609">
        <f>SUM(M600:M609)/10</f>
        <v>-29.341264165395103</v>
      </c>
      <c r="O609" s="16">
        <f t="shared" si="141"/>
        <v>0.51681469069321651</v>
      </c>
      <c r="Q609" s="4">
        <f t="shared" si="144"/>
        <v>-0.92183010388270981</v>
      </c>
      <c r="T609" s="16"/>
    </row>
    <row r="610" spans="1:20" x14ac:dyDescent="0.3">
      <c r="A610">
        <v>609</v>
      </c>
      <c r="B610">
        <v>1.41</v>
      </c>
      <c r="C610">
        <f t="shared" si="142"/>
        <v>101.41</v>
      </c>
      <c r="D610">
        <v>192.27</v>
      </c>
      <c r="E610" s="3">
        <f t="shared" si="143"/>
        <v>-4.0000000000020464E-2</v>
      </c>
      <c r="F610" s="14">
        <f t="shared" si="145"/>
        <v>-0.15909090909091422</v>
      </c>
      <c r="G610" s="5">
        <f t="shared" si="146"/>
        <v>208.40340909090963</v>
      </c>
      <c r="H610" s="2">
        <f t="shared" si="147"/>
        <v>192.13500000000002</v>
      </c>
      <c r="I610" s="2">
        <f t="shared" si="148"/>
        <v>0.13499999999999091</v>
      </c>
      <c r="J610" s="16">
        <f t="shared" si="149"/>
        <v>-9.0394828033554067</v>
      </c>
      <c r="K610" s="16">
        <f t="shared" si="139"/>
        <v>-8.2938684658304815</v>
      </c>
      <c r="L610" s="16">
        <f>SUM(J$32:J610)/(A610-A$31)</f>
        <v>-37.199922029698222</v>
      </c>
      <c r="M610" s="16">
        <f t="shared" si="140"/>
        <v>-28.90605356386774</v>
      </c>
      <c r="N610">
        <f>SUM(M601:M610)/10</f>
        <v>-29.269565648181651</v>
      </c>
      <c r="O610" s="16">
        <f t="shared" si="141"/>
        <v>0.36351208431391058</v>
      </c>
      <c r="Q610" s="4">
        <f t="shared" si="144"/>
        <v>-0.92029411764705937</v>
      </c>
      <c r="T610" s="16"/>
    </row>
    <row r="611" spans="1:20" x14ac:dyDescent="0.3">
      <c r="A611">
        <v>610</v>
      </c>
      <c r="B611">
        <v>1.35</v>
      </c>
      <c r="C611">
        <f t="shared" si="142"/>
        <v>101.35</v>
      </c>
      <c r="D611">
        <v>192.3</v>
      </c>
      <c r="E611" s="3">
        <f t="shared" si="143"/>
        <v>-3.0000000000001137E-2</v>
      </c>
      <c r="F611" s="14">
        <f t="shared" si="145"/>
        <v>-0.19083969465648823</v>
      </c>
      <c r="G611" s="5">
        <f t="shared" si="146"/>
        <v>211.64160305343509</v>
      </c>
      <c r="H611" s="2">
        <f t="shared" si="147"/>
        <v>192.18401515151515</v>
      </c>
      <c r="I611" s="2">
        <f t="shared" si="148"/>
        <v>0.11598484848485668</v>
      </c>
      <c r="J611" s="16">
        <f t="shared" si="149"/>
        <v>-10.804394597539225</v>
      </c>
      <c r="K611" s="16">
        <f t="shared" si="139"/>
        <v>-8.2308439751811697</v>
      </c>
      <c r="L611" s="16">
        <f>SUM(J$32:J611)/(A611-A$31)</f>
        <v>-37.154412499642781</v>
      </c>
      <c r="M611" s="16">
        <f t="shared" si="140"/>
        <v>-28.923568524461611</v>
      </c>
      <c r="N611">
        <f>SUM(M602:M611)/10</f>
        <v>-29.18146217655622</v>
      </c>
      <c r="O611" s="16">
        <f t="shared" si="141"/>
        <v>0.25789365209460868</v>
      </c>
      <c r="Q611" s="4">
        <f t="shared" si="144"/>
        <v>-0.91890503449288163</v>
      </c>
      <c r="T611" s="16"/>
    </row>
    <row r="612" spans="1:20" x14ac:dyDescent="0.3">
      <c r="A612">
        <v>611</v>
      </c>
      <c r="B612">
        <v>1.28</v>
      </c>
      <c r="C612">
        <f t="shared" si="142"/>
        <v>101.28</v>
      </c>
      <c r="D612">
        <v>192.32</v>
      </c>
      <c r="E612" s="3">
        <f t="shared" si="143"/>
        <v>-1.999999999998181E-2</v>
      </c>
      <c r="F612" s="14">
        <f t="shared" si="145"/>
        <v>-0.18939393939394036</v>
      </c>
      <c r="G612" s="5">
        <f t="shared" si="146"/>
        <v>211.50181818181827</v>
      </c>
      <c r="H612" s="2">
        <f t="shared" si="147"/>
        <v>192.21557251908393</v>
      </c>
      <c r="I612" s="2">
        <f t="shared" si="148"/>
        <v>0.10442748091605836</v>
      </c>
      <c r="J612" s="16">
        <f t="shared" si="149"/>
        <v>-10.724448537471234</v>
      </c>
      <c r="K612" s="16">
        <f t="shared" si="139"/>
        <v>-8.0964485199613101</v>
      </c>
      <c r="L612" s="16">
        <f>SUM(J$32:J612)/(A612-A$31)</f>
        <v>-37.108922028107202</v>
      </c>
      <c r="M612" s="16">
        <f t="shared" si="140"/>
        <v>-29.012473508145892</v>
      </c>
      <c r="N612">
        <f>SUM(M603:M612)/10</f>
        <v>-29.097282429910944</v>
      </c>
      <c r="O612" s="16">
        <f t="shared" si="141"/>
        <v>8.4808921765052503E-2</v>
      </c>
      <c r="Q612" s="4">
        <f t="shared" si="144"/>
        <v>-0.91781423967184272</v>
      </c>
      <c r="T612" s="16"/>
    </row>
    <row r="613" spans="1:20" x14ac:dyDescent="0.3">
      <c r="A613">
        <v>612</v>
      </c>
      <c r="B613">
        <v>1.22</v>
      </c>
      <c r="C613">
        <f t="shared" si="142"/>
        <v>101.22</v>
      </c>
      <c r="D613">
        <v>192.33</v>
      </c>
      <c r="E613" s="3">
        <f t="shared" si="143"/>
        <v>-1.0000000000019327E-2</v>
      </c>
      <c r="F613" s="14">
        <f t="shared" si="145"/>
        <v>-0.19083969465648823</v>
      </c>
      <c r="G613" s="5">
        <f t="shared" si="146"/>
        <v>211.64679389312974</v>
      </c>
      <c r="H613" s="2">
        <f t="shared" si="147"/>
        <v>192.22371212121209</v>
      </c>
      <c r="I613" s="2">
        <f t="shared" si="148"/>
        <v>0.10628787878792423</v>
      </c>
      <c r="J613" s="16">
        <f t="shared" si="149"/>
        <v>-10.804394597539225</v>
      </c>
      <c r="K613" s="16">
        <f t="shared" si="139"/>
        <v>-7.9297128342557217</v>
      </c>
      <c r="L613" s="16">
        <f>SUM(J$32:J613)/(A613-A$31)</f>
        <v>-37.063725245580457</v>
      </c>
      <c r="M613" s="16">
        <f t="shared" si="140"/>
        <v>-29.134012411324736</v>
      </c>
      <c r="N613">
        <f>SUM(M604:M613)/10</f>
        <v>-29.036740039673521</v>
      </c>
      <c r="O613" s="16">
        <f t="shared" si="141"/>
        <v>-9.7272371651214939E-2</v>
      </c>
      <c r="Q613" s="4">
        <f t="shared" si="144"/>
        <v>-0.91680070185699836</v>
      </c>
      <c r="T613" s="16"/>
    </row>
    <row r="614" spans="1:20" x14ac:dyDescent="0.3">
      <c r="A614">
        <v>613</v>
      </c>
      <c r="B614">
        <v>1.1499999999999999</v>
      </c>
      <c r="C614">
        <f t="shared" si="142"/>
        <v>101.15</v>
      </c>
      <c r="D614">
        <v>192.34</v>
      </c>
      <c r="E614" s="3">
        <f t="shared" si="143"/>
        <v>-9.9999999999909051E-3</v>
      </c>
      <c r="F614" s="14">
        <f t="shared" si="145"/>
        <v>-0.21374045801527</v>
      </c>
      <c r="G614" s="5">
        <f t="shared" si="146"/>
        <v>213.95984732824456</v>
      </c>
      <c r="H614" s="2">
        <f t="shared" si="147"/>
        <v>192.27572519083969</v>
      </c>
      <c r="I614" s="2">
        <f t="shared" si="148"/>
        <v>6.4274809160309587E-2</v>
      </c>
      <c r="J614" s="16">
        <f t="shared" si="149"/>
        <v>-12.064884410525579</v>
      </c>
      <c r="K614" s="16">
        <f t="shared" si="139"/>
        <v>-7.9549505150710953</v>
      </c>
      <c r="L614" s="16">
        <f>SUM(J$32:J614)/(A614-A$31)</f>
        <v>-37.020845587201286</v>
      </c>
      <c r="M614" s="16">
        <f t="shared" si="140"/>
        <v>-29.065895072130189</v>
      </c>
      <c r="N614">
        <f>SUM(M605:M614)/10</f>
        <v>-28.983100646882054</v>
      </c>
      <c r="O614" s="16">
        <f t="shared" si="141"/>
        <v>-8.2794425248135184E-2</v>
      </c>
      <c r="Q614" s="4">
        <f t="shared" si="144"/>
        <v>-0.91557209573847176</v>
      </c>
      <c r="T614" s="16"/>
    </row>
    <row r="615" spans="1:20" x14ac:dyDescent="0.3">
      <c r="A615">
        <v>614</v>
      </c>
      <c r="B615">
        <v>1.08</v>
      </c>
      <c r="C615">
        <f t="shared" si="142"/>
        <v>101.08</v>
      </c>
      <c r="D615">
        <v>192.28</v>
      </c>
      <c r="E615" s="3">
        <f t="shared" si="143"/>
        <v>6.0000000000002274E-2</v>
      </c>
      <c r="F615" s="14">
        <f t="shared" si="145"/>
        <v>-0.19696969696968897</v>
      </c>
      <c r="G615" s="5">
        <f t="shared" si="146"/>
        <v>212.18969696969617</v>
      </c>
      <c r="H615" s="2">
        <f t="shared" si="147"/>
        <v>192.31000000000003</v>
      </c>
      <c r="I615" s="2">
        <f t="shared" si="148"/>
        <v>-3.0000000000029559E-2</v>
      </c>
      <c r="J615" s="16">
        <f t="shared" si="149"/>
        <v>-11.142889858338878</v>
      </c>
      <c r="K615" s="16">
        <f t="shared" si="139"/>
        <v>-8.1209094713937588</v>
      </c>
      <c r="L615" s="16">
        <f>SUM(J$32:J615)/(A615-A$31)</f>
        <v>-36.976534019172419</v>
      </c>
      <c r="M615" s="16">
        <f t="shared" si="140"/>
        <v>-28.85562454777866</v>
      </c>
      <c r="N615">
        <f>SUM(M606:M615)/10</f>
        <v>-28.926043836641849</v>
      </c>
      <c r="O615" s="16">
        <f t="shared" si="141"/>
        <v>7.0419288863188712E-2</v>
      </c>
      <c r="Q615" s="4">
        <f t="shared" si="144"/>
        <v>-0.91362610152210355</v>
      </c>
      <c r="T615" s="16"/>
    </row>
    <row r="616" spans="1:20" x14ac:dyDescent="0.3">
      <c r="A616">
        <v>615</v>
      </c>
      <c r="B616">
        <v>1.02</v>
      </c>
      <c r="C616">
        <f t="shared" si="142"/>
        <v>101.02</v>
      </c>
      <c r="D616">
        <v>192.27</v>
      </c>
      <c r="E616" s="3">
        <f t="shared" si="143"/>
        <v>9.9999999999909051E-3</v>
      </c>
      <c r="F616" s="14">
        <f t="shared" si="145"/>
        <v>-0.21374045801526767</v>
      </c>
      <c r="G616" s="5">
        <f t="shared" si="146"/>
        <v>213.86206106870236</v>
      </c>
      <c r="H616" s="2">
        <f t="shared" si="147"/>
        <v>192.34587786259542</v>
      </c>
      <c r="I616" s="2">
        <f t="shared" si="148"/>
        <v>-7.5877862595405077E-2</v>
      </c>
      <c r="J616" s="16">
        <f t="shared" si="149"/>
        <v>-12.064884410525451</v>
      </c>
      <c r="K616" s="16">
        <f t="shared" si="139"/>
        <v>-8.4644322465332831</v>
      </c>
      <c r="L616" s="16">
        <f>SUM(J$32:J616)/(A616-A$31)</f>
        <v>-36.93395000274738</v>
      </c>
      <c r="M616" s="16">
        <f t="shared" si="140"/>
        <v>-28.469517756214096</v>
      </c>
      <c r="N616">
        <f>SUM(M607:M616)/10</f>
        <v>-28.863121139117947</v>
      </c>
      <c r="O616" s="16">
        <f t="shared" si="141"/>
        <v>0.39360338290385144</v>
      </c>
      <c r="Q616" s="4">
        <f t="shared" si="144"/>
        <v>-0.91153594533692006</v>
      </c>
      <c r="T616" s="16"/>
    </row>
    <row r="617" spans="1:20" x14ac:dyDescent="0.3">
      <c r="A617">
        <v>616</v>
      </c>
      <c r="B617">
        <v>0.95</v>
      </c>
      <c r="C617">
        <f t="shared" si="142"/>
        <v>100.95</v>
      </c>
      <c r="D617">
        <v>192.24</v>
      </c>
      <c r="E617" s="3">
        <f t="shared" si="143"/>
        <v>3.0000000000001137E-2</v>
      </c>
      <c r="F617" s="14">
        <f t="shared" si="145"/>
        <v>-0.15151515151516523</v>
      </c>
      <c r="G617" s="5">
        <f t="shared" si="146"/>
        <v>207.53545454545593</v>
      </c>
      <c r="H617" s="2">
        <f t="shared" si="147"/>
        <v>192.37</v>
      </c>
      <c r="I617" s="2">
        <f t="shared" si="148"/>
        <v>-0.12999999999999545</v>
      </c>
      <c r="J617" s="16">
        <f t="shared" si="149"/>
        <v>-8.6156481841648809</v>
      </c>
      <c r="K617" s="16">
        <f t="shared" si="139"/>
        <v>-8.5902116577254741</v>
      </c>
      <c r="L617" s="16">
        <f>SUM(J$32:J617)/(A617-A$31)</f>
        <v>-36.885625255616695</v>
      </c>
      <c r="M617" s="16">
        <f t="shared" si="140"/>
        <v>-28.295413597891219</v>
      </c>
      <c r="N617">
        <f>SUM(M608:M617)/10</f>
        <v>-28.817189893093456</v>
      </c>
      <c r="O617" s="16">
        <f t="shared" si="141"/>
        <v>0.52177629520223689</v>
      </c>
      <c r="Q617" s="4">
        <f t="shared" si="144"/>
        <v>-0.90909750435287351</v>
      </c>
      <c r="T617" s="16"/>
    </row>
    <row r="618" spans="1:20" x14ac:dyDescent="0.3">
      <c r="A618">
        <v>617</v>
      </c>
      <c r="B618">
        <v>0.89</v>
      </c>
      <c r="C618">
        <f t="shared" si="142"/>
        <v>100.89</v>
      </c>
      <c r="D618">
        <v>192.27</v>
      </c>
      <c r="E618" s="3">
        <f t="shared" si="143"/>
        <v>-3.0000000000001137E-2</v>
      </c>
      <c r="F618" s="14">
        <f t="shared" si="145"/>
        <v>-0.15267175572520358</v>
      </c>
      <c r="G618" s="5">
        <f t="shared" si="146"/>
        <v>207.6730534351158</v>
      </c>
      <c r="H618" s="2">
        <f t="shared" si="147"/>
        <v>192.31863636363633</v>
      </c>
      <c r="I618" s="2">
        <f t="shared" si="148"/>
        <v>-4.8636363636319402E-2</v>
      </c>
      <c r="J618" s="16">
        <f t="shared" si="149"/>
        <v>-8.6804184250720038</v>
      </c>
      <c r="K618" s="16">
        <f t="shared" si="139"/>
        <v>-8.7430011769067857</v>
      </c>
      <c r="L618" s="16">
        <f>SUM(J$32:J618)/(A618-A$31)</f>
        <v>-36.837575499516959</v>
      </c>
      <c r="M618" s="16">
        <f t="shared" si="140"/>
        <v>-28.094574322610171</v>
      </c>
      <c r="N618">
        <f>SUM(M609:M618)/10</f>
        <v>-28.758158277912621</v>
      </c>
      <c r="O618" s="16">
        <f t="shared" si="141"/>
        <v>0.66358395530244962</v>
      </c>
      <c r="Q618" s="4">
        <f t="shared" si="144"/>
        <v>-0.90687907313540939</v>
      </c>
      <c r="T618" s="16"/>
    </row>
    <row r="619" spans="1:20" x14ac:dyDescent="0.3">
      <c r="A619">
        <v>618</v>
      </c>
      <c r="B619">
        <v>0.82</v>
      </c>
      <c r="C619">
        <f t="shared" si="142"/>
        <v>100.82</v>
      </c>
      <c r="D619">
        <v>192.34</v>
      </c>
      <c r="E619" s="3">
        <f t="shared" si="143"/>
        <v>-6.9999999999993179E-2</v>
      </c>
      <c r="F619" s="14">
        <f t="shared" si="145"/>
        <v>-0.20454545454546116</v>
      </c>
      <c r="G619" s="5">
        <f t="shared" si="146"/>
        <v>212.96227272727339</v>
      </c>
      <c r="H619" s="2">
        <f t="shared" si="147"/>
        <v>192.31061068702289</v>
      </c>
      <c r="I619" s="2">
        <f t="shared" si="148"/>
        <v>2.9389312977116333E-2</v>
      </c>
      <c r="J619" s="16">
        <f t="shared" si="149"/>
        <v>-11.56013079421813</v>
      </c>
      <c r="K619" s="16">
        <f t="shared" si="139"/>
        <v>-9.0810159109224902</v>
      </c>
      <c r="L619" s="16">
        <f>SUM(J$32:J619)/(A619-A$31)</f>
        <v>-36.79458664797734</v>
      </c>
      <c r="M619" s="16">
        <f t="shared" si="140"/>
        <v>-27.713570737054852</v>
      </c>
      <c r="N619">
        <f>SUM(M610:M619)/10</f>
        <v>-28.647070404147918</v>
      </c>
      <c r="O619" s="16">
        <f t="shared" si="141"/>
        <v>0.93349966709306642</v>
      </c>
      <c r="Q619" s="4">
        <f t="shared" si="144"/>
        <v>-0.90560855738652868</v>
      </c>
      <c r="T619" s="16"/>
    </row>
    <row r="620" spans="1:20" x14ac:dyDescent="0.3">
      <c r="A620">
        <v>619</v>
      </c>
      <c r="B620">
        <v>0.75</v>
      </c>
      <c r="C620">
        <f t="shared" si="142"/>
        <v>100.75</v>
      </c>
      <c r="D620">
        <v>192.4</v>
      </c>
      <c r="E620" s="3">
        <f t="shared" si="143"/>
        <v>-6.0000000000002274E-2</v>
      </c>
      <c r="F620" s="14">
        <f t="shared" si="145"/>
        <v>-0.24242424242423852</v>
      </c>
      <c r="G620" s="5">
        <f t="shared" si="146"/>
        <v>216.82424242424204</v>
      </c>
      <c r="H620" s="2">
        <f t="shared" si="147"/>
        <v>192.37500000000003</v>
      </c>
      <c r="I620" s="2">
        <f t="shared" si="148"/>
        <v>2.4999999999977263E-2</v>
      </c>
      <c r="J620" s="16">
        <f t="shared" si="149"/>
        <v>-13.626994859891328</v>
      </c>
      <c r="K620" s="16">
        <f t="shared" si="139"/>
        <v>-9.5241835693807211</v>
      </c>
      <c r="L620" s="16">
        <f>SUM(J$32:J620)/(A620-A$31)</f>
        <v>-36.755252875841371</v>
      </c>
      <c r="M620" s="16">
        <f t="shared" si="140"/>
        <v>-27.23106930646065</v>
      </c>
      <c r="N620">
        <f>SUM(M611:M620)/10</f>
        <v>-28.479571978407204</v>
      </c>
      <c r="O620" s="16">
        <f t="shared" si="141"/>
        <v>1.2485026719465537</v>
      </c>
      <c r="Q620" s="4">
        <f t="shared" si="144"/>
        <v>-0.90478251460722836</v>
      </c>
      <c r="T620" s="16"/>
    </row>
    <row r="621" spans="1:20" x14ac:dyDescent="0.3">
      <c r="A621">
        <v>620</v>
      </c>
      <c r="B621">
        <v>0.69</v>
      </c>
      <c r="C621">
        <f t="shared" si="142"/>
        <v>100.69</v>
      </c>
      <c r="D621">
        <v>192.47</v>
      </c>
      <c r="E621" s="3">
        <f t="shared" si="143"/>
        <v>-6.9999999999993179E-2</v>
      </c>
      <c r="F621" s="14">
        <f t="shared" si="145"/>
        <v>-0.26717557251907914</v>
      </c>
      <c r="G621" s="5">
        <f t="shared" si="146"/>
        <v>219.37190839694608</v>
      </c>
      <c r="H621" s="2">
        <f t="shared" si="147"/>
        <v>192.42595419847328</v>
      </c>
      <c r="I621" s="2">
        <f t="shared" si="148"/>
        <v>4.4045801526721107E-2</v>
      </c>
      <c r="J621" s="16">
        <f t="shared" si="149"/>
        <v>-14.958636073720614</v>
      </c>
      <c r="K621" s="16">
        <f t="shared" si="139"/>
        <v>-9.9908839709944637</v>
      </c>
      <c r="L621" s="16">
        <f>SUM(J$32:J621)/(A621-A$31)</f>
        <v>-36.71830945753269</v>
      </c>
      <c r="M621" s="16">
        <f t="shared" si="140"/>
        <v>-26.727425486538227</v>
      </c>
      <c r="N621">
        <f>SUM(M612:M621)/10</f>
        <v>-28.259957674614867</v>
      </c>
      <c r="O621" s="16">
        <f t="shared" si="141"/>
        <v>1.5325321880766403</v>
      </c>
      <c r="Q621" s="4">
        <f t="shared" si="144"/>
        <v>-0.90474476204190435</v>
      </c>
      <c r="T621" s="16"/>
    </row>
    <row r="622" spans="1:20" x14ac:dyDescent="0.3">
      <c r="A622">
        <v>621</v>
      </c>
      <c r="B622">
        <v>0.62</v>
      </c>
      <c r="C622">
        <f t="shared" si="142"/>
        <v>100.62</v>
      </c>
      <c r="D622">
        <v>192.51</v>
      </c>
      <c r="E622" s="3">
        <f t="shared" si="143"/>
        <v>-3.9999999999992042E-2</v>
      </c>
      <c r="F622" s="14">
        <f t="shared" si="145"/>
        <v>-0.28030303030303522</v>
      </c>
      <c r="G622" s="5">
        <f t="shared" si="146"/>
        <v>220.7140909090914</v>
      </c>
      <c r="H622" s="2">
        <f t="shared" si="147"/>
        <v>192.44499999999999</v>
      </c>
      <c r="I622" s="2">
        <f t="shared" si="148"/>
        <v>6.4999999999997726E-2</v>
      </c>
      <c r="J622" s="16">
        <f t="shared" si="149"/>
        <v>-15.65834529901997</v>
      </c>
      <c r="K622" s="16">
        <f t="shared" si="139"/>
        <v>-10.447194401552888</v>
      </c>
      <c r="L622" s="16">
        <f>SUM(J$32:J622)/(A622-A$31)</f>
        <v>-36.682675000411685</v>
      </c>
      <c r="M622" s="16">
        <f t="shared" si="140"/>
        <v>-26.235480598858796</v>
      </c>
      <c r="N622">
        <f>SUM(M613:M622)/10</f>
        <v>-27.982258383686162</v>
      </c>
      <c r="O622" s="16">
        <f t="shared" si="141"/>
        <v>1.7467777848273656</v>
      </c>
      <c r="Q622" s="4">
        <f t="shared" si="144"/>
        <v>-0.90471399827536736</v>
      </c>
      <c r="T622" s="16"/>
    </row>
    <row r="623" spans="1:20" x14ac:dyDescent="0.3">
      <c r="A623">
        <v>622</v>
      </c>
      <c r="B623">
        <v>0.56000000000000005</v>
      </c>
      <c r="C623">
        <f t="shared" si="142"/>
        <v>100.56</v>
      </c>
      <c r="D623">
        <v>192.53</v>
      </c>
      <c r="E623" s="3">
        <f t="shared" si="143"/>
        <v>-2.0000000000010232E-2</v>
      </c>
      <c r="F623" s="14">
        <f t="shared" si="145"/>
        <v>-0.2977099236641329</v>
      </c>
      <c r="G623" s="5">
        <f t="shared" si="146"/>
        <v>222.46770992366521</v>
      </c>
      <c r="H623" s="2">
        <f t="shared" si="147"/>
        <v>192.45595419847328</v>
      </c>
      <c r="I623" s="2">
        <f t="shared" si="148"/>
        <v>7.4045801526722244E-2</v>
      </c>
      <c r="J623" s="16">
        <f t="shared" si="149"/>
        <v>-16.578790775473706</v>
      </c>
      <c r="K623" s="16">
        <f t="shared" si="139"/>
        <v>-10.909203623514788</v>
      </c>
      <c r="L623" s="16">
        <f>SUM(J$32:J623)/(A623-A$31)</f>
        <v>-36.648715736518213</v>
      </c>
      <c r="M623" s="16">
        <f t="shared" si="140"/>
        <v>-25.739512113003425</v>
      </c>
      <c r="N623">
        <f>SUM(M614:M623)/10</f>
        <v>-27.642808353854026</v>
      </c>
      <c r="O623" s="16">
        <f t="shared" si="141"/>
        <v>1.9032962408506009</v>
      </c>
      <c r="Q623" s="4">
        <f t="shared" si="144"/>
        <v>-0.90438961411562235</v>
      </c>
      <c r="T623" s="16"/>
    </row>
    <row r="624" spans="1:20" x14ac:dyDescent="0.3">
      <c r="A624">
        <v>623</v>
      </c>
      <c r="B624">
        <v>0.49</v>
      </c>
      <c r="C624">
        <f t="shared" si="142"/>
        <v>100.49</v>
      </c>
      <c r="D624">
        <v>192.55</v>
      </c>
      <c r="E624" s="3">
        <f t="shared" si="143"/>
        <v>-2.0000000000010232E-2</v>
      </c>
      <c r="F624" s="14">
        <f t="shared" si="145"/>
        <v>-0.28030303030303216</v>
      </c>
      <c r="G624" s="5">
        <f t="shared" si="146"/>
        <v>220.71765151515172</v>
      </c>
      <c r="H624" s="2">
        <f t="shared" si="147"/>
        <v>192.48106870229009</v>
      </c>
      <c r="I624" s="2">
        <f t="shared" si="148"/>
        <v>6.8931297709923456E-2</v>
      </c>
      <c r="J624" s="16">
        <f t="shared" si="149"/>
        <v>-15.658345299019809</v>
      </c>
      <c r="K624" s="16">
        <f t="shared" si="139"/>
        <v>-11.27949443610898</v>
      </c>
      <c r="L624" s="16">
        <f>SUM(J$32:J624)/(A624-A$31)</f>
        <v>-36.613318821783814</v>
      </c>
      <c r="M624" s="16">
        <f t="shared" si="140"/>
        <v>-25.333824385674834</v>
      </c>
      <c r="N624">
        <f>SUM(M615:M624)/10</f>
        <v>-27.269601285208495</v>
      </c>
      <c r="O624" s="16">
        <f t="shared" si="141"/>
        <v>1.9357768995336606</v>
      </c>
      <c r="Q624" s="4">
        <f t="shared" si="144"/>
        <v>-0.90378006872852268</v>
      </c>
      <c r="T624" s="16"/>
    </row>
    <row r="625" spans="1:20" x14ac:dyDescent="0.3">
      <c r="A625">
        <v>624</v>
      </c>
      <c r="B625">
        <v>0.43</v>
      </c>
      <c r="C625">
        <f t="shared" si="142"/>
        <v>100.43</v>
      </c>
      <c r="D625">
        <v>192.6</v>
      </c>
      <c r="E625" s="3">
        <f t="shared" si="143"/>
        <v>-4.9999999999982947E-2</v>
      </c>
      <c r="F625" s="14">
        <f t="shared" si="145"/>
        <v>-0.29770992366411442</v>
      </c>
      <c r="G625" s="5">
        <f t="shared" si="146"/>
        <v>222.49900763358701</v>
      </c>
      <c r="H625" s="2">
        <f t="shared" si="147"/>
        <v>192.4080303030303</v>
      </c>
      <c r="I625" s="2">
        <f t="shared" si="148"/>
        <v>0.1919696969696929</v>
      </c>
      <c r="J625" s="16">
        <f t="shared" si="149"/>
        <v>-16.578790775472733</v>
      </c>
      <c r="K625" s="16">
        <f t="shared" si="139"/>
        <v>-11.677651565674376</v>
      </c>
      <c r="L625" s="16">
        <f>SUM(J$32:J625)/(A625-A$31)</f>
        <v>-36.579590660089686</v>
      </c>
      <c r="M625" s="16">
        <f t="shared" si="140"/>
        <v>-24.901939094415312</v>
      </c>
      <c r="N625">
        <f>SUM(M616:M625)/10</f>
        <v>-26.874232739872163</v>
      </c>
      <c r="O625" s="16">
        <f t="shared" si="141"/>
        <v>1.9722936454568512</v>
      </c>
      <c r="Q625" s="4">
        <f t="shared" si="144"/>
        <v>-0.90302986994426226</v>
      </c>
      <c r="T625" s="16"/>
    </row>
    <row r="626" spans="1:20" x14ac:dyDescent="0.3">
      <c r="A626">
        <v>625</v>
      </c>
      <c r="B626">
        <v>0.36</v>
      </c>
      <c r="C626">
        <f t="shared" si="142"/>
        <v>100.36</v>
      </c>
      <c r="D626">
        <v>192.65</v>
      </c>
      <c r="E626" s="3">
        <f t="shared" si="143"/>
        <v>-5.0000000000011369E-2</v>
      </c>
      <c r="F626" s="14">
        <f t="shared" si="145"/>
        <v>-0.31818181818182845</v>
      </c>
      <c r="G626" s="5">
        <f t="shared" si="146"/>
        <v>224.58272727272831</v>
      </c>
      <c r="H626" s="2">
        <f t="shared" si="147"/>
        <v>192.41106870229009</v>
      </c>
      <c r="I626" s="2">
        <f t="shared" si="148"/>
        <v>0.23893129770991095</v>
      </c>
      <c r="J626" s="16">
        <f t="shared" si="149"/>
        <v>-17.650124219930657</v>
      </c>
      <c r="K626" s="16">
        <f t="shared" si="139"/>
        <v>-12.062254246747875</v>
      </c>
      <c r="L626" s="16">
        <f>SUM(J$32:J626)/(A626-A$31)</f>
        <v>-36.547776430778491</v>
      </c>
      <c r="M626" s="16">
        <f t="shared" si="140"/>
        <v>-24.485522184030614</v>
      </c>
      <c r="N626">
        <f>SUM(M617:M626)/10</f>
        <v>-26.475833182653815</v>
      </c>
      <c r="O626" s="16">
        <f t="shared" si="141"/>
        <v>1.990310998623201</v>
      </c>
      <c r="Q626" s="4">
        <f t="shared" si="144"/>
        <v>-0.9023537803138385</v>
      </c>
      <c r="T626" s="16"/>
    </row>
    <row r="627" spans="1:20" x14ac:dyDescent="0.3">
      <c r="A627">
        <v>626</v>
      </c>
      <c r="B627">
        <v>0.28999999999999998</v>
      </c>
      <c r="C627">
        <f t="shared" si="142"/>
        <v>100.29</v>
      </c>
      <c r="D627">
        <v>192.68</v>
      </c>
      <c r="E627" s="3">
        <f t="shared" si="143"/>
        <v>-3.0000000000001137E-2</v>
      </c>
      <c r="F627" s="14">
        <f t="shared" si="145"/>
        <v>-0.32575757575758263</v>
      </c>
      <c r="G627" s="5">
        <f t="shared" si="146"/>
        <v>225.35022727272798</v>
      </c>
      <c r="H627" s="2">
        <f t="shared" si="147"/>
        <v>192.34</v>
      </c>
      <c r="I627" s="2">
        <f t="shared" si="148"/>
        <v>0.34000000000000341</v>
      </c>
      <c r="J627" s="16">
        <f t="shared" si="149"/>
        <v>-18.043412005331632</v>
      </c>
      <c r="K627" s="16">
        <f t="shared" si="139"/>
        <v>-12.449182523576138</v>
      </c>
      <c r="L627" s="16">
        <f>SUM(J$32:J627)/(A627-A$31)</f>
        <v>-36.516728839460633</v>
      </c>
      <c r="M627" s="16">
        <f t="shared" si="140"/>
        <v>-24.067546315884496</v>
      </c>
      <c r="N627">
        <f>SUM(M618:M627)/10</f>
        <v>-26.053046454453142</v>
      </c>
      <c r="O627" s="16">
        <f t="shared" si="141"/>
        <v>1.9855001385686464</v>
      </c>
      <c r="Q627" s="4">
        <f t="shared" si="144"/>
        <v>-0.90168719299494671</v>
      </c>
      <c r="T627" s="16"/>
    </row>
    <row r="628" spans="1:20" x14ac:dyDescent="0.3">
      <c r="A628">
        <v>627</v>
      </c>
      <c r="B628">
        <v>0.23</v>
      </c>
      <c r="C628">
        <f t="shared" si="142"/>
        <v>100.23</v>
      </c>
      <c r="D628">
        <v>192.68</v>
      </c>
      <c r="E628" s="3">
        <f t="shared" si="143"/>
        <v>0</v>
      </c>
      <c r="F628" s="14">
        <f t="shared" si="145"/>
        <v>-0.34351145038169179</v>
      </c>
      <c r="G628" s="5">
        <f t="shared" si="146"/>
        <v>227.11015267175696</v>
      </c>
      <c r="H628" s="2">
        <f t="shared" si="147"/>
        <v>192.37076335877865</v>
      </c>
      <c r="I628" s="2">
        <f t="shared" si="148"/>
        <v>0.30923664122136074</v>
      </c>
      <c r="J628" s="16">
        <f t="shared" si="149"/>
        <v>-18.95818340510683</v>
      </c>
      <c r="K628" s="16">
        <f t="shared" ref="K628:K691" si="150">SUM(J609:J628)/20</f>
        <v>-13.008833392910256</v>
      </c>
      <c r="L628" s="16">
        <f>SUM(J$32:J628)/(A628-A$31)</f>
        <v>-36.487317540575617</v>
      </c>
      <c r="M628" s="16">
        <f t="shared" ref="M628:M691" si="151">L628-K628</f>
        <v>-23.478484147665363</v>
      </c>
      <c r="N628">
        <f>SUM(M619:M628)/10</f>
        <v>-25.59143743695866</v>
      </c>
      <c r="O628" s="16">
        <f t="shared" si="141"/>
        <v>2.1129532892932978</v>
      </c>
      <c r="Q628" s="4">
        <f t="shared" si="144"/>
        <v>-0.90094507212392727</v>
      </c>
      <c r="T628" s="16"/>
    </row>
    <row r="629" spans="1:20" x14ac:dyDescent="0.3">
      <c r="A629">
        <v>628</v>
      </c>
      <c r="B629">
        <v>0.16</v>
      </c>
      <c r="C629">
        <f t="shared" si="142"/>
        <v>100.16</v>
      </c>
      <c r="D629">
        <v>192.71</v>
      </c>
      <c r="E629" s="3">
        <f t="shared" si="143"/>
        <v>-3.0000000000001137E-2</v>
      </c>
      <c r="F629" s="14">
        <f t="shared" si="145"/>
        <v>-0.36363636363637536</v>
      </c>
      <c r="G629" s="5">
        <f t="shared" si="146"/>
        <v>229.13181818181937</v>
      </c>
      <c r="H629" s="2">
        <f t="shared" si="147"/>
        <v>192.47499999999999</v>
      </c>
      <c r="I629" s="2">
        <f t="shared" si="148"/>
        <v>0.23500000000001364</v>
      </c>
      <c r="J629" s="16">
        <f t="shared" si="149"/>
        <v>-19.98310652190057</v>
      </c>
      <c r="K629" s="16">
        <f t="shared" si="150"/>
        <v>-13.659815292680893</v>
      </c>
      <c r="L629" s="16">
        <f>SUM(J$32:J629)/(A629-A$31)</f>
        <v>-36.459718525494218</v>
      </c>
      <c r="M629" s="16">
        <f t="shared" si="151"/>
        <v>-22.799903232813325</v>
      </c>
      <c r="N629">
        <f>SUM(M620:M629)/10</f>
        <v>-25.100070686534508</v>
      </c>
      <c r="O629" s="16">
        <f t="shared" si="141"/>
        <v>2.3001674537211834</v>
      </c>
      <c r="Q629" s="4">
        <f t="shared" si="144"/>
        <v>-0.90000000000000069</v>
      </c>
      <c r="T629" s="16"/>
    </row>
    <row r="630" spans="1:20" x14ac:dyDescent="0.3">
      <c r="A630">
        <v>629</v>
      </c>
      <c r="B630">
        <v>0.1</v>
      </c>
      <c r="C630">
        <f t="shared" si="142"/>
        <v>100.1</v>
      </c>
      <c r="D630">
        <v>192.71</v>
      </c>
      <c r="E630" s="3">
        <f t="shared" si="143"/>
        <v>0</v>
      </c>
      <c r="F630" s="14">
        <f t="shared" si="145"/>
        <v>-0.33587786259541752</v>
      </c>
      <c r="G630" s="5">
        <f t="shared" si="146"/>
        <v>226.33137404580128</v>
      </c>
      <c r="H630" s="2">
        <f t="shared" si="147"/>
        <v>192.55757575757576</v>
      </c>
      <c r="I630" s="2">
        <f t="shared" si="148"/>
        <v>0.1524242424242459</v>
      </c>
      <c r="J630" s="16">
        <f t="shared" si="149"/>
        <v>-18.566060217669101</v>
      </c>
      <c r="K630" s="16">
        <f t="shared" si="150"/>
        <v>-14.136144163396574</v>
      </c>
      <c r="L630" s="16">
        <f>SUM(J$32:J630)/(A630-A$31)</f>
        <v>-36.429845974062118</v>
      </c>
      <c r="M630" s="16">
        <f t="shared" si="151"/>
        <v>-22.293701810665546</v>
      </c>
      <c r="N630">
        <f>SUM(M621:M630)/10</f>
        <v>-24.606333936954996</v>
      </c>
      <c r="O630" s="16">
        <f t="shared" si="141"/>
        <v>2.3126321262894507</v>
      </c>
      <c r="Q630" s="4">
        <f t="shared" si="144"/>
        <v>-0.89876822879796237</v>
      </c>
      <c r="T630" s="16"/>
    </row>
    <row r="631" spans="1:20" x14ac:dyDescent="0.3">
      <c r="A631">
        <v>630</v>
      </c>
      <c r="B631">
        <v>0.03</v>
      </c>
      <c r="C631">
        <f t="shared" si="142"/>
        <v>100.03</v>
      </c>
      <c r="D631">
        <v>192.74</v>
      </c>
      <c r="E631" s="3">
        <f t="shared" si="143"/>
        <v>-3.0000000000001137E-2</v>
      </c>
      <c r="F631" s="14">
        <f t="shared" si="145"/>
        <v>-0.33333333333333331</v>
      </c>
      <c r="G631" s="5">
        <f t="shared" si="146"/>
        <v>226.08333333333334</v>
      </c>
      <c r="H631" s="2">
        <f t="shared" si="147"/>
        <v>192.64633587786261</v>
      </c>
      <c r="I631" s="2">
        <f t="shared" si="148"/>
        <v>9.3664122137397499E-2</v>
      </c>
      <c r="J631" s="16">
        <f t="shared" si="149"/>
        <v>-18.43494882292201</v>
      </c>
      <c r="K631" s="16">
        <f t="shared" si="150"/>
        <v>-14.517671874665714</v>
      </c>
      <c r="L631" s="16">
        <f>SUM(J$32:J631)/(A631-A$31)</f>
        <v>-36.399854478810227</v>
      </c>
      <c r="M631" s="16">
        <f t="shared" si="151"/>
        <v>-21.882182604144511</v>
      </c>
      <c r="N631">
        <f>SUM(M622:M631)/10</f>
        <v>-24.121809648715622</v>
      </c>
      <c r="O631" s="16">
        <f t="shared" si="141"/>
        <v>2.2396270445711117</v>
      </c>
      <c r="Q631" s="4">
        <f t="shared" si="144"/>
        <v>-0.89754098360655821</v>
      </c>
      <c r="T631" s="16"/>
    </row>
    <row r="632" spans="1:20" x14ac:dyDescent="0.3">
      <c r="A632">
        <v>631</v>
      </c>
      <c r="B632">
        <v>-0.04</v>
      </c>
      <c r="C632">
        <f t="shared" si="142"/>
        <v>99.96</v>
      </c>
      <c r="D632">
        <v>192.82</v>
      </c>
      <c r="E632" s="3">
        <f t="shared" si="143"/>
        <v>-7.9999999999984084E-2</v>
      </c>
      <c r="F632" s="14">
        <f t="shared" si="145"/>
        <v>-0.37878787878787668</v>
      </c>
      <c r="G632" s="5">
        <f t="shared" si="146"/>
        <v>230.68363636363614</v>
      </c>
      <c r="H632" s="2">
        <f t="shared" si="147"/>
        <v>192.69499999999999</v>
      </c>
      <c r="I632" s="2">
        <f t="shared" si="148"/>
        <v>0.125</v>
      </c>
      <c r="J632" s="16">
        <f t="shared" si="149"/>
        <v>-20.746080275683308</v>
      </c>
      <c r="K632" s="16">
        <f t="shared" si="150"/>
        <v>-15.018753461576319</v>
      </c>
      <c r="L632" s="16">
        <f>SUM(J$32:J632)/(A632-A$31)</f>
        <v>-36.373808265493871</v>
      </c>
      <c r="M632" s="16">
        <f t="shared" si="151"/>
        <v>-21.355054803917554</v>
      </c>
      <c r="N632">
        <f>SUM(M623:M632)/10</f>
        <v>-23.633767069221499</v>
      </c>
      <c r="O632" s="16">
        <f t="shared" si="141"/>
        <v>2.2787122653039447</v>
      </c>
      <c r="Q632" s="4">
        <f t="shared" si="144"/>
        <v>-0.8968192397207142</v>
      </c>
      <c r="T632" s="16"/>
    </row>
    <row r="633" spans="1:20" x14ac:dyDescent="0.3">
      <c r="A633">
        <v>632</v>
      </c>
      <c r="B633">
        <v>-0.11</v>
      </c>
      <c r="C633">
        <f t="shared" si="142"/>
        <v>99.89</v>
      </c>
      <c r="D633">
        <v>192.89</v>
      </c>
      <c r="E633" s="3">
        <f t="shared" si="143"/>
        <v>-6.9999999999993179E-2</v>
      </c>
      <c r="F633" s="14">
        <f t="shared" si="145"/>
        <v>-0.42105263157892825</v>
      </c>
      <c r="G633" s="5">
        <f t="shared" si="146"/>
        <v>234.94894736841911</v>
      </c>
      <c r="H633" s="2">
        <f t="shared" si="147"/>
        <v>192.72946564885498</v>
      </c>
      <c r="I633" s="2">
        <f t="shared" si="148"/>
        <v>0.16053435114500303</v>
      </c>
      <c r="J633" s="16">
        <f t="shared" si="149"/>
        <v>-22.833654177916614</v>
      </c>
      <c r="K633" s="16">
        <f t="shared" si="150"/>
        <v>-15.62021644059519</v>
      </c>
      <c r="L633" s="16">
        <f>SUM(J$32:J633)/(A633-A$31)</f>
        <v>-36.351316315182281</v>
      </c>
      <c r="M633" s="16">
        <f t="shared" si="151"/>
        <v>-20.731099874587091</v>
      </c>
      <c r="N633">
        <f>SUM(M624:M633)/10</f>
        <v>-23.132925845379866</v>
      </c>
      <c r="O633" s="16">
        <f t="shared" si="141"/>
        <v>2.4018259707927747</v>
      </c>
      <c r="Q633" s="4">
        <f t="shared" si="144"/>
        <v>-0.89638181050260479</v>
      </c>
      <c r="T633" s="16"/>
    </row>
    <row r="634" spans="1:20" x14ac:dyDescent="0.3">
      <c r="A634">
        <v>633</v>
      </c>
      <c r="B634">
        <v>-0.17</v>
      </c>
      <c r="C634">
        <f t="shared" si="142"/>
        <v>99.83</v>
      </c>
      <c r="D634">
        <v>192.94</v>
      </c>
      <c r="E634" s="3">
        <f t="shared" si="143"/>
        <v>-5.0000000000011369E-2</v>
      </c>
      <c r="F634" s="14">
        <f t="shared" si="145"/>
        <v>-0.4545454545454477</v>
      </c>
      <c r="G634" s="5">
        <f t="shared" si="146"/>
        <v>238.31727272727204</v>
      </c>
      <c r="H634" s="2">
        <f t="shared" si="147"/>
        <v>192.73500000000001</v>
      </c>
      <c r="I634" s="2">
        <f t="shared" si="148"/>
        <v>0.20499999999998408</v>
      </c>
      <c r="J634" s="16">
        <f t="shared" si="149"/>
        <v>-24.443954780416213</v>
      </c>
      <c r="K634" s="16">
        <f t="shared" si="150"/>
        <v>-16.239169959089722</v>
      </c>
      <c r="L634" s="16">
        <f>SUM(J$32:J634)/(A634-A$31)</f>
        <v>-36.331569446965425</v>
      </c>
      <c r="M634" s="16">
        <f t="shared" si="151"/>
        <v>-20.092399487875703</v>
      </c>
      <c r="N634">
        <f>SUM(M625:M634)/10</f>
        <v>-22.608783355599954</v>
      </c>
      <c r="O634" s="16">
        <f t="shared" si="141"/>
        <v>2.5163838677242509</v>
      </c>
      <c r="Q634" s="4">
        <f t="shared" si="144"/>
        <v>-0.89629733717417392</v>
      </c>
      <c r="T634" s="16"/>
    </row>
    <row r="635" spans="1:20" x14ac:dyDescent="0.3">
      <c r="A635">
        <v>634</v>
      </c>
      <c r="B635">
        <v>-0.23</v>
      </c>
      <c r="C635">
        <f t="shared" si="142"/>
        <v>99.77</v>
      </c>
      <c r="D635">
        <v>192.99</v>
      </c>
      <c r="E635" s="3">
        <f t="shared" si="143"/>
        <v>-5.0000000000011369E-2</v>
      </c>
      <c r="F635" s="14">
        <f t="shared" si="145"/>
        <v>-0.5419847328244326</v>
      </c>
      <c r="G635" s="5">
        <f t="shared" si="146"/>
        <v>247.06381679389364</v>
      </c>
      <c r="H635" s="2">
        <f t="shared" si="147"/>
        <v>192.79648854961832</v>
      </c>
      <c r="I635" s="2">
        <f t="shared" si="148"/>
        <v>0.19351145038169193</v>
      </c>
      <c r="J635" s="16">
        <f t="shared" si="149"/>
        <v>-28.45701659543769</v>
      </c>
      <c r="K635" s="16">
        <f t="shared" si="150"/>
        <v>-17.104876295944663</v>
      </c>
      <c r="L635" s="16">
        <f>SUM(J$32:J635)/(A635-A$31)</f>
        <v>-36.318532107807272</v>
      </c>
      <c r="M635" s="16">
        <f t="shared" si="151"/>
        <v>-19.213655811862608</v>
      </c>
      <c r="N635">
        <f>SUM(M626:M635)/10</f>
        <v>-22.039955027344678</v>
      </c>
      <c r="O635" s="16">
        <f t="shared" si="141"/>
        <v>2.8262992154820701</v>
      </c>
      <c r="Q635" s="4">
        <f t="shared" si="144"/>
        <v>-0.89641629847815463</v>
      </c>
      <c r="T635" s="16"/>
    </row>
    <row r="636" spans="1:20" x14ac:dyDescent="0.3">
      <c r="A636">
        <v>635</v>
      </c>
      <c r="B636">
        <v>-0.31</v>
      </c>
      <c r="C636">
        <f t="shared" si="142"/>
        <v>99.69</v>
      </c>
      <c r="D636">
        <v>193.05</v>
      </c>
      <c r="E636" s="3">
        <f t="shared" si="143"/>
        <v>-6.0000000000002274E-2</v>
      </c>
      <c r="F636" s="14">
        <f t="shared" si="145"/>
        <v>-0.58646616541353547</v>
      </c>
      <c r="G636" s="5">
        <f t="shared" si="146"/>
        <v>251.51481203007535</v>
      </c>
      <c r="H636" s="2">
        <f t="shared" si="147"/>
        <v>192.86318181818183</v>
      </c>
      <c r="I636" s="2">
        <f t="shared" si="148"/>
        <v>0.18681818181818244</v>
      </c>
      <c r="J636" s="16">
        <f t="shared" si="149"/>
        <v>-30.390180570272939</v>
      </c>
      <c r="K636" s="16">
        <f t="shared" si="150"/>
        <v>-18.021141103932038</v>
      </c>
      <c r="L636" s="16">
        <f>SUM(J$32:J636)/(A636-A$31)</f>
        <v>-36.308733179646055</v>
      </c>
      <c r="M636" s="16">
        <f t="shared" si="151"/>
        <v>-18.287592075714016</v>
      </c>
      <c r="N636">
        <f>SUM(M627:M636)/10</f>
        <v>-21.420162016513018</v>
      </c>
      <c r="O636" s="16">
        <f t="shared" si="141"/>
        <v>3.1325699407990015</v>
      </c>
      <c r="Q636" s="4">
        <f t="shared" si="144"/>
        <v>-0.89633207335853282</v>
      </c>
      <c r="T636" s="16"/>
    </row>
    <row r="637" spans="1:20" x14ac:dyDescent="0.3">
      <c r="A637">
        <v>636</v>
      </c>
      <c r="B637">
        <v>-0.37</v>
      </c>
      <c r="C637">
        <f t="shared" si="142"/>
        <v>99.63</v>
      </c>
      <c r="D637">
        <v>193.12</v>
      </c>
      <c r="E637" s="3">
        <f t="shared" si="143"/>
        <v>-6.9999999999993179E-2</v>
      </c>
      <c r="F637" s="14">
        <f t="shared" si="145"/>
        <v>-0.66666666666665952</v>
      </c>
      <c r="G637" s="5">
        <f t="shared" si="146"/>
        <v>259.53999999999928</v>
      </c>
      <c r="H637" s="2">
        <f t="shared" si="147"/>
        <v>192.89500000000004</v>
      </c>
      <c r="I637" s="2">
        <f t="shared" si="148"/>
        <v>0.22499999999996589</v>
      </c>
      <c r="J637" s="16">
        <f t="shared" si="149"/>
        <v>-33.690067525979508</v>
      </c>
      <c r="K637" s="16">
        <f t="shared" si="150"/>
        <v>-19.274862071022767</v>
      </c>
      <c r="L637" s="16">
        <f>SUM(J$32:J637)/(A637-A$31)</f>
        <v>-36.30441194919446</v>
      </c>
      <c r="M637" s="16">
        <f t="shared" si="151"/>
        <v>-17.029549878171693</v>
      </c>
      <c r="N637">
        <f>SUM(M628:M637)/10</f>
        <v>-20.716362372741742</v>
      </c>
      <c r="O637" s="16">
        <f t="shared" si="141"/>
        <v>3.6868124945700487</v>
      </c>
      <c r="Q637" s="4">
        <f t="shared" si="144"/>
        <v>-0.89631078814980492</v>
      </c>
      <c r="T637" s="16"/>
    </row>
    <row r="638" spans="1:20" x14ac:dyDescent="0.3">
      <c r="A638">
        <v>637</v>
      </c>
      <c r="B638">
        <v>-0.44</v>
      </c>
      <c r="C638">
        <f t="shared" si="142"/>
        <v>99.56</v>
      </c>
      <c r="D638">
        <v>193.19</v>
      </c>
      <c r="E638" s="3">
        <f t="shared" si="143"/>
        <v>-6.9999999999993179E-2</v>
      </c>
      <c r="F638" s="14">
        <f t="shared" si="145"/>
        <v>-0.6917293233082622</v>
      </c>
      <c r="G638" s="5">
        <f t="shared" si="146"/>
        <v>262.05857142857059</v>
      </c>
      <c r="H638" s="2">
        <f t="shared" si="147"/>
        <v>192.91015267175572</v>
      </c>
      <c r="I638" s="2">
        <f t="shared" si="148"/>
        <v>0.27984732824427283</v>
      </c>
      <c r="J638" s="16">
        <f t="shared" si="149"/>
        <v>-34.672746109805395</v>
      </c>
      <c r="K638" s="16">
        <f t="shared" si="150"/>
        <v>-20.574478455259438</v>
      </c>
      <c r="L638" s="16">
        <f>SUM(J$32:J638)/(A638-A$31)</f>
        <v>-36.301723867086736</v>
      </c>
      <c r="M638" s="16">
        <f t="shared" si="151"/>
        <v>-15.727245411827298</v>
      </c>
      <c r="N638">
        <f>SUM(M629:M638)/10</f>
        <v>-19.941238499157937</v>
      </c>
      <c r="O638" s="16">
        <f t="shared" ref="O638:O701" si="152">M638-N638</f>
        <v>4.213993087330639</v>
      </c>
      <c r="Q638" s="4">
        <f t="shared" si="144"/>
        <v>-0.89636655275821331</v>
      </c>
      <c r="T638" s="16"/>
    </row>
    <row r="639" spans="1:20" x14ac:dyDescent="0.3">
      <c r="A639">
        <v>638</v>
      </c>
      <c r="B639">
        <v>-0.5</v>
      </c>
      <c r="C639">
        <f t="shared" si="142"/>
        <v>99.5</v>
      </c>
      <c r="D639">
        <v>193.21</v>
      </c>
      <c r="E639" s="3">
        <f t="shared" si="143"/>
        <v>-2.0000000000010232E-2</v>
      </c>
      <c r="F639" s="14">
        <f t="shared" si="145"/>
        <v>-0.65909090909091594</v>
      </c>
      <c r="G639" s="5">
        <f t="shared" si="146"/>
        <v>258.78954545454616</v>
      </c>
      <c r="H639" s="2">
        <f t="shared" si="147"/>
        <v>192.95000000000002</v>
      </c>
      <c r="I639" s="2">
        <f t="shared" si="148"/>
        <v>0.25999999999999091</v>
      </c>
      <c r="J639" s="16">
        <f t="shared" si="149"/>
        <v>-33.388513576111784</v>
      </c>
      <c r="K639" s="16">
        <f t="shared" si="150"/>
        <v>-21.665897594354121</v>
      </c>
      <c r="L639" s="16">
        <f>SUM(J$32:J639)/(A639-A$31)</f>
        <v>-36.296932402792372</v>
      </c>
      <c r="M639" s="16">
        <f t="shared" si="151"/>
        <v>-14.631034808438251</v>
      </c>
      <c r="N639">
        <f>SUM(M630:M639)/10</f>
        <v>-19.124351656720428</v>
      </c>
      <c r="O639" s="16">
        <f t="shared" si="152"/>
        <v>4.493316848282177</v>
      </c>
      <c r="Q639" s="4">
        <f t="shared" si="144"/>
        <v>-0.89621328135876477</v>
      </c>
      <c r="T639" s="16"/>
    </row>
    <row r="640" spans="1:20" x14ac:dyDescent="0.3">
      <c r="A640">
        <v>639</v>
      </c>
      <c r="B640">
        <v>-0.56999999999999995</v>
      </c>
      <c r="C640">
        <f t="shared" si="142"/>
        <v>99.43</v>
      </c>
      <c r="D640">
        <v>193.2</v>
      </c>
      <c r="E640" s="3">
        <f t="shared" si="143"/>
        <v>1.0000000000019327E-2</v>
      </c>
      <c r="F640" s="14">
        <f t="shared" si="145"/>
        <v>-0.60606060606059631</v>
      </c>
      <c r="G640" s="5">
        <f t="shared" si="146"/>
        <v>253.46060606060507</v>
      </c>
      <c r="H640" s="2">
        <f t="shared" si="147"/>
        <v>192.93503816793893</v>
      </c>
      <c r="I640" s="2">
        <f t="shared" si="148"/>
        <v>0.26496183206106139</v>
      </c>
      <c r="J640" s="16">
        <f t="shared" si="149"/>
        <v>-31.218402764345967</v>
      </c>
      <c r="K640" s="16">
        <f t="shared" si="150"/>
        <v>-22.545467989576853</v>
      </c>
      <c r="L640" s="16">
        <f>SUM(J$32:J640)/(A640-A$31)</f>
        <v>-36.288593273665199</v>
      </c>
      <c r="M640" s="16">
        <f t="shared" si="151"/>
        <v>-13.743125284088347</v>
      </c>
      <c r="N640">
        <f>SUM(M631:M640)/10</f>
        <v>-18.269294004062708</v>
      </c>
      <c r="O640" s="16">
        <f t="shared" si="152"/>
        <v>4.5261687199743612</v>
      </c>
      <c r="Q640" s="4">
        <f t="shared" si="144"/>
        <v>-0.89563646470261349</v>
      </c>
      <c r="T640" s="16"/>
    </row>
    <row r="641" spans="1:20" x14ac:dyDescent="0.3">
      <c r="A641">
        <v>640</v>
      </c>
      <c r="B641">
        <v>-0.63</v>
      </c>
      <c r="C641">
        <f t="shared" si="142"/>
        <v>99.37</v>
      </c>
      <c r="D641">
        <v>193.17</v>
      </c>
      <c r="E641" s="3">
        <f t="shared" si="143"/>
        <v>3.0000000000001137E-2</v>
      </c>
      <c r="F641" s="14">
        <f t="shared" si="145"/>
        <v>-0.53030303030302439</v>
      </c>
      <c r="G641" s="5">
        <f t="shared" si="146"/>
        <v>245.86621212121153</v>
      </c>
      <c r="H641" s="2">
        <f t="shared" si="147"/>
        <v>192.96</v>
      </c>
      <c r="I641" s="2">
        <f t="shared" si="148"/>
        <v>0.20999999999997954</v>
      </c>
      <c r="J641" s="16">
        <f t="shared" si="149"/>
        <v>-27.937142826538341</v>
      </c>
      <c r="K641" s="16">
        <f t="shared" si="150"/>
        <v>-23.194393327217739</v>
      </c>
      <c r="L641" s="16">
        <f>SUM(J$32:J641)/(A641-A$31)</f>
        <v>-36.27490237129286</v>
      </c>
      <c r="M641" s="16">
        <f t="shared" si="151"/>
        <v>-13.080509044075121</v>
      </c>
      <c r="N641">
        <f>SUM(M632:M641)/10</f>
        <v>-17.389126648055765</v>
      </c>
      <c r="O641" s="16">
        <f t="shared" si="152"/>
        <v>4.3086176039806432</v>
      </c>
      <c r="Q641" s="4">
        <f t="shared" si="144"/>
        <v>-0.89436815092245792</v>
      </c>
      <c r="T641" s="16"/>
    </row>
    <row r="642" spans="1:20" x14ac:dyDescent="0.3">
      <c r="A642">
        <v>641</v>
      </c>
      <c r="B642">
        <v>-0.7</v>
      </c>
      <c r="C642">
        <f t="shared" si="142"/>
        <v>99.3</v>
      </c>
      <c r="D642">
        <v>193.05</v>
      </c>
      <c r="E642" s="3">
        <f t="shared" si="143"/>
        <v>0.11999999999997613</v>
      </c>
      <c r="F642" s="14">
        <f t="shared" si="145"/>
        <v>-0.40909090909092233</v>
      </c>
      <c r="G642" s="5">
        <f t="shared" si="146"/>
        <v>233.67272727272859</v>
      </c>
      <c r="H642" s="2">
        <f t="shared" si="147"/>
        <v>193.07</v>
      </c>
      <c r="I642" s="2">
        <f t="shared" si="148"/>
        <v>-1.999999999998181E-2</v>
      </c>
      <c r="J642" s="16">
        <f t="shared" si="149"/>
        <v>-22.249023657213016</v>
      </c>
      <c r="K642" s="16">
        <f t="shared" si="150"/>
        <v>-23.523927245127389</v>
      </c>
      <c r="L642" s="16">
        <f>SUM(J$32:J642)/(A642-A$31)</f>
        <v>-36.25194675964952</v>
      </c>
      <c r="M642" s="16">
        <f t="shared" si="151"/>
        <v>-12.728019514522131</v>
      </c>
      <c r="N642">
        <f>SUM(M633:M642)/10</f>
        <v>-16.526423119116224</v>
      </c>
      <c r="O642" s="16">
        <f t="shared" si="152"/>
        <v>3.7984036045940925</v>
      </c>
      <c r="Q642" s="4">
        <f t="shared" si="144"/>
        <v>-0.89178897812240376</v>
      </c>
      <c r="T642" s="16"/>
    </row>
    <row r="643" spans="1:20" x14ac:dyDescent="0.3">
      <c r="A643">
        <v>642</v>
      </c>
      <c r="B643">
        <v>-0.76</v>
      </c>
      <c r="C643">
        <f t="shared" ref="C643:C706" si="153">B643+100</f>
        <v>99.24</v>
      </c>
      <c r="D643">
        <v>192.96</v>
      </c>
      <c r="E643" s="3">
        <f t="shared" si="143"/>
        <v>9.0000000000003411E-2</v>
      </c>
      <c r="F643" s="14">
        <f t="shared" si="145"/>
        <v>-0.32575757575757908</v>
      </c>
      <c r="G643" s="5">
        <f t="shared" si="146"/>
        <v>225.28818181818215</v>
      </c>
      <c r="H643" s="2">
        <f t="shared" si="147"/>
        <v>193.16368421052627</v>
      </c>
      <c r="I643" s="2">
        <f t="shared" si="148"/>
        <v>-0.20368421052626218</v>
      </c>
      <c r="J643" s="16">
        <f t="shared" si="149"/>
        <v>-18.043412005331451</v>
      </c>
      <c r="K643" s="16">
        <f t="shared" si="150"/>
        <v>-23.59715830662028</v>
      </c>
      <c r="L643" s="16">
        <f>SUM(J$32:J643)/(A643-A$31)</f>
        <v>-36.222194251881028</v>
      </c>
      <c r="M643" s="16">
        <f t="shared" si="151"/>
        <v>-12.625035945260748</v>
      </c>
      <c r="N643">
        <f>SUM(M634:M643)/10</f>
        <v>-15.715816726183593</v>
      </c>
      <c r="O643" s="16">
        <f t="shared" si="152"/>
        <v>3.0907807809228451</v>
      </c>
      <c r="Q643" s="4">
        <f t="shared" si="144"/>
        <v>-0.88845888044229604</v>
      </c>
      <c r="T643" s="16"/>
    </row>
    <row r="644" spans="1:20" x14ac:dyDescent="0.3">
      <c r="A644">
        <v>643</v>
      </c>
      <c r="B644">
        <v>-0.83</v>
      </c>
      <c r="C644">
        <f t="shared" si="153"/>
        <v>99.17</v>
      </c>
      <c r="D644">
        <v>192.94</v>
      </c>
      <c r="E644" s="3">
        <f t="shared" ref="E644:E707" si="154">D643-D644</f>
        <v>2.0000000000010232E-2</v>
      </c>
      <c r="F644" s="14">
        <f t="shared" si="145"/>
        <v>-0.29545454545453664</v>
      </c>
      <c r="G644" s="5">
        <f t="shared" si="146"/>
        <v>222.2402272727264</v>
      </c>
      <c r="H644" s="2">
        <f t="shared" si="147"/>
        <v>193.24</v>
      </c>
      <c r="I644" s="2">
        <f t="shared" si="148"/>
        <v>-0.30000000000001137</v>
      </c>
      <c r="J644" s="16">
        <f t="shared" si="149"/>
        <v>-16.460014812039571</v>
      </c>
      <c r="K644" s="16">
        <f t="shared" si="150"/>
        <v>-23.637241782271268</v>
      </c>
      <c r="L644" s="16">
        <f>SUM(J$32:J644)/(A644-A$31)</f>
        <v>-36.189955786236915</v>
      </c>
      <c r="M644" s="16">
        <f t="shared" si="151"/>
        <v>-12.552714003965647</v>
      </c>
      <c r="N644">
        <f>SUM(M635:M644)/10</f>
        <v>-14.961848177792586</v>
      </c>
      <c r="O644" s="16">
        <f t="shared" si="152"/>
        <v>2.4091341738269385</v>
      </c>
      <c r="Q644" s="4">
        <f t="shared" si="144"/>
        <v>-0.8850717439293615</v>
      </c>
      <c r="T644" s="16"/>
    </row>
    <row r="645" spans="1:20" x14ac:dyDescent="0.3">
      <c r="A645">
        <v>644</v>
      </c>
      <c r="B645">
        <v>-0.89</v>
      </c>
      <c r="C645">
        <f t="shared" si="153"/>
        <v>99.11</v>
      </c>
      <c r="D645">
        <v>192.98</v>
      </c>
      <c r="E645" s="3">
        <f t="shared" si="154"/>
        <v>-3.9999999999992042E-2</v>
      </c>
      <c r="F645" s="14">
        <f t="shared" si="145"/>
        <v>-0.28787878787878285</v>
      </c>
      <c r="G645" s="5">
        <f t="shared" si="146"/>
        <v>221.51166666666614</v>
      </c>
      <c r="H645" s="2">
        <f t="shared" si="147"/>
        <v>193.34770992366413</v>
      </c>
      <c r="I645" s="2">
        <f t="shared" si="148"/>
        <v>-0.3677099236641368</v>
      </c>
      <c r="J645" s="16">
        <f t="shared" si="149"/>
        <v>-16.059987307160377</v>
      </c>
      <c r="K645" s="16">
        <f t="shared" si="150"/>
        <v>-23.611301608855648</v>
      </c>
      <c r="L645" s="16">
        <f>SUM(J$32:J645)/(A645-A$31)</f>
        <v>-36.157170821287274</v>
      </c>
      <c r="M645" s="16">
        <f t="shared" si="151"/>
        <v>-12.545869212431626</v>
      </c>
      <c r="N645">
        <f>SUM(M636:M645)/10</f>
        <v>-14.295069517849489</v>
      </c>
      <c r="O645" s="16">
        <f t="shared" si="152"/>
        <v>1.7492003054178635</v>
      </c>
      <c r="Q645" s="4">
        <f t="shared" si="144"/>
        <v>-0.88217876325575095</v>
      </c>
      <c r="T645" s="16"/>
    </row>
    <row r="646" spans="1:20" x14ac:dyDescent="0.3">
      <c r="A646">
        <v>645</v>
      </c>
      <c r="B646">
        <v>-0.96</v>
      </c>
      <c r="C646">
        <f t="shared" si="153"/>
        <v>99.04</v>
      </c>
      <c r="D646">
        <v>193.04</v>
      </c>
      <c r="E646" s="3">
        <f t="shared" si="154"/>
        <v>-6.0000000000002274E-2</v>
      </c>
      <c r="F646" s="14">
        <f t="shared" si="145"/>
        <v>-0.29545454545453664</v>
      </c>
      <c r="G646" s="5">
        <f t="shared" si="146"/>
        <v>222.30181818181731</v>
      </c>
      <c r="H646" s="2">
        <f t="shared" si="147"/>
        <v>193.43120300751877</v>
      </c>
      <c r="I646" s="2">
        <f t="shared" si="148"/>
        <v>-0.3912030075187829</v>
      </c>
      <c r="J646" s="16">
        <f t="shared" si="149"/>
        <v>-16.460014812039571</v>
      </c>
      <c r="K646" s="16">
        <f t="shared" si="150"/>
        <v>-23.551796138461093</v>
      </c>
      <c r="L646" s="16">
        <f>SUM(J$32:J646)/(A646-A$31)</f>
        <v>-36.125142925337279</v>
      </c>
      <c r="M646" s="16">
        <f t="shared" si="151"/>
        <v>-12.573346786876186</v>
      </c>
      <c r="N646">
        <f>SUM(M637:M646)/10</f>
        <v>-13.723644988965706</v>
      </c>
      <c r="O646" s="16">
        <f t="shared" si="152"/>
        <v>1.1502982020895196</v>
      </c>
      <c r="Q646" s="4">
        <f t="shared" si="144"/>
        <v>-0.88053340665383595</v>
      </c>
      <c r="T646" s="16"/>
    </row>
    <row r="647" spans="1:20" x14ac:dyDescent="0.3">
      <c r="A647">
        <v>646</v>
      </c>
      <c r="B647">
        <v>-1.02</v>
      </c>
      <c r="C647">
        <f t="shared" si="153"/>
        <v>98.98</v>
      </c>
      <c r="D647">
        <v>193.1</v>
      </c>
      <c r="E647" s="3">
        <f t="shared" si="154"/>
        <v>-6.0000000000002274E-2</v>
      </c>
      <c r="F647" s="14">
        <f t="shared" si="145"/>
        <v>-0.32061068702289064</v>
      </c>
      <c r="G647" s="5">
        <f t="shared" si="146"/>
        <v>224.83404580152572</v>
      </c>
      <c r="H647" s="2">
        <f t="shared" si="147"/>
        <v>193.55333333333331</v>
      </c>
      <c r="I647" s="2">
        <f t="shared" si="148"/>
        <v>-0.45333333333331893</v>
      </c>
      <c r="J647" s="16">
        <f t="shared" si="149"/>
        <v>-17.77640564535788</v>
      </c>
      <c r="K647" s="16">
        <f t="shared" si="150"/>
        <v>-23.538445820462407</v>
      </c>
      <c r="L647" s="16">
        <f>SUM(J$32:J647)/(A647-A$31)</f>
        <v>-36.09535601416848</v>
      </c>
      <c r="M647" s="16">
        <f t="shared" si="151"/>
        <v>-12.556910193706074</v>
      </c>
      <c r="N647">
        <f>SUM(M638:M647)/10</f>
        <v>-13.276381020519143</v>
      </c>
      <c r="O647" s="16">
        <f t="shared" si="152"/>
        <v>0.71947082681306895</v>
      </c>
      <c r="Q647" s="4">
        <f t="shared" si="144"/>
        <v>-0.87992315081652295</v>
      </c>
      <c r="T647" s="16"/>
    </row>
    <row r="648" spans="1:20" x14ac:dyDescent="0.3">
      <c r="A648">
        <v>647</v>
      </c>
      <c r="B648">
        <v>-1.1000000000000001</v>
      </c>
      <c r="C648">
        <f t="shared" si="153"/>
        <v>98.9</v>
      </c>
      <c r="D648">
        <v>193.16</v>
      </c>
      <c r="E648" s="3">
        <f t="shared" si="154"/>
        <v>-6.0000000000002274E-2</v>
      </c>
      <c r="F648" s="14">
        <f t="shared" si="145"/>
        <v>-0.36090225563909051</v>
      </c>
      <c r="G648" s="5">
        <f t="shared" si="146"/>
        <v>228.85323308270605</v>
      </c>
      <c r="H648" s="2">
        <f t="shared" si="147"/>
        <v>193.64654135338344</v>
      </c>
      <c r="I648" s="2">
        <f t="shared" si="148"/>
        <v>-0.48654135338344418</v>
      </c>
      <c r="J648" s="16">
        <f t="shared" si="149"/>
        <v>-19.84462756613129</v>
      </c>
      <c r="K648" s="16">
        <f t="shared" si="150"/>
        <v>-23.58276802851363</v>
      </c>
      <c r="L648" s="16">
        <f>SUM(J$32:J648)/(A648-A$31)</f>
        <v>-36.069017718466633</v>
      </c>
      <c r="M648" s="16">
        <f t="shared" si="151"/>
        <v>-12.486249689953002</v>
      </c>
      <c r="N648">
        <f>SUM(M639:M648)/10</f>
        <v>-12.952281448331714</v>
      </c>
      <c r="O648" s="16">
        <f t="shared" si="152"/>
        <v>0.46603175837871191</v>
      </c>
      <c r="Q648" s="4">
        <f t="shared" si="144"/>
        <v>-0.87980275323608004</v>
      </c>
      <c r="T648" s="16"/>
    </row>
    <row r="649" spans="1:20" x14ac:dyDescent="0.3">
      <c r="A649">
        <v>648</v>
      </c>
      <c r="B649">
        <v>-1.1599999999999999</v>
      </c>
      <c r="C649">
        <f t="shared" si="153"/>
        <v>98.84</v>
      </c>
      <c r="D649">
        <v>193.23</v>
      </c>
      <c r="E649" s="3">
        <f t="shared" si="154"/>
        <v>-6.9999999999993179E-2</v>
      </c>
      <c r="F649" s="14">
        <f t="shared" si="145"/>
        <v>-0.39393939393938221</v>
      </c>
      <c r="G649" s="5">
        <f t="shared" si="146"/>
        <v>232.16696969696852</v>
      </c>
      <c r="H649" s="2">
        <f t="shared" si="147"/>
        <v>193.64500000000004</v>
      </c>
      <c r="I649" s="2">
        <f t="shared" si="148"/>
        <v>-0.41500000000004889</v>
      </c>
      <c r="J649" s="16">
        <f t="shared" si="149"/>
        <v>-21.501434324047324</v>
      </c>
      <c r="K649" s="16">
        <f t="shared" si="150"/>
        <v>-23.658684418620965</v>
      </c>
      <c r="L649" s="16">
        <f>SUM(J$32:J649)/(A649-A$31)</f>
        <v>-36.045445577051716</v>
      </c>
      <c r="M649" s="16">
        <f t="shared" si="151"/>
        <v>-12.386761158430751</v>
      </c>
      <c r="N649">
        <f>SUM(M640:M649)/10</f>
        <v>-12.727854083330962</v>
      </c>
      <c r="O649" s="16">
        <f t="shared" si="152"/>
        <v>0.34109292490021126</v>
      </c>
      <c r="Q649" s="4">
        <f t="shared" si="144"/>
        <v>-0.87988788624555692</v>
      </c>
      <c r="T649" s="16"/>
    </row>
    <row r="650" spans="1:20" x14ac:dyDescent="0.3">
      <c r="A650">
        <v>649</v>
      </c>
      <c r="B650">
        <v>-1.22</v>
      </c>
      <c r="C650">
        <f t="shared" si="153"/>
        <v>98.78</v>
      </c>
      <c r="D650">
        <v>193.27</v>
      </c>
      <c r="E650" s="3">
        <f t="shared" si="154"/>
        <v>-4.0000000000020464E-2</v>
      </c>
      <c r="F650" s="14">
        <f t="shared" si="145"/>
        <v>-0.42424242424242814</v>
      </c>
      <c r="G650" s="5">
        <f t="shared" si="146"/>
        <v>235.17666666666707</v>
      </c>
      <c r="H650" s="2">
        <f t="shared" si="147"/>
        <v>193.59393939393937</v>
      </c>
      <c r="I650" s="2">
        <f t="shared" si="148"/>
        <v>-0.32393939393935511</v>
      </c>
      <c r="J650" s="16">
        <f t="shared" si="149"/>
        <v>-22.98871680208083</v>
      </c>
      <c r="K650" s="16">
        <f t="shared" si="150"/>
        <v>-23.879817247841554</v>
      </c>
      <c r="L650" s="16">
        <f>SUM(J$32:J650)/(A650-A$31)</f>
        <v>-36.024352315702814</v>
      </c>
      <c r="M650" s="16">
        <f t="shared" si="151"/>
        <v>-12.144535067861259</v>
      </c>
      <c r="N650">
        <f>SUM(M641:M650)/10</f>
        <v>-12.567995061708254</v>
      </c>
      <c r="O650" s="16">
        <f t="shared" si="152"/>
        <v>0.42345999384699518</v>
      </c>
      <c r="Q650" s="4">
        <f t="shared" si="144"/>
        <v>-0.87989627405486615</v>
      </c>
      <c r="T650" s="16"/>
    </row>
    <row r="651" spans="1:20" x14ac:dyDescent="0.3">
      <c r="A651">
        <v>650</v>
      </c>
      <c r="B651">
        <v>-1.29</v>
      </c>
      <c r="C651">
        <f t="shared" si="153"/>
        <v>98.71</v>
      </c>
      <c r="D651">
        <v>193.28</v>
      </c>
      <c r="E651" s="3">
        <f t="shared" si="154"/>
        <v>-9.9999999999909051E-3</v>
      </c>
      <c r="F651" s="14">
        <f t="shared" si="145"/>
        <v>-0.40909090909090079</v>
      </c>
      <c r="G651" s="5">
        <f t="shared" si="146"/>
        <v>233.66136363636281</v>
      </c>
      <c r="H651" s="2">
        <f t="shared" si="147"/>
        <v>193.51999999999998</v>
      </c>
      <c r="I651" s="2">
        <f t="shared" si="148"/>
        <v>-0.23999999999998067</v>
      </c>
      <c r="J651" s="16">
        <f t="shared" si="149"/>
        <v>-22.249023657211957</v>
      </c>
      <c r="K651" s="16">
        <f t="shared" si="150"/>
        <v>-24.070520989556051</v>
      </c>
      <c r="L651" s="16">
        <f>SUM(J$32:J651)/(A651-A$31)</f>
        <v>-36.002134043672989</v>
      </c>
      <c r="M651" s="16">
        <f t="shared" si="151"/>
        <v>-11.931613054116937</v>
      </c>
      <c r="N651">
        <f>SUM(M642:M651)/10</f>
        <v>-12.453105462712436</v>
      </c>
      <c r="O651" s="16">
        <f t="shared" si="152"/>
        <v>0.52149240859549906</v>
      </c>
      <c r="Q651" s="4">
        <f t="shared" si="144"/>
        <v>-0.87950412097268582</v>
      </c>
      <c r="T651" s="16"/>
    </row>
    <row r="652" spans="1:20" x14ac:dyDescent="0.3">
      <c r="A652">
        <v>651</v>
      </c>
      <c r="B652">
        <v>-1.35</v>
      </c>
      <c r="C652">
        <f t="shared" si="153"/>
        <v>98.65</v>
      </c>
      <c r="D652">
        <v>193.3</v>
      </c>
      <c r="E652" s="3">
        <f t="shared" si="154"/>
        <v>-2.0000000000010232E-2</v>
      </c>
      <c r="F652" s="14">
        <f t="shared" si="145"/>
        <v>-0.36641221374047522</v>
      </c>
      <c r="G652" s="5">
        <f t="shared" si="146"/>
        <v>229.44656488549788</v>
      </c>
      <c r="H652" s="2">
        <f t="shared" si="147"/>
        <v>193.31590909090909</v>
      </c>
      <c r="I652" s="2">
        <f t="shared" si="148"/>
        <v>-1.590909090907644E-2</v>
      </c>
      <c r="J652" s="16">
        <f t="shared" si="149"/>
        <v>-20.123451077743827</v>
      </c>
      <c r="K652" s="16">
        <f t="shared" si="150"/>
        <v>-24.039389529659079</v>
      </c>
      <c r="L652" s="16">
        <f>SUM(J$32:J652)/(A652-A$31)</f>
        <v>-35.976564505885662</v>
      </c>
      <c r="M652" s="16">
        <f t="shared" si="151"/>
        <v>-11.937174976226583</v>
      </c>
      <c r="N652">
        <f>SUM(M643:M652)/10</f>
        <v>-12.374021008882881</v>
      </c>
      <c r="O652" s="16">
        <f t="shared" si="152"/>
        <v>0.43684603265629818</v>
      </c>
      <c r="Q652" s="4">
        <f t="shared" si="144"/>
        <v>-0.87896096831225379</v>
      </c>
      <c r="T652" s="16"/>
    </row>
    <row r="653" spans="1:20" x14ac:dyDescent="0.3">
      <c r="A653">
        <v>652</v>
      </c>
      <c r="B653">
        <v>-1.42</v>
      </c>
      <c r="C653">
        <f t="shared" si="153"/>
        <v>98.58</v>
      </c>
      <c r="D653">
        <v>193.32</v>
      </c>
      <c r="E653" s="3">
        <f t="shared" si="154"/>
        <v>-1.999999999998181E-2</v>
      </c>
      <c r="F653" s="14">
        <f t="shared" si="145"/>
        <v>-0.32824427480916496</v>
      </c>
      <c r="G653" s="5">
        <f t="shared" si="146"/>
        <v>225.67832061068748</v>
      </c>
      <c r="H653" s="2">
        <f t="shared" si="147"/>
        <v>193.17500000000001</v>
      </c>
      <c r="I653" s="2">
        <f t="shared" si="148"/>
        <v>0.14499999999998181</v>
      </c>
      <c r="J653" s="16">
        <f t="shared" si="149"/>
        <v>-18.172125989685732</v>
      </c>
      <c r="K653" s="16">
        <f t="shared" si="150"/>
        <v>-23.806313120247534</v>
      </c>
      <c r="L653" s="16">
        <f>SUM(J$32:J653)/(A653-A$31)</f>
        <v>-35.947940006663472</v>
      </c>
      <c r="M653" s="16">
        <f t="shared" si="151"/>
        <v>-12.141626886415938</v>
      </c>
      <c r="N653">
        <f>SUM(M644:M653)/10</f>
        <v>-12.325680102998399</v>
      </c>
      <c r="O653" s="16">
        <f t="shared" si="152"/>
        <v>0.18405321658246088</v>
      </c>
      <c r="Q653" s="4">
        <f t="shared" si="144"/>
        <v>-0.87802063535161645</v>
      </c>
      <c r="T653" s="16"/>
    </row>
    <row r="654" spans="1:20" x14ac:dyDescent="0.3">
      <c r="A654">
        <v>653</v>
      </c>
      <c r="B654">
        <v>-1.48</v>
      </c>
      <c r="C654">
        <f t="shared" si="153"/>
        <v>98.52</v>
      </c>
      <c r="D654">
        <v>193.33</v>
      </c>
      <c r="E654" s="3">
        <f t="shared" si="154"/>
        <v>-1.0000000000019327E-2</v>
      </c>
      <c r="F654" s="14">
        <f t="shared" si="145"/>
        <v>-0.2977099236641329</v>
      </c>
      <c r="G654" s="5">
        <f t="shared" si="146"/>
        <v>222.66038167939038</v>
      </c>
      <c r="H654" s="2">
        <f t="shared" si="147"/>
        <v>193.13204545454545</v>
      </c>
      <c r="I654" s="2">
        <f t="shared" si="148"/>
        <v>0.19795454545456437</v>
      </c>
      <c r="J654" s="16">
        <f t="shared" si="149"/>
        <v>-16.578790775473706</v>
      </c>
      <c r="K654" s="16">
        <f t="shared" si="150"/>
        <v>-23.413054920000409</v>
      </c>
      <c r="L654" s="16">
        <f>SUM(J$32:J654)/(A654-A$31)</f>
        <v>-35.916849879486605</v>
      </c>
      <c r="M654" s="16">
        <f t="shared" si="151"/>
        <v>-12.503794959486196</v>
      </c>
      <c r="N654">
        <f>SUM(M645:M654)/10</f>
        <v>-12.320788198550456</v>
      </c>
      <c r="O654" s="16">
        <f t="shared" si="152"/>
        <v>-0.18300676093573998</v>
      </c>
      <c r="Q654" s="4">
        <f t="shared" ref="Q654:Q717" si="155">((SUM(D651:D654)/4)-(SUM(D$2:D$5)/4))/((SUM(C651:C654)/4)-(SUM(C$2:C$5)/4))</f>
        <v>-0.87688033608890237</v>
      </c>
      <c r="T654" s="16"/>
    </row>
    <row r="655" spans="1:20" x14ac:dyDescent="0.3">
      <c r="A655">
        <v>654</v>
      </c>
      <c r="B655">
        <v>-1.55</v>
      </c>
      <c r="C655">
        <f t="shared" si="153"/>
        <v>98.45</v>
      </c>
      <c r="D655">
        <v>193.33</v>
      </c>
      <c r="E655" s="3">
        <f t="shared" si="154"/>
        <v>0</v>
      </c>
      <c r="F655" s="14">
        <f t="shared" si="145"/>
        <v>-0.25757575757576151</v>
      </c>
      <c r="G655" s="5">
        <f t="shared" si="146"/>
        <v>218.68833333333373</v>
      </c>
      <c r="H655" s="2">
        <f t="shared" si="147"/>
        <v>193.16999999999996</v>
      </c>
      <c r="I655" s="2">
        <f t="shared" si="148"/>
        <v>0.16000000000005343</v>
      </c>
      <c r="J655" s="16">
        <f t="shared" si="149"/>
        <v>-14.444035724492444</v>
      </c>
      <c r="K655" s="16">
        <f t="shared" si="150"/>
        <v>-22.71240587645315</v>
      </c>
      <c r="L655" s="16">
        <f>SUM(J$32:J655)/(A655-A$31)</f>
        <v>-35.882438318340782</v>
      </c>
      <c r="M655" s="16">
        <f t="shared" si="151"/>
        <v>-13.170032441887631</v>
      </c>
      <c r="N655">
        <f>SUM(M646:M655)/10</f>
        <v>-12.383204521496056</v>
      </c>
      <c r="O655" s="16">
        <f t="shared" si="152"/>
        <v>-0.78682792039157512</v>
      </c>
      <c r="Q655" s="4">
        <f t="shared" si="155"/>
        <v>-0.87567640692640814</v>
      </c>
      <c r="T655" s="16"/>
    </row>
    <row r="656" spans="1:20" x14ac:dyDescent="0.3">
      <c r="A656">
        <v>655</v>
      </c>
      <c r="B656">
        <v>-1.61</v>
      </c>
      <c r="C656">
        <f t="shared" si="153"/>
        <v>98.39</v>
      </c>
      <c r="D656">
        <v>193.33</v>
      </c>
      <c r="E656" s="3">
        <f t="shared" si="154"/>
        <v>0</v>
      </c>
      <c r="F656" s="14">
        <f t="shared" si="145"/>
        <v>-0.21538461538461673</v>
      </c>
      <c r="G656" s="5">
        <f t="shared" si="146"/>
        <v>214.52169230769246</v>
      </c>
      <c r="H656" s="2">
        <f t="shared" si="147"/>
        <v>193.23204545454544</v>
      </c>
      <c r="I656" s="2">
        <f t="shared" si="148"/>
        <v>9.7954545454570052E-2</v>
      </c>
      <c r="J656" s="16">
        <f t="shared" si="149"/>
        <v>-12.154941697222302</v>
      </c>
      <c r="K656" s="16">
        <f t="shared" si="150"/>
        <v>-21.800643932800618</v>
      </c>
      <c r="L656" s="16">
        <f>SUM(J$32:J656)/(A656-A$31)</f>
        <v>-35.844474323746994</v>
      </c>
      <c r="M656" s="16">
        <f t="shared" si="151"/>
        <v>-14.043830390946376</v>
      </c>
      <c r="N656">
        <f>SUM(M647:M656)/10</f>
        <v>-12.530252881903076</v>
      </c>
      <c r="O656" s="16">
        <f t="shared" si="152"/>
        <v>-1.5135775090432997</v>
      </c>
      <c r="Q656" s="4">
        <f t="shared" si="155"/>
        <v>-0.87434166103983901</v>
      </c>
      <c r="T656" s="16"/>
    </row>
    <row r="657" spans="1:20" x14ac:dyDescent="0.3">
      <c r="A657">
        <v>656</v>
      </c>
      <c r="B657">
        <v>-1.68</v>
      </c>
      <c r="C657">
        <f t="shared" si="153"/>
        <v>98.32</v>
      </c>
      <c r="D657">
        <v>193.32</v>
      </c>
      <c r="E657" s="3">
        <f t="shared" si="154"/>
        <v>1.0000000000019327E-2</v>
      </c>
      <c r="F657" s="14">
        <f t="shared" si="145"/>
        <v>-0.15267175572518191</v>
      </c>
      <c r="G657" s="5">
        <f t="shared" si="146"/>
        <v>208.33068702289987</v>
      </c>
      <c r="H657" s="2">
        <f t="shared" si="147"/>
        <v>193.31160305343511</v>
      </c>
      <c r="I657" s="2">
        <f t="shared" si="148"/>
        <v>8.3969465648863206E-3</v>
      </c>
      <c r="J657" s="16">
        <f t="shared" si="149"/>
        <v>-8.6804184250707905</v>
      </c>
      <c r="K657" s="16">
        <f t="shared" si="150"/>
        <v>-20.550161477755175</v>
      </c>
      <c r="L657" s="16">
        <f>SUM(J$32:J657)/(A657-A$31)</f>
        <v>-35.80108126320598</v>
      </c>
      <c r="M657" s="16">
        <f t="shared" si="151"/>
        <v>-15.250919785450805</v>
      </c>
      <c r="N657">
        <f>SUM(M648:M657)/10</f>
        <v>-12.799653841077548</v>
      </c>
      <c r="O657" s="16">
        <f t="shared" si="152"/>
        <v>-2.4512659443732563</v>
      </c>
      <c r="Q657" s="4">
        <f t="shared" si="155"/>
        <v>-0.87280938258290675</v>
      </c>
      <c r="T657" s="16"/>
    </row>
    <row r="658" spans="1:20" x14ac:dyDescent="0.3">
      <c r="A658">
        <v>657</v>
      </c>
      <c r="B658">
        <v>-1.75</v>
      </c>
      <c r="C658">
        <f t="shared" si="153"/>
        <v>98.25</v>
      </c>
      <c r="D658">
        <v>193.31</v>
      </c>
      <c r="E658" s="3">
        <f t="shared" si="154"/>
        <v>9.9999999999909051E-3</v>
      </c>
      <c r="F658" s="14">
        <f t="shared" si="145"/>
        <v>-9.1603053435117821E-2</v>
      </c>
      <c r="G658" s="5">
        <f t="shared" si="146"/>
        <v>202.31000000000031</v>
      </c>
      <c r="H658" s="2">
        <f t="shared" si="147"/>
        <v>193.39458646616541</v>
      </c>
      <c r="I658" s="2">
        <f t="shared" si="148"/>
        <v>-8.4586466165404772E-2</v>
      </c>
      <c r="J658" s="16">
        <f t="shared" si="149"/>
        <v>-5.23386164721662</v>
      </c>
      <c r="K658" s="16">
        <f t="shared" si="150"/>
        <v>-19.078217254625738</v>
      </c>
      <c r="L658" s="16">
        <f>SUM(J$32:J658)/(A658-A$31)</f>
        <v>-35.75232971676899</v>
      </c>
      <c r="M658" s="16">
        <f t="shared" si="151"/>
        <v>-16.674112462143253</v>
      </c>
      <c r="N658">
        <f>SUM(M649:M658)/10</f>
        <v>-13.218440118296574</v>
      </c>
      <c r="O658" s="16">
        <f t="shared" si="152"/>
        <v>-3.455672343846679</v>
      </c>
      <c r="Q658" s="4">
        <f t="shared" si="155"/>
        <v>-0.87108928210993763</v>
      </c>
      <c r="T658" s="16"/>
    </row>
    <row r="659" spans="1:20" x14ac:dyDescent="0.3">
      <c r="A659">
        <v>658</v>
      </c>
      <c r="B659">
        <v>-1.81</v>
      </c>
      <c r="C659">
        <f t="shared" si="153"/>
        <v>98.19</v>
      </c>
      <c r="D659">
        <v>193.29</v>
      </c>
      <c r="E659" s="3">
        <f t="shared" si="154"/>
        <v>2.0000000000010232E-2</v>
      </c>
      <c r="F659" s="14">
        <f t="shared" si="145"/>
        <v>-6.1068702290064079E-2</v>
      </c>
      <c r="G659" s="5">
        <f t="shared" si="146"/>
        <v>199.28633587786138</v>
      </c>
      <c r="H659" s="2">
        <f t="shared" si="147"/>
        <v>193.48606060606059</v>
      </c>
      <c r="I659" s="2">
        <f t="shared" si="148"/>
        <v>-0.19606060606059827</v>
      </c>
      <c r="J659" s="16">
        <f t="shared" si="149"/>
        <v>-3.4946389272526375</v>
      </c>
      <c r="K659" s="16">
        <f t="shared" si="150"/>
        <v>-17.58352352218278</v>
      </c>
      <c r="L659" s="16">
        <f>SUM(J$32:J659)/(A659-A$31)</f>
        <v>-35.700963967104158</v>
      </c>
      <c r="M659" s="16">
        <f t="shared" si="151"/>
        <v>-18.117440444921378</v>
      </c>
      <c r="N659">
        <f>SUM(M650:M659)/10</f>
        <v>-13.791508046945637</v>
      </c>
      <c r="O659" s="16">
        <f t="shared" si="152"/>
        <v>-4.3259323979757411</v>
      </c>
      <c r="Q659" s="4">
        <f t="shared" si="155"/>
        <v>-0.86929948283968084</v>
      </c>
      <c r="T659" s="16"/>
    </row>
    <row r="660" spans="1:20" x14ac:dyDescent="0.3">
      <c r="A660">
        <v>659</v>
      </c>
      <c r="B660">
        <v>-1.88</v>
      </c>
      <c r="C660">
        <f t="shared" si="153"/>
        <v>98.12</v>
      </c>
      <c r="D660">
        <v>193.28</v>
      </c>
      <c r="E660" s="3">
        <f t="shared" si="154"/>
        <v>9.9999999999909051E-3</v>
      </c>
      <c r="F660" s="14">
        <f t="shared" si="145"/>
        <v>-6.1068702290085777E-2</v>
      </c>
      <c r="G660" s="5">
        <f t="shared" si="146"/>
        <v>199.27206106870321</v>
      </c>
      <c r="H660" s="2">
        <f t="shared" si="147"/>
        <v>193.55</v>
      </c>
      <c r="I660" s="2">
        <f t="shared" si="148"/>
        <v>-0.27000000000001023</v>
      </c>
      <c r="J660" s="16">
        <f t="shared" si="149"/>
        <v>-3.494638927253876</v>
      </c>
      <c r="K660" s="16">
        <f t="shared" si="150"/>
        <v>-16.19733533032818</v>
      </c>
      <c r="L660" s="16">
        <f>SUM(J$32:J660)/(A660-A$31)</f>
        <v>-35.649761542557499</v>
      </c>
      <c r="M660" s="16">
        <f t="shared" si="151"/>
        <v>-19.452426212229319</v>
      </c>
      <c r="N660">
        <f>SUM(M651:M660)/10</f>
        <v>-14.522297161382443</v>
      </c>
      <c r="O660" s="16">
        <f t="shared" si="152"/>
        <v>-4.930129050846876</v>
      </c>
      <c r="Q660" s="4">
        <f t="shared" si="155"/>
        <v>-0.86739072137302242</v>
      </c>
      <c r="T660" s="16"/>
    </row>
    <row r="661" spans="1:20" x14ac:dyDescent="0.3">
      <c r="A661">
        <v>660</v>
      </c>
      <c r="B661">
        <v>-1.94</v>
      </c>
      <c r="C661">
        <f t="shared" si="153"/>
        <v>98.06</v>
      </c>
      <c r="D661">
        <v>193.26</v>
      </c>
      <c r="E661" s="3">
        <f t="shared" si="154"/>
        <v>2.0000000000010232E-2</v>
      </c>
      <c r="F661" s="14">
        <f t="shared" si="145"/>
        <v>-6.8702290076338365E-2</v>
      </c>
      <c r="G661" s="5">
        <f t="shared" si="146"/>
        <v>199.99694656488572</v>
      </c>
      <c r="H661" s="2">
        <f t="shared" si="147"/>
        <v>193.54590909090908</v>
      </c>
      <c r="I661" s="2">
        <f t="shared" si="148"/>
        <v>-0.28590909090908667</v>
      </c>
      <c r="J661" s="16">
        <f t="shared" si="149"/>
        <v>-3.9301755457256222</v>
      </c>
      <c r="K661" s="16">
        <f t="shared" si="150"/>
        <v>-14.99698696628754</v>
      </c>
      <c r="L661" s="16">
        <f>SUM(J$32:J661)/(A661-A$31)</f>
        <v>-35.599412993356175</v>
      </c>
      <c r="M661" s="16">
        <f t="shared" si="151"/>
        <v>-20.602426027068635</v>
      </c>
      <c r="N661">
        <f>SUM(M652:M661)/10</f>
        <v>-15.389378458677612</v>
      </c>
      <c r="O661" s="16">
        <f t="shared" si="152"/>
        <v>-5.2130475683910227</v>
      </c>
      <c r="Q661" s="4">
        <f t="shared" si="155"/>
        <v>-0.86547985544103923</v>
      </c>
      <c r="T661" s="16"/>
    </row>
    <row r="662" spans="1:20" x14ac:dyDescent="0.3">
      <c r="A662">
        <v>661</v>
      </c>
      <c r="B662">
        <v>-2.0099999999999998</v>
      </c>
      <c r="C662">
        <f t="shared" si="153"/>
        <v>97.99</v>
      </c>
      <c r="D662">
        <v>193.26</v>
      </c>
      <c r="E662" s="3">
        <f t="shared" si="154"/>
        <v>0</v>
      </c>
      <c r="F662" s="14">
        <f t="shared" si="145"/>
        <v>-0.16030534351143449</v>
      </c>
      <c r="G662" s="5">
        <f t="shared" si="146"/>
        <v>208.96832061068545</v>
      </c>
      <c r="H662" s="2">
        <f t="shared" si="147"/>
        <v>193.5418320610687</v>
      </c>
      <c r="I662" s="2">
        <f t="shared" si="148"/>
        <v>-0.28183206106871239</v>
      </c>
      <c r="J662" s="16">
        <f t="shared" si="149"/>
        <v>-9.1073343122535206</v>
      </c>
      <c r="K662" s="16">
        <f t="shared" si="150"/>
        <v>-14.339902499039564</v>
      </c>
      <c r="L662" s="16">
        <f>SUM(J$32:J662)/(A662-A$31)</f>
        <v>-35.557428716524008</v>
      </c>
      <c r="M662" s="16">
        <f t="shared" si="151"/>
        <v>-21.217526217484444</v>
      </c>
      <c r="N662">
        <f>SUM(M653:M662)/10</f>
        <v>-16.3174135828034</v>
      </c>
      <c r="O662" s="16">
        <f t="shared" si="152"/>
        <v>-4.9001126346810437</v>
      </c>
      <c r="Q662" s="4">
        <f t="shared" si="155"/>
        <v>-0.86364243719935885</v>
      </c>
      <c r="T662" s="16"/>
    </row>
    <row r="663" spans="1:20" x14ac:dyDescent="0.3">
      <c r="A663">
        <v>662</v>
      </c>
      <c r="B663">
        <v>-2.08</v>
      </c>
      <c r="C663">
        <f t="shared" si="153"/>
        <v>97.92</v>
      </c>
      <c r="D663">
        <v>193.26</v>
      </c>
      <c r="E663" s="3">
        <f t="shared" si="154"/>
        <v>0</v>
      </c>
      <c r="F663" s="14">
        <f t="shared" ref="F663:F726" si="156">(D663-D643)/(C663-C643)</f>
        <v>-0.22727272727271552</v>
      </c>
      <c r="G663" s="5">
        <f t="shared" ref="G663:G726" si="157">D663-(F663*C663)</f>
        <v>215.5145454545443</v>
      </c>
      <c r="H663" s="2">
        <f t="shared" si="147"/>
        <v>193.53664122137405</v>
      </c>
      <c r="I663" s="2">
        <f t="shared" si="148"/>
        <v>-0.27664122137406366</v>
      </c>
      <c r="J663" s="16">
        <f t="shared" si="149"/>
        <v>-12.804266065286111</v>
      </c>
      <c r="K663" s="16">
        <f t="shared" si="150"/>
        <v>-14.077945202037302</v>
      </c>
      <c r="L663" s="16">
        <f>SUM(J$32:J663)/(A663-A$31)</f>
        <v>-35.521426876885968</v>
      </c>
      <c r="M663" s="16">
        <f t="shared" si="151"/>
        <v>-21.443481674848666</v>
      </c>
      <c r="N663">
        <f>SUM(M654:M663)/10</f>
        <v>-17.247599061646671</v>
      </c>
      <c r="O663" s="16">
        <f t="shared" si="152"/>
        <v>-4.1958826132019951</v>
      </c>
      <c r="Q663" s="4">
        <f t="shared" si="155"/>
        <v>-0.86188729576525558</v>
      </c>
      <c r="T663" s="16"/>
    </row>
    <row r="664" spans="1:20" x14ac:dyDescent="0.3">
      <c r="A664">
        <v>663</v>
      </c>
      <c r="B664">
        <v>-2.14</v>
      </c>
      <c r="C664">
        <f t="shared" si="153"/>
        <v>97.86</v>
      </c>
      <c r="D664">
        <v>193.25</v>
      </c>
      <c r="E664" s="3">
        <f t="shared" si="154"/>
        <v>9.9999999999909051E-3</v>
      </c>
      <c r="F664" s="14">
        <f t="shared" si="156"/>
        <v>-0.23664122137404714</v>
      </c>
      <c r="G664" s="5">
        <f t="shared" si="157"/>
        <v>216.40770992366424</v>
      </c>
      <c r="H664" s="2">
        <f t="shared" si="147"/>
        <v>193.52648854961834</v>
      </c>
      <c r="I664" s="2">
        <f t="shared" si="148"/>
        <v>-0.27648854961833536</v>
      </c>
      <c r="J664" s="16">
        <f t="shared" si="149"/>
        <v>-13.313632312143472</v>
      </c>
      <c r="K664" s="16">
        <f t="shared" si="150"/>
        <v>-13.920626077042495</v>
      </c>
      <c r="L664" s="16">
        <f>SUM(J$32:J664)/(A664-A$31)</f>
        <v>-35.4863434731502</v>
      </c>
      <c r="M664" s="16">
        <f t="shared" si="151"/>
        <v>-21.565717396107704</v>
      </c>
      <c r="N664">
        <f>SUM(M655:M664)/10</f>
        <v>-18.153791305308822</v>
      </c>
      <c r="O664" s="16">
        <f t="shared" si="152"/>
        <v>-3.4119260907988824</v>
      </c>
      <c r="Q664" s="4">
        <f t="shared" si="155"/>
        <v>-0.86019572598362359</v>
      </c>
      <c r="T664" s="16"/>
    </row>
    <row r="665" spans="1:20" x14ac:dyDescent="0.3">
      <c r="A665">
        <v>664</v>
      </c>
      <c r="B665">
        <v>-2.21</v>
      </c>
      <c r="C665">
        <f t="shared" si="153"/>
        <v>97.79</v>
      </c>
      <c r="D665">
        <v>193.26</v>
      </c>
      <c r="E665" s="3">
        <f t="shared" si="154"/>
        <v>-9.9999999999909051E-3</v>
      </c>
      <c r="F665" s="14">
        <f t="shared" si="156"/>
        <v>-0.21212121212121407</v>
      </c>
      <c r="G665" s="5">
        <f t="shared" si="157"/>
        <v>214.0033333333335</v>
      </c>
      <c r="H665" s="2">
        <f t="shared" si="147"/>
        <v>193.5</v>
      </c>
      <c r="I665" s="2">
        <f t="shared" si="148"/>
        <v>-0.24000000000000909</v>
      </c>
      <c r="J665" s="16">
        <f t="shared" si="149"/>
        <v>-11.976132444203461</v>
      </c>
      <c r="K665" s="16">
        <f t="shared" si="150"/>
        <v>-13.716433333894651</v>
      </c>
      <c r="L665" s="16">
        <f>SUM(J$32:J665)/(A665-A$31)</f>
        <v>-35.449261121369531</v>
      </c>
      <c r="M665" s="16">
        <f t="shared" si="151"/>
        <v>-21.732827787474882</v>
      </c>
      <c r="N665">
        <f>SUM(M656:M665)/10</f>
        <v>-19.010070839867545</v>
      </c>
      <c r="O665" s="16">
        <f t="shared" si="152"/>
        <v>-2.722756947607337</v>
      </c>
      <c r="Q665" s="4">
        <f t="shared" si="155"/>
        <v>-0.85865231259968144</v>
      </c>
      <c r="T665" s="16"/>
    </row>
    <row r="666" spans="1:20" x14ac:dyDescent="0.3">
      <c r="A666">
        <v>665</v>
      </c>
      <c r="B666">
        <v>-2.27</v>
      </c>
      <c r="C666">
        <f t="shared" si="153"/>
        <v>97.73</v>
      </c>
      <c r="D666">
        <v>193.28</v>
      </c>
      <c r="E666" s="3">
        <f t="shared" si="154"/>
        <v>-2.0000000000010232E-2</v>
      </c>
      <c r="F666" s="14">
        <f t="shared" si="156"/>
        <v>-0.18320610687023564</v>
      </c>
      <c r="G666" s="5">
        <f t="shared" si="157"/>
        <v>211.18473282442812</v>
      </c>
      <c r="H666" s="2">
        <f t="shared" si="147"/>
        <v>193.47215384615387</v>
      </c>
      <c r="I666" s="2">
        <f t="shared" si="148"/>
        <v>-0.19215384615387165</v>
      </c>
      <c r="J666" s="16">
        <f t="shared" si="149"/>
        <v>-10.381805159238603</v>
      </c>
      <c r="K666" s="16">
        <f t="shared" si="150"/>
        <v>-13.412522851254598</v>
      </c>
      <c r="L666" s="16">
        <f>SUM(J$32:J666)/(A666-A$31)</f>
        <v>-35.409784812767747</v>
      </c>
      <c r="M666" s="16">
        <f t="shared" si="151"/>
        <v>-21.997261961513146</v>
      </c>
      <c r="N666">
        <f>SUM(M657:M666)/10</f>
        <v>-19.805413996924223</v>
      </c>
      <c r="O666" s="16">
        <f t="shared" si="152"/>
        <v>-2.1918479645889235</v>
      </c>
      <c r="Q666" s="4">
        <f t="shared" si="155"/>
        <v>-0.85730396709566181</v>
      </c>
      <c r="T666" s="16"/>
    </row>
    <row r="667" spans="1:20" x14ac:dyDescent="0.3">
      <c r="A667">
        <v>666</v>
      </c>
      <c r="B667">
        <v>-2.33</v>
      </c>
      <c r="C667">
        <f t="shared" si="153"/>
        <v>97.67</v>
      </c>
      <c r="D667">
        <v>193.26</v>
      </c>
      <c r="E667" s="3">
        <f t="shared" si="154"/>
        <v>2.0000000000010232E-2</v>
      </c>
      <c r="F667" s="14">
        <f t="shared" si="156"/>
        <v>-0.12213740458014985</v>
      </c>
      <c r="G667" s="5">
        <f t="shared" si="157"/>
        <v>205.18916030534322</v>
      </c>
      <c r="H667" s="2">
        <f t="shared" si="147"/>
        <v>193.41923664122135</v>
      </c>
      <c r="I667" s="2">
        <f t="shared" si="148"/>
        <v>-0.15923664122135506</v>
      </c>
      <c r="J667" s="16">
        <f t="shared" si="149"/>
        <v>-6.9634685264878859</v>
      </c>
      <c r="K667" s="16">
        <f t="shared" si="150"/>
        <v>-12.871875995311104</v>
      </c>
      <c r="L667" s="16">
        <f>SUM(J$32:J667)/(A667-A$31)</f>
        <v>-35.365057900367937</v>
      </c>
      <c r="M667" s="16">
        <f t="shared" si="151"/>
        <v>-22.493181905056833</v>
      </c>
      <c r="N667">
        <f>SUM(M658:M667)/10</f>
        <v>-20.529640208884828</v>
      </c>
      <c r="O667" s="16">
        <f t="shared" si="152"/>
        <v>-1.9635416961720047</v>
      </c>
      <c r="Q667" s="4">
        <f t="shared" si="155"/>
        <v>-0.85588449566196478</v>
      </c>
      <c r="T667" s="16"/>
    </row>
    <row r="668" spans="1:20" x14ac:dyDescent="0.3">
      <c r="A668">
        <v>667</v>
      </c>
      <c r="B668">
        <v>-2.4</v>
      </c>
      <c r="C668">
        <f t="shared" si="153"/>
        <v>97.6</v>
      </c>
      <c r="D668">
        <v>193.22</v>
      </c>
      <c r="E668" s="3">
        <f t="shared" si="154"/>
        <v>3.9999999999992042E-2</v>
      </c>
      <c r="F668" s="14">
        <f t="shared" si="156"/>
        <v>-4.6153846153847503E-2</v>
      </c>
      <c r="G668" s="5">
        <f t="shared" si="157"/>
        <v>197.7246153846155</v>
      </c>
      <c r="H668" s="2">
        <f t="shared" si="147"/>
        <v>193.36954198473282</v>
      </c>
      <c r="I668" s="2">
        <f t="shared" si="148"/>
        <v>-0.14954198473282077</v>
      </c>
      <c r="J668" s="16">
        <f t="shared" si="149"/>
        <v>-2.6425452940648011</v>
      </c>
      <c r="K668" s="16">
        <f t="shared" si="150"/>
        <v>-12.011771881707778</v>
      </c>
      <c r="L668" s="16">
        <f>SUM(J$32:J668)/(A668-A$31)</f>
        <v>-35.313688178850974</v>
      </c>
      <c r="M668" s="16">
        <f t="shared" si="151"/>
        <v>-23.301916297143194</v>
      </c>
      <c r="N668">
        <f>SUM(M659:M668)/10</f>
        <v>-21.192420592384821</v>
      </c>
      <c r="O668" s="16">
        <f t="shared" si="152"/>
        <v>-2.1094957047583733</v>
      </c>
      <c r="Q668" s="4">
        <f t="shared" si="155"/>
        <v>-0.85421487603305812</v>
      </c>
      <c r="T668" s="16"/>
    </row>
    <row r="669" spans="1:20" x14ac:dyDescent="0.3">
      <c r="A669">
        <v>668</v>
      </c>
      <c r="B669">
        <v>-2.46</v>
      </c>
      <c r="C669">
        <f t="shared" si="153"/>
        <v>97.54</v>
      </c>
      <c r="D669">
        <v>193.18</v>
      </c>
      <c r="E669" s="3">
        <f t="shared" si="154"/>
        <v>3.9999999999992042E-2</v>
      </c>
      <c r="F669" s="14">
        <f t="shared" si="156"/>
        <v>3.8461538461525425E-2</v>
      </c>
      <c r="G669" s="5">
        <f t="shared" si="157"/>
        <v>189.42846153846281</v>
      </c>
      <c r="H669" s="2">
        <f t="shared" si="147"/>
        <v>193.32969465648853</v>
      </c>
      <c r="I669" s="2">
        <f t="shared" si="148"/>
        <v>-0.14969465648852065</v>
      </c>
      <c r="J669" s="16">
        <f t="shared" si="149"/>
        <v>2.2025981617650592</v>
      </c>
      <c r="K669" s="16">
        <f t="shared" si="150"/>
        <v>-10.826570257417158</v>
      </c>
      <c r="L669" s="16">
        <f>SUM(J$32:J669)/(A669-A$31)</f>
        <v>-35.254885222204237</v>
      </c>
      <c r="M669" s="16">
        <f t="shared" si="151"/>
        <v>-24.428314964787077</v>
      </c>
      <c r="N669">
        <f>SUM(M660:M669)/10</f>
        <v>-21.82350804437139</v>
      </c>
      <c r="O669" s="16">
        <f t="shared" si="152"/>
        <v>-2.6048069204156867</v>
      </c>
      <c r="Q669" s="4">
        <f t="shared" si="155"/>
        <v>-0.85227722772277337</v>
      </c>
      <c r="T669" s="16"/>
    </row>
    <row r="670" spans="1:20" x14ac:dyDescent="0.3">
      <c r="A670">
        <v>669</v>
      </c>
      <c r="B670">
        <v>-2.5299999999999998</v>
      </c>
      <c r="C670">
        <f t="shared" si="153"/>
        <v>97.47</v>
      </c>
      <c r="D670">
        <v>193.14</v>
      </c>
      <c r="E670" s="3">
        <f t="shared" si="154"/>
        <v>4.0000000000020464E-2</v>
      </c>
      <c r="F670" s="14">
        <f t="shared" si="156"/>
        <v>9.92366412213921E-2</v>
      </c>
      <c r="G670" s="5">
        <f t="shared" si="157"/>
        <v>183.46740458015091</v>
      </c>
      <c r="H670" s="2">
        <f t="shared" si="147"/>
        <v>193.31969465648854</v>
      </c>
      <c r="I670" s="2">
        <f t="shared" si="148"/>
        <v>-0.17969465648855021</v>
      </c>
      <c r="J670" s="16">
        <f t="shared" si="149"/>
        <v>5.6672856782401562</v>
      </c>
      <c r="K670" s="16">
        <f t="shared" si="150"/>
        <v>-9.3937701334011088</v>
      </c>
      <c r="L670" s="16">
        <f>SUM(J$32:J670)/(A670-A$31)</f>
        <v>-35.190844266178509</v>
      </c>
      <c r="M670" s="16">
        <f t="shared" si="151"/>
        <v>-25.7970741327774</v>
      </c>
      <c r="N670">
        <f>SUM(M661:M670)/10</f>
        <v>-22.457972836426201</v>
      </c>
      <c r="O670" s="16">
        <f t="shared" si="152"/>
        <v>-3.339101296351199</v>
      </c>
      <c r="Q670" s="4">
        <f t="shared" si="155"/>
        <v>-0.84989457037427607</v>
      </c>
      <c r="T670" s="16"/>
    </row>
    <row r="671" spans="1:20" x14ac:dyDescent="0.3">
      <c r="A671">
        <v>670</v>
      </c>
      <c r="B671">
        <v>-2.59</v>
      </c>
      <c r="C671">
        <f t="shared" si="153"/>
        <v>97.41</v>
      </c>
      <c r="D671">
        <v>193.13</v>
      </c>
      <c r="E671" s="3">
        <f t="shared" si="154"/>
        <v>9.9999999999909051E-3</v>
      </c>
      <c r="F671" s="14">
        <f t="shared" si="156"/>
        <v>0.11538461538462001</v>
      </c>
      <c r="G671" s="5">
        <f t="shared" si="157"/>
        <v>181.89038461538416</v>
      </c>
      <c r="H671" s="2">
        <f t="shared" si="147"/>
        <v>193.3046564885496</v>
      </c>
      <c r="I671" s="2">
        <f t="shared" si="148"/>
        <v>-0.17465648854960136</v>
      </c>
      <c r="J671" s="16">
        <f t="shared" si="149"/>
        <v>6.5819446551782725</v>
      </c>
      <c r="K671" s="16">
        <f t="shared" si="150"/>
        <v>-7.9522217177815957</v>
      </c>
      <c r="L671" s="16">
        <f>SUM(J$32:J671)/(A671-A$31)</f>
        <v>-35.125574283488888</v>
      </c>
      <c r="M671" s="16">
        <f t="shared" si="151"/>
        <v>-27.17335256570729</v>
      </c>
      <c r="N671">
        <f>SUM(M662:M671)/10</f>
        <v>-23.115065490290068</v>
      </c>
      <c r="O671" s="16">
        <f t="shared" si="152"/>
        <v>-4.0582870754172227</v>
      </c>
      <c r="Q671" s="4">
        <f t="shared" si="155"/>
        <v>-0.84758584396789927</v>
      </c>
      <c r="T671" s="16"/>
    </row>
    <row r="672" spans="1:20" x14ac:dyDescent="0.3">
      <c r="A672">
        <v>671</v>
      </c>
      <c r="B672">
        <v>-2.66</v>
      </c>
      <c r="C672">
        <f t="shared" si="153"/>
        <v>97.34</v>
      </c>
      <c r="D672">
        <v>193.11</v>
      </c>
      <c r="E672" s="3">
        <f t="shared" si="154"/>
        <v>1.999999999998181E-2</v>
      </c>
      <c r="F672" s="14">
        <f t="shared" si="156"/>
        <v>0.14503816793892932</v>
      </c>
      <c r="G672" s="5">
        <f t="shared" si="157"/>
        <v>178.99198473282462</v>
      </c>
      <c r="H672" s="2">
        <f t="shared" si="147"/>
        <v>193.36419847328241</v>
      </c>
      <c r="I672" s="2">
        <f t="shared" si="148"/>
        <v>-0.25419847328240053</v>
      </c>
      <c r="J672" s="16">
        <f t="shared" si="149"/>
        <v>8.2525290471359742</v>
      </c>
      <c r="K672" s="16">
        <f t="shared" si="150"/>
        <v>-6.5334227115376065</v>
      </c>
      <c r="L672" s="16">
        <f>SUM(J$32:J672)/(A672-A$31)</f>
        <v>-35.057901735391191</v>
      </c>
      <c r="M672" s="16">
        <f t="shared" si="151"/>
        <v>-28.524479023853583</v>
      </c>
      <c r="N672">
        <f>SUM(M663:M672)/10</f>
        <v>-23.845760770926979</v>
      </c>
      <c r="O672" s="16">
        <f t="shared" si="152"/>
        <v>-4.678718252926604</v>
      </c>
      <c r="Q672" s="4">
        <f t="shared" si="155"/>
        <v>-0.84541633832414065</v>
      </c>
      <c r="T672" s="16"/>
    </row>
    <row r="673" spans="1:20" x14ac:dyDescent="0.3">
      <c r="A673">
        <v>672</v>
      </c>
      <c r="B673">
        <v>-2.72</v>
      </c>
      <c r="C673">
        <f t="shared" si="153"/>
        <v>97.28</v>
      </c>
      <c r="D673">
        <v>193.08</v>
      </c>
      <c r="E673" s="3">
        <f t="shared" si="154"/>
        <v>3.0000000000001137E-2</v>
      </c>
      <c r="F673" s="14">
        <f t="shared" si="156"/>
        <v>0.18461538461537016</v>
      </c>
      <c r="G673" s="5">
        <f t="shared" si="157"/>
        <v>175.1206153846168</v>
      </c>
      <c r="H673" s="2">
        <f t="shared" ref="H673:H736" si="158">F663*C673+G663</f>
        <v>193.40545454545455</v>
      </c>
      <c r="I673" s="2">
        <f t="shared" ref="I673:I736" si="159">D673-H673</f>
        <v>-0.32545454545453367</v>
      </c>
      <c r="J673" s="16">
        <f t="shared" ref="J673:J736" si="160">DEGREES(ATAN(F673))</f>
        <v>10.459909092928326</v>
      </c>
      <c r="K673" s="16">
        <f t="shared" si="150"/>
        <v>-5.1018209574069022</v>
      </c>
      <c r="L673" s="16">
        <f>SUM(J$32:J673)/(A673-A$31)</f>
        <v>-34.987001718524645</v>
      </c>
      <c r="M673" s="16">
        <f t="shared" si="151"/>
        <v>-29.885180761117745</v>
      </c>
      <c r="N673">
        <f>SUM(M664:M673)/10</f>
        <v>-24.689930679553886</v>
      </c>
      <c r="O673" s="16">
        <f t="shared" si="152"/>
        <v>-5.1952500815638594</v>
      </c>
      <c r="Q673" s="4">
        <f t="shared" si="155"/>
        <v>-0.84331978497443383</v>
      </c>
      <c r="T673" s="16"/>
    </row>
    <row r="674" spans="1:20" x14ac:dyDescent="0.3">
      <c r="A674">
        <v>673</v>
      </c>
      <c r="B674">
        <v>-2.79</v>
      </c>
      <c r="C674">
        <f t="shared" si="153"/>
        <v>97.21</v>
      </c>
      <c r="D674">
        <v>193.07</v>
      </c>
      <c r="E674" s="3">
        <f t="shared" si="154"/>
        <v>1.0000000000019327E-2</v>
      </c>
      <c r="F674" s="14">
        <f t="shared" si="156"/>
        <v>0.19847328244276249</v>
      </c>
      <c r="G674" s="5">
        <f t="shared" si="157"/>
        <v>173.77641221373906</v>
      </c>
      <c r="H674" s="2">
        <f t="shared" si="158"/>
        <v>193.40381679389313</v>
      </c>
      <c r="I674" s="2">
        <f t="shared" si="159"/>
        <v>-0.3338167938931349</v>
      </c>
      <c r="J674" s="16">
        <f t="shared" si="160"/>
        <v>11.225797762815189</v>
      </c>
      <c r="K674" s="16">
        <f t="shared" si="150"/>
        <v>-3.7115915304924569</v>
      </c>
      <c r="L674" s="16">
        <f>SUM(J$32:J674)/(A674-A$31)</f>
        <v>-34.915131112799386</v>
      </c>
      <c r="M674" s="16">
        <f t="shared" si="151"/>
        <v>-31.203539582306931</v>
      </c>
      <c r="N674">
        <f>SUM(M665:M674)/10</f>
        <v>-25.653712898173808</v>
      </c>
      <c r="O674" s="16">
        <f t="shared" si="152"/>
        <v>-5.549826684133123</v>
      </c>
      <c r="Q674" s="4">
        <f t="shared" si="155"/>
        <v>-0.84142670157068167</v>
      </c>
      <c r="T674" s="16"/>
    </row>
    <row r="675" spans="1:20" x14ac:dyDescent="0.3">
      <c r="A675">
        <v>674</v>
      </c>
      <c r="B675">
        <v>-2.85</v>
      </c>
      <c r="C675">
        <f t="shared" si="153"/>
        <v>97.15</v>
      </c>
      <c r="D675">
        <v>193.05</v>
      </c>
      <c r="E675" s="3">
        <f t="shared" si="154"/>
        <v>1.999999999998181E-2</v>
      </c>
      <c r="F675" s="14">
        <f t="shared" si="156"/>
        <v>0.21538461538461673</v>
      </c>
      <c r="G675" s="5">
        <f t="shared" si="157"/>
        <v>172.12538461538449</v>
      </c>
      <c r="H675" s="2">
        <f t="shared" si="158"/>
        <v>193.39575757575756</v>
      </c>
      <c r="I675" s="2">
        <f t="shared" si="159"/>
        <v>-0.34575757575754551</v>
      </c>
      <c r="J675" s="16">
        <f t="shared" si="160"/>
        <v>12.154941697222302</v>
      </c>
      <c r="K675" s="16">
        <f t="shared" si="150"/>
        <v>-2.3816426594067202</v>
      </c>
      <c r="L675" s="16">
        <f>SUM(J$32:J675)/(A675-A$31)</f>
        <v>-34.842040937628546</v>
      </c>
      <c r="M675" s="16">
        <f t="shared" si="151"/>
        <v>-32.460398278221824</v>
      </c>
      <c r="N675">
        <f>SUM(M666:M675)/10</f>
        <v>-26.7264699472485</v>
      </c>
      <c r="O675" s="16">
        <f t="shared" si="152"/>
        <v>-5.733928330973324</v>
      </c>
      <c r="Q675" s="4">
        <f t="shared" si="155"/>
        <v>-0.8394747157977267</v>
      </c>
      <c r="T675" s="16"/>
    </row>
    <row r="676" spans="1:20" x14ac:dyDescent="0.3">
      <c r="A676">
        <v>675</v>
      </c>
      <c r="B676">
        <v>-2.92</v>
      </c>
      <c r="C676">
        <f t="shared" si="153"/>
        <v>97.08</v>
      </c>
      <c r="D676">
        <v>193.02</v>
      </c>
      <c r="E676" s="3">
        <f t="shared" si="154"/>
        <v>3.0000000000001137E-2</v>
      </c>
      <c r="F676" s="14">
        <f t="shared" si="156"/>
        <v>0.23664122137404714</v>
      </c>
      <c r="G676" s="5">
        <f t="shared" si="157"/>
        <v>170.04687022900751</v>
      </c>
      <c r="H676" s="2">
        <f t="shared" si="158"/>
        <v>193.39908396946566</v>
      </c>
      <c r="I676" s="2">
        <f t="shared" si="159"/>
        <v>-0.37908396946565404</v>
      </c>
      <c r="J676" s="16">
        <f t="shared" si="160"/>
        <v>13.313632312143472</v>
      </c>
      <c r="K676" s="16">
        <f t="shared" si="150"/>
        <v>-1.1082139589384323</v>
      </c>
      <c r="L676" s="16">
        <f>SUM(J$32:J676)/(A676-A$31)</f>
        <v>-34.767380979101766</v>
      </c>
      <c r="M676" s="16">
        <f t="shared" si="151"/>
        <v>-33.659167020163331</v>
      </c>
      <c r="N676">
        <f>SUM(M667:M676)/10</f>
        <v>-27.892660453113518</v>
      </c>
      <c r="O676" s="16">
        <f t="shared" si="152"/>
        <v>-5.766506567049813</v>
      </c>
      <c r="Q676" s="4">
        <f t="shared" si="155"/>
        <v>-0.83746412731541942</v>
      </c>
      <c r="T676" s="16"/>
    </row>
    <row r="677" spans="1:20" x14ac:dyDescent="0.3">
      <c r="A677">
        <v>676</v>
      </c>
      <c r="B677">
        <v>-2.98</v>
      </c>
      <c r="C677">
        <f t="shared" si="153"/>
        <v>97.02</v>
      </c>
      <c r="D677">
        <v>192.99</v>
      </c>
      <c r="E677" s="3">
        <f t="shared" si="154"/>
        <v>3.0000000000001137E-2</v>
      </c>
      <c r="F677" s="14">
        <f t="shared" si="156"/>
        <v>0.25384615384614218</v>
      </c>
      <c r="G677" s="5">
        <f t="shared" si="157"/>
        <v>168.3618461538473</v>
      </c>
      <c r="H677" s="2">
        <f t="shared" si="158"/>
        <v>193.33938931297709</v>
      </c>
      <c r="I677" s="2">
        <f t="shared" si="159"/>
        <v>-0.34938931297708109</v>
      </c>
      <c r="J677" s="16">
        <f t="shared" si="160"/>
        <v>14.243460573547198</v>
      </c>
      <c r="K677" s="16">
        <f t="shared" si="150"/>
        <v>3.7979990992467183E-2</v>
      </c>
      <c r="L677" s="16">
        <f>SUM(J$32:J677)/(A677-A$31)</f>
        <v>-34.691512803323675</v>
      </c>
      <c r="M677" s="16">
        <f t="shared" si="151"/>
        <v>-34.729492794316144</v>
      </c>
      <c r="N677">
        <f>SUM(M668:M677)/10</f>
        <v>-29.116291542039448</v>
      </c>
      <c r="O677" s="16">
        <f t="shared" si="152"/>
        <v>-5.6132012522766956</v>
      </c>
      <c r="Q677" s="4">
        <f t="shared" si="155"/>
        <v>-0.83546034639927125</v>
      </c>
      <c r="T677" s="16"/>
    </row>
    <row r="678" spans="1:20" x14ac:dyDescent="0.3">
      <c r="A678">
        <v>677</v>
      </c>
      <c r="B678">
        <v>-3.05</v>
      </c>
      <c r="C678">
        <f t="shared" si="153"/>
        <v>96.95</v>
      </c>
      <c r="D678">
        <v>192.98</v>
      </c>
      <c r="E678" s="3">
        <f t="shared" si="154"/>
        <v>1.0000000000019327E-2</v>
      </c>
      <c r="F678" s="14">
        <f t="shared" si="156"/>
        <v>0.25384615384616405</v>
      </c>
      <c r="G678" s="5">
        <f t="shared" si="157"/>
        <v>168.36961538461438</v>
      </c>
      <c r="H678" s="2">
        <f t="shared" si="158"/>
        <v>193.25</v>
      </c>
      <c r="I678" s="2">
        <f t="shared" si="159"/>
        <v>-0.27000000000001023</v>
      </c>
      <c r="J678" s="16">
        <f t="shared" si="160"/>
        <v>14.243460573548376</v>
      </c>
      <c r="K678" s="16">
        <f t="shared" si="150"/>
        <v>1.0118461020307172</v>
      </c>
      <c r="L678" s="16">
        <f>SUM(J$32:J678)/(A678-A$31)</f>
        <v>-34.615879150500071</v>
      </c>
      <c r="M678" s="16">
        <f t="shared" si="151"/>
        <v>-35.627725252530787</v>
      </c>
      <c r="N678">
        <f>SUM(M669:M678)/10</f>
        <v>-30.348872437578212</v>
      </c>
      <c r="O678" s="16">
        <f t="shared" si="152"/>
        <v>-5.2788528149525753</v>
      </c>
      <c r="Q678" s="4">
        <f t="shared" si="155"/>
        <v>-0.83346333853354237</v>
      </c>
      <c r="T678" s="16"/>
    </row>
    <row r="679" spans="1:20" x14ac:dyDescent="0.3">
      <c r="A679">
        <v>678</v>
      </c>
      <c r="B679">
        <v>-3.11</v>
      </c>
      <c r="C679">
        <f t="shared" si="153"/>
        <v>96.89</v>
      </c>
      <c r="D679">
        <v>192.97</v>
      </c>
      <c r="E679" s="3">
        <f t="shared" si="154"/>
        <v>9.9999999999909051E-3</v>
      </c>
      <c r="F679" s="14">
        <f t="shared" si="156"/>
        <v>0.24615384615384145</v>
      </c>
      <c r="G679" s="5">
        <f t="shared" si="157"/>
        <v>169.1201538461543</v>
      </c>
      <c r="H679" s="2">
        <f t="shared" si="158"/>
        <v>193.155</v>
      </c>
      <c r="I679" s="2">
        <f t="shared" si="159"/>
        <v>-0.18500000000000227</v>
      </c>
      <c r="J679" s="16">
        <f t="shared" si="160"/>
        <v>13.828650972279901</v>
      </c>
      <c r="K679" s="16">
        <f t="shared" si="150"/>
        <v>1.8780105970073435</v>
      </c>
      <c r="L679" s="16">
        <f>SUM(J$32:J679)/(A679-A$31)</f>
        <v>-34.541119073150107</v>
      </c>
      <c r="M679" s="16">
        <f t="shared" si="151"/>
        <v>-36.419129670157453</v>
      </c>
      <c r="N679">
        <f>SUM(M670:M679)/10</f>
        <v>-31.54795390811525</v>
      </c>
      <c r="O679" s="16">
        <f t="shared" si="152"/>
        <v>-4.8711757620422027</v>
      </c>
      <c r="Q679" s="4">
        <f t="shared" si="155"/>
        <v>-0.83153796236210331</v>
      </c>
      <c r="T679" s="16"/>
    </row>
    <row r="680" spans="1:20" x14ac:dyDescent="0.3">
      <c r="A680">
        <v>679</v>
      </c>
      <c r="B680">
        <v>-3.18</v>
      </c>
      <c r="C680">
        <f t="shared" si="153"/>
        <v>96.82</v>
      </c>
      <c r="D680">
        <v>192.96</v>
      </c>
      <c r="E680" s="3">
        <f t="shared" si="154"/>
        <v>9.9999999999909051E-3</v>
      </c>
      <c r="F680" s="14">
        <f t="shared" si="156"/>
        <v>0.24615384615383876</v>
      </c>
      <c r="G680" s="5">
        <f t="shared" si="157"/>
        <v>169.12738461538535</v>
      </c>
      <c r="H680" s="2">
        <f t="shared" si="158"/>
        <v>193.0754961832061</v>
      </c>
      <c r="I680" s="2">
        <f t="shared" si="159"/>
        <v>-0.11549618320609056</v>
      </c>
      <c r="J680" s="16">
        <f t="shared" si="160"/>
        <v>13.828650972279755</v>
      </c>
      <c r="K680" s="16">
        <f t="shared" si="150"/>
        <v>2.7441750919840251</v>
      </c>
      <c r="L680" s="16">
        <f>SUM(J$32:J680)/(A680-A$31)</f>
        <v>-34.466589381246521</v>
      </c>
      <c r="M680" s="16">
        <f t="shared" si="151"/>
        <v>-37.210764473230547</v>
      </c>
      <c r="N680">
        <f>SUM(M671:M680)/10</f>
        <v>-32.689322942160558</v>
      </c>
      <c r="O680" s="16">
        <f t="shared" si="152"/>
        <v>-4.5214415310699891</v>
      </c>
      <c r="Q680" s="4">
        <f t="shared" si="155"/>
        <v>-0.82974863954392453</v>
      </c>
      <c r="T680" s="16"/>
    </row>
    <row r="681" spans="1:20" x14ac:dyDescent="0.3">
      <c r="A681">
        <v>680</v>
      </c>
      <c r="B681">
        <v>-3.25</v>
      </c>
      <c r="C681">
        <f t="shared" si="153"/>
        <v>96.75</v>
      </c>
      <c r="D681">
        <v>192.94</v>
      </c>
      <c r="E681" s="3">
        <f t="shared" si="154"/>
        <v>2.0000000000010232E-2</v>
      </c>
      <c r="F681" s="14">
        <f t="shared" si="156"/>
        <v>0.2442748091602997</v>
      </c>
      <c r="G681" s="5">
        <f t="shared" si="157"/>
        <v>169.306412213741</v>
      </c>
      <c r="H681" s="2">
        <f t="shared" si="158"/>
        <v>193.05384615384614</v>
      </c>
      <c r="I681" s="2">
        <f t="shared" si="159"/>
        <v>-0.11384615384613994</v>
      </c>
      <c r="J681" s="16">
        <f t="shared" si="160"/>
        <v>13.727096578549482</v>
      </c>
      <c r="K681" s="16">
        <f t="shared" si="150"/>
        <v>3.6270386981977802</v>
      </c>
      <c r="L681" s="16">
        <f>SUM(J$32:J681)/(A681-A$31)</f>
        <v>-34.39244524900068</v>
      </c>
      <c r="M681" s="16">
        <f t="shared" si="151"/>
        <v>-38.019483947198459</v>
      </c>
      <c r="N681">
        <f>SUM(M672:M681)/10</f>
        <v>-33.773936080309682</v>
      </c>
      <c r="O681" s="16">
        <f t="shared" si="152"/>
        <v>-4.2455478668887778</v>
      </c>
      <c r="Q681" s="4">
        <f t="shared" si="155"/>
        <v>-0.82797645993662272</v>
      </c>
      <c r="T681" s="16"/>
    </row>
    <row r="682" spans="1:20" x14ac:dyDescent="0.3">
      <c r="A682">
        <v>681</v>
      </c>
      <c r="B682">
        <v>-3.31</v>
      </c>
      <c r="C682">
        <f t="shared" si="153"/>
        <v>96.69</v>
      </c>
      <c r="D682">
        <v>192.93</v>
      </c>
      <c r="E682" s="3">
        <f t="shared" si="154"/>
        <v>9.9999999999909051E-3</v>
      </c>
      <c r="F682" s="14">
        <f t="shared" si="156"/>
        <v>0.25384615384614218</v>
      </c>
      <c r="G682" s="5">
        <f t="shared" si="157"/>
        <v>168.38561538461653</v>
      </c>
      <c r="H682" s="2">
        <f t="shared" si="158"/>
        <v>193.0157251908397</v>
      </c>
      <c r="I682" s="2">
        <f t="shared" si="159"/>
        <v>-8.5725190839696097E-2</v>
      </c>
      <c r="J682" s="16">
        <f t="shared" si="160"/>
        <v>14.243460573547198</v>
      </c>
      <c r="K682" s="16">
        <f t="shared" si="150"/>
        <v>4.7945784424878166</v>
      </c>
      <c r="L682" s="16">
        <f>SUM(J$32:J682)/(A682-A$31)</f>
        <v>-34.317735716247149</v>
      </c>
      <c r="M682" s="16">
        <f t="shared" si="151"/>
        <v>-39.112314158734968</v>
      </c>
      <c r="N682">
        <f>SUM(M673:M682)/10</f>
        <v>-34.832719593797819</v>
      </c>
      <c r="O682" s="16">
        <f t="shared" si="152"/>
        <v>-4.279594564937149</v>
      </c>
      <c r="Q682" s="4">
        <f t="shared" si="155"/>
        <v>-0.8262638001162117</v>
      </c>
      <c r="T682" s="16"/>
    </row>
    <row r="683" spans="1:20" x14ac:dyDescent="0.3">
      <c r="A683">
        <v>682</v>
      </c>
      <c r="B683">
        <v>-3.38</v>
      </c>
      <c r="C683">
        <f t="shared" si="153"/>
        <v>96.62</v>
      </c>
      <c r="D683">
        <v>192.93</v>
      </c>
      <c r="E683" s="3">
        <f t="shared" si="154"/>
        <v>0</v>
      </c>
      <c r="F683" s="14">
        <f t="shared" si="156"/>
        <v>0.25384615384614218</v>
      </c>
      <c r="G683" s="5">
        <f t="shared" si="157"/>
        <v>168.40338461538576</v>
      </c>
      <c r="H683" s="2">
        <f t="shared" si="158"/>
        <v>192.95815384615386</v>
      </c>
      <c r="I683" s="2">
        <f t="shared" si="159"/>
        <v>-2.8153846153855966E-2</v>
      </c>
      <c r="J683" s="16">
        <f t="shared" si="160"/>
        <v>14.243460573547198</v>
      </c>
      <c r="K683" s="16">
        <f t="shared" si="150"/>
        <v>6.146964774429482</v>
      </c>
      <c r="L683" s="16">
        <f>SUM(J$32:J683)/(A683-A$31)</f>
        <v>-34.243255353839487</v>
      </c>
      <c r="M683" s="16">
        <f t="shared" si="151"/>
        <v>-40.390220128268972</v>
      </c>
      <c r="N683">
        <f>SUM(M674:M683)/10</f>
        <v>-35.883223530512943</v>
      </c>
      <c r="O683" s="16">
        <f t="shared" si="152"/>
        <v>-4.5069965977560287</v>
      </c>
      <c r="Q683" s="4">
        <f t="shared" si="155"/>
        <v>-0.82456818767723694</v>
      </c>
      <c r="T683" s="16"/>
    </row>
    <row r="684" spans="1:20" x14ac:dyDescent="0.3">
      <c r="A684">
        <v>683</v>
      </c>
      <c r="B684">
        <v>-3.44</v>
      </c>
      <c r="C684">
        <f t="shared" si="153"/>
        <v>96.56</v>
      </c>
      <c r="D684">
        <v>192.89</v>
      </c>
      <c r="E684" s="3">
        <f t="shared" si="154"/>
        <v>4.0000000000020464E-2</v>
      </c>
      <c r="F684" s="14">
        <f t="shared" si="156"/>
        <v>0.27692307692308804</v>
      </c>
      <c r="G684" s="5">
        <f t="shared" si="157"/>
        <v>166.1503076923066</v>
      </c>
      <c r="H684" s="2">
        <f t="shared" si="158"/>
        <v>192.94099236641222</v>
      </c>
      <c r="I684" s="2">
        <f t="shared" si="159"/>
        <v>-5.0992366412231149E-2</v>
      </c>
      <c r="J684" s="16">
        <f t="shared" si="160"/>
        <v>15.478638165418948</v>
      </c>
      <c r="K684" s="16">
        <f t="shared" si="150"/>
        <v>7.5865782983076029</v>
      </c>
      <c r="L684" s="16">
        <f>SUM(J$32:J684)/(A684-A$31)</f>
        <v>-34.167111565908002</v>
      </c>
      <c r="M684" s="16">
        <f t="shared" si="151"/>
        <v>-41.753689864215602</v>
      </c>
      <c r="N684">
        <f>SUM(M675:M684)/10</f>
        <v>-36.938238558703816</v>
      </c>
      <c r="O684" s="16">
        <f t="shared" si="152"/>
        <v>-4.815451305511786</v>
      </c>
      <c r="Q684" s="4">
        <f t="shared" si="155"/>
        <v>-0.82273838630806873</v>
      </c>
      <c r="T684" s="16"/>
    </row>
    <row r="685" spans="1:20" x14ac:dyDescent="0.3">
      <c r="A685">
        <v>684</v>
      </c>
      <c r="B685">
        <v>-3.5</v>
      </c>
      <c r="C685">
        <f t="shared" si="153"/>
        <v>96.5</v>
      </c>
      <c r="D685">
        <v>192.81</v>
      </c>
      <c r="E685" s="3">
        <f t="shared" si="154"/>
        <v>7.9999999999984084E-2</v>
      </c>
      <c r="F685" s="14">
        <f t="shared" si="156"/>
        <v>0.3488372093023151</v>
      </c>
      <c r="G685" s="5">
        <f t="shared" si="157"/>
        <v>159.14720930232659</v>
      </c>
      <c r="H685" s="2">
        <f t="shared" si="158"/>
        <v>192.91</v>
      </c>
      <c r="I685" s="2">
        <f t="shared" si="159"/>
        <v>-9.9999999999994316E-2</v>
      </c>
      <c r="J685" s="16">
        <f t="shared" si="160"/>
        <v>19.230672375660749</v>
      </c>
      <c r="K685" s="16">
        <f t="shared" si="150"/>
        <v>9.1469185393008132</v>
      </c>
      <c r="L685" s="16">
        <f>SUM(J$32:J685)/(A685-A$31)</f>
        <v>-34.085463578229763</v>
      </c>
      <c r="M685" s="16">
        <f t="shared" si="151"/>
        <v>-43.232382117530577</v>
      </c>
      <c r="N685">
        <f>SUM(M676:M685)/10</f>
        <v>-38.015436942634679</v>
      </c>
      <c r="O685" s="16">
        <f t="shared" si="152"/>
        <v>-5.2169451748958977</v>
      </c>
      <c r="Q685" s="4">
        <f t="shared" si="155"/>
        <v>-0.82058200038543094</v>
      </c>
      <c r="T685" s="16"/>
    </row>
    <row r="686" spans="1:20" x14ac:dyDescent="0.3">
      <c r="A686">
        <v>685</v>
      </c>
      <c r="B686">
        <v>-3.57</v>
      </c>
      <c r="C686">
        <f t="shared" si="153"/>
        <v>96.43</v>
      </c>
      <c r="D686">
        <v>192.77</v>
      </c>
      <c r="E686" s="3">
        <f t="shared" si="154"/>
        <v>3.9999999999992042E-2</v>
      </c>
      <c r="F686" s="14">
        <f t="shared" si="156"/>
        <v>0.3923076923076862</v>
      </c>
      <c r="G686" s="5">
        <f t="shared" si="157"/>
        <v>154.93976923076983</v>
      </c>
      <c r="H686" s="2">
        <f t="shared" si="158"/>
        <v>192.86618320610688</v>
      </c>
      <c r="I686" s="2">
        <f t="shared" si="159"/>
        <v>-9.6183206106871921E-2</v>
      </c>
      <c r="J686" s="16">
        <f t="shared" si="160"/>
        <v>21.420459119209596</v>
      </c>
      <c r="K686" s="16">
        <f t="shared" si="150"/>
        <v>10.737031753223224</v>
      </c>
      <c r="L686" s="16">
        <f>SUM(J$32:J686)/(A686-A$31)</f>
        <v>-34.000721711516121</v>
      </c>
      <c r="M686" s="16">
        <f t="shared" si="151"/>
        <v>-44.737753464739342</v>
      </c>
      <c r="N686">
        <f>SUM(M677:M686)/10</f>
        <v>-39.123295587092286</v>
      </c>
      <c r="O686" s="16">
        <f t="shared" si="152"/>
        <v>-5.6144578776470553</v>
      </c>
      <c r="Q686" s="4">
        <f t="shared" si="155"/>
        <v>-0.81818764830372659</v>
      </c>
      <c r="T686" s="16"/>
    </row>
    <row r="687" spans="1:20" x14ac:dyDescent="0.3">
      <c r="A687">
        <v>686</v>
      </c>
      <c r="B687">
        <v>-3.64</v>
      </c>
      <c r="C687">
        <f t="shared" si="153"/>
        <v>96.36</v>
      </c>
      <c r="D687">
        <v>192.76</v>
      </c>
      <c r="E687" s="3">
        <f t="shared" si="154"/>
        <v>1.0000000000019327E-2</v>
      </c>
      <c r="F687" s="14">
        <f t="shared" si="156"/>
        <v>0.38167938931297646</v>
      </c>
      <c r="G687" s="5">
        <f t="shared" si="157"/>
        <v>155.98137404580157</v>
      </c>
      <c r="H687" s="2">
        <f t="shared" si="158"/>
        <v>192.82246153846157</v>
      </c>
      <c r="I687" s="2">
        <f t="shared" si="159"/>
        <v>-6.2461538461576538E-2</v>
      </c>
      <c r="J687" s="16">
        <f t="shared" si="160"/>
        <v>20.890824762408442</v>
      </c>
      <c r="K687" s="16">
        <f t="shared" si="150"/>
        <v>12.129746417668041</v>
      </c>
      <c r="L687" s="16">
        <f>SUM(J$32:J687)/(A687-A$31)</f>
        <v>-33.91704557359855</v>
      </c>
      <c r="M687" s="16">
        <f t="shared" si="151"/>
        <v>-46.046791991266588</v>
      </c>
      <c r="N687">
        <f>SUM(M678:M687)/10</f>
        <v>-40.255025506787334</v>
      </c>
      <c r="O687" s="16">
        <f t="shared" si="152"/>
        <v>-5.791766484479254</v>
      </c>
      <c r="Q687" s="4">
        <f t="shared" si="155"/>
        <v>-0.81573724310135176</v>
      </c>
      <c r="T687" s="16"/>
    </row>
    <row r="688" spans="1:20" x14ac:dyDescent="0.3">
      <c r="A688">
        <v>687</v>
      </c>
      <c r="B688">
        <v>-3.7</v>
      </c>
      <c r="C688">
        <f t="shared" si="153"/>
        <v>96.3</v>
      </c>
      <c r="D688">
        <v>192.76</v>
      </c>
      <c r="E688" s="3">
        <f t="shared" si="154"/>
        <v>0</v>
      </c>
      <c r="F688" s="14">
        <f t="shared" si="156"/>
        <v>0.35384615384616075</v>
      </c>
      <c r="G688" s="5">
        <f t="shared" si="157"/>
        <v>158.68461538461472</v>
      </c>
      <c r="H688" s="2">
        <f t="shared" si="158"/>
        <v>192.81499999999997</v>
      </c>
      <c r="I688" s="2">
        <f t="shared" si="159"/>
        <v>-5.49999999999784E-2</v>
      </c>
      <c r="J688" s="16">
        <f t="shared" si="160"/>
        <v>19.486129572466112</v>
      </c>
      <c r="K688" s="16">
        <f t="shared" si="150"/>
        <v>13.236180160994587</v>
      </c>
      <c r="L688" s="16">
        <f>SUM(J$32:J688)/(A688-A$31)</f>
        <v>-33.835762201991145</v>
      </c>
      <c r="M688" s="16">
        <f t="shared" si="151"/>
        <v>-47.07194236298573</v>
      </c>
      <c r="N688">
        <f>SUM(M679:M688)/10</f>
        <v>-41.399447217832822</v>
      </c>
      <c r="O688" s="16">
        <f t="shared" si="152"/>
        <v>-5.672495145152908</v>
      </c>
      <c r="Q688" s="4">
        <f t="shared" si="155"/>
        <v>-0.81355065516139435</v>
      </c>
      <c r="T688" s="16"/>
    </row>
    <row r="689" spans="1:20" x14ac:dyDescent="0.3">
      <c r="A689">
        <v>688</v>
      </c>
      <c r="B689">
        <v>-3.77</v>
      </c>
      <c r="C689">
        <f t="shared" si="153"/>
        <v>96.23</v>
      </c>
      <c r="D689">
        <v>192.76</v>
      </c>
      <c r="E689" s="3">
        <f t="shared" si="154"/>
        <v>0</v>
      </c>
      <c r="F689" s="14">
        <f t="shared" si="156"/>
        <v>0.32061068702291234</v>
      </c>
      <c r="G689" s="5">
        <f t="shared" si="157"/>
        <v>161.90763358778514</v>
      </c>
      <c r="H689" s="2">
        <f t="shared" si="158"/>
        <v>192.80753846153846</v>
      </c>
      <c r="I689" s="2">
        <f t="shared" si="159"/>
        <v>-4.7538461538465526E-2</v>
      </c>
      <c r="J689" s="16">
        <f t="shared" si="160"/>
        <v>17.776405645359009</v>
      </c>
      <c r="K689" s="16">
        <f t="shared" si="150"/>
        <v>14.014870535174285</v>
      </c>
      <c r="L689" s="16">
        <f>SUM(J$32:J689)/(A689-A$31)</f>
        <v>-33.757324256934382</v>
      </c>
      <c r="M689" s="16">
        <f t="shared" si="151"/>
        <v>-47.772194792108664</v>
      </c>
      <c r="N689">
        <f>SUM(M680:M689)/10</f>
        <v>-42.534753730027951</v>
      </c>
      <c r="O689" s="16">
        <f t="shared" si="152"/>
        <v>-5.2374410620807126</v>
      </c>
      <c r="Q689" s="4">
        <f t="shared" si="155"/>
        <v>-0.81183001531393628</v>
      </c>
      <c r="T689" s="16"/>
    </row>
    <row r="690" spans="1:20" x14ac:dyDescent="0.3">
      <c r="A690">
        <v>689</v>
      </c>
      <c r="B690">
        <v>-3.83</v>
      </c>
      <c r="C690">
        <f t="shared" si="153"/>
        <v>96.17</v>
      </c>
      <c r="D690">
        <v>192.76</v>
      </c>
      <c r="E690" s="3">
        <f t="shared" si="154"/>
        <v>0</v>
      </c>
      <c r="F690" s="14">
        <f t="shared" si="156"/>
        <v>0.29230769230768944</v>
      </c>
      <c r="G690" s="5">
        <f t="shared" si="157"/>
        <v>164.64876923076949</v>
      </c>
      <c r="H690" s="2">
        <f t="shared" si="158"/>
        <v>192.8</v>
      </c>
      <c r="I690" s="2">
        <f t="shared" si="159"/>
        <v>-4.0000000000020464E-2</v>
      </c>
      <c r="J690" s="16">
        <f t="shared" si="160"/>
        <v>16.294047456598758</v>
      </c>
      <c r="K690" s="16">
        <f t="shared" si="150"/>
        <v>14.546208624092216</v>
      </c>
      <c r="L690" s="16">
        <f>SUM(J$32:J690)/(A690-A$31)</f>
        <v>-33.681373768749957</v>
      </c>
      <c r="M690" s="16">
        <f t="shared" si="151"/>
        <v>-48.227582392842173</v>
      </c>
      <c r="N690">
        <f>SUM(M681:M690)/10</f>
        <v>-43.636435521989107</v>
      </c>
      <c r="O690" s="16">
        <f t="shared" si="152"/>
        <v>-4.5911468708530663</v>
      </c>
      <c r="Q690" s="4">
        <f t="shared" si="155"/>
        <v>-0.81042170977194583</v>
      </c>
      <c r="T690" s="16"/>
    </row>
    <row r="691" spans="1:20" x14ac:dyDescent="0.3">
      <c r="A691">
        <v>690</v>
      </c>
      <c r="B691">
        <v>-3.9</v>
      </c>
      <c r="C691">
        <f t="shared" si="153"/>
        <v>96.1</v>
      </c>
      <c r="D691">
        <v>192.75</v>
      </c>
      <c r="E691" s="3">
        <f t="shared" si="154"/>
        <v>9.9999999999909051E-3</v>
      </c>
      <c r="F691" s="14">
        <f t="shared" si="156"/>
        <v>0.29007633587785864</v>
      </c>
      <c r="G691" s="5">
        <f t="shared" si="157"/>
        <v>164.8736641221378</v>
      </c>
      <c r="H691" s="2">
        <f t="shared" si="158"/>
        <v>192.7812213740458</v>
      </c>
      <c r="I691" s="2">
        <f t="shared" si="159"/>
        <v>-3.1221374045799166E-2</v>
      </c>
      <c r="J691" s="16">
        <f t="shared" si="160"/>
        <v>16.176193361608171</v>
      </c>
      <c r="K691" s="16">
        <f t="shared" si="150"/>
        <v>15.02592105941371</v>
      </c>
      <c r="L691" s="16">
        <f>SUM(J$32:J691)/(A691-A$31)</f>
        <v>-33.605832000370633</v>
      </c>
      <c r="M691" s="16">
        <f t="shared" si="151"/>
        <v>-48.631753059784344</v>
      </c>
      <c r="N691">
        <f>SUM(M682:M691)/10</f>
        <v>-44.697662433247693</v>
      </c>
      <c r="O691" s="16">
        <f t="shared" si="152"/>
        <v>-3.9340906265366513</v>
      </c>
      <c r="Q691" s="4">
        <f t="shared" si="155"/>
        <v>-0.80901806156194367</v>
      </c>
      <c r="T691" s="16"/>
    </row>
    <row r="692" spans="1:20" x14ac:dyDescent="0.3">
      <c r="A692">
        <v>691</v>
      </c>
      <c r="B692">
        <v>-3.96</v>
      </c>
      <c r="C692">
        <f t="shared" si="153"/>
        <v>96.04</v>
      </c>
      <c r="D692">
        <v>192.73</v>
      </c>
      <c r="E692" s="3">
        <f t="shared" si="154"/>
        <v>2.0000000000010232E-2</v>
      </c>
      <c r="F692" s="14">
        <f t="shared" si="156"/>
        <v>0.29230769230771131</v>
      </c>
      <c r="G692" s="5">
        <f t="shared" si="157"/>
        <v>164.6567692307674</v>
      </c>
      <c r="H692" s="2">
        <f t="shared" si="158"/>
        <v>192.76500000000001</v>
      </c>
      <c r="I692" s="2">
        <f t="shared" si="159"/>
        <v>-3.5000000000025011E-2</v>
      </c>
      <c r="J692" s="16">
        <f t="shared" si="160"/>
        <v>16.294047456599912</v>
      </c>
      <c r="K692" s="16">
        <f t="shared" ref="K692:K755" si="161">SUM(J673:J692)/20</f>
        <v>15.427996979886908</v>
      </c>
      <c r="L692" s="16">
        <f>SUM(J$32:J692)/(A692-A$31)</f>
        <v>-33.530340503461453</v>
      </c>
      <c r="M692" s="16">
        <f t="shared" ref="M692:M755" si="162">L692-K692</f>
        <v>-48.958337483348359</v>
      </c>
      <c r="N692">
        <f>SUM(M683:M692)/10</f>
        <v>-45.682264765709036</v>
      </c>
      <c r="O692" s="16">
        <f t="shared" si="152"/>
        <v>-3.2760727176393232</v>
      </c>
      <c r="Q692" s="4">
        <f t="shared" si="155"/>
        <v>-0.80749206349206415</v>
      </c>
      <c r="T692" s="16"/>
    </row>
    <row r="693" spans="1:20" x14ac:dyDescent="0.3">
      <c r="A693">
        <v>692</v>
      </c>
      <c r="B693">
        <v>-4.03</v>
      </c>
      <c r="C693">
        <f t="shared" si="153"/>
        <v>95.97</v>
      </c>
      <c r="D693">
        <v>192.74</v>
      </c>
      <c r="E693" s="3">
        <f t="shared" si="154"/>
        <v>-1.0000000000019327E-2</v>
      </c>
      <c r="F693" s="14">
        <f t="shared" si="156"/>
        <v>0.25954198473282658</v>
      </c>
      <c r="G693" s="5">
        <f t="shared" si="157"/>
        <v>167.83175572519065</v>
      </c>
      <c r="H693" s="2">
        <f t="shared" si="158"/>
        <v>192.76500000000001</v>
      </c>
      <c r="I693" s="2">
        <f t="shared" si="159"/>
        <v>-2.5000000000005684E-2</v>
      </c>
      <c r="J693" s="16">
        <f t="shared" si="160"/>
        <v>14.549632770122459</v>
      </c>
      <c r="K693" s="16">
        <f t="shared" si="161"/>
        <v>15.63248316374661</v>
      </c>
      <c r="L693" s="16">
        <f>SUM(J$32:J693)/(A693-A$31)</f>
        <v>-33.457712145042137</v>
      </c>
      <c r="M693" s="16">
        <f t="shared" si="162"/>
        <v>-49.090195308788751</v>
      </c>
      <c r="N693">
        <f>SUM(M684:M693)/10</f>
        <v>-46.55226228376101</v>
      </c>
      <c r="O693" s="16">
        <f t="shared" si="152"/>
        <v>-2.5379330250277405</v>
      </c>
      <c r="Q693" s="4">
        <f t="shared" si="155"/>
        <v>-0.80603448275862122</v>
      </c>
      <c r="T693" s="16"/>
    </row>
    <row r="694" spans="1:20" x14ac:dyDescent="0.3">
      <c r="A694">
        <v>693</v>
      </c>
      <c r="B694">
        <v>-4.09</v>
      </c>
      <c r="C694">
        <f t="shared" si="153"/>
        <v>95.91</v>
      </c>
      <c r="D694">
        <v>192.73</v>
      </c>
      <c r="E694" s="3">
        <f t="shared" si="154"/>
        <v>1.0000000000019327E-2</v>
      </c>
      <c r="F694" s="14">
        <f t="shared" si="156"/>
        <v>0.26153846153846472</v>
      </c>
      <c r="G694" s="5">
        <f t="shared" si="157"/>
        <v>167.64584615384584</v>
      </c>
      <c r="H694" s="2">
        <f t="shared" si="158"/>
        <v>192.70999999999998</v>
      </c>
      <c r="I694" s="2">
        <f t="shared" si="159"/>
        <v>2.0000000000010232E-2</v>
      </c>
      <c r="J694" s="16">
        <f t="shared" si="160"/>
        <v>14.656751115760594</v>
      </c>
      <c r="K694" s="16">
        <f t="shared" si="161"/>
        <v>15.804030831393879</v>
      </c>
      <c r="L694" s="16">
        <f>SUM(J$32:J694)/(A694-A$31)</f>
        <v>-33.385141310561295</v>
      </c>
      <c r="M694" s="16">
        <f t="shared" si="162"/>
        <v>-49.189172141955176</v>
      </c>
      <c r="N694">
        <f>SUM(M685:M694)/10</f>
        <v>-47.295810511534974</v>
      </c>
      <c r="O694" s="16">
        <f t="shared" si="152"/>
        <v>-1.8933616304202019</v>
      </c>
      <c r="Q694" s="4">
        <f t="shared" si="155"/>
        <v>-0.80451841539045765</v>
      </c>
      <c r="T694" s="16"/>
    </row>
    <row r="695" spans="1:20" x14ac:dyDescent="0.3">
      <c r="A695">
        <v>694</v>
      </c>
      <c r="B695">
        <v>-4.16</v>
      </c>
      <c r="C695">
        <f t="shared" si="153"/>
        <v>95.84</v>
      </c>
      <c r="D695">
        <v>192.71</v>
      </c>
      <c r="E695" s="3">
        <f t="shared" si="154"/>
        <v>1.999999999998181E-2</v>
      </c>
      <c r="F695" s="14">
        <f t="shared" si="156"/>
        <v>0.25954198473282658</v>
      </c>
      <c r="G695" s="5">
        <f t="shared" si="157"/>
        <v>167.83549618320592</v>
      </c>
      <c r="H695" s="2">
        <f t="shared" si="158"/>
        <v>192.57976744186047</v>
      </c>
      <c r="I695" s="2">
        <f t="shared" si="159"/>
        <v>0.13023255813953938</v>
      </c>
      <c r="J695" s="16">
        <f t="shared" si="160"/>
        <v>14.549632770122459</v>
      </c>
      <c r="K695" s="16">
        <f t="shared" si="161"/>
        <v>15.923765385038887</v>
      </c>
      <c r="L695" s="16">
        <f>SUM(J$32:J695)/(A695-A$31)</f>
        <v>-33.312950385740983</v>
      </c>
      <c r="M695" s="16">
        <f t="shared" si="162"/>
        <v>-49.236715770779867</v>
      </c>
      <c r="N695">
        <f>SUM(M686:M695)/10</f>
        <v>-47.896243876859899</v>
      </c>
      <c r="O695" s="16">
        <f t="shared" si="152"/>
        <v>-1.3404718939199682</v>
      </c>
      <c r="Q695" s="4">
        <f t="shared" si="155"/>
        <v>-0.80294414960829019</v>
      </c>
      <c r="T695" s="16"/>
    </row>
    <row r="696" spans="1:20" x14ac:dyDescent="0.3">
      <c r="A696">
        <v>695</v>
      </c>
      <c r="B696">
        <v>-4.22</v>
      </c>
      <c r="C696">
        <f t="shared" si="153"/>
        <v>95.78</v>
      </c>
      <c r="D696">
        <v>192.69</v>
      </c>
      <c r="E696" s="3">
        <f t="shared" si="154"/>
        <v>2.0000000000010232E-2</v>
      </c>
      <c r="F696" s="14">
        <f t="shared" si="156"/>
        <v>0.25384615384616405</v>
      </c>
      <c r="G696" s="5">
        <f t="shared" si="157"/>
        <v>168.37661538461441</v>
      </c>
      <c r="H696" s="2">
        <f t="shared" si="158"/>
        <v>192.51500000000001</v>
      </c>
      <c r="I696" s="2">
        <f t="shared" si="159"/>
        <v>0.17499999999998295</v>
      </c>
      <c r="J696" s="16">
        <f t="shared" si="160"/>
        <v>14.243460573548376</v>
      </c>
      <c r="K696" s="16">
        <f t="shared" si="161"/>
        <v>15.970256798109133</v>
      </c>
      <c r="L696" s="16">
        <f>SUM(J$32:J696)/(A696-A$31)</f>
        <v>-33.24143698580221</v>
      </c>
      <c r="M696" s="16">
        <f t="shared" si="162"/>
        <v>-49.211693783911343</v>
      </c>
      <c r="N696">
        <f>SUM(M687:M696)/10</f>
        <v>-48.343637908777097</v>
      </c>
      <c r="O696" s="16">
        <f t="shared" si="152"/>
        <v>-0.86805587513424598</v>
      </c>
      <c r="Q696" s="4">
        <f t="shared" si="155"/>
        <v>-0.80137504730667475</v>
      </c>
      <c r="T696" s="16"/>
    </row>
    <row r="697" spans="1:20" x14ac:dyDescent="0.3">
      <c r="A697">
        <v>696</v>
      </c>
      <c r="B697">
        <v>-4.29</v>
      </c>
      <c r="C697">
        <f t="shared" si="153"/>
        <v>95.71</v>
      </c>
      <c r="D697">
        <v>192.67</v>
      </c>
      <c r="E697" s="3">
        <f t="shared" si="154"/>
        <v>2.0000000000010232E-2</v>
      </c>
      <c r="F697" s="14">
        <f t="shared" si="156"/>
        <v>0.2442748091603214</v>
      </c>
      <c r="G697" s="5">
        <f t="shared" si="157"/>
        <v>169.29045801526564</v>
      </c>
      <c r="H697" s="2">
        <f t="shared" si="158"/>
        <v>192.51190839694655</v>
      </c>
      <c r="I697" s="2">
        <f t="shared" si="159"/>
        <v>0.15809160305343539</v>
      </c>
      <c r="J697" s="16">
        <f t="shared" si="160"/>
        <v>13.727096578550654</v>
      </c>
      <c r="K697" s="16">
        <f t="shared" si="161"/>
        <v>15.944438598359303</v>
      </c>
      <c r="L697" s="16">
        <f>SUM(J$32:J697)/(A697-A$31)</f>
        <v>-33.170913662132008</v>
      </c>
      <c r="M697" s="16">
        <f t="shared" si="162"/>
        <v>-49.115352260491314</v>
      </c>
      <c r="N697">
        <f>SUM(M688:M697)/10</f>
        <v>-48.650493935699572</v>
      </c>
      <c r="O697" s="16">
        <f t="shared" si="152"/>
        <v>-0.4648583247917415</v>
      </c>
      <c r="Q697" s="4">
        <f t="shared" si="155"/>
        <v>-0.79962216624685145</v>
      </c>
      <c r="T697" s="16"/>
    </row>
    <row r="698" spans="1:20" x14ac:dyDescent="0.3">
      <c r="A698">
        <v>697</v>
      </c>
      <c r="B698">
        <v>-4.3499999999999996</v>
      </c>
      <c r="C698">
        <f t="shared" si="153"/>
        <v>95.65</v>
      </c>
      <c r="D698">
        <v>192.66</v>
      </c>
      <c r="E698" s="3">
        <f t="shared" si="154"/>
        <v>9.9999999999909051E-3</v>
      </c>
      <c r="F698" s="14">
        <f t="shared" si="156"/>
        <v>0.24615384615384145</v>
      </c>
      <c r="G698" s="5">
        <f t="shared" si="157"/>
        <v>169.11538461538507</v>
      </c>
      <c r="H698" s="2">
        <f t="shared" si="158"/>
        <v>192.53</v>
      </c>
      <c r="I698" s="2">
        <f t="shared" si="159"/>
        <v>0.12999999999999545</v>
      </c>
      <c r="J698" s="16">
        <f t="shared" si="160"/>
        <v>13.828650972279901</v>
      </c>
      <c r="K698" s="16">
        <f t="shared" si="161"/>
        <v>15.92369811829588</v>
      </c>
      <c r="L698" s="16">
        <f>SUM(J$32:J698)/(A698-A$31)</f>
        <v>-33.100449547237837</v>
      </c>
      <c r="M698" s="16">
        <f t="shared" si="162"/>
        <v>-49.024147665533718</v>
      </c>
      <c r="N698">
        <f>SUM(M689:M698)/10</f>
        <v>-48.845714465954373</v>
      </c>
      <c r="O698" s="16">
        <f t="shared" si="152"/>
        <v>-0.17843319957934511</v>
      </c>
      <c r="Q698" s="4">
        <f t="shared" si="155"/>
        <v>-0.79787501571733943</v>
      </c>
      <c r="T698" s="16"/>
    </row>
    <row r="699" spans="1:20" x14ac:dyDescent="0.3">
      <c r="A699">
        <v>698</v>
      </c>
      <c r="B699">
        <v>-4.42</v>
      </c>
      <c r="C699">
        <f t="shared" si="153"/>
        <v>95.58</v>
      </c>
      <c r="D699">
        <v>192.65</v>
      </c>
      <c r="E699" s="3">
        <f t="shared" si="154"/>
        <v>9.9999999999909051E-3</v>
      </c>
      <c r="F699" s="14">
        <f t="shared" si="156"/>
        <v>0.2442748091602997</v>
      </c>
      <c r="G699" s="5">
        <f t="shared" si="157"/>
        <v>169.30221374045857</v>
      </c>
      <c r="H699" s="2">
        <f t="shared" si="158"/>
        <v>192.55160305343509</v>
      </c>
      <c r="I699" s="2">
        <f t="shared" si="159"/>
        <v>9.8396946564918153E-2</v>
      </c>
      <c r="J699" s="16">
        <f t="shared" si="160"/>
        <v>13.727096578549482</v>
      </c>
      <c r="K699" s="16">
        <f t="shared" si="161"/>
        <v>15.918620398609358</v>
      </c>
      <c r="L699" s="16">
        <f>SUM(J$32:J699)/(A699-A$31)</f>
        <v>-33.03034843028307</v>
      </c>
      <c r="M699" s="16">
        <f t="shared" si="162"/>
        <v>-48.948968828892426</v>
      </c>
      <c r="N699">
        <f>SUM(M690:M699)/10</f>
        <v>-48.963391869632751</v>
      </c>
      <c r="O699" s="16">
        <f t="shared" si="152"/>
        <v>1.4423040740325632E-2</v>
      </c>
      <c r="Q699" s="4">
        <f t="shared" si="155"/>
        <v>-0.79619633442129067</v>
      </c>
      <c r="T699" s="16"/>
    </row>
    <row r="700" spans="1:20" x14ac:dyDescent="0.3">
      <c r="A700">
        <v>699</v>
      </c>
      <c r="B700">
        <v>-4.49</v>
      </c>
      <c r="C700">
        <f t="shared" si="153"/>
        <v>95.51</v>
      </c>
      <c r="D700">
        <v>192.65</v>
      </c>
      <c r="E700" s="3">
        <f t="shared" si="154"/>
        <v>0</v>
      </c>
      <c r="F700" s="14">
        <f t="shared" si="156"/>
        <v>0.23664122137404969</v>
      </c>
      <c r="G700" s="5">
        <f t="shared" si="157"/>
        <v>170.04839694656451</v>
      </c>
      <c r="H700" s="2">
        <f t="shared" si="158"/>
        <v>192.56707692307691</v>
      </c>
      <c r="I700" s="2">
        <f t="shared" si="159"/>
        <v>8.2923076923094641E-2</v>
      </c>
      <c r="J700" s="16">
        <f t="shared" si="160"/>
        <v>13.313632312143611</v>
      </c>
      <c r="K700" s="16">
        <f t="shared" si="161"/>
        <v>15.892869465602553</v>
      </c>
      <c r="L700" s="16">
        <f>SUM(J$32:J700)/(A700-A$31)</f>
        <v>-32.96107491646778</v>
      </c>
      <c r="M700" s="16">
        <f t="shared" si="162"/>
        <v>-48.853944382070331</v>
      </c>
      <c r="N700">
        <f>SUM(M691:M700)/10</f>
        <v>-49.026028068555561</v>
      </c>
      <c r="O700" s="16">
        <f t="shared" si="152"/>
        <v>0.1720836864852302</v>
      </c>
      <c r="Q700" s="4">
        <f t="shared" si="155"/>
        <v>-0.79459865906385163</v>
      </c>
      <c r="T700" s="16"/>
    </row>
    <row r="701" spans="1:20" x14ac:dyDescent="0.3">
      <c r="A701">
        <v>700</v>
      </c>
      <c r="B701">
        <v>-4.55</v>
      </c>
      <c r="C701">
        <f t="shared" si="153"/>
        <v>95.45</v>
      </c>
      <c r="D701">
        <v>192.63</v>
      </c>
      <c r="E701" s="3">
        <f t="shared" si="154"/>
        <v>2.0000000000010232E-2</v>
      </c>
      <c r="F701" s="14">
        <f t="shared" si="156"/>
        <v>0.23846153846154072</v>
      </c>
      <c r="G701" s="5">
        <f t="shared" si="157"/>
        <v>169.86884615384594</v>
      </c>
      <c r="H701" s="2">
        <f t="shared" si="158"/>
        <v>192.56145038167941</v>
      </c>
      <c r="I701" s="2">
        <f t="shared" si="159"/>
        <v>6.8549618320588479E-2</v>
      </c>
      <c r="J701" s="16">
        <f t="shared" si="160"/>
        <v>13.412357641868541</v>
      </c>
      <c r="K701" s="16">
        <f t="shared" si="161"/>
        <v>15.877132518768509</v>
      </c>
      <c r="L701" s="16">
        <f>SUM(J$32:J701)/(A701-A$31)</f>
        <v>-32.891860838022502</v>
      </c>
      <c r="M701" s="16">
        <f t="shared" si="162"/>
        <v>-48.768993356791015</v>
      </c>
      <c r="N701">
        <f>SUM(M692:M701)/10</f>
        <v>-49.039752098256237</v>
      </c>
      <c r="O701" s="16">
        <f t="shared" si="152"/>
        <v>0.27075874146522239</v>
      </c>
      <c r="Q701" s="4">
        <f t="shared" si="155"/>
        <v>-0.79305598999061699</v>
      </c>
      <c r="T701" s="16"/>
    </row>
    <row r="702" spans="1:20" x14ac:dyDescent="0.3">
      <c r="A702">
        <v>701</v>
      </c>
      <c r="B702">
        <v>-4.62</v>
      </c>
      <c r="C702">
        <f t="shared" si="153"/>
        <v>95.38</v>
      </c>
      <c r="D702">
        <v>192.62</v>
      </c>
      <c r="E702" s="3">
        <f t="shared" si="154"/>
        <v>9.9999999999909051E-3</v>
      </c>
      <c r="F702" s="14">
        <f t="shared" si="156"/>
        <v>0.23664122137404714</v>
      </c>
      <c r="G702" s="5">
        <f t="shared" si="157"/>
        <v>170.04916030534338</v>
      </c>
      <c r="H702" s="2">
        <f t="shared" si="158"/>
        <v>192.53707692307691</v>
      </c>
      <c r="I702" s="2">
        <f t="shared" si="159"/>
        <v>8.2923076923094641E-2</v>
      </c>
      <c r="J702" s="16">
        <f t="shared" si="160"/>
        <v>13.313632312143472</v>
      </c>
      <c r="K702" s="16">
        <f t="shared" si="161"/>
        <v>15.830641105698323</v>
      </c>
      <c r="L702" s="16">
        <f>SUM(J$32:J702)/(A702-A$31)</f>
        <v>-32.823000192493197</v>
      </c>
      <c r="M702" s="16">
        <f t="shared" si="162"/>
        <v>-48.653641298191516</v>
      </c>
      <c r="N702">
        <f>SUM(M693:M702)/10</f>
        <v>-49.009282479740548</v>
      </c>
      <c r="O702" s="16">
        <f t="shared" ref="O702:O737" si="163">M702-N702</f>
        <v>0.35564118154903213</v>
      </c>
      <c r="Q702" s="4">
        <f t="shared" si="155"/>
        <v>-0.79146889832625644</v>
      </c>
      <c r="T702" s="16"/>
    </row>
    <row r="703" spans="1:20" x14ac:dyDescent="0.3">
      <c r="A703">
        <v>702</v>
      </c>
      <c r="B703">
        <v>-4.68</v>
      </c>
      <c r="C703">
        <f t="shared" si="153"/>
        <v>95.32</v>
      </c>
      <c r="D703">
        <v>192.64</v>
      </c>
      <c r="E703" s="3">
        <f t="shared" si="154"/>
        <v>-1.999999999998181E-2</v>
      </c>
      <c r="F703" s="14">
        <f t="shared" si="156"/>
        <v>0.22307692307693686</v>
      </c>
      <c r="G703" s="5">
        <f t="shared" si="157"/>
        <v>171.37630769230637</v>
      </c>
      <c r="H703" s="2">
        <f t="shared" si="158"/>
        <v>192.57129770992367</v>
      </c>
      <c r="I703" s="2">
        <f t="shared" si="159"/>
        <v>6.8702290076316785E-2</v>
      </c>
      <c r="J703" s="16">
        <f t="shared" si="160"/>
        <v>12.575465499745182</v>
      </c>
      <c r="K703" s="16">
        <f t="shared" si="161"/>
        <v>15.747241352008221</v>
      </c>
      <c r="L703" s="16">
        <f>SUM(J$32:J703)/(A703-A$31)</f>
        <v>-32.755442951879751</v>
      </c>
      <c r="M703" s="16">
        <f t="shared" si="162"/>
        <v>-48.502684303887975</v>
      </c>
      <c r="N703">
        <f>SUM(M694:M703)/10</f>
        <v>-48.950531379250471</v>
      </c>
      <c r="O703" s="16">
        <f t="shared" si="163"/>
        <v>0.44784707536249613</v>
      </c>
      <c r="Q703" s="4">
        <f t="shared" si="155"/>
        <v>-0.79012345679012397</v>
      </c>
      <c r="T703" s="16"/>
    </row>
    <row r="704" spans="1:20" x14ac:dyDescent="0.3">
      <c r="A704">
        <v>703</v>
      </c>
      <c r="B704">
        <v>-4.74</v>
      </c>
      <c r="C704">
        <f t="shared" si="153"/>
        <v>95.26</v>
      </c>
      <c r="D704">
        <v>192.62</v>
      </c>
      <c r="E704" s="3">
        <f t="shared" si="154"/>
        <v>1.999999999998181E-2</v>
      </c>
      <c r="F704" s="14">
        <f t="shared" si="156"/>
        <v>0.20769230769229416</v>
      </c>
      <c r="G704" s="5">
        <f t="shared" si="157"/>
        <v>172.83523076923206</v>
      </c>
      <c r="H704" s="2">
        <f t="shared" si="158"/>
        <v>192.56</v>
      </c>
      <c r="I704" s="2">
        <f t="shared" si="159"/>
        <v>6.0000000000002274E-2</v>
      </c>
      <c r="J704" s="16">
        <f t="shared" si="160"/>
        <v>11.733084156411495</v>
      </c>
      <c r="K704" s="16">
        <f t="shared" si="161"/>
        <v>15.559963651557846</v>
      </c>
      <c r="L704" s="16">
        <f>SUM(J$32:J704)/(A704-A$31)</f>
        <v>-32.689338156770845</v>
      </c>
      <c r="M704" s="16">
        <f t="shared" si="162"/>
        <v>-48.249301808328688</v>
      </c>
      <c r="N704">
        <f>SUM(M695:M704)/10</f>
        <v>-48.856544345887826</v>
      </c>
      <c r="O704" s="16">
        <f t="shared" si="163"/>
        <v>0.60724253755913793</v>
      </c>
      <c r="Q704" s="4">
        <f t="shared" si="155"/>
        <v>-0.78870696632011494</v>
      </c>
      <c r="T704" s="16"/>
    </row>
    <row r="705" spans="1:20" x14ac:dyDescent="0.3">
      <c r="A705">
        <v>704</v>
      </c>
      <c r="B705">
        <v>-4.8099999999999996</v>
      </c>
      <c r="C705">
        <f t="shared" si="153"/>
        <v>95.19</v>
      </c>
      <c r="D705">
        <v>192.6</v>
      </c>
      <c r="E705" s="3">
        <f t="shared" si="154"/>
        <v>2.0000000000010232E-2</v>
      </c>
      <c r="F705" s="14">
        <f t="shared" si="156"/>
        <v>0.16030534351145617</v>
      </c>
      <c r="G705" s="5">
        <f t="shared" si="157"/>
        <v>177.34053435114447</v>
      </c>
      <c r="H705" s="2">
        <f t="shared" si="158"/>
        <v>192.54129770992367</v>
      </c>
      <c r="I705" s="2">
        <f t="shared" si="159"/>
        <v>5.870229007632588E-2</v>
      </c>
      <c r="J705" s="16">
        <f t="shared" si="160"/>
        <v>9.1073343122547321</v>
      </c>
      <c r="K705" s="16">
        <f t="shared" si="161"/>
        <v>15.053796748387546</v>
      </c>
      <c r="L705" s="16">
        <f>SUM(J$32:J705)/(A705-A$31)</f>
        <v>-32.627325289606119</v>
      </c>
      <c r="M705" s="16">
        <f t="shared" si="162"/>
        <v>-47.681122037993667</v>
      </c>
      <c r="N705">
        <f>SUM(M696:M705)/10</f>
        <v>-48.700984972609199</v>
      </c>
      <c r="O705" s="16">
        <f t="shared" si="163"/>
        <v>1.0198629346155315</v>
      </c>
      <c r="Q705" s="4">
        <f t="shared" si="155"/>
        <v>-0.78724594443408602</v>
      </c>
      <c r="T705" s="16"/>
    </row>
    <row r="706" spans="1:20" x14ac:dyDescent="0.3">
      <c r="A706">
        <v>705</v>
      </c>
      <c r="B706">
        <v>-4.87</v>
      </c>
      <c r="C706">
        <f t="shared" si="153"/>
        <v>95.13</v>
      </c>
      <c r="D706">
        <v>192.57</v>
      </c>
      <c r="E706" s="3">
        <f t="shared" si="154"/>
        <v>3.0000000000001137E-2</v>
      </c>
      <c r="F706" s="14">
        <f t="shared" si="156"/>
        <v>0.15384615384616562</v>
      </c>
      <c r="G706" s="5">
        <f t="shared" si="157"/>
        <v>177.93461538461426</v>
      </c>
      <c r="H706" s="2">
        <f t="shared" si="158"/>
        <v>192.52500000000001</v>
      </c>
      <c r="I706" s="2">
        <f t="shared" si="159"/>
        <v>4.4999999999987494E-2</v>
      </c>
      <c r="J706" s="16">
        <f t="shared" si="160"/>
        <v>8.7461622625558686</v>
      </c>
      <c r="K706" s="16">
        <f t="shared" si="161"/>
        <v>14.420081905554863</v>
      </c>
      <c r="L706" s="16">
        <f>SUM(J$32:J706)/(A706-A$31)</f>
        <v>-32.566031233973284</v>
      </c>
      <c r="M706" s="16">
        <f t="shared" si="162"/>
        <v>-46.986113139528143</v>
      </c>
      <c r="N706">
        <f>SUM(M697:M706)/10</f>
        <v>-48.478426908170874</v>
      </c>
      <c r="O706" s="16">
        <f t="shared" si="163"/>
        <v>1.492313768642731</v>
      </c>
      <c r="Q706" s="4">
        <f t="shared" si="155"/>
        <v>-0.78571428571428659</v>
      </c>
      <c r="T706" s="16"/>
    </row>
    <row r="707" spans="1:20" x14ac:dyDescent="0.3">
      <c r="A707">
        <v>706</v>
      </c>
      <c r="B707">
        <v>-4.9400000000000004</v>
      </c>
      <c r="C707">
        <f t="shared" ref="C707:C770" si="164">B707+100</f>
        <v>95.06</v>
      </c>
      <c r="D707">
        <v>192.51</v>
      </c>
      <c r="E707" s="3">
        <f t="shared" si="154"/>
        <v>6.0000000000002274E-2</v>
      </c>
      <c r="F707" s="14">
        <f t="shared" si="156"/>
        <v>0.19230769230769273</v>
      </c>
      <c r="G707" s="5">
        <f t="shared" si="157"/>
        <v>174.22923076923072</v>
      </c>
      <c r="H707" s="2">
        <f t="shared" si="158"/>
        <v>192.51122137404579</v>
      </c>
      <c r="I707" s="2">
        <f t="shared" si="159"/>
        <v>-1.2213740457980293E-3</v>
      </c>
      <c r="J707" s="16">
        <f t="shared" si="160"/>
        <v>10.885527054658763</v>
      </c>
      <c r="K707" s="16">
        <f t="shared" si="161"/>
        <v>13.919817020167377</v>
      </c>
      <c r="L707" s="16">
        <f>SUM(J$32:J707)/(A707-A$31)</f>
        <v>-32.501753780883597</v>
      </c>
      <c r="M707" s="16">
        <f t="shared" si="162"/>
        <v>-46.421570801050976</v>
      </c>
      <c r="N707">
        <f>SUM(M698:M707)/10</f>
        <v>-48.209048762226843</v>
      </c>
      <c r="O707" s="16">
        <f t="shared" si="163"/>
        <v>1.7874779611758669</v>
      </c>
      <c r="Q707" s="4">
        <f t="shared" si="155"/>
        <v>-0.7836431226765801</v>
      </c>
      <c r="T707" s="16"/>
    </row>
    <row r="708" spans="1:20" x14ac:dyDescent="0.3">
      <c r="A708">
        <v>707</v>
      </c>
      <c r="B708">
        <v>-5</v>
      </c>
      <c r="C708">
        <f t="shared" si="164"/>
        <v>95</v>
      </c>
      <c r="D708">
        <v>192.46</v>
      </c>
      <c r="E708" s="3">
        <f t="shared" ref="E708:E771" si="165">D707-D708</f>
        <v>4.9999999999982947E-2</v>
      </c>
      <c r="F708" s="14">
        <f t="shared" si="156"/>
        <v>0.23076923076921815</v>
      </c>
      <c r="G708" s="5">
        <f t="shared" si="157"/>
        <v>170.53692307692427</v>
      </c>
      <c r="H708" s="2">
        <f t="shared" si="158"/>
        <v>192.5</v>
      </c>
      <c r="I708" s="2">
        <f t="shared" si="159"/>
        <v>-3.9999999999992042E-2</v>
      </c>
      <c r="J708" s="16">
        <f t="shared" si="160"/>
        <v>12.994616791915819</v>
      </c>
      <c r="K708" s="16">
        <f t="shared" si="161"/>
        <v>13.595241381139862</v>
      </c>
      <c r="L708" s="16">
        <f>SUM(J$32:J708)/(A708-A$31)</f>
        <v>-32.43455087014091</v>
      </c>
      <c r="M708" s="16">
        <f t="shared" si="162"/>
        <v>-46.029792251280774</v>
      </c>
      <c r="N708">
        <f>SUM(M699:M708)/10</f>
        <v>-47.909613220801546</v>
      </c>
      <c r="O708" s="16">
        <f t="shared" si="163"/>
        <v>1.8798209695207717</v>
      </c>
      <c r="Q708" s="4">
        <f t="shared" si="155"/>
        <v>-0.7813930471359648</v>
      </c>
      <c r="T708" s="16"/>
    </row>
    <row r="709" spans="1:20" x14ac:dyDescent="0.3">
      <c r="A709">
        <v>708</v>
      </c>
      <c r="B709">
        <v>-5.07</v>
      </c>
      <c r="C709">
        <f t="shared" si="164"/>
        <v>94.93</v>
      </c>
      <c r="D709">
        <v>192.44</v>
      </c>
      <c r="E709" s="3">
        <f t="shared" si="165"/>
        <v>2.0000000000010232E-2</v>
      </c>
      <c r="F709" s="14">
        <f t="shared" si="156"/>
        <v>0.24615384615384145</v>
      </c>
      <c r="G709" s="5">
        <f t="shared" si="157"/>
        <v>169.07261538461583</v>
      </c>
      <c r="H709" s="2">
        <f t="shared" si="158"/>
        <v>192.49122137404584</v>
      </c>
      <c r="I709" s="2">
        <f t="shared" si="159"/>
        <v>-5.122137404583782E-2</v>
      </c>
      <c r="J709" s="16">
        <f t="shared" si="160"/>
        <v>13.828650972279901</v>
      </c>
      <c r="K709" s="16">
        <f t="shared" si="161"/>
        <v>13.397853647485908</v>
      </c>
      <c r="L709" s="16">
        <f>SUM(J$32:J709)/(A709-A$31)</f>
        <v>-32.366316059163886</v>
      </c>
      <c r="M709" s="16">
        <f t="shared" si="162"/>
        <v>-45.764169706649795</v>
      </c>
      <c r="N709">
        <f>SUM(M700:M709)/10</f>
        <v>-47.591133308577284</v>
      </c>
      <c r="O709" s="16">
        <f t="shared" si="163"/>
        <v>1.8269636019274884</v>
      </c>
      <c r="Q709" s="4">
        <f t="shared" si="155"/>
        <v>-0.77915019762845916</v>
      </c>
      <c r="T709" s="16"/>
    </row>
    <row r="710" spans="1:20" x14ac:dyDescent="0.3">
      <c r="A710">
        <v>709</v>
      </c>
      <c r="B710">
        <v>-5.13</v>
      </c>
      <c r="C710">
        <f t="shared" si="164"/>
        <v>94.87</v>
      </c>
      <c r="D710">
        <v>192.43</v>
      </c>
      <c r="E710" s="3">
        <f t="shared" si="165"/>
        <v>9.9999999999909051E-3</v>
      </c>
      <c r="F710" s="14">
        <f t="shared" si="156"/>
        <v>0.25384615384614218</v>
      </c>
      <c r="G710" s="5">
        <f t="shared" si="157"/>
        <v>168.34761538461649</v>
      </c>
      <c r="H710" s="2">
        <f t="shared" si="158"/>
        <v>192.4985496183206</v>
      </c>
      <c r="I710" s="2">
        <f t="shared" si="159"/>
        <v>-6.8549618320588479E-2</v>
      </c>
      <c r="J710" s="16">
        <f t="shared" si="160"/>
        <v>14.243460573547198</v>
      </c>
      <c r="K710" s="16">
        <f t="shared" si="161"/>
        <v>13.295324303333331</v>
      </c>
      <c r="L710" s="16">
        <f>SUM(J$32:J710)/(A710-A$31)</f>
        <v>-32.297671321855034</v>
      </c>
      <c r="M710" s="16">
        <f t="shared" si="162"/>
        <v>-45.592995625188365</v>
      </c>
      <c r="N710">
        <f>SUM(M701:M710)/10</f>
        <v>-47.265038432889085</v>
      </c>
      <c r="O710" s="16">
        <f t="shared" si="163"/>
        <v>1.6720428077007199</v>
      </c>
      <c r="Q710" s="4">
        <f t="shared" si="155"/>
        <v>-0.77703785916882628</v>
      </c>
      <c r="T710" s="16"/>
    </row>
    <row r="711" spans="1:20" x14ac:dyDescent="0.3">
      <c r="A711">
        <v>710</v>
      </c>
      <c r="B711">
        <v>-5.2</v>
      </c>
      <c r="C711">
        <f t="shared" si="164"/>
        <v>94.8</v>
      </c>
      <c r="D711">
        <v>192.42</v>
      </c>
      <c r="E711" s="3">
        <f t="shared" si="165"/>
        <v>1.0000000000019327E-2</v>
      </c>
      <c r="F711" s="14">
        <f t="shared" si="156"/>
        <v>0.25384615384616405</v>
      </c>
      <c r="G711" s="5">
        <f t="shared" si="157"/>
        <v>168.35538461538363</v>
      </c>
      <c r="H711" s="2">
        <f t="shared" si="158"/>
        <v>192.47499999999999</v>
      </c>
      <c r="I711" s="2">
        <f t="shared" si="159"/>
        <v>-5.5000000000006821E-2</v>
      </c>
      <c r="J711" s="16">
        <f t="shared" si="160"/>
        <v>14.243460573548376</v>
      </c>
      <c r="K711" s="16">
        <f t="shared" si="161"/>
        <v>13.19868766393034</v>
      </c>
      <c r="L711" s="16">
        <f>SUM(J$32:J711)/(A711-A$31)</f>
        <v>-32.229228480832383</v>
      </c>
      <c r="M711" s="16">
        <f t="shared" si="162"/>
        <v>-45.427916144762719</v>
      </c>
      <c r="N711">
        <f>SUM(M702:M711)/10</f>
        <v>-46.930930711686258</v>
      </c>
      <c r="O711" s="16">
        <f t="shared" si="163"/>
        <v>1.5030145669235395</v>
      </c>
      <c r="Q711" s="4">
        <f t="shared" si="155"/>
        <v>-0.77524008864811622</v>
      </c>
      <c r="T711" s="16"/>
    </row>
    <row r="712" spans="1:20" x14ac:dyDescent="0.3">
      <c r="A712">
        <v>711</v>
      </c>
      <c r="B712">
        <v>-5.26</v>
      </c>
      <c r="C712">
        <f t="shared" si="164"/>
        <v>94.74</v>
      </c>
      <c r="D712">
        <v>192.4</v>
      </c>
      <c r="E712" s="3">
        <f t="shared" si="165"/>
        <v>1.999999999998181E-2</v>
      </c>
      <c r="F712" s="14">
        <f t="shared" si="156"/>
        <v>0.2538461538461394</v>
      </c>
      <c r="G712" s="5">
        <f t="shared" si="157"/>
        <v>168.35061538461676</v>
      </c>
      <c r="H712" s="2">
        <f t="shared" si="158"/>
        <v>192.46854961832059</v>
      </c>
      <c r="I712" s="2">
        <f t="shared" si="159"/>
        <v>-6.8549618320588479E-2</v>
      </c>
      <c r="J712" s="16">
        <f t="shared" si="160"/>
        <v>14.243460573547049</v>
      </c>
      <c r="K712" s="16">
        <f t="shared" si="161"/>
        <v>13.096158319777695</v>
      </c>
      <c r="L712" s="16">
        <f>SUM(J$32:J712)/(A712-A$31)</f>
        <v>-32.160986646684982</v>
      </c>
      <c r="M712" s="16">
        <f t="shared" si="162"/>
        <v>-45.257144966462675</v>
      </c>
      <c r="N712">
        <f>SUM(M703:M712)/10</f>
        <v>-46.591281078513376</v>
      </c>
      <c r="O712" s="16">
        <f t="shared" si="163"/>
        <v>1.3341361120507003</v>
      </c>
      <c r="Q712" s="4">
        <f t="shared" si="155"/>
        <v>-0.77363245236631872</v>
      </c>
      <c r="T712" s="16"/>
    </row>
    <row r="713" spans="1:20" x14ac:dyDescent="0.3">
      <c r="A713">
        <v>712</v>
      </c>
      <c r="B713">
        <v>-5.32</v>
      </c>
      <c r="C713">
        <f t="shared" si="164"/>
        <v>94.68</v>
      </c>
      <c r="D713">
        <v>192.38</v>
      </c>
      <c r="E713" s="3">
        <f t="shared" si="165"/>
        <v>2.0000000000010232E-2</v>
      </c>
      <c r="F713" s="14">
        <f t="shared" si="156"/>
        <v>0.27906976744187278</v>
      </c>
      <c r="G713" s="5">
        <f t="shared" si="157"/>
        <v>165.95767441860349</v>
      </c>
      <c r="H713" s="2">
        <f t="shared" si="158"/>
        <v>192.49723076923075</v>
      </c>
      <c r="I713" s="2">
        <f t="shared" si="159"/>
        <v>-0.11723076923075837</v>
      </c>
      <c r="J713" s="16">
        <f t="shared" si="160"/>
        <v>15.592810939267002</v>
      </c>
      <c r="K713" s="16">
        <f t="shared" si="161"/>
        <v>13.148317228234921</v>
      </c>
      <c r="L713" s="16">
        <f>SUM(J$32:J713)/(A713-A$31)</f>
        <v>-32.090966415620542</v>
      </c>
      <c r="M713" s="16">
        <f t="shared" si="162"/>
        <v>-45.239283643855465</v>
      </c>
      <c r="N713">
        <f>SUM(M704:M713)/10</f>
        <v>-46.264941012510128</v>
      </c>
      <c r="O713" s="16">
        <f t="shared" si="163"/>
        <v>1.0256573686546631</v>
      </c>
      <c r="Q713" s="4">
        <f t="shared" si="155"/>
        <v>-0.772077324332618</v>
      </c>
      <c r="T713" s="16"/>
    </row>
    <row r="714" spans="1:20" x14ac:dyDescent="0.3">
      <c r="A714">
        <v>713</v>
      </c>
      <c r="B714">
        <v>-5.39</v>
      </c>
      <c r="C714">
        <f t="shared" si="164"/>
        <v>94.61</v>
      </c>
      <c r="D714">
        <v>192.36</v>
      </c>
      <c r="E714" s="3">
        <f t="shared" si="165"/>
        <v>1.999999999998181E-2</v>
      </c>
      <c r="F714" s="14">
        <f t="shared" si="156"/>
        <v>0.2846153846153669</v>
      </c>
      <c r="G714" s="5">
        <f t="shared" si="157"/>
        <v>165.43253846154016</v>
      </c>
      <c r="H714" s="2">
        <f t="shared" si="158"/>
        <v>192.48500000000001</v>
      </c>
      <c r="I714" s="2">
        <f t="shared" si="159"/>
        <v>-0.125</v>
      </c>
      <c r="J714" s="16">
        <f t="shared" si="160"/>
        <v>15.887168502763016</v>
      </c>
      <c r="K714" s="16">
        <f t="shared" si="161"/>
        <v>13.209838097585044</v>
      </c>
      <c r="L714" s="16">
        <f>SUM(J$32:J714)/(A714-A$31)</f>
        <v>-32.020720244436966</v>
      </c>
      <c r="M714" s="16">
        <f t="shared" si="162"/>
        <v>-45.230558342022007</v>
      </c>
      <c r="N714">
        <f>SUM(M705:M714)/10</f>
        <v>-45.963066665879452</v>
      </c>
      <c r="O714" s="16">
        <f t="shared" si="163"/>
        <v>0.73250832385744502</v>
      </c>
      <c r="Q714" s="4">
        <f t="shared" si="155"/>
        <v>-0.77041847925985041</v>
      </c>
      <c r="T714" s="16"/>
    </row>
    <row r="715" spans="1:20" x14ac:dyDescent="0.3">
      <c r="A715">
        <v>714</v>
      </c>
      <c r="B715">
        <v>-5.45</v>
      </c>
      <c r="C715">
        <f t="shared" si="164"/>
        <v>94.55</v>
      </c>
      <c r="D715">
        <v>192.33</v>
      </c>
      <c r="E715" s="3">
        <f t="shared" si="165"/>
        <v>3.0000000000001137E-2</v>
      </c>
      <c r="F715" s="14">
        <f t="shared" si="156"/>
        <v>0.29457364341084774</v>
      </c>
      <c r="G715" s="5">
        <f t="shared" si="157"/>
        <v>164.47806201550435</v>
      </c>
      <c r="H715" s="2">
        <f t="shared" si="158"/>
        <v>192.49740458015265</v>
      </c>
      <c r="I715" s="2">
        <f t="shared" si="159"/>
        <v>-0.16740458015263471</v>
      </c>
      <c r="J715" s="16">
        <f t="shared" si="160"/>
        <v>16.413583882565732</v>
      </c>
      <c r="K715" s="16">
        <f t="shared" si="161"/>
        <v>13.303035653207207</v>
      </c>
      <c r="L715" s="16">
        <f>SUM(J$32:J715)/(A715-A$31)</f>
        <v>-31.949909858286379</v>
      </c>
      <c r="M715" s="16">
        <f t="shared" si="162"/>
        <v>-45.252945511493586</v>
      </c>
      <c r="N715">
        <f>SUM(M706:M715)/10</f>
        <v>-45.720249013229449</v>
      </c>
      <c r="O715" s="16">
        <f t="shared" si="163"/>
        <v>0.46730350173586288</v>
      </c>
      <c r="Q715" s="4">
        <f t="shared" si="155"/>
        <v>-0.76868958766670836</v>
      </c>
      <c r="T715" s="16"/>
    </row>
    <row r="716" spans="1:20" x14ac:dyDescent="0.3">
      <c r="A716">
        <v>715</v>
      </c>
      <c r="B716">
        <v>-5.52</v>
      </c>
      <c r="C716">
        <f t="shared" si="164"/>
        <v>94.48</v>
      </c>
      <c r="D716">
        <v>192.3</v>
      </c>
      <c r="E716" s="3">
        <f t="shared" si="165"/>
        <v>3.0000000000001137E-2</v>
      </c>
      <c r="F716" s="14">
        <f t="shared" si="156"/>
        <v>0.29999999999999016</v>
      </c>
      <c r="G716" s="5">
        <f t="shared" si="157"/>
        <v>163.95600000000093</v>
      </c>
      <c r="H716" s="2">
        <f t="shared" si="158"/>
        <v>192.47</v>
      </c>
      <c r="I716" s="2">
        <f t="shared" si="159"/>
        <v>-0.16999999999998749</v>
      </c>
      <c r="J716" s="16">
        <f t="shared" si="160"/>
        <v>16.699244233993106</v>
      </c>
      <c r="K716" s="16">
        <f t="shared" si="161"/>
        <v>13.425824836229443</v>
      </c>
      <c r="L716" s="16">
        <f>SUM(J$32:J716)/(A716-A$31)</f>
        <v>-31.878889195377937</v>
      </c>
      <c r="M716" s="16">
        <f t="shared" si="162"/>
        <v>-45.304714031607382</v>
      </c>
      <c r="N716">
        <f>SUM(M707:M716)/10</f>
        <v>-45.55210910243737</v>
      </c>
      <c r="O716" s="16">
        <f t="shared" si="163"/>
        <v>0.24739507082998813</v>
      </c>
      <c r="Q716" s="4">
        <f t="shared" si="155"/>
        <v>-0.7668580503298329</v>
      </c>
      <c r="T716" s="16"/>
    </row>
    <row r="717" spans="1:20" x14ac:dyDescent="0.3">
      <c r="A717">
        <v>716</v>
      </c>
      <c r="B717">
        <v>-5.58</v>
      </c>
      <c r="C717">
        <f t="shared" si="164"/>
        <v>94.42</v>
      </c>
      <c r="D717">
        <v>192.29</v>
      </c>
      <c r="E717" s="3">
        <f t="shared" si="165"/>
        <v>1.0000000000019327E-2</v>
      </c>
      <c r="F717" s="14">
        <f t="shared" si="156"/>
        <v>0.29457364341085102</v>
      </c>
      <c r="G717" s="5">
        <f t="shared" si="157"/>
        <v>164.47635658914743</v>
      </c>
      <c r="H717" s="2">
        <f t="shared" si="158"/>
        <v>192.38692307692307</v>
      </c>
      <c r="I717" s="2">
        <f t="shared" si="159"/>
        <v>-9.6923076923076223E-2</v>
      </c>
      <c r="J717" s="16">
        <f t="shared" si="160"/>
        <v>16.413583882565906</v>
      </c>
      <c r="K717" s="16">
        <f t="shared" si="161"/>
        <v>13.560149201430207</v>
      </c>
      <c r="L717" s="16">
        <f>SUM(J$32:J717)/(A717-A$31)</f>
        <v>-31.80849200430222</v>
      </c>
      <c r="M717" s="16">
        <f t="shared" si="162"/>
        <v>-45.36864120573243</v>
      </c>
      <c r="N717">
        <f>SUM(M708:M717)/10</f>
        <v>-45.446816142905519</v>
      </c>
      <c r="O717" s="16">
        <f t="shared" si="163"/>
        <v>7.817493717308821E-2</v>
      </c>
      <c r="Q717" s="4">
        <f t="shared" si="155"/>
        <v>-0.76509330406147136</v>
      </c>
      <c r="T717" s="16"/>
    </row>
    <row r="718" spans="1:20" x14ac:dyDescent="0.3">
      <c r="A718">
        <v>717</v>
      </c>
      <c r="B718">
        <v>-5.65</v>
      </c>
      <c r="C718">
        <f t="shared" si="164"/>
        <v>94.35</v>
      </c>
      <c r="D718">
        <v>192.26</v>
      </c>
      <c r="E718" s="3">
        <f t="shared" si="165"/>
        <v>3.0000000000001137E-2</v>
      </c>
      <c r="F718" s="14">
        <f t="shared" si="156"/>
        <v>0.30769230769230937</v>
      </c>
      <c r="G718" s="5">
        <f t="shared" si="157"/>
        <v>163.22923076923061</v>
      </c>
      <c r="H718" s="2">
        <f t="shared" si="158"/>
        <v>192.31</v>
      </c>
      <c r="I718" s="2">
        <f t="shared" si="159"/>
        <v>-5.0000000000011369E-2</v>
      </c>
      <c r="J718" s="16">
        <f t="shared" si="160"/>
        <v>17.10272896905246</v>
      </c>
      <c r="K718" s="16">
        <f t="shared" si="161"/>
        <v>13.723853101268835</v>
      </c>
      <c r="L718" s="16">
        <f>SUM(J$32:J718)/(A718-A$31)</f>
        <v>-31.737296631706361</v>
      </c>
      <c r="M718" s="16">
        <f t="shared" si="162"/>
        <v>-45.461149732975194</v>
      </c>
      <c r="N718">
        <f>SUM(M709:M718)/10</f>
        <v>-45.389951891074958</v>
      </c>
      <c r="O718" s="16">
        <f t="shared" si="163"/>
        <v>-7.1197841900236369E-2</v>
      </c>
      <c r="Q718" s="4">
        <f t="shared" ref="Q718:Q781" si="166">((SUM(D715:D718)/4)-(SUM(D$2:D$5)/4))/((SUM(C715:C718)/4)-(SUM(C$2:C$5)/4))</f>
        <v>-0.76327325864588413</v>
      </c>
      <c r="T718" s="16"/>
    </row>
    <row r="719" spans="1:20" x14ac:dyDescent="0.3">
      <c r="A719">
        <v>718</v>
      </c>
      <c r="B719">
        <v>-5.71</v>
      </c>
      <c r="C719">
        <f t="shared" si="164"/>
        <v>94.29</v>
      </c>
      <c r="D719">
        <v>192.22</v>
      </c>
      <c r="E719" s="3">
        <f t="shared" si="165"/>
        <v>3.9999999999992042E-2</v>
      </c>
      <c r="F719" s="14">
        <f t="shared" si="156"/>
        <v>0.3333333333333407</v>
      </c>
      <c r="G719" s="5">
        <f t="shared" si="157"/>
        <v>160.78999999999931</v>
      </c>
      <c r="H719" s="2">
        <f t="shared" si="158"/>
        <v>192.28246153846155</v>
      </c>
      <c r="I719" s="2">
        <f t="shared" si="159"/>
        <v>-6.2461538461548116E-2</v>
      </c>
      <c r="J719" s="16">
        <f t="shared" si="160"/>
        <v>18.434948822922394</v>
      </c>
      <c r="K719" s="16">
        <f t="shared" si="161"/>
        <v>13.95924571348748</v>
      </c>
      <c r="L719" s="16">
        <f>SUM(J$32:J719)/(A719-A$31)</f>
        <v>-31.66437185633626</v>
      </c>
      <c r="M719" s="16">
        <f t="shared" si="162"/>
        <v>-45.623617569823736</v>
      </c>
      <c r="N719">
        <f>SUM(M710:M719)/10</f>
        <v>-45.375896677392355</v>
      </c>
      <c r="O719" s="16">
        <f t="shared" si="163"/>
        <v>-0.2477208924313814</v>
      </c>
      <c r="Q719" s="4">
        <f t="shared" si="166"/>
        <v>-0.76139817629179429</v>
      </c>
      <c r="T719" s="16"/>
    </row>
    <row r="720" spans="1:20" x14ac:dyDescent="0.3">
      <c r="A720">
        <v>719</v>
      </c>
      <c r="B720">
        <v>-5.78</v>
      </c>
      <c r="C720">
        <f t="shared" si="164"/>
        <v>94.22</v>
      </c>
      <c r="D720">
        <v>192.2</v>
      </c>
      <c r="E720" s="3">
        <f t="shared" si="165"/>
        <v>2.0000000000010232E-2</v>
      </c>
      <c r="F720" s="14">
        <f t="shared" si="156"/>
        <v>0.34883720930233714</v>
      </c>
      <c r="G720" s="5">
        <f t="shared" si="157"/>
        <v>159.33255813953377</v>
      </c>
      <c r="H720" s="2">
        <f t="shared" si="158"/>
        <v>192.26500000000001</v>
      </c>
      <c r="I720" s="2">
        <f t="shared" si="159"/>
        <v>-6.5000000000026148E-2</v>
      </c>
      <c r="J720" s="16">
        <f t="shared" si="160"/>
        <v>19.230672375661875</v>
      </c>
      <c r="K720" s="16">
        <f t="shared" si="161"/>
        <v>14.255097716663395</v>
      </c>
      <c r="L720" s="16">
        <f>SUM(J$32:J720)/(A720-A$31)</f>
        <v>-31.590503867610572</v>
      </c>
      <c r="M720" s="16">
        <f t="shared" si="162"/>
        <v>-45.845601584273965</v>
      </c>
      <c r="N720">
        <f>SUM(M711:M720)/10</f>
        <v>-45.401157273300917</v>
      </c>
      <c r="O720" s="16">
        <f t="shared" si="163"/>
        <v>-0.44444431097304715</v>
      </c>
      <c r="Q720" s="4">
        <f t="shared" si="166"/>
        <v>-0.75958970623937905</v>
      </c>
      <c r="T720" s="16"/>
    </row>
    <row r="721" spans="1:20" x14ac:dyDescent="0.3">
      <c r="A721">
        <v>720</v>
      </c>
      <c r="B721">
        <v>-5.84</v>
      </c>
      <c r="C721">
        <f t="shared" si="164"/>
        <v>94.16</v>
      </c>
      <c r="D721">
        <v>192.18</v>
      </c>
      <c r="E721" s="3">
        <f t="shared" si="165"/>
        <v>1.999999999998181E-2</v>
      </c>
      <c r="F721" s="14">
        <f t="shared" si="156"/>
        <v>0.3488372093023151</v>
      </c>
      <c r="G721" s="5">
        <f t="shared" si="157"/>
        <v>159.33348837209402</v>
      </c>
      <c r="H721" s="2">
        <f t="shared" si="158"/>
        <v>192.25753846153845</v>
      </c>
      <c r="I721" s="2">
        <f t="shared" si="159"/>
        <v>-7.7538461538438241E-2</v>
      </c>
      <c r="J721" s="16">
        <f t="shared" si="160"/>
        <v>19.230672375660749</v>
      </c>
      <c r="K721" s="16">
        <f t="shared" si="161"/>
        <v>14.546013453353003</v>
      </c>
      <c r="L721" s="16">
        <f>SUM(J$32:J721)/(A721-A$31)</f>
        <v>-31.516849988997137</v>
      </c>
      <c r="M721" s="16">
        <f t="shared" si="162"/>
        <v>-46.062863442350142</v>
      </c>
      <c r="N721">
        <f>SUM(M712:M721)/10</f>
        <v>-45.464652003059655</v>
      </c>
      <c r="O721" s="16">
        <f t="shared" si="163"/>
        <v>-0.59821143929048759</v>
      </c>
      <c r="Q721" s="4">
        <f t="shared" si="166"/>
        <v>-0.75772633620167373</v>
      </c>
      <c r="T721" s="16"/>
    </row>
    <row r="722" spans="1:20" x14ac:dyDescent="0.3">
      <c r="A722">
        <v>721</v>
      </c>
      <c r="B722">
        <v>-5.91</v>
      </c>
      <c r="C722">
        <f t="shared" si="164"/>
        <v>94.09</v>
      </c>
      <c r="D722">
        <v>192.17</v>
      </c>
      <c r="E722" s="3">
        <f t="shared" si="165"/>
        <v>1.0000000000019327E-2</v>
      </c>
      <c r="F722" s="14">
        <f t="shared" si="156"/>
        <v>0.34883720930234097</v>
      </c>
      <c r="G722" s="5">
        <f t="shared" si="157"/>
        <v>159.34790697674273</v>
      </c>
      <c r="H722" s="2">
        <f t="shared" si="158"/>
        <v>192.23500000000001</v>
      </c>
      <c r="I722" s="2">
        <f t="shared" si="159"/>
        <v>-6.5000000000026148E-2</v>
      </c>
      <c r="J722" s="16">
        <f t="shared" si="160"/>
        <v>19.230672375662071</v>
      </c>
      <c r="K722" s="16">
        <f t="shared" si="161"/>
        <v>14.841865456528936</v>
      </c>
      <c r="L722" s="16">
        <f>SUM(J$32:J722)/(A722-A$31)</f>
        <v>-31.443409290929612</v>
      </c>
      <c r="M722" s="16">
        <f t="shared" si="162"/>
        <v>-46.285274747458544</v>
      </c>
      <c r="N722">
        <f>SUM(M713:M722)/10</f>
        <v>-45.56746498115924</v>
      </c>
      <c r="O722" s="16">
        <f t="shared" si="163"/>
        <v>-0.71780976629930393</v>
      </c>
      <c r="Q722" s="4">
        <f t="shared" si="166"/>
        <v>-0.7559898354307838</v>
      </c>
      <c r="T722" s="16"/>
    </row>
    <row r="723" spans="1:20" x14ac:dyDescent="0.3">
      <c r="A723">
        <v>722</v>
      </c>
      <c r="B723">
        <v>-5.98</v>
      </c>
      <c r="C723">
        <f t="shared" si="164"/>
        <v>94.02</v>
      </c>
      <c r="D723">
        <v>192.17</v>
      </c>
      <c r="E723" s="3">
        <f t="shared" si="165"/>
        <v>0</v>
      </c>
      <c r="F723" s="14">
        <f t="shared" si="156"/>
        <v>0.36153846153846148</v>
      </c>
      <c r="G723" s="5">
        <f t="shared" si="157"/>
        <v>158.17815384615383</v>
      </c>
      <c r="H723" s="2">
        <f t="shared" si="158"/>
        <v>192.19581395348837</v>
      </c>
      <c r="I723" s="2">
        <f t="shared" si="159"/>
        <v>-2.5813953488381003E-2</v>
      </c>
      <c r="J723" s="16">
        <f t="shared" si="160"/>
        <v>19.876872194603305</v>
      </c>
      <c r="K723" s="16">
        <f t="shared" si="161"/>
        <v>15.206935791271842</v>
      </c>
      <c r="L723" s="16">
        <f>SUM(J$32:J723)/(A723-A$31)</f>
        <v>-31.369247034447628</v>
      </c>
      <c r="M723" s="16">
        <f t="shared" si="162"/>
        <v>-46.576182825719471</v>
      </c>
      <c r="N723">
        <f>SUM(M714:M723)/10</f>
        <v>-45.701154899345639</v>
      </c>
      <c r="O723" s="16">
        <f t="shared" si="163"/>
        <v>-0.87502792637383209</v>
      </c>
      <c r="Q723" s="4">
        <f t="shared" si="166"/>
        <v>-0.75445484747810332</v>
      </c>
      <c r="T723" s="16"/>
    </row>
    <row r="724" spans="1:20" x14ac:dyDescent="0.3">
      <c r="A724">
        <v>723</v>
      </c>
      <c r="B724">
        <v>-6.04</v>
      </c>
      <c r="C724">
        <f t="shared" si="164"/>
        <v>93.96</v>
      </c>
      <c r="D724">
        <v>192.16</v>
      </c>
      <c r="E724" s="3">
        <f t="shared" si="165"/>
        <v>9.9999999999909051E-3</v>
      </c>
      <c r="F724" s="14">
        <f t="shared" si="156"/>
        <v>0.35384615384615686</v>
      </c>
      <c r="G724" s="5">
        <f t="shared" si="157"/>
        <v>158.91261538461509</v>
      </c>
      <c r="H724" s="2">
        <f t="shared" si="158"/>
        <v>192.17500000000004</v>
      </c>
      <c r="I724" s="2">
        <f t="shared" si="159"/>
        <v>-1.5000000000043201E-2</v>
      </c>
      <c r="J724" s="16">
        <f t="shared" si="160"/>
        <v>19.486129572465909</v>
      </c>
      <c r="K724" s="16">
        <f t="shared" si="161"/>
        <v>15.594588062074564</v>
      </c>
      <c r="L724" s="16">
        <f>SUM(J$32:J724)/(A724-A$31)</f>
        <v>-31.295862652619469</v>
      </c>
      <c r="M724" s="16">
        <f t="shared" si="162"/>
        <v>-46.890450714694033</v>
      </c>
      <c r="N724">
        <f>SUM(M715:M724)/10</f>
        <v>-45.867144136612851</v>
      </c>
      <c r="O724" s="16">
        <f t="shared" si="163"/>
        <v>-1.0233065780811827</v>
      </c>
      <c r="Q724" s="4">
        <f t="shared" si="166"/>
        <v>-0.75303057716663657</v>
      </c>
      <c r="T724" s="16"/>
    </row>
    <row r="725" spans="1:20" x14ac:dyDescent="0.3">
      <c r="A725">
        <v>724</v>
      </c>
      <c r="B725">
        <v>-6.1</v>
      </c>
      <c r="C725">
        <f t="shared" si="164"/>
        <v>93.9</v>
      </c>
      <c r="D725">
        <v>192.16</v>
      </c>
      <c r="E725" s="3">
        <f t="shared" si="165"/>
        <v>0</v>
      </c>
      <c r="F725" s="14">
        <f t="shared" si="156"/>
        <v>0.34108527131782979</v>
      </c>
      <c r="G725" s="5">
        <f t="shared" si="157"/>
        <v>160.13209302325578</v>
      </c>
      <c r="H725" s="2">
        <f t="shared" si="158"/>
        <v>192.13852713178295</v>
      </c>
      <c r="I725" s="2">
        <f t="shared" si="159"/>
        <v>2.1472868217045971E-2</v>
      </c>
      <c r="J725" s="16">
        <f t="shared" si="160"/>
        <v>18.833752912658859</v>
      </c>
      <c r="K725" s="16">
        <f t="shared" si="161"/>
        <v>16.08090899209477</v>
      </c>
      <c r="L725" s="16">
        <f>SUM(J$32:J725)/(A725-A$31)</f>
        <v>-31.223629777165179</v>
      </c>
      <c r="M725" s="16">
        <f t="shared" si="162"/>
        <v>-47.304538769259949</v>
      </c>
      <c r="N725">
        <f>SUM(M716:M725)/10</f>
        <v>-46.072303462389492</v>
      </c>
      <c r="O725" s="16">
        <f t="shared" si="163"/>
        <v>-1.2322353068704572</v>
      </c>
      <c r="Q725" s="4">
        <f t="shared" si="166"/>
        <v>-0.75173119768772256</v>
      </c>
      <c r="T725" s="16"/>
    </row>
    <row r="726" spans="1:20" x14ac:dyDescent="0.3">
      <c r="A726">
        <v>725</v>
      </c>
      <c r="B726">
        <v>-6.17</v>
      </c>
      <c r="C726">
        <f t="shared" si="164"/>
        <v>93.83</v>
      </c>
      <c r="D726">
        <v>192.16</v>
      </c>
      <c r="E726" s="3">
        <f t="shared" si="165"/>
        <v>0</v>
      </c>
      <c r="F726" s="14">
        <f t="shared" si="156"/>
        <v>0.31538461538461343</v>
      </c>
      <c r="G726" s="5">
        <f t="shared" si="157"/>
        <v>162.56746153846171</v>
      </c>
      <c r="H726" s="2">
        <f t="shared" si="158"/>
        <v>192.10500000000002</v>
      </c>
      <c r="I726" s="2">
        <f t="shared" si="159"/>
        <v>5.49999999999784E-2</v>
      </c>
      <c r="J726" s="16">
        <f t="shared" si="160"/>
        <v>17.504472726843524</v>
      </c>
      <c r="K726" s="16">
        <f t="shared" si="161"/>
        <v>16.518824515309152</v>
      </c>
      <c r="L726" s="16">
        <f>SUM(J$32:J726)/(A726-A$31)</f>
        <v>-31.15351739946157</v>
      </c>
      <c r="M726" s="16">
        <f t="shared" si="162"/>
        <v>-47.672341914770726</v>
      </c>
      <c r="N726">
        <f>SUM(M717:M726)/10</f>
        <v>-46.309066250705825</v>
      </c>
      <c r="O726" s="16">
        <f t="shared" si="163"/>
        <v>-1.3632756640649006</v>
      </c>
      <c r="Q726" s="4">
        <f t="shared" si="166"/>
        <v>-0.75049600192388655</v>
      </c>
      <c r="T726" s="16"/>
    </row>
    <row r="727" spans="1:20" x14ac:dyDescent="0.3">
      <c r="A727">
        <v>726</v>
      </c>
      <c r="B727">
        <v>-6.23</v>
      </c>
      <c r="C727">
        <f t="shared" si="164"/>
        <v>93.77</v>
      </c>
      <c r="D727">
        <v>192.14</v>
      </c>
      <c r="E727" s="3">
        <f t="shared" si="165"/>
        <v>2.0000000000010232E-2</v>
      </c>
      <c r="F727" s="14">
        <f t="shared" ref="F727:F790" si="167">(D727-D707)/(C727-C707)</f>
        <v>0.28682170542635871</v>
      </c>
      <c r="G727" s="5">
        <f t="shared" ref="G727:G790" si="168">D727-(F727*C727)</f>
        <v>165.24472868217032</v>
      </c>
      <c r="H727" s="2">
        <f t="shared" si="158"/>
        <v>192.09852713178293</v>
      </c>
      <c r="I727" s="2">
        <f t="shared" si="159"/>
        <v>4.1472868217056202E-2</v>
      </c>
      <c r="J727" s="16">
        <f t="shared" si="160"/>
        <v>16.004040485881717</v>
      </c>
      <c r="K727" s="16">
        <f t="shared" si="161"/>
        <v>16.7747501868703</v>
      </c>
      <c r="L727" s="16">
        <f>SUM(J$32:J727)/(A727-A$31)</f>
        <v>-31.08576228755734</v>
      </c>
      <c r="M727" s="16">
        <f t="shared" si="162"/>
        <v>-47.860512474427637</v>
      </c>
      <c r="N727">
        <f>SUM(M718:M727)/10</f>
        <v>-46.55825337757534</v>
      </c>
      <c r="O727" s="16">
        <f t="shared" si="163"/>
        <v>-1.3022590968522962</v>
      </c>
      <c r="Q727" s="4">
        <f t="shared" si="166"/>
        <v>-0.74918957858086255</v>
      </c>
      <c r="T727" s="16"/>
    </row>
    <row r="728" spans="1:20" x14ac:dyDescent="0.3">
      <c r="A728">
        <v>727</v>
      </c>
      <c r="B728">
        <v>-6.29</v>
      </c>
      <c r="C728">
        <f t="shared" si="164"/>
        <v>93.71</v>
      </c>
      <c r="D728">
        <v>192.1</v>
      </c>
      <c r="E728" s="3">
        <f t="shared" si="165"/>
        <v>3.9999999999992042E-2</v>
      </c>
      <c r="F728" s="14">
        <f t="shared" si="167"/>
        <v>0.27906976744186968</v>
      </c>
      <c r="G728" s="5">
        <f t="shared" si="168"/>
        <v>165.94837209302239</v>
      </c>
      <c r="H728" s="2">
        <f t="shared" si="158"/>
        <v>192.06307692307692</v>
      </c>
      <c r="I728" s="2">
        <f t="shared" si="159"/>
        <v>3.692307692307395E-2</v>
      </c>
      <c r="J728" s="16">
        <f t="shared" si="160"/>
        <v>15.592810939266837</v>
      </c>
      <c r="K728" s="16">
        <f t="shared" si="161"/>
        <v>16.904659894237845</v>
      </c>
      <c r="L728" s="16">
        <f>SUM(J$32:J728)/(A728-A$31)</f>
        <v>-31.018791594262041</v>
      </c>
      <c r="M728" s="16">
        <f t="shared" si="162"/>
        <v>-47.923451488499886</v>
      </c>
      <c r="N728">
        <f>SUM(M719:M728)/10</f>
        <v>-46.80448355312781</v>
      </c>
      <c r="O728" s="16">
        <f t="shared" si="163"/>
        <v>-1.1189679353720763</v>
      </c>
      <c r="Q728" s="4">
        <f t="shared" si="166"/>
        <v>-0.74770724689804069</v>
      </c>
      <c r="T728" s="16"/>
    </row>
    <row r="729" spans="1:20" x14ac:dyDescent="0.3">
      <c r="A729">
        <v>728</v>
      </c>
      <c r="B729">
        <v>-6.36</v>
      </c>
      <c r="C729">
        <f t="shared" si="164"/>
        <v>93.64</v>
      </c>
      <c r="D729">
        <v>192.08</v>
      </c>
      <c r="E729" s="3">
        <f t="shared" si="165"/>
        <v>1.999999999998181E-2</v>
      </c>
      <c r="F729" s="14">
        <f t="shared" si="167"/>
        <v>0.27906976744184764</v>
      </c>
      <c r="G729" s="5">
        <f t="shared" si="168"/>
        <v>165.9479069767454</v>
      </c>
      <c r="H729" s="2">
        <f t="shared" si="158"/>
        <v>192.00333333333333</v>
      </c>
      <c r="I729" s="2">
        <f t="shared" si="159"/>
        <v>7.6666666666682204E-2</v>
      </c>
      <c r="J729" s="16">
        <f t="shared" si="160"/>
        <v>15.592810939265666</v>
      </c>
      <c r="K729" s="16">
        <f t="shared" si="161"/>
        <v>16.992867892587135</v>
      </c>
      <c r="L729" s="16">
        <f>SUM(J$32:J729)/(A729-A$31)</f>
        <v>-30.95201279407074</v>
      </c>
      <c r="M729" s="16">
        <f t="shared" si="162"/>
        <v>-47.944880686657875</v>
      </c>
      <c r="N729">
        <f>SUM(M720:M729)/10</f>
        <v>-47.036609864811226</v>
      </c>
      <c r="O729" s="16">
        <f t="shared" si="163"/>
        <v>-0.90827082184664931</v>
      </c>
      <c r="Q729" s="4">
        <f t="shared" si="166"/>
        <v>-0.74606499491292178</v>
      </c>
      <c r="T729" s="16"/>
    </row>
    <row r="730" spans="1:20" x14ac:dyDescent="0.3">
      <c r="A730">
        <v>729</v>
      </c>
      <c r="B730">
        <v>-6.42</v>
      </c>
      <c r="C730">
        <f t="shared" si="164"/>
        <v>93.58</v>
      </c>
      <c r="D730">
        <v>192.08</v>
      </c>
      <c r="E730" s="3">
        <f t="shared" si="165"/>
        <v>0</v>
      </c>
      <c r="F730" s="14">
        <f t="shared" si="167"/>
        <v>0.27131782945735861</v>
      </c>
      <c r="G730" s="5">
        <f t="shared" si="168"/>
        <v>166.6900775193804</v>
      </c>
      <c r="H730" s="2">
        <f t="shared" si="158"/>
        <v>191.97674418604649</v>
      </c>
      <c r="I730" s="2">
        <f t="shared" si="159"/>
        <v>0.10325581395352401</v>
      </c>
      <c r="J730" s="16">
        <f t="shared" si="160"/>
        <v>15.179927434525938</v>
      </c>
      <c r="K730" s="16">
        <f t="shared" si="161"/>
        <v>17.039691235636074</v>
      </c>
      <c r="L730" s="16">
        <f>SUM(J$32:J730)/(A730-A$31)</f>
        <v>-30.886015740810947</v>
      </c>
      <c r="M730" s="16">
        <f t="shared" si="162"/>
        <v>-47.925706976447017</v>
      </c>
      <c r="N730">
        <f>SUM(M721:M730)/10</f>
        <v>-47.244620404028538</v>
      </c>
      <c r="O730" s="16">
        <f t="shared" si="163"/>
        <v>-0.68108657241847936</v>
      </c>
      <c r="Q730" s="4">
        <f t="shared" si="166"/>
        <v>-0.74447233177961136</v>
      </c>
      <c r="T730" s="16"/>
    </row>
    <row r="731" spans="1:20" x14ac:dyDescent="0.3">
      <c r="A731">
        <v>730</v>
      </c>
      <c r="B731">
        <v>-6.49</v>
      </c>
      <c r="C731">
        <f t="shared" si="164"/>
        <v>93.51</v>
      </c>
      <c r="D731">
        <v>192.08</v>
      </c>
      <c r="E731" s="3">
        <f t="shared" si="165"/>
        <v>0</v>
      </c>
      <c r="F731" s="14">
        <f t="shared" si="167"/>
        <v>0.26356589147285048</v>
      </c>
      <c r="G731" s="5">
        <f t="shared" si="168"/>
        <v>167.43395348837376</v>
      </c>
      <c r="H731" s="2">
        <f t="shared" si="158"/>
        <v>191.95325581395352</v>
      </c>
      <c r="I731" s="2">
        <f t="shared" si="159"/>
        <v>0.12674418604649418</v>
      </c>
      <c r="J731" s="16">
        <f t="shared" si="160"/>
        <v>14.765423109927603</v>
      </c>
      <c r="K731" s="16">
        <f t="shared" si="161"/>
        <v>17.065789362455039</v>
      </c>
      <c r="L731" s="16">
        <f>SUM(J$32:J731)/(A731-A$31)</f>
        <v>-30.820799399595607</v>
      </c>
      <c r="M731" s="16">
        <f t="shared" si="162"/>
        <v>-47.88658876205065</v>
      </c>
      <c r="N731">
        <f>SUM(M722:M731)/10</f>
        <v>-47.426992935998577</v>
      </c>
      <c r="O731" s="16">
        <f t="shared" si="163"/>
        <v>-0.45959582605207316</v>
      </c>
      <c r="Q731" s="4">
        <f t="shared" si="166"/>
        <v>-0.74295942720763797</v>
      </c>
      <c r="T731" s="16"/>
    </row>
    <row r="732" spans="1:20" x14ac:dyDescent="0.3">
      <c r="A732">
        <v>731</v>
      </c>
      <c r="B732">
        <v>-6.55</v>
      </c>
      <c r="C732">
        <f t="shared" si="164"/>
        <v>93.45</v>
      </c>
      <c r="D732">
        <v>192.08</v>
      </c>
      <c r="E732" s="3">
        <f t="shared" si="165"/>
        <v>0</v>
      </c>
      <c r="F732" s="14">
        <f t="shared" si="167"/>
        <v>0.24806201550387222</v>
      </c>
      <c r="G732" s="5">
        <f t="shared" si="168"/>
        <v>168.89860465116317</v>
      </c>
      <c r="H732" s="2">
        <f t="shared" si="158"/>
        <v>191.94674418604649</v>
      </c>
      <c r="I732" s="2">
        <f t="shared" si="159"/>
        <v>0.13325581395352515</v>
      </c>
      <c r="J732" s="16">
        <f t="shared" si="160"/>
        <v>13.931689241802777</v>
      </c>
      <c r="K732" s="16">
        <f t="shared" si="161"/>
        <v>17.050200795867823</v>
      </c>
      <c r="L732" s="16">
        <f>SUM(J$32:J732)/(A732-A$31)</f>
        <v>-30.756958474286908</v>
      </c>
      <c r="M732" s="16">
        <f t="shared" si="162"/>
        <v>-47.807159270154727</v>
      </c>
      <c r="N732">
        <f>SUM(M723:M732)/10</f>
        <v>-47.579181388268196</v>
      </c>
      <c r="O732" s="16">
        <f t="shared" si="163"/>
        <v>-0.22797788188653101</v>
      </c>
      <c r="Q732" s="4">
        <f t="shared" si="166"/>
        <v>-0.7416895031573939</v>
      </c>
      <c r="T732" s="16"/>
    </row>
    <row r="733" spans="1:20" x14ac:dyDescent="0.3">
      <c r="A733">
        <v>732</v>
      </c>
      <c r="B733">
        <v>-6.62</v>
      </c>
      <c r="C733">
        <f t="shared" si="164"/>
        <v>93.38</v>
      </c>
      <c r="D733">
        <v>192.07</v>
      </c>
      <c r="E733" s="3">
        <f t="shared" si="165"/>
        <v>1.0000000000019327E-2</v>
      </c>
      <c r="F733" s="14">
        <f t="shared" si="167"/>
        <v>0.23846153846153811</v>
      </c>
      <c r="G733" s="5">
        <f t="shared" si="168"/>
        <v>169.80246153846156</v>
      </c>
      <c r="H733" s="2">
        <f t="shared" si="158"/>
        <v>191.93861538461536</v>
      </c>
      <c r="I733" s="2">
        <f t="shared" si="159"/>
        <v>0.13138461538463275</v>
      </c>
      <c r="J733" s="16">
        <f t="shared" si="160"/>
        <v>13.4123576418684</v>
      </c>
      <c r="K733" s="16">
        <f t="shared" si="161"/>
        <v>16.941178130997894</v>
      </c>
      <c r="L733" s="16">
        <f>SUM(J$32:J733)/(A733-A$31)</f>
        <v>-30.694039220560192</v>
      </c>
      <c r="M733" s="16">
        <f t="shared" si="162"/>
        <v>-47.635217351558083</v>
      </c>
      <c r="N733">
        <f>SUM(M724:M733)/10</f>
        <v>-47.685084840852063</v>
      </c>
      <c r="O733" s="16">
        <f t="shared" si="163"/>
        <v>4.9867489293980327E-2</v>
      </c>
      <c r="Q733" s="4">
        <f t="shared" si="166"/>
        <v>-0.74048298834166104</v>
      </c>
      <c r="T733" s="16"/>
    </row>
    <row r="734" spans="1:20" x14ac:dyDescent="0.3">
      <c r="A734">
        <v>733</v>
      </c>
      <c r="B734">
        <v>-6.68</v>
      </c>
      <c r="C734">
        <f t="shared" si="164"/>
        <v>93.32</v>
      </c>
      <c r="D734">
        <v>192.07</v>
      </c>
      <c r="E734" s="3">
        <f t="shared" si="165"/>
        <v>0</v>
      </c>
      <c r="F734" s="14">
        <f t="shared" si="167"/>
        <v>0.22480620155040237</v>
      </c>
      <c r="G734" s="5">
        <f t="shared" si="168"/>
        <v>171.09108527131644</v>
      </c>
      <c r="H734" s="2">
        <f t="shared" si="158"/>
        <v>191.93353846153843</v>
      </c>
      <c r="I734" s="2">
        <f t="shared" si="159"/>
        <v>0.13646153846156039</v>
      </c>
      <c r="J734" s="16">
        <f t="shared" si="160"/>
        <v>12.669814264950455</v>
      </c>
      <c r="K734" s="16">
        <f t="shared" si="161"/>
        <v>16.780310419107263</v>
      </c>
      <c r="L734" s="16">
        <f>SUM(J$32:J734)/(A734-A$31)</f>
        <v>-30.632355218447092</v>
      </c>
      <c r="M734" s="16">
        <f t="shared" si="162"/>
        <v>-47.412665637554355</v>
      </c>
      <c r="N734">
        <f>SUM(M725:M734)/10</f>
        <v>-47.7373063331381</v>
      </c>
      <c r="O734" s="16">
        <f t="shared" si="163"/>
        <v>0.32464069558374575</v>
      </c>
      <c r="Q734" s="4">
        <f t="shared" si="166"/>
        <v>-0.73928019954864033</v>
      </c>
      <c r="T734" s="16"/>
    </row>
    <row r="735" spans="1:20" x14ac:dyDescent="0.3">
      <c r="A735">
        <v>734</v>
      </c>
      <c r="B735">
        <v>-6.75</v>
      </c>
      <c r="C735">
        <f t="shared" si="164"/>
        <v>93.25</v>
      </c>
      <c r="D735">
        <v>192.06</v>
      </c>
      <c r="E735" s="3">
        <f t="shared" si="165"/>
        <v>9.9999999999909051E-3</v>
      </c>
      <c r="F735" s="14">
        <f t="shared" si="167"/>
        <v>0.20769230769231603</v>
      </c>
      <c r="G735" s="5">
        <f t="shared" si="168"/>
        <v>172.69269230769154</v>
      </c>
      <c r="H735" s="2">
        <f t="shared" si="158"/>
        <v>191.93829457364342</v>
      </c>
      <c r="I735" s="2">
        <f t="shared" si="159"/>
        <v>0.12170542635658421</v>
      </c>
      <c r="J735" s="16">
        <f t="shared" si="160"/>
        <v>11.733084156412694</v>
      </c>
      <c r="K735" s="16">
        <f t="shared" si="161"/>
        <v>16.546285432799614</v>
      </c>
      <c r="L735" s="16">
        <f>SUM(J$32:J735)/(A735-A$31)</f>
        <v>-30.572177037516891</v>
      </c>
      <c r="M735" s="16">
        <f t="shared" si="162"/>
        <v>-47.118462470316501</v>
      </c>
      <c r="N735">
        <f>SUM(M726:M735)/10</f>
        <v>-47.718698703243746</v>
      </c>
      <c r="O735" s="16">
        <f t="shared" si="163"/>
        <v>0.60023623292724437</v>
      </c>
      <c r="Q735" s="4">
        <f t="shared" si="166"/>
        <v>-0.73802182163187879</v>
      </c>
      <c r="T735" s="16"/>
    </row>
    <row r="736" spans="1:20" x14ac:dyDescent="0.3">
      <c r="A736">
        <v>735</v>
      </c>
      <c r="B736">
        <v>-6.81</v>
      </c>
      <c r="C736">
        <f t="shared" si="164"/>
        <v>93.19</v>
      </c>
      <c r="D736">
        <v>192.04</v>
      </c>
      <c r="E736" s="3">
        <f t="shared" si="165"/>
        <v>2.0000000000010232E-2</v>
      </c>
      <c r="F736" s="14">
        <f t="shared" si="167"/>
        <v>0.20155038759691324</v>
      </c>
      <c r="G736" s="5">
        <f t="shared" si="168"/>
        <v>173.25751937984364</v>
      </c>
      <c r="H736" s="2">
        <f t="shared" si="158"/>
        <v>191.95815384615383</v>
      </c>
      <c r="I736" s="2">
        <f t="shared" si="159"/>
        <v>8.1846153846157677E-2</v>
      </c>
      <c r="J736" s="16">
        <f t="shared" si="160"/>
        <v>11.395321053893621</v>
      </c>
      <c r="K736" s="16">
        <f t="shared" si="161"/>
        <v>16.281089273794638</v>
      </c>
      <c r="L736" s="16">
        <f>SUM(J$32:J736)/(A736-A$31)</f>
        <v>-30.512648671429783</v>
      </c>
      <c r="M736" s="16">
        <f t="shared" si="162"/>
        <v>-46.793737945224422</v>
      </c>
      <c r="N736">
        <f>SUM(M727:M736)/10</f>
        <v>-47.630838306289114</v>
      </c>
      <c r="O736" s="16">
        <f t="shared" si="163"/>
        <v>0.83710036106469232</v>
      </c>
      <c r="Q736" s="4">
        <f t="shared" si="166"/>
        <v>-0.73664890467732436</v>
      </c>
      <c r="T736" s="16"/>
    </row>
    <row r="737" spans="1:20" x14ac:dyDescent="0.3">
      <c r="A737">
        <v>736</v>
      </c>
      <c r="B737">
        <v>-6.88</v>
      </c>
      <c r="C737">
        <f t="shared" si="164"/>
        <v>93.12</v>
      </c>
      <c r="D737">
        <v>192.06</v>
      </c>
      <c r="E737" s="3">
        <f t="shared" si="165"/>
        <v>-2.0000000000010232E-2</v>
      </c>
      <c r="F737" s="14">
        <f t="shared" si="167"/>
        <v>0.17692307692306944</v>
      </c>
      <c r="G737" s="5">
        <f t="shared" si="168"/>
        <v>175.58492307692379</v>
      </c>
      <c r="H737" s="2">
        <f t="shared" ref="H737:H800" si="169">F727*C737+G727</f>
        <v>191.95356589147283</v>
      </c>
      <c r="I737" s="2">
        <f t="shared" ref="I737:I800" si="170">D737-H737</f>
        <v>0.10643410852716784</v>
      </c>
      <c r="J737" s="16">
        <f t="shared" ref="J737:J800" si="171">DEGREES(ATAN(F737))</f>
        <v>10.033120554330752</v>
      </c>
      <c r="K737" s="16">
        <f t="shared" si="161"/>
        <v>15.962066107382881</v>
      </c>
      <c r="L737" s="16">
        <f>SUM(J$32:J737)/(A737-A$31)</f>
        <v>-30.455218403404629</v>
      </c>
      <c r="M737" s="16">
        <f t="shared" si="162"/>
        <v>-46.41728451078751</v>
      </c>
      <c r="N737">
        <f>SUM(M728:M737)/10</f>
        <v>-47.486515509925098</v>
      </c>
      <c r="O737" s="16">
        <f t="shared" si="163"/>
        <v>1.0692309991375879</v>
      </c>
      <c r="Q737" s="4">
        <f t="shared" si="166"/>
        <v>-0.73545755497753673</v>
      </c>
      <c r="T737" s="16"/>
    </row>
    <row r="738" spans="1:20" x14ac:dyDescent="0.3">
      <c r="A738">
        <v>737</v>
      </c>
      <c r="B738">
        <v>-6.94</v>
      </c>
      <c r="C738">
        <f t="shared" si="164"/>
        <v>93.06</v>
      </c>
      <c r="D738">
        <v>192.06</v>
      </c>
      <c r="E738" s="3">
        <f t="shared" si="165"/>
        <v>0</v>
      </c>
      <c r="F738" s="14">
        <f t="shared" si="167"/>
        <v>0.15503875968991462</v>
      </c>
      <c r="G738" s="5">
        <f t="shared" si="168"/>
        <v>177.63209302325654</v>
      </c>
      <c r="H738" s="2">
        <f t="shared" si="169"/>
        <v>191.91860465116278</v>
      </c>
      <c r="I738" s="2">
        <f t="shared" si="170"/>
        <v>0.14139534883722149</v>
      </c>
      <c r="J738" s="16">
        <f t="shared" si="171"/>
        <v>8.8129016377439591</v>
      </c>
      <c r="K738" s="16">
        <f t="shared" si="161"/>
        <v>15.547574740817456</v>
      </c>
      <c r="L738" s="16">
        <f>SUM(J$32:J738)/(A738-A$31)</f>
        <v>-30.399676508014039</v>
      </c>
      <c r="M738" s="16">
        <f t="shared" si="162"/>
        <v>-45.947251248831492</v>
      </c>
      <c r="N738">
        <f>SUM(M729:M738)/10</f>
        <v>-47.288895485958264</v>
      </c>
      <c r="Q738" s="4">
        <f t="shared" si="166"/>
        <v>-0.73426986188171484</v>
      </c>
      <c r="T738" s="16"/>
    </row>
    <row r="739" spans="1:20" x14ac:dyDescent="0.3">
      <c r="A739">
        <v>738</v>
      </c>
      <c r="B739">
        <v>-7.01</v>
      </c>
      <c r="C739">
        <f t="shared" si="164"/>
        <v>92.99</v>
      </c>
      <c r="D739">
        <v>192.06</v>
      </c>
      <c r="E739" s="3">
        <f t="shared" si="165"/>
        <v>0</v>
      </c>
      <c r="F739" s="14">
        <f t="shared" si="167"/>
        <v>0.12307692307691938</v>
      </c>
      <c r="G739" s="5">
        <f t="shared" si="168"/>
        <v>180.61507692307728</v>
      </c>
      <c r="H739" s="2">
        <f t="shared" si="169"/>
        <v>191.8986046511628</v>
      </c>
      <c r="I739" s="2">
        <f t="shared" si="170"/>
        <v>0.1613953488372033</v>
      </c>
      <c r="J739" s="16">
        <f t="shared" si="171"/>
        <v>7.0165017447227003</v>
      </c>
      <c r="K739" s="16">
        <f t="shared" si="161"/>
        <v>14.976652386907469</v>
      </c>
      <c r="L739" s="16">
        <f>SUM(J$32:J739)/(A739-A$31)</f>
        <v>-30.346828798617519</v>
      </c>
      <c r="M739" s="16">
        <f t="shared" si="162"/>
        <v>-45.32348118552499</v>
      </c>
      <c r="N739">
        <f>SUM(M730:M739)/10</f>
        <v>-47.02675553584497</v>
      </c>
      <c r="Q739" s="4">
        <f t="shared" si="166"/>
        <v>-0.73314474304573385</v>
      </c>
      <c r="T739" s="16"/>
    </row>
    <row r="740" spans="1:20" x14ac:dyDescent="0.3">
      <c r="A740">
        <v>739</v>
      </c>
      <c r="B740">
        <v>-7.07</v>
      </c>
      <c r="C740">
        <f t="shared" si="164"/>
        <v>92.93</v>
      </c>
      <c r="D740">
        <v>192.08</v>
      </c>
      <c r="E740" s="3">
        <f t="shared" si="165"/>
        <v>-2.0000000000010232E-2</v>
      </c>
      <c r="F740" s="14">
        <f t="shared" si="167"/>
        <v>9.3023255813935557E-2</v>
      </c>
      <c r="G740" s="5">
        <f t="shared" si="168"/>
        <v>183.435348837211</v>
      </c>
      <c r="H740" s="2">
        <f t="shared" si="169"/>
        <v>191.90364341085274</v>
      </c>
      <c r="I740" s="2">
        <f t="shared" si="170"/>
        <v>0.17635658914727514</v>
      </c>
      <c r="J740" s="16">
        <f t="shared" si="171"/>
        <v>5.3145456699437315</v>
      </c>
      <c r="K740" s="16">
        <f t="shared" si="161"/>
        <v>14.280846051621563</v>
      </c>
      <c r="L740" s="16">
        <f>SUM(J$32:J740)/(A740-A$31)</f>
        <v>-30.296530668196418</v>
      </c>
      <c r="M740" s="16">
        <f t="shared" si="162"/>
        <v>-44.577376719817977</v>
      </c>
      <c r="N740">
        <f>SUM(M731:M740)/10</f>
        <v>-46.691922510182067</v>
      </c>
      <c r="Q740" s="4">
        <f t="shared" si="166"/>
        <v>-0.73225844415676244</v>
      </c>
      <c r="T740" s="16"/>
    </row>
    <row r="741" spans="1:20" x14ac:dyDescent="0.3">
      <c r="A741">
        <v>740</v>
      </c>
      <c r="B741">
        <v>-7.14</v>
      </c>
      <c r="C741">
        <f t="shared" si="164"/>
        <v>92.86</v>
      </c>
      <c r="D741">
        <v>192.08</v>
      </c>
      <c r="E741" s="3">
        <f t="shared" si="165"/>
        <v>0</v>
      </c>
      <c r="F741" s="14">
        <f t="shared" si="167"/>
        <v>7.6923076923072722E-2</v>
      </c>
      <c r="G741" s="5">
        <f t="shared" si="168"/>
        <v>184.93692307692348</v>
      </c>
      <c r="H741" s="2">
        <f t="shared" si="169"/>
        <v>191.90868217054265</v>
      </c>
      <c r="I741" s="2">
        <f t="shared" si="170"/>
        <v>0.17131782945736518</v>
      </c>
      <c r="J741" s="16">
        <f t="shared" si="171"/>
        <v>4.3987053549952932</v>
      </c>
      <c r="K741" s="16">
        <f t="shared" si="161"/>
        <v>13.539247700588295</v>
      </c>
      <c r="L741" s="16">
        <f>SUM(J$32:J741)/(A741-A$31)</f>
        <v>-30.247664138586291</v>
      </c>
      <c r="M741" s="16">
        <f t="shared" si="162"/>
        <v>-43.786911839174586</v>
      </c>
      <c r="N741">
        <f>SUM(M732:M741)/10</f>
        <v>-46.281954817894466</v>
      </c>
      <c r="Q741" s="4">
        <f t="shared" si="166"/>
        <v>-0.73125734430082379</v>
      </c>
      <c r="T741" s="16"/>
    </row>
    <row r="742" spans="1:20" x14ac:dyDescent="0.3">
      <c r="A742">
        <v>741</v>
      </c>
      <c r="B742">
        <v>-7.2</v>
      </c>
      <c r="C742">
        <f t="shared" si="164"/>
        <v>92.8</v>
      </c>
      <c r="D742">
        <v>192.07</v>
      </c>
      <c r="E742" s="3">
        <f t="shared" si="165"/>
        <v>1.0000000000019327E-2</v>
      </c>
      <c r="F742" s="14">
        <f t="shared" si="167"/>
        <v>7.7519379844956451E-2</v>
      </c>
      <c r="G742" s="5">
        <f t="shared" si="168"/>
        <v>184.87620155038803</v>
      </c>
      <c r="H742" s="2">
        <f t="shared" si="169"/>
        <v>191.91875968992252</v>
      </c>
      <c r="I742" s="2">
        <f t="shared" si="170"/>
        <v>0.15124031007746908</v>
      </c>
      <c r="J742" s="16">
        <f t="shared" si="171"/>
        <v>4.4326684686895881</v>
      </c>
      <c r="K742" s="16">
        <f t="shared" si="161"/>
        <v>12.799347505239666</v>
      </c>
      <c r="L742" s="16">
        <f>SUM(J$32:J742)/(A742-A$31)</f>
        <v>-30.198887299476201</v>
      </c>
      <c r="M742" s="16">
        <f t="shared" si="162"/>
        <v>-42.998234804715864</v>
      </c>
      <c r="N742">
        <f>SUM(M733:M742)/10</f>
        <v>-45.801062371350575</v>
      </c>
      <c r="Q742" s="4">
        <f t="shared" si="166"/>
        <v>-0.73020063357972598</v>
      </c>
      <c r="T742" s="16"/>
    </row>
    <row r="743" spans="1:20" x14ac:dyDescent="0.3">
      <c r="A743">
        <v>742</v>
      </c>
      <c r="B743">
        <v>-7.27</v>
      </c>
      <c r="C743">
        <f t="shared" si="164"/>
        <v>92.73</v>
      </c>
      <c r="D743">
        <v>192.07</v>
      </c>
      <c r="E743" s="3">
        <f t="shared" si="165"/>
        <v>0</v>
      </c>
      <c r="F743" s="14">
        <f t="shared" si="167"/>
        <v>7.7519379844957312E-2</v>
      </c>
      <c r="G743" s="5">
        <f t="shared" si="168"/>
        <v>184.88162790697709</v>
      </c>
      <c r="H743" s="2">
        <f t="shared" si="169"/>
        <v>191.91499999999999</v>
      </c>
      <c r="I743" s="2">
        <f t="shared" si="170"/>
        <v>0.15500000000000114</v>
      </c>
      <c r="J743" s="16">
        <f t="shared" si="171"/>
        <v>4.432668468689636</v>
      </c>
      <c r="K743" s="16">
        <f t="shared" si="161"/>
        <v>12.027137318943982</v>
      </c>
      <c r="L743" s="16">
        <f>SUM(J$32:J743)/(A743-A$31)</f>
        <v>-30.150247473959112</v>
      </c>
      <c r="M743" s="16">
        <f t="shared" si="162"/>
        <v>-42.177384792903098</v>
      </c>
      <c r="N743">
        <f>SUM(M734:M743)/10</f>
        <v>-45.255279115485088</v>
      </c>
      <c r="Q743" s="4">
        <f t="shared" si="166"/>
        <v>-0.72914714151827598</v>
      </c>
      <c r="T743" s="16"/>
    </row>
    <row r="744" spans="1:20" x14ac:dyDescent="0.3">
      <c r="A744">
        <v>743</v>
      </c>
      <c r="B744">
        <v>-7.33</v>
      </c>
      <c r="C744">
        <f t="shared" si="164"/>
        <v>92.67</v>
      </c>
      <c r="D744">
        <v>192.09</v>
      </c>
      <c r="E744" s="3">
        <f t="shared" si="165"/>
        <v>-2.0000000000010232E-2</v>
      </c>
      <c r="F744" s="14">
        <f t="shared" si="167"/>
        <v>5.4263565891467913E-2</v>
      </c>
      <c r="G744" s="5">
        <f t="shared" si="168"/>
        <v>187.06139534883766</v>
      </c>
      <c r="H744" s="2">
        <f t="shared" si="169"/>
        <v>191.92387596899223</v>
      </c>
      <c r="I744" s="2">
        <f t="shared" si="170"/>
        <v>0.16612403100776874</v>
      </c>
      <c r="J744" s="16">
        <f t="shared" si="171"/>
        <v>3.1060270956161475</v>
      </c>
      <c r="K744" s="16">
        <f t="shared" si="161"/>
        <v>11.208132195101495</v>
      </c>
      <c r="L744" s="16">
        <f>SUM(J$32:J744)/(A744-A$31)</f>
        <v>-30.103604732627311</v>
      </c>
      <c r="M744" s="16">
        <f t="shared" si="162"/>
        <v>-41.311736927728802</v>
      </c>
      <c r="N744">
        <f>SUM(M735:M744)/10</f>
        <v>-44.645186244502533</v>
      </c>
      <c r="Q744" s="4">
        <f t="shared" si="166"/>
        <v>-0.728096853433151</v>
      </c>
      <c r="T744" s="16"/>
    </row>
    <row r="745" spans="1:20" x14ac:dyDescent="0.3">
      <c r="A745">
        <v>744</v>
      </c>
      <c r="B745">
        <v>-7.4</v>
      </c>
      <c r="C745">
        <f t="shared" si="164"/>
        <v>92.6</v>
      </c>
      <c r="D745">
        <v>192.12</v>
      </c>
      <c r="E745" s="3">
        <f t="shared" si="165"/>
        <v>-3.0000000000001137E-2</v>
      </c>
      <c r="F745" s="14">
        <f t="shared" si="167"/>
        <v>3.076923076922438E-2</v>
      </c>
      <c r="G745" s="5">
        <f t="shared" si="168"/>
        <v>189.27076923076982</v>
      </c>
      <c r="H745" s="2">
        <f t="shared" si="169"/>
        <v>191.92500000000001</v>
      </c>
      <c r="I745" s="2">
        <f t="shared" si="170"/>
        <v>0.19499999999999318</v>
      </c>
      <c r="J745" s="16">
        <f t="shared" si="171"/>
        <v>1.762391023660147</v>
      </c>
      <c r="K745" s="16">
        <f t="shared" si="161"/>
        <v>10.354564100651558</v>
      </c>
      <c r="L745" s="16">
        <f>SUM(J$32:J745)/(A745-A$31)</f>
        <v>-30.058974486470046</v>
      </c>
      <c r="M745" s="16">
        <f t="shared" si="162"/>
        <v>-40.413538587121607</v>
      </c>
      <c r="N745">
        <f>SUM(M736:M745)/10</f>
        <v>-43.974693856183038</v>
      </c>
      <c r="Q745" s="4">
        <f t="shared" si="166"/>
        <v>-0.72722494744218691</v>
      </c>
      <c r="T745" s="16"/>
    </row>
    <row r="746" spans="1:20" x14ac:dyDescent="0.3">
      <c r="A746">
        <v>745</v>
      </c>
      <c r="B746">
        <v>-7.47</v>
      </c>
      <c r="C746">
        <f t="shared" si="164"/>
        <v>92.53</v>
      </c>
      <c r="D746">
        <v>192.12</v>
      </c>
      <c r="E746" s="3">
        <f t="shared" si="165"/>
        <v>0</v>
      </c>
      <c r="F746" s="14">
        <f t="shared" si="167"/>
        <v>3.0769230769224713E-2</v>
      </c>
      <c r="G746" s="5">
        <f t="shared" si="168"/>
        <v>189.27292307692363</v>
      </c>
      <c r="H746" s="2">
        <f t="shared" si="169"/>
        <v>191.90697674418601</v>
      </c>
      <c r="I746" s="2">
        <f t="shared" si="170"/>
        <v>0.21302325581399373</v>
      </c>
      <c r="J746" s="16">
        <f t="shared" si="171"/>
        <v>1.7623910236601659</v>
      </c>
      <c r="K746" s="16">
        <f t="shared" si="161"/>
        <v>9.5674600154923901</v>
      </c>
      <c r="L746" s="16">
        <f>SUM(J$32:J746)/(A746-A$31)</f>
        <v>-30.014469080162169</v>
      </c>
      <c r="M746" s="16">
        <f t="shared" si="162"/>
        <v>-39.581929095654559</v>
      </c>
      <c r="N746">
        <f>SUM(M737:M746)/10</f>
        <v>-43.253512971226051</v>
      </c>
      <c r="Q746" s="4">
        <f t="shared" si="166"/>
        <v>-0.72637164013760158</v>
      </c>
      <c r="T746" s="16"/>
    </row>
    <row r="747" spans="1:20" x14ac:dyDescent="0.3">
      <c r="A747">
        <v>746</v>
      </c>
      <c r="B747">
        <v>-7.53</v>
      </c>
      <c r="C747">
        <f t="shared" si="164"/>
        <v>92.47</v>
      </c>
      <c r="D747">
        <v>192.1</v>
      </c>
      <c r="E747" s="3">
        <f t="shared" si="165"/>
        <v>2.0000000000010232E-2</v>
      </c>
      <c r="F747" s="14">
        <f t="shared" si="167"/>
        <v>3.0769230769224713E-2</v>
      </c>
      <c r="G747" s="5">
        <f t="shared" si="168"/>
        <v>189.2547692307698</v>
      </c>
      <c r="H747" s="2">
        <f t="shared" si="169"/>
        <v>191.94500000000002</v>
      </c>
      <c r="I747" s="2">
        <f t="shared" si="170"/>
        <v>0.15499999999997272</v>
      </c>
      <c r="J747" s="16">
        <f t="shared" si="171"/>
        <v>1.7623910236601659</v>
      </c>
      <c r="K747" s="16">
        <f t="shared" si="161"/>
        <v>8.8553775423813139</v>
      </c>
      <c r="L747" s="16">
        <f>SUM(J$32:J747)/(A747-A$31)</f>
        <v>-29.97008799063169</v>
      </c>
      <c r="M747" s="16">
        <f t="shared" si="162"/>
        <v>-38.825465533013002</v>
      </c>
      <c r="N747">
        <f>SUM(M738:M747)/10</f>
        <v>-42.494331073448599</v>
      </c>
      <c r="Q747" s="4">
        <f t="shared" si="166"/>
        <v>-0.72544681841998104</v>
      </c>
      <c r="T747" s="16"/>
    </row>
    <row r="748" spans="1:20" x14ac:dyDescent="0.3">
      <c r="A748">
        <v>747</v>
      </c>
      <c r="B748">
        <v>-7.59</v>
      </c>
      <c r="C748">
        <f t="shared" si="164"/>
        <v>92.41</v>
      </c>
      <c r="D748">
        <v>192.09</v>
      </c>
      <c r="E748" s="3">
        <f t="shared" si="165"/>
        <v>9.9999999999909051E-3</v>
      </c>
      <c r="F748" s="14">
        <f t="shared" si="167"/>
        <v>7.6923076923007131E-3</v>
      </c>
      <c r="G748" s="5">
        <f t="shared" si="168"/>
        <v>191.37915384615451</v>
      </c>
      <c r="H748" s="2">
        <f t="shared" si="169"/>
        <v>191.95922480620155</v>
      </c>
      <c r="I748" s="2">
        <f t="shared" si="170"/>
        <v>0.13077519379845626</v>
      </c>
      <c r="J748" s="16">
        <f t="shared" si="171"/>
        <v>0.44072807276061426</v>
      </c>
      <c r="K748" s="16">
        <f t="shared" si="161"/>
        <v>8.0977733990560044</v>
      </c>
      <c r="L748" s="16">
        <f>SUM(J$32:J748)/(A748-A$31)</f>
        <v>-29.927674021226679</v>
      </c>
      <c r="M748" s="16">
        <f t="shared" si="162"/>
        <v>-38.025447420282681</v>
      </c>
      <c r="N748">
        <f>SUM(M739:M748)/10</f>
        <v>-41.702150690593712</v>
      </c>
      <c r="Q748" s="4">
        <f t="shared" si="166"/>
        <v>-0.72435040399930328</v>
      </c>
      <c r="T748" s="16"/>
    </row>
    <row r="749" spans="1:20" x14ac:dyDescent="0.3">
      <c r="A749">
        <v>748</v>
      </c>
      <c r="B749">
        <v>-7.66</v>
      </c>
      <c r="C749">
        <f t="shared" si="164"/>
        <v>92.34</v>
      </c>
      <c r="D749">
        <v>192.11</v>
      </c>
      <c r="E749" s="3">
        <f t="shared" si="165"/>
        <v>-2.0000000000010232E-2</v>
      </c>
      <c r="F749" s="14">
        <f t="shared" si="167"/>
        <v>-2.3076923076924001E-2</v>
      </c>
      <c r="G749" s="5">
        <f t="shared" si="168"/>
        <v>194.24092307692317</v>
      </c>
      <c r="H749" s="2">
        <f t="shared" si="169"/>
        <v>191.98000000000002</v>
      </c>
      <c r="I749" s="2">
        <f t="shared" si="170"/>
        <v>0.12999999999999545</v>
      </c>
      <c r="J749" s="16">
        <f t="shared" si="171"/>
        <v>-1.3219756595370356</v>
      </c>
      <c r="K749" s="16">
        <f t="shared" si="161"/>
        <v>7.2520340691158678</v>
      </c>
      <c r="L749" s="16">
        <f>SUM(J$32:J749)/(A749-A$31)</f>
        <v>-29.887833215709001</v>
      </c>
      <c r="M749" s="16">
        <f t="shared" si="162"/>
        <v>-37.139867284824867</v>
      </c>
      <c r="N749">
        <f>SUM(M740:M749)/10</f>
        <v>-40.883789300523702</v>
      </c>
      <c r="Q749" s="4">
        <f t="shared" si="166"/>
        <v>-0.72319925706657473</v>
      </c>
      <c r="T749" s="16"/>
    </row>
    <row r="750" spans="1:20" x14ac:dyDescent="0.3">
      <c r="A750">
        <v>749</v>
      </c>
      <c r="B750">
        <v>-7.73</v>
      </c>
      <c r="C750">
        <f t="shared" si="164"/>
        <v>92.27</v>
      </c>
      <c r="D750">
        <v>192.12</v>
      </c>
      <c r="E750" s="3">
        <f t="shared" si="165"/>
        <v>-9.9999999999909051E-3</v>
      </c>
      <c r="F750" s="14">
        <f t="shared" si="167"/>
        <v>-3.053435114503204E-2</v>
      </c>
      <c r="G750" s="5">
        <f t="shared" si="168"/>
        <v>194.9374045801521</v>
      </c>
      <c r="H750" s="2">
        <f t="shared" si="169"/>
        <v>192.01860465116283</v>
      </c>
      <c r="I750" s="2">
        <f t="shared" si="170"/>
        <v>0.10139534883717261</v>
      </c>
      <c r="J750" s="16">
        <f t="shared" si="171"/>
        <v>-1.74894604455388</v>
      </c>
      <c r="K750" s="16">
        <f t="shared" si="161"/>
        <v>6.4055903951618758</v>
      </c>
      <c r="L750" s="16">
        <f>SUM(J$32:J750)/(A750-A$31)</f>
        <v>-29.848697072216435</v>
      </c>
      <c r="M750" s="16">
        <f t="shared" si="162"/>
        <v>-36.254287467378312</v>
      </c>
      <c r="N750">
        <f>SUM(M741:M750)/10</f>
        <v>-40.051480375279738</v>
      </c>
      <c r="Q750" s="4">
        <f t="shared" si="166"/>
        <v>-0.72210953346856011</v>
      </c>
      <c r="T750" s="16"/>
    </row>
    <row r="751" spans="1:20" x14ac:dyDescent="0.3">
      <c r="A751">
        <v>750</v>
      </c>
      <c r="B751">
        <v>-7.8</v>
      </c>
      <c r="C751">
        <f t="shared" si="164"/>
        <v>92.2</v>
      </c>
      <c r="D751">
        <v>192.11</v>
      </c>
      <c r="E751" s="3">
        <f t="shared" si="165"/>
        <v>9.9999999999909051E-3</v>
      </c>
      <c r="F751" s="14">
        <f t="shared" si="167"/>
        <v>-2.2900763358779455E-2</v>
      </c>
      <c r="G751" s="5">
        <f t="shared" si="168"/>
        <v>194.22145038167949</v>
      </c>
      <c r="H751" s="2">
        <f t="shared" si="169"/>
        <v>192.02923076923079</v>
      </c>
      <c r="I751" s="2">
        <f t="shared" si="170"/>
        <v>8.0769230769220712E-2</v>
      </c>
      <c r="J751" s="16">
        <f t="shared" si="171"/>
        <v>-1.3118877825041582</v>
      </c>
      <c r="K751" s="16">
        <f t="shared" si="161"/>
        <v>5.6017248505402897</v>
      </c>
      <c r="L751" s="16">
        <f>SUM(J$32:J751)/(A751-A$31)</f>
        <v>-29.809062614869614</v>
      </c>
      <c r="M751" s="16">
        <f t="shared" si="162"/>
        <v>-35.410787465409904</v>
      </c>
      <c r="N751">
        <f>SUM(M742:M751)/10</f>
        <v>-39.213867937903267</v>
      </c>
      <c r="Q751" s="4">
        <f t="shared" si="166"/>
        <v>-0.72103923157042082</v>
      </c>
      <c r="T751" s="16"/>
    </row>
    <row r="752" spans="1:20" x14ac:dyDescent="0.3">
      <c r="A752">
        <v>751</v>
      </c>
      <c r="B752">
        <v>-7.86</v>
      </c>
      <c r="C752">
        <f t="shared" si="164"/>
        <v>92.14</v>
      </c>
      <c r="D752">
        <v>192.12</v>
      </c>
      <c r="E752" s="3">
        <f t="shared" si="165"/>
        <v>-9.9999999999909051E-3</v>
      </c>
      <c r="F752" s="14">
        <f t="shared" si="167"/>
        <v>-3.053435114503204E-2</v>
      </c>
      <c r="G752" s="5">
        <f t="shared" si="168"/>
        <v>194.93343511450325</v>
      </c>
      <c r="H752" s="2">
        <f t="shared" si="169"/>
        <v>192.01883720930232</v>
      </c>
      <c r="I752" s="2">
        <f t="shared" si="170"/>
        <v>0.10116279069768552</v>
      </c>
      <c r="J752" s="16">
        <f t="shared" si="171"/>
        <v>-1.74894604455388</v>
      </c>
      <c r="K752" s="16">
        <f t="shared" si="161"/>
        <v>4.817693086222457</v>
      </c>
      <c r="L752" s="16">
        <f>SUM(J$32:J752)/(A752-A$31)</f>
        <v>-29.770144283981519</v>
      </c>
      <c r="M752" s="16">
        <f t="shared" si="162"/>
        <v>-34.587837370203978</v>
      </c>
      <c r="N752">
        <f>SUM(M743:M752)/10</f>
        <v>-38.372828194452083</v>
      </c>
      <c r="Q752" s="4">
        <f t="shared" si="166"/>
        <v>-0.72008781558726742</v>
      </c>
      <c r="T752" s="16"/>
    </row>
    <row r="753" spans="1:20" x14ac:dyDescent="0.3">
      <c r="A753">
        <v>752</v>
      </c>
      <c r="B753">
        <v>-7.93</v>
      </c>
      <c r="C753">
        <f t="shared" si="164"/>
        <v>92.07</v>
      </c>
      <c r="D753">
        <v>192.16</v>
      </c>
      <c r="E753" s="3">
        <f t="shared" si="165"/>
        <v>-3.9999999999992042E-2</v>
      </c>
      <c r="F753" s="14">
        <f t="shared" si="167"/>
        <v>-6.8702290076338365E-2</v>
      </c>
      <c r="G753" s="5">
        <f t="shared" si="168"/>
        <v>198.48541984732847</v>
      </c>
      <c r="H753" s="2">
        <f t="shared" si="169"/>
        <v>192.01883720930232</v>
      </c>
      <c r="I753" s="2">
        <f t="shared" si="170"/>
        <v>0.14116279069767756</v>
      </c>
      <c r="J753" s="16">
        <f t="shared" si="171"/>
        <v>-3.9301755457256222</v>
      </c>
      <c r="K753" s="16">
        <f t="shared" si="161"/>
        <v>3.9505664268427561</v>
      </c>
      <c r="L753" s="16">
        <f>SUM(J$32:J753)/(A753-A$31)</f>
        <v>-29.734354853596123</v>
      </c>
      <c r="M753" s="16">
        <f t="shared" si="162"/>
        <v>-33.684921280438878</v>
      </c>
      <c r="N753">
        <f>SUM(M744:M753)/10</f>
        <v>-37.523581843205662</v>
      </c>
      <c r="Q753" s="4">
        <f t="shared" si="166"/>
        <v>-0.71925473004153262</v>
      </c>
      <c r="T753" s="16"/>
    </row>
    <row r="754" spans="1:20" x14ac:dyDescent="0.3">
      <c r="A754">
        <v>753</v>
      </c>
      <c r="B754">
        <v>-7.99</v>
      </c>
      <c r="C754">
        <f t="shared" si="164"/>
        <v>92.01</v>
      </c>
      <c r="D754">
        <v>192.18</v>
      </c>
      <c r="E754" s="3">
        <f t="shared" si="165"/>
        <v>-2.0000000000010232E-2</v>
      </c>
      <c r="F754" s="14">
        <f t="shared" si="167"/>
        <v>-8.3969465648866135E-2</v>
      </c>
      <c r="G754" s="5">
        <f t="shared" si="168"/>
        <v>199.90603053435217</v>
      </c>
      <c r="H754" s="2">
        <f t="shared" si="169"/>
        <v>192.05418604651163</v>
      </c>
      <c r="I754" s="2">
        <f t="shared" si="170"/>
        <v>0.12581395348837532</v>
      </c>
      <c r="J754" s="16">
        <f t="shared" si="171"/>
        <v>-4.7998361139053349</v>
      </c>
      <c r="K754" s="16">
        <f t="shared" si="161"/>
        <v>3.0770839078999668</v>
      </c>
      <c r="L754" s="16">
        <f>SUM(J$32:J754)/(A754-A$31)</f>
        <v>-29.699867275809556</v>
      </c>
      <c r="M754" s="16">
        <f t="shared" si="162"/>
        <v>-32.776951183709521</v>
      </c>
      <c r="N754">
        <f>SUM(M745:M754)/10</f>
        <v>-36.670103268803729</v>
      </c>
      <c r="Q754" s="4">
        <f t="shared" si="166"/>
        <v>-0.71852321161156552</v>
      </c>
      <c r="T754" s="16"/>
    </row>
    <row r="755" spans="1:20" x14ac:dyDescent="0.3">
      <c r="A755">
        <v>754</v>
      </c>
      <c r="B755">
        <v>-8.06</v>
      </c>
      <c r="C755">
        <f t="shared" si="164"/>
        <v>91.94</v>
      </c>
      <c r="D755">
        <v>192.17</v>
      </c>
      <c r="E755" s="3">
        <f t="shared" si="165"/>
        <v>1.0000000000019327E-2</v>
      </c>
      <c r="F755" s="14">
        <f t="shared" si="167"/>
        <v>-8.3969465648843528E-2</v>
      </c>
      <c r="G755" s="5">
        <f t="shared" si="168"/>
        <v>199.89015267175466</v>
      </c>
      <c r="H755" s="2">
        <f t="shared" si="169"/>
        <v>192.09969230769229</v>
      </c>
      <c r="I755" s="2">
        <f t="shared" si="170"/>
        <v>7.0307692307693515E-2</v>
      </c>
      <c r="J755" s="16">
        <f t="shared" si="171"/>
        <v>-4.7998361139040489</v>
      </c>
      <c r="K755" s="16">
        <f t="shared" si="161"/>
        <v>2.2504378943841283</v>
      </c>
      <c r="L755" s="16">
        <f>SUM(J$32:J755)/(A755-A$31)</f>
        <v>-29.66547496757488</v>
      </c>
      <c r="M755" s="16">
        <f t="shared" si="162"/>
        <v>-31.915912861959008</v>
      </c>
      <c r="N755">
        <f>SUM(M746:M755)/10</f>
        <v>-35.820340696287467</v>
      </c>
      <c r="Q755" s="4">
        <f t="shared" si="166"/>
        <v>-0.71779388083735951</v>
      </c>
      <c r="T755" s="16"/>
    </row>
    <row r="756" spans="1:20" x14ac:dyDescent="0.3">
      <c r="A756">
        <v>755</v>
      </c>
      <c r="B756">
        <v>-8.1199999999999992</v>
      </c>
      <c r="C756">
        <f t="shared" si="164"/>
        <v>91.88</v>
      </c>
      <c r="D756">
        <v>192.14</v>
      </c>
      <c r="E756" s="3">
        <f t="shared" si="165"/>
        <v>3.0000000000001137E-2</v>
      </c>
      <c r="F756" s="14">
        <f t="shared" si="167"/>
        <v>-7.6335877862590953E-2</v>
      </c>
      <c r="G756" s="5">
        <f t="shared" si="168"/>
        <v>199.15374045801485</v>
      </c>
      <c r="H756" s="2">
        <f t="shared" si="169"/>
        <v>192.1</v>
      </c>
      <c r="I756" s="2">
        <f t="shared" si="170"/>
        <v>3.9999999999992042E-2</v>
      </c>
      <c r="J756" s="16">
        <f t="shared" si="171"/>
        <v>-4.3652577350276784</v>
      </c>
      <c r="K756" s="16">
        <f t="shared" ref="K756:K819" si="172">SUM(J737:J756)/20</f>
        <v>1.4624089549380626</v>
      </c>
      <c r="L756" s="16">
        <f>SUM(J$32:J756)/(A756-A$31)</f>
        <v>-29.630578116219645</v>
      </c>
      <c r="M756" s="16">
        <f t="shared" ref="M756:M819" si="173">L756-K756</f>
        <v>-31.092987071157708</v>
      </c>
      <c r="N756">
        <f>SUM(M747:M756)/10</f>
        <v>-34.971446493837782</v>
      </c>
      <c r="Q756" s="4">
        <f t="shared" si="166"/>
        <v>-0.71683702767887936</v>
      </c>
      <c r="T756" s="16"/>
    </row>
    <row r="757" spans="1:20" x14ac:dyDescent="0.3">
      <c r="A757">
        <v>756</v>
      </c>
      <c r="B757">
        <v>-8.18</v>
      </c>
      <c r="C757">
        <f t="shared" si="164"/>
        <v>91.82</v>
      </c>
      <c r="D757">
        <v>192.1</v>
      </c>
      <c r="E757" s="3">
        <f t="shared" si="165"/>
        <v>3.9999999999992042E-2</v>
      </c>
      <c r="F757" s="14">
        <f t="shared" si="167"/>
        <v>-3.076923076922438E-2</v>
      </c>
      <c r="G757" s="5">
        <f t="shared" si="168"/>
        <v>194.92523076923018</v>
      </c>
      <c r="H757" s="2">
        <f t="shared" si="169"/>
        <v>192.08</v>
      </c>
      <c r="I757" s="2">
        <f t="shared" si="170"/>
        <v>1.999999999998181E-2</v>
      </c>
      <c r="J757" s="16">
        <f t="shared" si="171"/>
        <v>-1.762391023660147</v>
      </c>
      <c r="K757" s="16">
        <f t="shared" si="172"/>
        <v>0.87263337603851776</v>
      </c>
      <c r="L757" s="16">
        <f>SUM(J$32:J757)/(A757-A$31)</f>
        <v>-29.592192183585269</v>
      </c>
      <c r="M757" s="16">
        <f t="shared" si="173"/>
        <v>-30.464825559623787</v>
      </c>
      <c r="N757">
        <f>SUM(M748:M757)/10</f>
        <v>-34.135382496498863</v>
      </c>
      <c r="Q757" s="4">
        <f t="shared" si="166"/>
        <v>-0.7154653363151563</v>
      </c>
      <c r="T757" s="16"/>
    </row>
    <row r="758" spans="1:20" x14ac:dyDescent="0.3">
      <c r="A758">
        <v>757</v>
      </c>
      <c r="B758">
        <v>-8.24</v>
      </c>
      <c r="C758">
        <f t="shared" si="164"/>
        <v>91.76</v>
      </c>
      <c r="D758">
        <v>192.09</v>
      </c>
      <c r="E758" s="3">
        <f t="shared" si="165"/>
        <v>9.9999999999909051E-3</v>
      </c>
      <c r="F758" s="14">
        <f t="shared" si="167"/>
        <v>-2.3076923076924001E-2</v>
      </c>
      <c r="G758" s="5">
        <f t="shared" si="168"/>
        <v>194.20753846153855</v>
      </c>
      <c r="H758" s="2">
        <f t="shared" si="169"/>
        <v>192.08500000000004</v>
      </c>
      <c r="I758" s="2">
        <f t="shared" si="170"/>
        <v>4.9999999999670308E-3</v>
      </c>
      <c r="J758" s="16">
        <f t="shared" si="171"/>
        <v>-1.3219756595370356</v>
      </c>
      <c r="K758" s="16">
        <f t="shared" si="172"/>
        <v>0.36588951117446833</v>
      </c>
      <c r="L758" s="16">
        <f>SUM(J$32:J758)/(A758-A$31)</f>
        <v>-29.55330605356594</v>
      </c>
      <c r="M758" s="16">
        <f t="shared" si="173"/>
        <v>-29.919195564740409</v>
      </c>
      <c r="N758">
        <f>SUM(M749:M758)/10</f>
        <v>-33.324757310944634</v>
      </c>
      <c r="Q758" s="4">
        <f t="shared" si="166"/>
        <v>-0.71392579019697711</v>
      </c>
      <c r="T758" s="16"/>
    </row>
    <row r="759" spans="1:20" x14ac:dyDescent="0.3">
      <c r="A759">
        <v>758</v>
      </c>
      <c r="B759">
        <v>-8.31</v>
      </c>
      <c r="C759">
        <f t="shared" si="164"/>
        <v>91.69</v>
      </c>
      <c r="D759">
        <v>192.08</v>
      </c>
      <c r="E759" s="3">
        <f t="shared" si="165"/>
        <v>9.9999999999909051E-3</v>
      </c>
      <c r="F759" s="14">
        <f t="shared" si="167"/>
        <v>-1.5384615384623289E-2</v>
      </c>
      <c r="G759" s="5">
        <f t="shared" si="168"/>
        <v>193.49061538461612</v>
      </c>
      <c r="H759" s="2">
        <f t="shared" si="169"/>
        <v>192.125</v>
      </c>
      <c r="I759" s="2">
        <f t="shared" si="170"/>
        <v>-4.4999999999987494E-2</v>
      </c>
      <c r="J759" s="16">
        <f t="shared" si="171"/>
        <v>-0.88140399658259061</v>
      </c>
      <c r="K759" s="16">
        <f t="shared" si="172"/>
        <v>-2.9005775890796059E-2</v>
      </c>
      <c r="L759" s="16">
        <f>SUM(J$32:J759)/(A759-A$31)</f>
        <v>-29.513921572718438</v>
      </c>
      <c r="M759" s="16">
        <f t="shared" si="173"/>
        <v>-29.484915796827643</v>
      </c>
      <c r="N759">
        <f>SUM(M750:M759)/10</f>
        <v>-32.559262162144911</v>
      </c>
      <c r="Q759" s="4">
        <f t="shared" si="166"/>
        <v>-0.71239064554863141</v>
      </c>
      <c r="T759" s="16"/>
    </row>
    <row r="760" spans="1:20" x14ac:dyDescent="0.3">
      <c r="A760">
        <v>759</v>
      </c>
      <c r="B760">
        <v>-8.3800000000000008</v>
      </c>
      <c r="C760">
        <f t="shared" si="164"/>
        <v>91.62</v>
      </c>
      <c r="D760">
        <v>192.05</v>
      </c>
      <c r="E760" s="3">
        <f t="shared" si="165"/>
        <v>3.0000000000001137E-2</v>
      </c>
      <c r="F760" s="14">
        <f t="shared" si="167"/>
        <v>2.2900763358779455E-2</v>
      </c>
      <c r="G760" s="5">
        <f t="shared" si="168"/>
        <v>189.95183206106864</v>
      </c>
      <c r="H760" s="2">
        <f t="shared" si="169"/>
        <v>192.13984732824426</v>
      </c>
      <c r="I760" s="2">
        <f t="shared" si="170"/>
        <v>-8.9847328244246683E-2</v>
      </c>
      <c r="J760" s="16">
        <f t="shared" si="171"/>
        <v>1.3118877825041582</v>
      </c>
      <c r="K760" s="16">
        <f t="shared" si="172"/>
        <v>-0.22913867026277496</v>
      </c>
      <c r="L760" s="16">
        <f>SUM(J$32:J760)/(A760-A$31)</f>
        <v>-29.471636511874511</v>
      </c>
      <c r="M760" s="16">
        <f t="shared" si="173"/>
        <v>-29.242497841611737</v>
      </c>
      <c r="N760">
        <f>SUM(M751:M760)/10</f>
        <v>-31.858083199568256</v>
      </c>
      <c r="Q760" s="4">
        <f t="shared" si="166"/>
        <v>-0.71081929774479025</v>
      </c>
      <c r="T760" s="16"/>
    </row>
    <row r="761" spans="1:20" x14ac:dyDescent="0.3">
      <c r="A761">
        <v>760</v>
      </c>
      <c r="B761">
        <v>-8.44</v>
      </c>
      <c r="C761">
        <f t="shared" si="164"/>
        <v>91.56</v>
      </c>
      <c r="D761">
        <v>192.03</v>
      </c>
      <c r="E761" s="3">
        <f t="shared" si="165"/>
        <v>2.0000000000010232E-2</v>
      </c>
      <c r="F761" s="14">
        <f t="shared" si="167"/>
        <v>3.846153846154729E-2</v>
      </c>
      <c r="G761" s="5">
        <f t="shared" si="168"/>
        <v>188.50846153846072</v>
      </c>
      <c r="H761" s="2">
        <f t="shared" si="169"/>
        <v>192.12465648854965</v>
      </c>
      <c r="I761" s="2">
        <f t="shared" si="170"/>
        <v>-9.4656488549645701E-2</v>
      </c>
      <c r="J761" s="16">
        <f t="shared" si="171"/>
        <v>2.2025981617663106</v>
      </c>
      <c r="K761" s="16">
        <f t="shared" si="172"/>
        <v>-0.33894402992422396</v>
      </c>
      <c r="L761" s="16">
        <f>SUM(J$32:J761)/(A761-A$31)</f>
        <v>-29.428247149307882</v>
      </c>
      <c r="M761" s="16">
        <f t="shared" si="173"/>
        <v>-29.089303119383658</v>
      </c>
      <c r="N761">
        <f>SUM(M752:M761)/10</f>
        <v>-31.225934764965633</v>
      </c>
      <c r="Q761" s="4">
        <f t="shared" si="166"/>
        <v>-0.70936662676016238</v>
      </c>
      <c r="T761" s="16"/>
    </row>
    <row r="762" spans="1:20" x14ac:dyDescent="0.3">
      <c r="A762">
        <v>761</v>
      </c>
      <c r="B762">
        <v>-8.5</v>
      </c>
      <c r="C762">
        <f t="shared" si="164"/>
        <v>91.5</v>
      </c>
      <c r="D762">
        <v>192.01</v>
      </c>
      <c r="E762" s="3">
        <f t="shared" si="165"/>
        <v>2.0000000000010232E-2</v>
      </c>
      <c r="F762" s="14">
        <f t="shared" si="167"/>
        <v>4.6153846153848002E-2</v>
      </c>
      <c r="G762" s="5">
        <f t="shared" si="168"/>
        <v>187.7869230769229</v>
      </c>
      <c r="H762" s="2">
        <f t="shared" si="169"/>
        <v>192.13954198473283</v>
      </c>
      <c r="I762" s="2">
        <f t="shared" si="170"/>
        <v>-0.12954198473283896</v>
      </c>
      <c r="J762" s="16">
        <f t="shared" si="171"/>
        <v>2.6425452940648295</v>
      </c>
      <c r="K762" s="16">
        <f t="shared" si="172"/>
        <v>-0.42845018865546181</v>
      </c>
      <c r="L762" s="16">
        <f>SUM(J$32:J762)/(A762-A$31)</f>
        <v>-29.384374656225294</v>
      </c>
      <c r="M762" s="16">
        <f t="shared" si="173"/>
        <v>-28.955924467569833</v>
      </c>
      <c r="N762">
        <f>SUM(M753:M762)/10</f>
        <v>-30.662743474702221</v>
      </c>
      <c r="Q762" s="4">
        <f t="shared" si="166"/>
        <v>-0.70786133090453718</v>
      </c>
    </row>
    <row r="763" spans="1:20" x14ac:dyDescent="0.3">
      <c r="A763">
        <v>762</v>
      </c>
      <c r="B763">
        <v>-8.56</v>
      </c>
      <c r="C763">
        <f t="shared" si="164"/>
        <v>91.44</v>
      </c>
      <c r="D763">
        <v>191.95</v>
      </c>
      <c r="E763" s="3">
        <f t="shared" si="165"/>
        <v>6.0000000000002274E-2</v>
      </c>
      <c r="F763" s="14">
        <f t="shared" si="167"/>
        <v>9.3023255813956568E-2</v>
      </c>
      <c r="G763" s="5">
        <f t="shared" si="168"/>
        <v>183.44395348837179</v>
      </c>
      <c r="H763" s="2">
        <f t="shared" si="169"/>
        <v>192.2032824427481</v>
      </c>
      <c r="I763" s="2">
        <f t="shared" si="170"/>
        <v>-0.25328244274811595</v>
      </c>
      <c r="J763" s="16">
        <f t="shared" si="171"/>
        <v>5.3145456699449252</v>
      </c>
      <c r="K763" s="16">
        <f t="shared" si="172"/>
        <v>-0.38435632859269742</v>
      </c>
      <c r="L763" s="16">
        <f>SUM(J$32:J763)/(A763-A$31)</f>
        <v>-29.33697175960484</v>
      </c>
      <c r="M763" s="16">
        <f t="shared" si="173"/>
        <v>-28.952615431012141</v>
      </c>
      <c r="N763">
        <f>SUM(M754:M763)/10</f>
        <v>-30.189512889759545</v>
      </c>
      <c r="Q763" s="4">
        <f t="shared" si="166"/>
        <v>-0.70611641655297896</v>
      </c>
    </row>
    <row r="764" spans="1:20" x14ac:dyDescent="0.3">
      <c r="A764">
        <v>763</v>
      </c>
      <c r="B764">
        <v>-8.6300000000000008</v>
      </c>
      <c r="C764">
        <f t="shared" si="164"/>
        <v>91.37</v>
      </c>
      <c r="D764">
        <v>191.9</v>
      </c>
      <c r="E764" s="3">
        <f t="shared" si="165"/>
        <v>4.9999999999982947E-2</v>
      </c>
      <c r="F764" s="14">
        <f t="shared" si="167"/>
        <v>0.14615384615384472</v>
      </c>
      <c r="G764" s="5">
        <f t="shared" si="168"/>
        <v>178.5459230769232</v>
      </c>
      <c r="H764" s="2">
        <f t="shared" si="169"/>
        <v>192.23374045801526</v>
      </c>
      <c r="I764" s="2">
        <f t="shared" si="170"/>
        <v>-0.33374045801525654</v>
      </c>
      <c r="J764" s="16">
        <f t="shared" si="171"/>
        <v>8.3151257567918062</v>
      </c>
      <c r="K764" s="16">
        <f t="shared" si="172"/>
        <v>-0.12390139553391447</v>
      </c>
      <c r="L764" s="16">
        <f>SUM(J$32:J764)/(A764-A$31)</f>
        <v>-29.285604641574285</v>
      </c>
      <c r="M764" s="16">
        <f t="shared" si="173"/>
        <v>-29.161703246040371</v>
      </c>
      <c r="N764">
        <f>SUM(M755:M764)/10</f>
        <v>-29.82798809599263</v>
      </c>
      <c r="Q764" s="4">
        <f t="shared" si="166"/>
        <v>-0.70426292785377809</v>
      </c>
    </row>
    <row r="765" spans="1:20" x14ac:dyDescent="0.3">
      <c r="A765">
        <v>764</v>
      </c>
      <c r="B765">
        <v>-8.6999999999999993</v>
      </c>
      <c r="C765">
        <f t="shared" si="164"/>
        <v>91.3</v>
      </c>
      <c r="D765">
        <v>191.89</v>
      </c>
      <c r="E765" s="3">
        <f t="shared" si="165"/>
        <v>1.0000000000019327E-2</v>
      </c>
      <c r="F765" s="14">
        <f t="shared" si="167"/>
        <v>0.17692307692309131</v>
      </c>
      <c r="G765" s="5">
        <f t="shared" si="168"/>
        <v>175.73692307692176</v>
      </c>
      <c r="H765" s="2">
        <f t="shared" si="169"/>
        <v>192.22374045801524</v>
      </c>
      <c r="I765" s="2">
        <f t="shared" si="170"/>
        <v>-0.33374045801525654</v>
      </c>
      <c r="J765" s="16">
        <f t="shared" si="171"/>
        <v>10.033120554331967</v>
      </c>
      <c r="K765" s="16">
        <f t="shared" si="172"/>
        <v>0.28963508099967639</v>
      </c>
      <c r="L765" s="16">
        <f>SUM(J$32:J765)/(A765-A$31)</f>
        <v>-29.232036896075773</v>
      </c>
      <c r="M765" s="16">
        <f t="shared" si="173"/>
        <v>-29.521671977075449</v>
      </c>
      <c r="N765">
        <f>SUM(M756:M765)/10</f>
        <v>-29.588564007504278</v>
      </c>
      <c r="Q765" s="4">
        <f t="shared" si="166"/>
        <v>-0.70243155925862999</v>
      </c>
    </row>
    <row r="766" spans="1:20" x14ac:dyDescent="0.3">
      <c r="A766">
        <v>765</v>
      </c>
      <c r="B766">
        <v>-8.76</v>
      </c>
      <c r="C766">
        <f t="shared" si="164"/>
        <v>91.24</v>
      </c>
      <c r="D766">
        <v>191.86</v>
      </c>
      <c r="E766" s="3">
        <f t="shared" si="165"/>
        <v>2.9999999999972715E-2</v>
      </c>
      <c r="F766" s="14">
        <f t="shared" si="167"/>
        <v>0.2015503875968912</v>
      </c>
      <c r="G766" s="5">
        <f t="shared" si="168"/>
        <v>173.47054263565965</v>
      </c>
      <c r="H766" s="2">
        <f t="shared" si="169"/>
        <v>192.18885496183205</v>
      </c>
      <c r="I766" s="2">
        <f t="shared" si="170"/>
        <v>-0.328854961832036</v>
      </c>
      <c r="J766" s="16">
        <f t="shared" si="171"/>
        <v>11.395321053892406</v>
      </c>
      <c r="K766" s="16">
        <f t="shared" si="172"/>
        <v>0.77128158251128842</v>
      </c>
      <c r="L766" s="16">
        <f>SUM(J$32:J766)/(A766-A$31)</f>
        <v>-29.17676157913704</v>
      </c>
      <c r="M766" s="16">
        <f t="shared" si="173"/>
        <v>-29.948043161648329</v>
      </c>
      <c r="N766">
        <f>SUM(M757:M766)/10</f>
        <v>-29.47406961655334</v>
      </c>
      <c r="Q766" s="4">
        <f t="shared" si="166"/>
        <v>-0.70054898409644084</v>
      </c>
    </row>
    <row r="767" spans="1:20" x14ac:dyDescent="0.3">
      <c r="A767">
        <v>766</v>
      </c>
      <c r="B767">
        <v>-8.82</v>
      </c>
      <c r="C767">
        <f t="shared" si="164"/>
        <v>91.18</v>
      </c>
      <c r="D767">
        <v>191.83</v>
      </c>
      <c r="E767" s="3">
        <f t="shared" si="165"/>
        <v>3.0000000000001137E-2</v>
      </c>
      <c r="F767" s="14">
        <f t="shared" si="167"/>
        <v>0.20930232558138254</v>
      </c>
      <c r="G767" s="5">
        <f t="shared" si="168"/>
        <v>172.74581395348955</v>
      </c>
      <c r="H767" s="2">
        <f t="shared" si="169"/>
        <v>192.1196923076923</v>
      </c>
      <c r="I767" s="2">
        <f t="shared" si="170"/>
        <v>-0.28969230769229171</v>
      </c>
      <c r="J767" s="16">
        <f t="shared" si="171"/>
        <v>11.821488340606551</v>
      </c>
      <c r="K767" s="16">
        <f t="shared" si="172"/>
        <v>1.2742364483586079</v>
      </c>
      <c r="L767" s="16">
        <f>SUM(J$32:J767)/(A767-A$31)</f>
        <v>-29.121057435224344</v>
      </c>
      <c r="M767" s="16">
        <f t="shared" si="173"/>
        <v>-30.395293883582951</v>
      </c>
      <c r="N767">
        <f>SUM(M758:M767)/10</f>
        <v>-29.467116448949252</v>
      </c>
      <c r="Q767" s="4">
        <f t="shared" si="166"/>
        <v>-0.69884148064425056</v>
      </c>
    </row>
    <row r="768" spans="1:20" x14ac:dyDescent="0.3">
      <c r="A768">
        <v>767</v>
      </c>
      <c r="B768">
        <v>-8.89</v>
      </c>
      <c r="C768">
        <f t="shared" si="164"/>
        <v>91.11</v>
      </c>
      <c r="D768">
        <v>191.78</v>
      </c>
      <c r="E768" s="3">
        <f t="shared" si="165"/>
        <v>5.0000000000011369E-2</v>
      </c>
      <c r="F768" s="14">
        <f t="shared" si="167"/>
        <v>0.23846153846154072</v>
      </c>
      <c r="G768" s="5">
        <f t="shared" si="168"/>
        <v>170.05376923076903</v>
      </c>
      <c r="H768" s="2">
        <f t="shared" si="169"/>
        <v>192.10499999999999</v>
      </c>
      <c r="I768" s="2">
        <f t="shared" si="170"/>
        <v>-0.32499999999998863</v>
      </c>
      <c r="J768" s="16">
        <f t="shared" si="171"/>
        <v>13.412357641868541</v>
      </c>
      <c r="K768" s="16">
        <f t="shared" si="172"/>
        <v>1.9228179268140042</v>
      </c>
      <c r="L768" s="16">
        <f>SUM(J$32:J768)/(A768-A$31)</f>
        <v>-29.063345881524086</v>
      </c>
      <c r="M768" s="16">
        <f t="shared" si="173"/>
        <v>-30.986163808338091</v>
      </c>
      <c r="N768">
        <f>SUM(M759:M768)/10</f>
        <v>-29.573813273309021</v>
      </c>
      <c r="Q768" s="4">
        <f t="shared" si="166"/>
        <v>-0.69713898764178173</v>
      </c>
    </row>
    <row r="769" spans="1:17" x14ac:dyDescent="0.3">
      <c r="A769">
        <v>768</v>
      </c>
      <c r="B769">
        <v>-8.9499999999999993</v>
      </c>
      <c r="C769">
        <f t="shared" si="164"/>
        <v>91.05</v>
      </c>
      <c r="D769">
        <v>191.74</v>
      </c>
      <c r="E769" s="3">
        <f t="shared" si="165"/>
        <v>3.9999999999992042E-2</v>
      </c>
      <c r="F769" s="14">
        <f t="shared" si="167"/>
        <v>0.28682170542635871</v>
      </c>
      <c r="G769" s="5">
        <f t="shared" si="168"/>
        <v>165.62488372093006</v>
      </c>
      <c r="H769" s="2">
        <f t="shared" si="169"/>
        <v>192.08984615384617</v>
      </c>
      <c r="I769" s="2">
        <f t="shared" si="170"/>
        <v>-0.34984615384615836</v>
      </c>
      <c r="J769" s="16">
        <f t="shared" si="171"/>
        <v>16.004040485881717</v>
      </c>
      <c r="K769" s="16">
        <f t="shared" si="172"/>
        <v>2.7891187340849415</v>
      </c>
      <c r="L769" s="16">
        <f>SUM(J$32:J769)/(A769-A$31)</f>
        <v>-29.002278962327058</v>
      </c>
      <c r="M769" s="16">
        <f t="shared" si="173"/>
        <v>-31.791397696411998</v>
      </c>
      <c r="N769">
        <f>SUM(M760:M769)/10</f>
        <v>-29.804461463267454</v>
      </c>
      <c r="Q769" s="4">
        <f t="shared" si="166"/>
        <v>-0.69531161951989262</v>
      </c>
    </row>
    <row r="770" spans="1:17" x14ac:dyDescent="0.3">
      <c r="A770">
        <v>769</v>
      </c>
      <c r="B770">
        <v>-9.01</v>
      </c>
      <c r="C770">
        <f t="shared" si="164"/>
        <v>90.99</v>
      </c>
      <c r="D770">
        <v>191.71</v>
      </c>
      <c r="E770" s="3">
        <f t="shared" si="165"/>
        <v>3.0000000000001137E-2</v>
      </c>
      <c r="F770" s="14">
        <f t="shared" si="167"/>
        <v>0.32031249999999706</v>
      </c>
      <c r="G770" s="5">
        <f t="shared" si="168"/>
        <v>162.56476562500029</v>
      </c>
      <c r="H770" s="2">
        <f t="shared" si="169"/>
        <v>192.03557251908398</v>
      </c>
      <c r="I770" s="2">
        <f t="shared" si="170"/>
        <v>-0.32557251908397689</v>
      </c>
      <c r="J770" s="16">
        <f t="shared" si="171"/>
        <v>17.760911924937353</v>
      </c>
      <c r="K770" s="16">
        <f t="shared" si="172"/>
        <v>3.7646116325595029</v>
      </c>
      <c r="L770" s="16">
        <f>SUM(J$32:J770)/(A770-A$31)</f>
        <v>-28.938999948947806</v>
      </c>
      <c r="M770" s="16">
        <f t="shared" si="173"/>
        <v>-32.70361158150731</v>
      </c>
      <c r="N770">
        <f>SUM(M761:M770)/10</f>
        <v>-30.150572837257016</v>
      </c>
      <c r="Q770" s="4">
        <f t="shared" si="166"/>
        <v>-0.69348939283101785</v>
      </c>
    </row>
    <row r="771" spans="1:17" x14ac:dyDescent="0.3">
      <c r="A771">
        <v>770</v>
      </c>
      <c r="B771">
        <v>-9.07</v>
      </c>
      <c r="C771">
        <f t="shared" ref="C771:C834" si="174">B771+100</f>
        <v>90.93</v>
      </c>
      <c r="D771">
        <v>191.64</v>
      </c>
      <c r="E771" s="3">
        <f t="shared" si="165"/>
        <v>7.00000000000216E-2</v>
      </c>
      <c r="F771" s="14">
        <f t="shared" si="167"/>
        <v>0.37007874015750297</v>
      </c>
      <c r="G771" s="5">
        <f t="shared" si="168"/>
        <v>157.98874015747825</v>
      </c>
      <c r="H771" s="2">
        <f t="shared" si="169"/>
        <v>192.0057692307692</v>
      </c>
      <c r="I771" s="2">
        <f t="shared" si="170"/>
        <v>-0.3657692307692173</v>
      </c>
      <c r="J771" s="16">
        <f t="shared" si="171"/>
        <v>20.30844183652308</v>
      </c>
      <c r="K771" s="16">
        <f t="shared" si="172"/>
        <v>4.8456281135108652</v>
      </c>
      <c r="L771" s="16">
        <f>SUM(J$32:J771)/(A771-A$31)</f>
        <v>-28.872449351940418</v>
      </c>
      <c r="M771" s="16">
        <f t="shared" si="173"/>
        <v>-33.71807746545128</v>
      </c>
      <c r="N771">
        <f>SUM(M762:M771)/10</f>
        <v>-30.61345027186378</v>
      </c>
      <c r="Q771" s="4">
        <f t="shared" si="166"/>
        <v>-0.69144751629579726</v>
      </c>
    </row>
    <row r="772" spans="1:17" x14ac:dyDescent="0.3">
      <c r="A772">
        <v>771</v>
      </c>
      <c r="B772">
        <v>-9.14</v>
      </c>
      <c r="C772">
        <f t="shared" si="174"/>
        <v>90.86</v>
      </c>
      <c r="D772">
        <v>191.56</v>
      </c>
      <c r="E772" s="3">
        <f t="shared" ref="E772:E835" si="175">D771-D772</f>
        <v>7.9999999999984084E-2</v>
      </c>
      <c r="F772" s="14">
        <f t="shared" si="167"/>
        <v>0.43750000000000139</v>
      </c>
      <c r="G772" s="5">
        <f t="shared" si="168"/>
        <v>151.80874999999986</v>
      </c>
      <c r="H772" s="2">
        <f t="shared" si="169"/>
        <v>191.98046153846153</v>
      </c>
      <c r="I772" s="2">
        <f t="shared" si="170"/>
        <v>-0.42046153846152379</v>
      </c>
      <c r="J772" s="16">
        <f t="shared" si="171"/>
        <v>23.629377730656884</v>
      </c>
      <c r="K772" s="16">
        <f t="shared" si="172"/>
        <v>6.1145443022714039</v>
      </c>
      <c r="L772" s="16">
        <f>SUM(J$32:J772)/(A772-A$31)</f>
        <v>-28.801596683812758</v>
      </c>
      <c r="M772" s="16">
        <f t="shared" si="173"/>
        <v>-34.916140986084159</v>
      </c>
      <c r="N772">
        <f>SUM(M763:M772)/10</f>
        <v>-31.20947192371521</v>
      </c>
      <c r="Q772" s="4">
        <f t="shared" si="166"/>
        <v>-0.68924302788844738</v>
      </c>
    </row>
    <row r="773" spans="1:17" x14ac:dyDescent="0.3">
      <c r="A773">
        <v>772</v>
      </c>
      <c r="B773">
        <v>-9.1999999999999993</v>
      </c>
      <c r="C773">
        <f t="shared" si="174"/>
        <v>90.8</v>
      </c>
      <c r="D773">
        <v>191.5</v>
      </c>
      <c r="E773" s="3">
        <f t="shared" si="175"/>
        <v>6.0000000000002274E-2</v>
      </c>
      <c r="F773" s="14">
        <f t="shared" si="167"/>
        <v>0.51968503937007771</v>
      </c>
      <c r="G773" s="5">
        <f t="shared" si="168"/>
        <v>144.31259842519694</v>
      </c>
      <c r="H773" s="2">
        <f t="shared" si="169"/>
        <v>191.89046511627905</v>
      </c>
      <c r="I773" s="2">
        <f t="shared" si="170"/>
        <v>-0.39046511627904579</v>
      </c>
      <c r="J773" s="16">
        <f t="shared" si="171"/>
        <v>27.460224887289019</v>
      </c>
      <c r="K773" s="16">
        <f t="shared" si="172"/>
        <v>7.6840643239221347</v>
      </c>
      <c r="L773" s="16">
        <f>SUM(J$32:J773)/(A773-A$31)</f>
        <v>-28.725772126439303</v>
      </c>
      <c r="M773" s="16">
        <f t="shared" si="173"/>
        <v>-36.409836450361439</v>
      </c>
      <c r="N773">
        <f>SUM(M764:M773)/10</f>
        <v>-31.955194025650133</v>
      </c>
      <c r="Q773" s="4">
        <f t="shared" si="166"/>
        <v>-0.68693264597108705</v>
      </c>
    </row>
    <row r="774" spans="1:17" x14ac:dyDescent="0.3">
      <c r="A774">
        <v>773</v>
      </c>
      <c r="B774">
        <v>-9.26</v>
      </c>
      <c r="C774">
        <f t="shared" si="174"/>
        <v>90.74</v>
      </c>
      <c r="D774">
        <v>191.46</v>
      </c>
      <c r="E774" s="3">
        <f t="shared" si="175"/>
        <v>3.9999999999992042E-2</v>
      </c>
      <c r="F774" s="14">
        <f t="shared" si="167"/>
        <v>0.56692913385826227</v>
      </c>
      <c r="G774" s="5">
        <f t="shared" si="168"/>
        <v>140.0168503937013</v>
      </c>
      <c r="H774" s="2">
        <f t="shared" si="169"/>
        <v>191.80792307692306</v>
      </c>
      <c r="I774" s="2">
        <f t="shared" si="170"/>
        <v>-0.34792307692305258</v>
      </c>
      <c r="J774" s="16">
        <f t="shared" si="171"/>
        <v>29.550164019343203</v>
      </c>
      <c r="K774" s="16">
        <f t="shared" si="172"/>
        <v>9.4015643305845646</v>
      </c>
      <c r="L774" s="16">
        <f>SUM(J$32:J774)/(A774-A$31)</f>
        <v>-28.647338834183874</v>
      </c>
      <c r="M774" s="16">
        <f t="shared" si="173"/>
        <v>-38.04890316476844</v>
      </c>
      <c r="N774">
        <f>SUM(M765:M774)/10</f>
        <v>-32.843914017522941</v>
      </c>
      <c r="Q774" s="4">
        <f t="shared" si="166"/>
        <v>-0.68457277152929441</v>
      </c>
    </row>
    <row r="775" spans="1:17" x14ac:dyDescent="0.3">
      <c r="A775">
        <v>774</v>
      </c>
      <c r="B775">
        <v>-9.32</v>
      </c>
      <c r="C775">
        <f t="shared" si="174"/>
        <v>90.68</v>
      </c>
      <c r="D775">
        <v>191.4</v>
      </c>
      <c r="E775" s="3">
        <f t="shared" si="175"/>
        <v>6.0000000000002274E-2</v>
      </c>
      <c r="F775" s="14">
        <f t="shared" si="167"/>
        <v>0.61111111111110106</v>
      </c>
      <c r="G775" s="5">
        <f t="shared" si="168"/>
        <v>135.98444444444536</v>
      </c>
      <c r="H775" s="2">
        <f t="shared" si="169"/>
        <v>191.78030769230767</v>
      </c>
      <c r="I775" s="2">
        <f t="shared" si="170"/>
        <v>-0.38030769230766737</v>
      </c>
      <c r="J775" s="16">
        <f t="shared" si="171"/>
        <v>31.429565614838097</v>
      </c>
      <c r="K775" s="16">
        <f t="shared" si="172"/>
        <v>11.213034417021671</v>
      </c>
      <c r="L775" s="16">
        <f>SUM(J$32:J775)/(A775-A$31)</f>
        <v>-28.566590306698629</v>
      </c>
      <c r="M775" s="16">
        <f t="shared" si="173"/>
        <v>-39.779624723720303</v>
      </c>
      <c r="N775">
        <f>SUM(M766:M775)/10</f>
        <v>-33.869709292187437</v>
      </c>
      <c r="Q775" s="4">
        <f t="shared" si="166"/>
        <v>-0.68227536879749684</v>
      </c>
    </row>
    <row r="776" spans="1:17" x14ac:dyDescent="0.3">
      <c r="A776">
        <v>775</v>
      </c>
      <c r="B776">
        <v>-9.39</v>
      </c>
      <c r="C776">
        <f t="shared" si="174"/>
        <v>90.61</v>
      </c>
      <c r="D776">
        <v>191.28</v>
      </c>
      <c r="E776" s="3">
        <f t="shared" si="175"/>
        <v>0.12000000000000455</v>
      </c>
      <c r="F776" s="14">
        <f t="shared" si="167"/>
        <v>0.67716535433069913</v>
      </c>
      <c r="G776" s="5">
        <f t="shared" si="168"/>
        <v>129.92204724409535</v>
      </c>
      <c r="H776" s="2">
        <f t="shared" si="169"/>
        <v>191.73302325581398</v>
      </c>
      <c r="I776" s="2">
        <f t="shared" si="170"/>
        <v>-0.4530232558139744</v>
      </c>
      <c r="J776" s="16">
        <f t="shared" si="171"/>
        <v>34.104496316586925</v>
      </c>
      <c r="K776" s="16">
        <f t="shared" si="172"/>
        <v>13.136522119602398</v>
      </c>
      <c r="L776" s="16">
        <f>SUM(J$32:J776)/(A776-A$31)</f>
        <v>-28.482468042774755</v>
      </c>
      <c r="M776" s="16">
        <f t="shared" si="173"/>
        <v>-41.618990162377152</v>
      </c>
      <c r="N776">
        <f>SUM(M767:M776)/10</f>
        <v>-35.036803992260317</v>
      </c>
      <c r="Q776" s="4">
        <f t="shared" si="166"/>
        <v>-0.67976117404162772</v>
      </c>
    </row>
    <row r="777" spans="1:17" x14ac:dyDescent="0.3">
      <c r="A777">
        <v>776</v>
      </c>
      <c r="B777">
        <v>-9.44</v>
      </c>
      <c r="C777">
        <f t="shared" si="174"/>
        <v>90.56</v>
      </c>
      <c r="D777">
        <v>191.17</v>
      </c>
      <c r="E777" s="3">
        <f t="shared" si="175"/>
        <v>0.11000000000001364</v>
      </c>
      <c r="F777" s="14">
        <f t="shared" si="167"/>
        <v>0.7380952380952488</v>
      </c>
      <c r="G777" s="5">
        <f t="shared" si="168"/>
        <v>124.32809523809425</v>
      </c>
      <c r="H777" s="2">
        <f t="shared" si="169"/>
        <v>191.70023255813953</v>
      </c>
      <c r="I777" s="2">
        <f t="shared" si="170"/>
        <v>-0.53023255813954506</v>
      </c>
      <c r="J777" s="16">
        <f t="shared" si="171"/>
        <v>36.430858120162753</v>
      </c>
      <c r="K777" s="16">
        <f t="shared" si="172"/>
        <v>15.046184576793546</v>
      </c>
      <c r="L777" s="16">
        <f>SUM(J$32:J777)/(A777-A$31)</f>
        <v>-28.39545286025071</v>
      </c>
      <c r="M777" s="16">
        <f t="shared" si="173"/>
        <v>-43.441637437044257</v>
      </c>
      <c r="N777">
        <f>SUM(M768:M777)/10</f>
        <v>-36.341438347606449</v>
      </c>
      <c r="Q777" s="4">
        <f t="shared" si="166"/>
        <v>-0.67701309556979694</v>
      </c>
    </row>
    <row r="778" spans="1:17" x14ac:dyDescent="0.3">
      <c r="A778">
        <v>777</v>
      </c>
      <c r="B778">
        <v>-9.5</v>
      </c>
      <c r="C778">
        <f t="shared" si="174"/>
        <v>90.5</v>
      </c>
      <c r="D778">
        <v>191.07</v>
      </c>
      <c r="E778" s="3">
        <f t="shared" si="175"/>
        <v>9.9999999999994316E-2</v>
      </c>
      <c r="F778" s="14">
        <f t="shared" si="167"/>
        <v>0.80952380952381431</v>
      </c>
      <c r="G778" s="5">
        <f t="shared" si="168"/>
        <v>117.80809523809479</v>
      </c>
      <c r="H778" s="2">
        <f t="shared" si="169"/>
        <v>191.63453846153845</v>
      </c>
      <c r="I778" s="2">
        <f t="shared" si="170"/>
        <v>-0.56453846153846143</v>
      </c>
      <c r="J778" s="16">
        <f t="shared" si="171"/>
        <v>38.99099404250564</v>
      </c>
      <c r="K778" s="16">
        <f t="shared" si="172"/>
        <v>17.061833061895676</v>
      </c>
      <c r="L778" s="16">
        <f>SUM(J$32:J778)/(A778-A$31)</f>
        <v>-28.305243426645948</v>
      </c>
      <c r="M778" s="16">
        <f t="shared" si="173"/>
        <v>-45.367076488541628</v>
      </c>
      <c r="N778">
        <f>SUM(M769:M778)/10</f>
        <v>-37.779529615626799</v>
      </c>
      <c r="Q778" s="4">
        <f t="shared" si="166"/>
        <v>-0.67393844955200721</v>
      </c>
    </row>
    <row r="779" spans="1:17" x14ac:dyDescent="0.3">
      <c r="A779">
        <v>778</v>
      </c>
      <c r="B779">
        <v>-9.57</v>
      </c>
      <c r="C779">
        <f t="shared" si="174"/>
        <v>90.43</v>
      </c>
      <c r="D779">
        <v>190.99</v>
      </c>
      <c r="E779" s="3">
        <f t="shared" si="175"/>
        <v>7.9999999999984084E-2</v>
      </c>
      <c r="F779" s="14">
        <f t="shared" si="167"/>
        <v>0.865079365079374</v>
      </c>
      <c r="G779" s="5">
        <f t="shared" si="168"/>
        <v>112.76087301587221</v>
      </c>
      <c r="H779" s="2">
        <f t="shared" si="169"/>
        <v>191.56217054263567</v>
      </c>
      <c r="I779" s="2">
        <f t="shared" si="170"/>
        <v>-0.57217054263566069</v>
      </c>
      <c r="J779" s="16">
        <f t="shared" si="171"/>
        <v>40.862406415856192</v>
      </c>
      <c r="K779" s="16">
        <f t="shared" si="172"/>
        <v>19.149023582517614</v>
      </c>
      <c r="L779" s="16">
        <f>SUM(J$32:J779)/(A779-A$31)</f>
        <v>-28.212773306535649</v>
      </c>
      <c r="M779" s="16">
        <f t="shared" si="173"/>
        <v>-47.361796889053267</v>
      </c>
      <c r="N779">
        <f>SUM(M770:M779)/10</f>
        <v>-39.336569534890927</v>
      </c>
      <c r="Q779" s="4">
        <f t="shared" si="166"/>
        <v>-0.6707235745248421</v>
      </c>
    </row>
    <row r="780" spans="1:17" x14ac:dyDescent="0.3">
      <c r="A780">
        <v>779</v>
      </c>
      <c r="B780">
        <v>-9.6300000000000008</v>
      </c>
      <c r="C780">
        <f t="shared" si="174"/>
        <v>90.37</v>
      </c>
      <c r="D780">
        <v>190.93</v>
      </c>
      <c r="E780" s="3">
        <f t="shared" si="175"/>
        <v>6.0000000000002274E-2</v>
      </c>
      <c r="F780" s="14">
        <f t="shared" si="167"/>
        <v>0.89600000000000368</v>
      </c>
      <c r="G780" s="5">
        <f t="shared" si="168"/>
        <v>109.95847999999967</v>
      </c>
      <c r="H780" s="2">
        <f t="shared" si="169"/>
        <v>191.51140625000002</v>
      </c>
      <c r="I780" s="2">
        <f t="shared" si="170"/>
        <v>-0.58140625000001478</v>
      </c>
      <c r="J780" s="16">
        <f t="shared" si="171"/>
        <v>41.860339852179855</v>
      </c>
      <c r="K780" s="16">
        <f t="shared" si="172"/>
        <v>21.176446186001403</v>
      </c>
      <c r="L780" s="16">
        <f>SUM(J$32:J780)/(A780-A$31)</f>
        <v>-28.11921774824631</v>
      </c>
      <c r="M780" s="16">
        <f t="shared" si="173"/>
        <v>-49.295663934247713</v>
      </c>
      <c r="N780">
        <f>SUM(M771:M780)/10</f>
        <v>-40.995774770164964</v>
      </c>
      <c r="Q780" s="4">
        <f t="shared" si="166"/>
        <v>-0.66788766788766885</v>
      </c>
    </row>
    <row r="781" spans="1:17" x14ac:dyDescent="0.3">
      <c r="A781">
        <v>780</v>
      </c>
      <c r="B781">
        <v>-9.69</v>
      </c>
      <c r="C781">
        <f t="shared" si="174"/>
        <v>90.31</v>
      </c>
      <c r="D781">
        <v>190.85</v>
      </c>
      <c r="E781" s="3">
        <f t="shared" si="175"/>
        <v>8.0000000000012506E-2</v>
      </c>
      <c r="F781" s="14">
        <f t="shared" si="167"/>
        <v>0.9440000000000055</v>
      </c>
      <c r="G781" s="5">
        <f t="shared" si="168"/>
        <v>105.5973599999995</v>
      </c>
      <c r="H781" s="2">
        <f t="shared" si="169"/>
        <v>191.41055118110233</v>
      </c>
      <c r="I781" s="2">
        <f t="shared" si="170"/>
        <v>-0.56055118110234048</v>
      </c>
      <c r="J781" s="16">
        <f t="shared" si="171"/>
        <v>43.349960604422286</v>
      </c>
      <c r="K781" s="16">
        <f t="shared" si="172"/>
        <v>23.2338143081342</v>
      </c>
      <c r="L781" s="16">
        <f>SUM(J$32:J781)/(A781-A$31)</f>
        <v>-28.023925510442751</v>
      </c>
      <c r="M781" s="16">
        <f t="shared" si="173"/>
        <v>-51.257739818576951</v>
      </c>
      <c r="N781">
        <f>SUM(M772:M781)/10</f>
        <v>-42.749741005477532</v>
      </c>
      <c r="Q781" s="4">
        <f t="shared" si="166"/>
        <v>-0.665188715845481</v>
      </c>
    </row>
    <row r="782" spans="1:17" x14ac:dyDescent="0.3">
      <c r="A782">
        <v>781</v>
      </c>
      <c r="B782">
        <v>-9.75</v>
      </c>
      <c r="C782">
        <f t="shared" si="174"/>
        <v>90.25</v>
      </c>
      <c r="D782">
        <v>190.77</v>
      </c>
      <c r="E782" s="3">
        <f t="shared" si="175"/>
        <v>7.9999999999984084E-2</v>
      </c>
      <c r="F782" s="14">
        <f t="shared" si="167"/>
        <v>0.99199999999998456</v>
      </c>
      <c r="G782" s="5">
        <f t="shared" si="168"/>
        <v>101.2420000000014</v>
      </c>
      <c r="H782" s="2">
        <f t="shared" si="169"/>
        <v>191.29312499999997</v>
      </c>
      <c r="I782" s="2">
        <f t="shared" si="170"/>
        <v>-0.52312499999996476</v>
      </c>
      <c r="J782" s="16">
        <f t="shared" si="171"/>
        <v>44.769897704902341</v>
      </c>
      <c r="K782" s="16">
        <f t="shared" si="172"/>
        <v>25.340181928676078</v>
      </c>
      <c r="L782" s="16">
        <f>SUM(J$32:J782)/(A782-A$31)</f>
        <v>-27.926996318411664</v>
      </c>
      <c r="M782" s="16">
        <f t="shared" si="173"/>
        <v>-53.267178247087742</v>
      </c>
      <c r="N782">
        <f>SUM(M773:M782)/10</f>
        <v>-44.584844731577888</v>
      </c>
      <c r="Q782" s="4">
        <f t="shared" ref="Q782:Q845" si="176">((SUM(D779:D782)/4)-(SUM(D$2:D$5)/4))/((SUM(C779:C782)/4)-(SUM(C$2:C$5)/4))</f>
        <v>-0.66260792561434612</v>
      </c>
    </row>
    <row r="783" spans="1:17" x14ac:dyDescent="0.3">
      <c r="A783">
        <v>782</v>
      </c>
      <c r="B783">
        <v>-9.81</v>
      </c>
      <c r="C783">
        <f t="shared" si="174"/>
        <v>90.19</v>
      </c>
      <c r="D783">
        <v>190.69</v>
      </c>
      <c r="E783" s="3">
        <f t="shared" si="175"/>
        <v>8.0000000000012506E-2</v>
      </c>
      <c r="F783" s="14">
        <f t="shared" si="167"/>
        <v>1.0079999999999927</v>
      </c>
      <c r="G783" s="5">
        <f t="shared" si="168"/>
        <v>99.778480000000656</v>
      </c>
      <c r="H783" s="2">
        <f t="shared" si="169"/>
        <v>191.18299212598424</v>
      </c>
      <c r="I783" s="2">
        <f t="shared" si="170"/>
        <v>-0.49299212598424447</v>
      </c>
      <c r="J783" s="16">
        <f t="shared" si="171"/>
        <v>45.228268830153212</v>
      </c>
      <c r="K783" s="16">
        <f t="shared" si="172"/>
        <v>27.335868086686492</v>
      </c>
      <c r="L783" s="16">
        <f>SUM(J$32:J783)/(A783-A$31)</f>
        <v>-27.829715380714106</v>
      </c>
      <c r="M783" s="16">
        <f t="shared" si="173"/>
        <v>-55.165583467400594</v>
      </c>
      <c r="Q783" s="4">
        <f t="shared" si="176"/>
        <v>-0.66007074950254307</v>
      </c>
    </row>
    <row r="784" spans="1:17" x14ac:dyDescent="0.3">
      <c r="A784">
        <v>783</v>
      </c>
      <c r="B784">
        <v>-9.8800000000000008</v>
      </c>
      <c r="C784">
        <f t="shared" si="174"/>
        <v>90.12</v>
      </c>
      <c r="D784">
        <v>190.63</v>
      </c>
      <c r="E784" s="3">
        <f t="shared" si="175"/>
        <v>6.0000000000002274E-2</v>
      </c>
      <c r="F784" s="14">
        <f t="shared" si="167"/>
        <v>1.0160000000000082</v>
      </c>
      <c r="G784" s="5">
        <f t="shared" si="168"/>
        <v>99.068079999999256</v>
      </c>
      <c r="H784" s="2">
        <f t="shared" si="169"/>
        <v>191.1085039370079</v>
      </c>
      <c r="I784" s="2">
        <f t="shared" si="170"/>
        <v>-0.4785039370079005</v>
      </c>
      <c r="J784" s="16">
        <f t="shared" si="171"/>
        <v>45.454718861693372</v>
      </c>
      <c r="K784" s="16">
        <f t="shared" si="172"/>
        <v>29.192847741931566</v>
      </c>
      <c r="L784" s="16">
        <f>SUM(J$32:J784)/(A784-A$31)</f>
        <v>-27.732392094867617</v>
      </c>
      <c r="M784" s="16">
        <f t="shared" si="173"/>
        <v>-56.925239836799179</v>
      </c>
      <c r="Q784" s="4">
        <f t="shared" si="176"/>
        <v>-0.65750400176629697</v>
      </c>
    </row>
    <row r="785" spans="1:17" x14ac:dyDescent="0.3">
      <c r="A785">
        <v>784</v>
      </c>
      <c r="B785">
        <v>-9.94</v>
      </c>
      <c r="C785">
        <f t="shared" si="174"/>
        <v>90.06</v>
      </c>
      <c r="D785">
        <v>190.57</v>
      </c>
      <c r="E785" s="3">
        <f t="shared" si="175"/>
        <v>6.0000000000002274E-2</v>
      </c>
      <c r="F785" s="14">
        <f t="shared" si="167"/>
        <v>1.0645161290322569</v>
      </c>
      <c r="G785" s="5">
        <f t="shared" si="168"/>
        <v>94.699677419354941</v>
      </c>
      <c r="H785" s="2">
        <f t="shared" si="169"/>
        <v>191.02111111111111</v>
      </c>
      <c r="I785" s="2">
        <f t="shared" si="170"/>
        <v>-0.45111111111111768</v>
      </c>
      <c r="J785" s="16">
        <f t="shared" si="171"/>
        <v>46.789910608246039</v>
      </c>
      <c r="K785" s="16">
        <f t="shared" si="172"/>
        <v>31.030687244627266</v>
      </c>
      <c r="L785" s="16">
        <f>SUM(J$32:J785)/(A785-A$31)</f>
        <v>-27.633556149638022</v>
      </c>
      <c r="M785" s="16">
        <f t="shared" si="173"/>
        <v>-58.664243394265284</v>
      </c>
      <c r="Q785" s="4">
        <f t="shared" si="176"/>
        <v>-0.65505456950722174</v>
      </c>
    </row>
    <row r="786" spans="1:17" x14ac:dyDescent="0.3">
      <c r="A786">
        <v>785</v>
      </c>
      <c r="B786">
        <v>-10</v>
      </c>
      <c r="C786">
        <f t="shared" si="174"/>
        <v>90</v>
      </c>
      <c r="D786">
        <v>190.52</v>
      </c>
      <c r="E786" s="3">
        <f t="shared" si="175"/>
        <v>4.9999999999982947E-2</v>
      </c>
      <c r="F786" s="14">
        <f t="shared" si="167"/>
        <v>1.0806451612903298</v>
      </c>
      <c r="G786" s="5">
        <f t="shared" si="168"/>
        <v>93.261935483870332</v>
      </c>
      <c r="H786" s="2">
        <f t="shared" si="169"/>
        <v>190.86692913385826</v>
      </c>
      <c r="I786" s="2">
        <f t="shared" si="170"/>
        <v>-0.34692913385825364</v>
      </c>
      <c r="J786" s="16">
        <f t="shared" si="171"/>
        <v>47.219655553198088</v>
      </c>
      <c r="K786" s="16">
        <f t="shared" si="172"/>
        <v>32.821903969592555</v>
      </c>
      <c r="L786" s="16">
        <f>SUM(J$32:J786)/(A786-A$31)</f>
        <v>-27.534412822879297</v>
      </c>
      <c r="M786" s="16">
        <f t="shared" si="173"/>
        <v>-60.356316792471851</v>
      </c>
      <c r="Q786" s="4">
        <f t="shared" si="176"/>
        <v>-0.65277701326581195</v>
      </c>
    </row>
    <row r="787" spans="1:17" x14ac:dyDescent="0.3">
      <c r="A787">
        <v>786</v>
      </c>
      <c r="B787">
        <v>-10.06</v>
      </c>
      <c r="C787">
        <f t="shared" si="174"/>
        <v>89.94</v>
      </c>
      <c r="D787">
        <v>190.45</v>
      </c>
      <c r="E787" s="3">
        <f t="shared" si="175"/>
        <v>7.00000000000216E-2</v>
      </c>
      <c r="F787" s="14">
        <f t="shared" si="167"/>
        <v>1.1129032258064626</v>
      </c>
      <c r="G787" s="5">
        <f t="shared" si="168"/>
        <v>90.355483870966737</v>
      </c>
      <c r="H787" s="2">
        <f t="shared" si="169"/>
        <v>190.71238095238093</v>
      </c>
      <c r="I787" s="2">
        <f t="shared" si="170"/>
        <v>-0.26238095238093706</v>
      </c>
      <c r="J787" s="16">
        <f t="shared" si="171"/>
        <v>48.058697574096108</v>
      </c>
      <c r="K787" s="16">
        <f t="shared" si="172"/>
        <v>34.633764431267032</v>
      </c>
      <c r="L787" s="16">
        <f>SUM(J$32:J787)/(A787-A$31)</f>
        <v>-27.434421936110812</v>
      </c>
      <c r="M787" s="16">
        <f t="shared" si="173"/>
        <v>-62.068186367377848</v>
      </c>
      <c r="Q787" s="4">
        <f t="shared" si="176"/>
        <v>-0.65056068601583206</v>
      </c>
    </row>
    <row r="788" spans="1:17" x14ac:dyDescent="0.3">
      <c r="A788">
        <v>787</v>
      </c>
      <c r="B788">
        <v>-10.130000000000001</v>
      </c>
      <c r="C788">
        <f t="shared" si="174"/>
        <v>89.87</v>
      </c>
      <c r="D788">
        <v>190.36</v>
      </c>
      <c r="E788" s="3">
        <f t="shared" si="175"/>
        <v>8.9999999999974989E-2</v>
      </c>
      <c r="F788" s="14">
        <f t="shared" si="167"/>
        <v>1.1451612903225752</v>
      </c>
      <c r="G788" s="5">
        <f t="shared" si="168"/>
        <v>87.444354838710183</v>
      </c>
      <c r="H788" s="2">
        <f t="shared" si="169"/>
        <v>190.56</v>
      </c>
      <c r="I788" s="2">
        <f t="shared" si="170"/>
        <v>-0.19999999999998863</v>
      </c>
      <c r="J788" s="16">
        <f t="shared" si="171"/>
        <v>48.871256231985498</v>
      </c>
      <c r="K788" s="16">
        <f t="shared" si="172"/>
        <v>36.406709360772879</v>
      </c>
      <c r="L788" s="16">
        <f>SUM(J$32:J788)/(A788-A$31)</f>
        <v>-27.333621832850447</v>
      </c>
      <c r="M788" s="16">
        <f t="shared" si="173"/>
        <v>-63.740331193623327</v>
      </c>
      <c r="Q788" s="4">
        <f t="shared" si="176"/>
        <v>-0.64818576055332966</v>
      </c>
    </row>
    <row r="789" spans="1:17" x14ac:dyDescent="0.3">
      <c r="A789">
        <v>788</v>
      </c>
      <c r="B789">
        <v>-10.18</v>
      </c>
      <c r="C789">
        <f t="shared" si="174"/>
        <v>89.82</v>
      </c>
      <c r="D789">
        <v>190.25</v>
      </c>
      <c r="E789" s="3">
        <f t="shared" si="175"/>
        <v>0.11000000000001364</v>
      </c>
      <c r="F789" s="14">
        <f t="shared" si="167"/>
        <v>1.2113821138211416</v>
      </c>
      <c r="G789" s="5">
        <f t="shared" si="168"/>
        <v>81.443658536585076</v>
      </c>
      <c r="H789" s="2">
        <f t="shared" si="169"/>
        <v>190.46230158730157</v>
      </c>
      <c r="I789" s="2">
        <f t="shared" si="170"/>
        <v>-0.21230158730156745</v>
      </c>
      <c r="J789" s="16">
        <f t="shared" si="171"/>
        <v>50.460212592148437</v>
      </c>
      <c r="K789" s="16">
        <f t="shared" si="172"/>
        <v>38.129517966086212</v>
      </c>
      <c r="L789" s="16">
        <f>SUM(J$32:J789)/(A789-A$31)</f>
        <v>-27.230991444426966</v>
      </c>
      <c r="M789" s="16">
        <f t="shared" si="173"/>
        <v>-65.360509410513174</v>
      </c>
      <c r="Q789" s="4">
        <f t="shared" si="176"/>
        <v>-0.64557864152184707</v>
      </c>
    </row>
    <row r="790" spans="1:17" x14ac:dyDescent="0.3">
      <c r="A790">
        <v>789</v>
      </c>
      <c r="B790">
        <v>-10.24</v>
      </c>
      <c r="C790">
        <f t="shared" si="174"/>
        <v>89.76</v>
      </c>
      <c r="D790">
        <v>190.13</v>
      </c>
      <c r="E790" s="3">
        <f t="shared" si="175"/>
        <v>0.12000000000000455</v>
      </c>
      <c r="F790" s="14">
        <f t="shared" si="167"/>
        <v>1.284552845528476</v>
      </c>
      <c r="G790" s="5">
        <f t="shared" si="168"/>
        <v>74.828536585363977</v>
      </c>
      <c r="H790" s="2">
        <f t="shared" si="169"/>
        <v>190.38344000000001</v>
      </c>
      <c r="I790" s="2">
        <f t="shared" si="170"/>
        <v>-0.25344000000001188</v>
      </c>
      <c r="J790" s="16">
        <f t="shared" si="171"/>
        <v>52.099919644632081</v>
      </c>
      <c r="K790" s="16">
        <f t="shared" si="172"/>
        <v>39.846468352070957</v>
      </c>
      <c r="L790" s="16">
        <f>SUM(J$32:J790)/(A790-A$31)</f>
        <v>-27.126471139961801</v>
      </c>
      <c r="M790" s="16">
        <f t="shared" si="173"/>
        <v>-66.972939492032765</v>
      </c>
      <c r="Q790" s="4">
        <f t="shared" si="176"/>
        <v>-0.64259512729263635</v>
      </c>
    </row>
    <row r="791" spans="1:17" x14ac:dyDescent="0.3">
      <c r="A791">
        <v>790</v>
      </c>
      <c r="B791">
        <v>-10.3</v>
      </c>
      <c r="C791">
        <f t="shared" si="174"/>
        <v>89.7</v>
      </c>
      <c r="D791">
        <v>190.03</v>
      </c>
      <c r="E791" s="3">
        <f t="shared" si="175"/>
        <v>9.9999999999994316E-2</v>
      </c>
      <c r="F791" s="14">
        <f t="shared" ref="F791:F854" si="177">(D791-D771)/(C791-C771)</f>
        <v>1.308943089430878</v>
      </c>
      <c r="G791" s="5">
        <f t="shared" ref="G791:G854" si="178">D791-(F791*C791)</f>
        <v>72.617804878050237</v>
      </c>
      <c r="H791" s="2">
        <f t="shared" si="169"/>
        <v>190.27415999999999</v>
      </c>
      <c r="I791" s="2">
        <f t="shared" si="170"/>
        <v>-0.24415999999999372</v>
      </c>
      <c r="J791" s="16">
        <f t="shared" si="171"/>
        <v>52.621071309296703</v>
      </c>
      <c r="K791" s="16">
        <f t="shared" si="172"/>
        <v>41.462099825709636</v>
      </c>
      <c r="L791" s="16">
        <f>SUM(J$32:J791)/(A791-A$31)</f>
        <v>-27.021540163054883</v>
      </c>
      <c r="M791" s="16">
        <f t="shared" si="173"/>
        <v>-68.483639988764523</v>
      </c>
      <c r="Q791" s="4">
        <f t="shared" si="176"/>
        <v>-0.63945541035595199</v>
      </c>
    </row>
    <row r="792" spans="1:17" x14ac:dyDescent="0.3">
      <c r="A792">
        <v>791</v>
      </c>
      <c r="B792">
        <v>-10.36</v>
      </c>
      <c r="C792">
        <f t="shared" si="174"/>
        <v>89.64</v>
      </c>
      <c r="D792">
        <v>189.95</v>
      </c>
      <c r="E792" s="3">
        <f t="shared" si="175"/>
        <v>8.0000000000012506E-2</v>
      </c>
      <c r="F792" s="14">
        <f t="shared" si="177"/>
        <v>1.3196721311475534</v>
      </c>
      <c r="G792" s="5">
        <f t="shared" si="178"/>
        <v>71.654590163933293</v>
      </c>
      <c r="H792" s="2">
        <f t="shared" si="169"/>
        <v>190.16488000000001</v>
      </c>
      <c r="I792" s="2">
        <f t="shared" si="170"/>
        <v>-0.21488000000002216</v>
      </c>
      <c r="J792" s="16">
        <f t="shared" si="171"/>
        <v>52.846462198398427</v>
      </c>
      <c r="K792" s="16">
        <f t="shared" si="172"/>
        <v>42.922954049096703</v>
      </c>
      <c r="L792" s="16">
        <f>SUM(J$32:J792)/(A792-A$31)</f>
        <v>-26.916588780188324</v>
      </c>
      <c r="M792" s="16">
        <f t="shared" si="173"/>
        <v>-69.839542829285023</v>
      </c>
      <c r="Q792" s="4">
        <f t="shared" si="176"/>
        <v>-0.63641328090869353</v>
      </c>
    </row>
    <row r="793" spans="1:17" x14ac:dyDescent="0.3">
      <c r="A793">
        <v>792</v>
      </c>
      <c r="B793">
        <v>-10.42</v>
      </c>
      <c r="C793">
        <f t="shared" si="174"/>
        <v>89.58</v>
      </c>
      <c r="D793">
        <v>189.91</v>
      </c>
      <c r="E793" s="3">
        <f t="shared" si="175"/>
        <v>3.9999999999992042E-2</v>
      </c>
      <c r="F793" s="14">
        <f t="shared" si="177"/>
        <v>1.3032786885245942</v>
      </c>
      <c r="G793" s="5">
        <f t="shared" si="178"/>
        <v>73.16229508196686</v>
      </c>
      <c r="H793" s="2">
        <f t="shared" si="169"/>
        <v>190.07512</v>
      </c>
      <c r="I793" s="2">
        <f t="shared" si="170"/>
        <v>-0.16512000000000171</v>
      </c>
      <c r="J793" s="16">
        <f t="shared" si="171"/>
        <v>52.501132037166307</v>
      </c>
      <c r="K793" s="16">
        <f t="shared" si="172"/>
        <v>44.174999406590572</v>
      </c>
      <c r="L793" s="16">
        <f>SUM(J$32:J793)/(A793-A$31)</f>
        <v>-26.812366049456887</v>
      </c>
      <c r="M793" s="16">
        <f t="shared" si="173"/>
        <v>-70.987365456047456</v>
      </c>
      <c r="Q793" s="4">
        <f t="shared" si="176"/>
        <v>-0.6337260034904012</v>
      </c>
    </row>
    <row r="794" spans="1:17" x14ac:dyDescent="0.3">
      <c r="A794">
        <v>793</v>
      </c>
      <c r="B794">
        <v>-10.48</v>
      </c>
      <c r="C794">
        <f t="shared" si="174"/>
        <v>89.52</v>
      </c>
      <c r="D794">
        <v>189.86</v>
      </c>
      <c r="E794" s="3">
        <f t="shared" si="175"/>
        <v>4.9999999999982947E-2</v>
      </c>
      <c r="F794" s="14">
        <f t="shared" si="177"/>
        <v>1.3114754098360621</v>
      </c>
      <c r="G794" s="5">
        <f t="shared" si="178"/>
        <v>72.456721311475732</v>
      </c>
      <c r="H794" s="2">
        <f t="shared" si="169"/>
        <v>190.0204</v>
      </c>
      <c r="I794" s="2">
        <f t="shared" si="170"/>
        <v>-0.16039999999998145</v>
      </c>
      <c r="J794" s="16">
        <f t="shared" si="171"/>
        <v>52.674479516893861</v>
      </c>
      <c r="K794" s="16">
        <f t="shared" si="172"/>
        <v>45.331215181468103</v>
      </c>
      <c r="L794" s="16">
        <f>SUM(J$32:J794)/(A794-A$31)</f>
        <v>-26.708189318701514</v>
      </c>
      <c r="M794" s="16">
        <f t="shared" si="173"/>
        <v>-72.03940450016961</v>
      </c>
      <c r="Q794" s="4">
        <f t="shared" si="176"/>
        <v>-0.63142701525054512</v>
      </c>
    </row>
    <row r="795" spans="1:17" x14ac:dyDescent="0.3">
      <c r="A795">
        <v>794</v>
      </c>
      <c r="B795">
        <v>-10.55</v>
      </c>
      <c r="C795">
        <f t="shared" si="174"/>
        <v>89.45</v>
      </c>
      <c r="D795">
        <v>189.81</v>
      </c>
      <c r="E795" s="3">
        <f t="shared" si="175"/>
        <v>5.0000000000011369E-2</v>
      </c>
      <c r="F795" s="14">
        <f t="shared" si="177"/>
        <v>1.2926829268292668</v>
      </c>
      <c r="G795" s="5">
        <f t="shared" si="178"/>
        <v>74.179512195122086</v>
      </c>
      <c r="H795" s="2">
        <f t="shared" si="169"/>
        <v>189.92064516129034</v>
      </c>
      <c r="I795" s="2">
        <f t="shared" si="170"/>
        <v>-0.11064516129033564</v>
      </c>
      <c r="J795" s="16">
        <f t="shared" si="171"/>
        <v>52.275004957889223</v>
      </c>
      <c r="K795" s="16">
        <f t="shared" si="172"/>
        <v>46.373487148620661</v>
      </c>
      <c r="L795" s="16">
        <f>SUM(J$32:J795)/(A795-A$31)</f>
        <v>-26.604808174360425</v>
      </c>
      <c r="M795" s="16">
        <f t="shared" si="173"/>
        <v>-72.978295322981083</v>
      </c>
      <c r="Q795" s="4">
        <f t="shared" si="176"/>
        <v>-0.62937177046505333</v>
      </c>
    </row>
    <row r="796" spans="1:17" x14ac:dyDescent="0.3">
      <c r="A796">
        <v>795</v>
      </c>
      <c r="B796">
        <v>-10.61</v>
      </c>
      <c r="C796">
        <f t="shared" si="174"/>
        <v>89.39</v>
      </c>
      <c r="D796">
        <v>189.72</v>
      </c>
      <c r="E796" s="3">
        <f t="shared" si="175"/>
        <v>9.0000000000003411E-2</v>
      </c>
      <c r="F796" s="14">
        <f t="shared" si="177"/>
        <v>1.2786885245901669</v>
      </c>
      <c r="G796" s="5">
        <f t="shared" si="178"/>
        <v>75.418032786884979</v>
      </c>
      <c r="H796" s="2">
        <f t="shared" si="169"/>
        <v>189.86080645161292</v>
      </c>
      <c r="I796" s="2">
        <f t="shared" si="170"/>
        <v>-0.14080645161291727</v>
      </c>
      <c r="J796" s="16">
        <f t="shared" si="171"/>
        <v>51.972769286026526</v>
      </c>
      <c r="K796" s="16">
        <f t="shared" si="172"/>
        <v>47.266900797092646</v>
      </c>
      <c r="L796" s="16">
        <f>SUM(J$32:J796)/(A796-A$31)</f>
        <v>-26.502092386830508</v>
      </c>
      <c r="M796" s="16">
        <f t="shared" si="173"/>
        <v>-73.768993183923158</v>
      </c>
      <c r="Q796" s="4">
        <f t="shared" si="176"/>
        <v>-0.62726778924497573</v>
      </c>
    </row>
    <row r="797" spans="1:17" x14ac:dyDescent="0.3">
      <c r="A797">
        <v>796</v>
      </c>
      <c r="B797">
        <v>-10.67</v>
      </c>
      <c r="C797">
        <f t="shared" si="174"/>
        <v>89.33</v>
      </c>
      <c r="D797">
        <v>189.61</v>
      </c>
      <c r="E797" s="3">
        <f t="shared" si="175"/>
        <v>0.10999999999998522</v>
      </c>
      <c r="F797" s="14">
        <f t="shared" si="177"/>
        <v>1.268292682926804</v>
      </c>
      <c r="G797" s="5">
        <f t="shared" si="178"/>
        <v>76.313414634148614</v>
      </c>
      <c r="H797" s="2">
        <f t="shared" si="169"/>
        <v>189.77112903225805</v>
      </c>
      <c r="I797" s="2">
        <f t="shared" si="170"/>
        <v>-0.16112903225803166</v>
      </c>
      <c r="J797" s="16">
        <f t="shared" si="171"/>
        <v>51.745579647482266</v>
      </c>
      <c r="K797" s="16">
        <f t="shared" si="172"/>
        <v>48.032636873458621</v>
      </c>
      <c r="L797" s="16">
        <f>SUM(J$32:J797)/(A797-A$31)</f>
        <v>-26.399941378952818</v>
      </c>
      <c r="M797" s="16">
        <f t="shared" si="173"/>
        <v>-74.432578252411446</v>
      </c>
      <c r="Q797" s="4">
        <f t="shared" si="176"/>
        <v>-0.62478980200705225</v>
      </c>
    </row>
    <row r="798" spans="1:17" x14ac:dyDescent="0.3">
      <c r="A798">
        <v>797</v>
      </c>
      <c r="B798">
        <v>-10.73</v>
      </c>
      <c r="C798">
        <f t="shared" si="174"/>
        <v>89.27</v>
      </c>
      <c r="D798">
        <v>189.5</v>
      </c>
      <c r="E798" s="3">
        <f t="shared" si="175"/>
        <v>0.11000000000001364</v>
      </c>
      <c r="F798" s="14">
        <f t="shared" si="177"/>
        <v>1.2764227642276327</v>
      </c>
      <c r="G798" s="5">
        <f t="shared" si="178"/>
        <v>75.553739837399235</v>
      </c>
      <c r="H798" s="2">
        <f t="shared" si="169"/>
        <v>189.67290322580646</v>
      </c>
      <c r="I798" s="2">
        <f t="shared" si="170"/>
        <v>-0.17290322580646489</v>
      </c>
      <c r="J798" s="16">
        <f t="shared" si="171"/>
        <v>51.923448914810329</v>
      </c>
      <c r="K798" s="16">
        <f t="shared" si="172"/>
        <v>48.679259617073853</v>
      </c>
      <c r="L798" s="16">
        <f>SUM(J$32:J798)/(A798-A$31)</f>
        <v>-26.29782483358937</v>
      </c>
      <c r="M798" s="16">
        <f t="shared" si="173"/>
        <v>-74.977084450663227</v>
      </c>
      <c r="Q798" s="4">
        <f t="shared" si="176"/>
        <v>-0.62199349945828852</v>
      </c>
    </row>
    <row r="799" spans="1:17" x14ac:dyDescent="0.3">
      <c r="A799">
        <v>798</v>
      </c>
      <c r="B799">
        <v>-10.79</v>
      </c>
      <c r="C799">
        <f t="shared" si="174"/>
        <v>89.210000000000008</v>
      </c>
      <c r="D799">
        <v>189.41</v>
      </c>
      <c r="E799" s="3">
        <f t="shared" si="175"/>
        <v>9.0000000000003411E-2</v>
      </c>
      <c r="F799" s="14">
        <f t="shared" si="177"/>
        <v>1.2950819672131262</v>
      </c>
      <c r="G799" s="5">
        <f t="shared" si="178"/>
        <v>73.875737704917</v>
      </c>
      <c r="H799" s="2">
        <f t="shared" si="169"/>
        <v>189.51105691056912</v>
      </c>
      <c r="I799" s="2">
        <f t="shared" si="170"/>
        <v>-0.10105691056912747</v>
      </c>
      <c r="J799" s="16">
        <f t="shared" si="171"/>
        <v>52.326406660169795</v>
      </c>
      <c r="K799" s="16">
        <f t="shared" si="172"/>
        <v>49.252459629289532</v>
      </c>
      <c r="L799" s="16">
        <f>SUM(J$32:J799)/(A799-A$31)</f>
        <v>-26.195449532165203</v>
      </c>
      <c r="M799" s="16">
        <f t="shared" si="173"/>
        <v>-75.447909161454731</v>
      </c>
      <c r="Q799" s="4">
        <f t="shared" si="176"/>
        <v>-0.61902185674096588</v>
      </c>
    </row>
    <row r="800" spans="1:17" x14ac:dyDescent="0.3">
      <c r="A800">
        <v>799</v>
      </c>
      <c r="B800">
        <v>-10.85</v>
      </c>
      <c r="C800">
        <f t="shared" si="174"/>
        <v>89.15</v>
      </c>
      <c r="D800">
        <v>189.33</v>
      </c>
      <c r="E800" s="3">
        <f t="shared" si="175"/>
        <v>7.9999999999984084E-2</v>
      </c>
      <c r="F800" s="14">
        <f t="shared" si="177"/>
        <v>1.3114754098360621</v>
      </c>
      <c r="G800" s="5">
        <f t="shared" si="178"/>
        <v>72.411967213115062</v>
      </c>
      <c r="H800" s="2">
        <f t="shared" si="169"/>
        <v>189.34642276422761</v>
      </c>
      <c r="I800" s="2">
        <f t="shared" si="170"/>
        <v>-1.6422764227598918E-2</v>
      </c>
      <c r="J800" s="16">
        <f t="shared" si="171"/>
        <v>52.674479516893861</v>
      </c>
      <c r="K800" s="16">
        <f t="shared" si="172"/>
        <v>49.793166612525233</v>
      </c>
      <c r="L800" s="16">
        <f>SUM(J$32:J800)/(A800-A$31)</f>
        <v>-26.09288785589855</v>
      </c>
      <c r="M800" s="16">
        <f t="shared" si="173"/>
        <v>-75.886054468423779</v>
      </c>
      <c r="Q800" s="4">
        <f t="shared" si="176"/>
        <v>-0.61611195158850296</v>
      </c>
    </row>
    <row r="801" spans="1:17" x14ac:dyDescent="0.3">
      <c r="A801">
        <v>800</v>
      </c>
      <c r="B801">
        <v>-10.91</v>
      </c>
      <c r="C801">
        <f t="shared" si="174"/>
        <v>89.09</v>
      </c>
      <c r="D801">
        <v>189.26</v>
      </c>
      <c r="E801" s="3">
        <f t="shared" si="175"/>
        <v>7.00000000000216E-2</v>
      </c>
      <c r="F801" s="14">
        <f t="shared" si="177"/>
        <v>1.3032786885245942</v>
      </c>
      <c r="G801" s="5">
        <f t="shared" si="178"/>
        <v>73.150901639343886</v>
      </c>
      <c r="H801" s="2">
        <f t="shared" ref="H801:H864" si="179">F791*C801+G791</f>
        <v>189.23154471544717</v>
      </c>
      <c r="I801" s="2">
        <f t="shared" ref="I801:I864" si="180">D801-H801</f>
        <v>2.8455284552819649E-2</v>
      </c>
      <c r="J801" s="16">
        <f t="shared" ref="J801:J864" si="181">DEGREES(ATAN(F801))</f>
        <v>52.501132037166307</v>
      </c>
      <c r="K801" s="16">
        <f t="shared" si="172"/>
        <v>50.250725184162434</v>
      </c>
      <c r="L801" s="16">
        <f>SUM(J$32:J801)/(A801-A$31)</f>
        <v>-25.990817700193269</v>
      </c>
      <c r="M801" s="16">
        <f t="shared" si="173"/>
        <v>-76.241542884355709</v>
      </c>
      <c r="Q801" s="4">
        <f t="shared" si="176"/>
        <v>-0.61342542628966168</v>
      </c>
    </row>
    <row r="802" spans="1:17" x14ac:dyDescent="0.3">
      <c r="A802">
        <v>801</v>
      </c>
      <c r="B802">
        <v>-10.97</v>
      </c>
      <c r="C802">
        <f t="shared" si="174"/>
        <v>89.03</v>
      </c>
      <c r="D802">
        <v>189.15</v>
      </c>
      <c r="E802" s="3">
        <f t="shared" si="175"/>
        <v>0.10999999999998522</v>
      </c>
      <c r="F802" s="14">
        <f t="shared" si="177"/>
        <v>1.3278688524590214</v>
      </c>
      <c r="G802" s="5">
        <f t="shared" si="178"/>
        <v>70.929836065573326</v>
      </c>
      <c r="H802" s="2">
        <f t="shared" si="179"/>
        <v>189.14499999999998</v>
      </c>
      <c r="I802" s="2">
        <f t="shared" si="180"/>
        <v>5.0000000000238742E-3</v>
      </c>
      <c r="J802" s="16">
        <f t="shared" si="181"/>
        <v>53.017093073655438</v>
      </c>
      <c r="K802" s="16">
        <f t="shared" si="172"/>
        <v>50.663084952600094</v>
      </c>
      <c r="L802" s="16">
        <f>SUM(J$32:J802)/(A802-A$31)</f>
        <v>-25.888343107749883</v>
      </c>
      <c r="M802" s="16">
        <f t="shared" si="173"/>
        <v>-76.551428060349977</v>
      </c>
      <c r="Q802" s="4">
        <f t="shared" si="176"/>
        <v>-0.61074585039879326</v>
      </c>
    </row>
    <row r="803" spans="1:17" x14ac:dyDescent="0.3">
      <c r="A803">
        <v>802</v>
      </c>
      <c r="B803">
        <v>-11.03</v>
      </c>
      <c r="C803">
        <f t="shared" si="174"/>
        <v>88.97</v>
      </c>
      <c r="D803">
        <v>189.08</v>
      </c>
      <c r="E803" s="3">
        <f t="shared" si="175"/>
        <v>6.9999999999993179E-2</v>
      </c>
      <c r="F803" s="14">
        <f t="shared" si="177"/>
        <v>1.3196721311475301</v>
      </c>
      <c r="G803" s="5">
        <f t="shared" si="178"/>
        <v>71.668770491804253</v>
      </c>
      <c r="H803" s="2">
        <f t="shared" si="179"/>
        <v>189.11500000000001</v>
      </c>
      <c r="I803" s="2">
        <f t="shared" si="180"/>
        <v>-3.4999999999996589E-2</v>
      </c>
      <c r="J803" s="16">
        <f t="shared" si="181"/>
        <v>52.846462198397937</v>
      </c>
      <c r="K803" s="16">
        <f t="shared" si="172"/>
        <v>51.043994621012331</v>
      </c>
      <c r="L803" s="16">
        <f>SUM(J$32:J803)/(A803-A$31)</f>
        <v>-25.78635501797508</v>
      </c>
      <c r="M803" s="16">
        <f t="shared" si="173"/>
        <v>-76.830349638987414</v>
      </c>
      <c r="Q803" s="4">
        <f t="shared" si="176"/>
        <v>-0.60818083961248726</v>
      </c>
    </row>
    <row r="804" spans="1:17" x14ac:dyDescent="0.3">
      <c r="A804">
        <v>803</v>
      </c>
      <c r="B804">
        <v>-11.09</v>
      </c>
      <c r="C804">
        <f t="shared" si="174"/>
        <v>88.91</v>
      </c>
      <c r="D804">
        <v>189.04</v>
      </c>
      <c r="E804" s="3">
        <f t="shared" si="175"/>
        <v>4.0000000000020464E-2</v>
      </c>
      <c r="F804" s="14">
        <f t="shared" si="177"/>
        <v>1.3140495867768536</v>
      </c>
      <c r="G804" s="5">
        <f t="shared" si="178"/>
        <v>72.207851239669949</v>
      </c>
      <c r="H804" s="2">
        <f t="shared" si="179"/>
        <v>189.06</v>
      </c>
      <c r="I804" s="2">
        <f t="shared" si="180"/>
        <v>-2.0000000000010232E-2</v>
      </c>
      <c r="J804" s="16">
        <f t="shared" si="181"/>
        <v>52.728636995951483</v>
      </c>
      <c r="K804" s="16">
        <f t="shared" si="172"/>
        <v>51.407690527725244</v>
      </c>
      <c r="L804" s="16">
        <f>SUM(J$32:J804)/(A804-A$31)</f>
        <v>-25.684783230117478</v>
      </c>
      <c r="M804" s="16">
        <f t="shared" si="173"/>
        <v>-77.092473757842725</v>
      </c>
      <c r="Q804" s="4">
        <f t="shared" si="176"/>
        <v>-0.60583745431090119</v>
      </c>
    </row>
    <row r="805" spans="1:17" x14ac:dyDescent="0.3">
      <c r="A805">
        <v>804</v>
      </c>
      <c r="B805">
        <v>-11.15</v>
      </c>
      <c r="C805">
        <f t="shared" si="174"/>
        <v>88.85</v>
      </c>
      <c r="D805">
        <v>188.99</v>
      </c>
      <c r="E805" s="3">
        <f t="shared" si="175"/>
        <v>4.9999999999982947E-2</v>
      </c>
      <c r="F805" s="14">
        <f t="shared" si="177"/>
        <v>1.3057851239669205</v>
      </c>
      <c r="G805" s="5">
        <f t="shared" si="178"/>
        <v>72.97099173553913</v>
      </c>
      <c r="H805" s="2">
        <f t="shared" si="179"/>
        <v>189.03439024390244</v>
      </c>
      <c r="I805" s="2">
        <f t="shared" si="180"/>
        <v>-4.4390243902427073E-2</v>
      </c>
      <c r="J805" s="16">
        <f t="shared" si="181"/>
        <v>52.554284760910541</v>
      </c>
      <c r="K805" s="16">
        <f t="shared" si="172"/>
        <v>51.695909235358457</v>
      </c>
      <c r="L805" s="16">
        <f>SUM(J$32:J805)/(A805-A$31)</f>
        <v>-25.583699162945607</v>
      </c>
      <c r="M805" s="16">
        <f t="shared" si="173"/>
        <v>-77.279608398304063</v>
      </c>
      <c r="Q805" s="4">
        <f t="shared" si="176"/>
        <v>-0.60360747262185999</v>
      </c>
    </row>
    <row r="806" spans="1:17" x14ac:dyDescent="0.3">
      <c r="A806">
        <v>805</v>
      </c>
      <c r="B806">
        <v>-11.22</v>
      </c>
      <c r="C806">
        <f t="shared" si="174"/>
        <v>88.78</v>
      </c>
      <c r="D806">
        <v>188.9</v>
      </c>
      <c r="E806" s="3">
        <f t="shared" si="175"/>
        <v>9.0000000000003411E-2</v>
      </c>
      <c r="F806" s="14">
        <f t="shared" si="177"/>
        <v>1.3278688524590214</v>
      </c>
      <c r="G806" s="5">
        <f t="shared" si="178"/>
        <v>71.011803278688078</v>
      </c>
      <c r="H806" s="2">
        <f t="shared" si="179"/>
        <v>188.94</v>
      </c>
      <c r="I806" s="2">
        <f t="shared" si="180"/>
        <v>-3.9999999999992042E-2</v>
      </c>
      <c r="J806" s="16">
        <f t="shared" si="181"/>
        <v>53.017093073655438</v>
      </c>
      <c r="K806" s="16">
        <f t="shared" si="172"/>
        <v>51.985781111381321</v>
      </c>
      <c r="L806" s="16">
        <f>SUM(J$32:J806)/(A806-A$31)</f>
        <v>-25.482278785866121</v>
      </c>
      <c r="M806" s="16">
        <f t="shared" si="173"/>
        <v>-77.468059897247443</v>
      </c>
      <c r="Q806" s="4">
        <f t="shared" si="176"/>
        <v>-0.60145821047552706</v>
      </c>
    </row>
    <row r="807" spans="1:17" x14ac:dyDescent="0.3">
      <c r="A807">
        <v>806</v>
      </c>
      <c r="B807">
        <v>-11.27</v>
      </c>
      <c r="C807">
        <f t="shared" si="174"/>
        <v>88.73</v>
      </c>
      <c r="D807">
        <v>188.78</v>
      </c>
      <c r="E807" s="3">
        <f t="shared" si="175"/>
        <v>0.12000000000000455</v>
      </c>
      <c r="F807" s="14">
        <f t="shared" si="177"/>
        <v>1.3801652892561951</v>
      </c>
      <c r="G807" s="5">
        <f t="shared" si="178"/>
        <v>66.317933884297801</v>
      </c>
      <c r="H807" s="2">
        <f t="shared" si="179"/>
        <v>188.84902439024393</v>
      </c>
      <c r="I807" s="2">
        <f t="shared" si="180"/>
        <v>-6.9024390243924927E-2</v>
      </c>
      <c r="J807" s="16">
        <f t="shared" si="181"/>
        <v>54.07475802100862</v>
      </c>
      <c r="K807" s="16">
        <f t="shared" si="172"/>
        <v>52.286584133726954</v>
      </c>
      <c r="L807" s="16">
        <f>SUM(J$32:J807)/(A807-A$31)</f>
        <v>-25.379756831218089</v>
      </c>
      <c r="M807" s="16">
        <f t="shared" si="173"/>
        <v>-77.66634096494505</v>
      </c>
      <c r="Q807" s="4">
        <f t="shared" si="176"/>
        <v>-0.59907908122289444</v>
      </c>
    </row>
    <row r="808" spans="1:17" x14ac:dyDescent="0.3">
      <c r="A808">
        <v>807</v>
      </c>
      <c r="B808">
        <v>-11.33</v>
      </c>
      <c r="C808">
        <f t="shared" si="174"/>
        <v>88.67</v>
      </c>
      <c r="D808">
        <v>188.66</v>
      </c>
      <c r="E808" s="3">
        <f t="shared" si="175"/>
        <v>0.12000000000000455</v>
      </c>
      <c r="F808" s="14">
        <f t="shared" si="177"/>
        <v>1.4166666666666776</v>
      </c>
      <c r="G808" s="5">
        <f t="shared" si="178"/>
        <v>63.044166666665689</v>
      </c>
      <c r="H808" s="2">
        <f t="shared" si="179"/>
        <v>188.73414634146343</v>
      </c>
      <c r="I808" s="2">
        <f t="shared" si="180"/>
        <v>-7.4146341463432464E-2</v>
      </c>
      <c r="J808" s="16">
        <f t="shared" si="181"/>
        <v>54.782407031807494</v>
      </c>
      <c r="K808" s="16">
        <f t="shared" si="172"/>
        <v>52.582141673718048</v>
      </c>
      <c r="L808" s="16">
        <f>SUM(J$32:J808)/(A808-A$31)</f>
        <v>-25.276588023157561</v>
      </c>
      <c r="M808" s="16">
        <f t="shared" si="173"/>
        <v>-77.858729696875614</v>
      </c>
      <c r="Q808" s="4">
        <f t="shared" si="176"/>
        <v>-0.59627827388909704</v>
      </c>
    </row>
    <row r="809" spans="1:17" x14ac:dyDescent="0.3">
      <c r="A809">
        <v>808</v>
      </c>
      <c r="B809">
        <v>-11.39</v>
      </c>
      <c r="C809">
        <f t="shared" si="174"/>
        <v>88.61</v>
      </c>
      <c r="D809">
        <v>188.59</v>
      </c>
      <c r="E809" s="3">
        <f t="shared" si="175"/>
        <v>6.9999999999993179E-2</v>
      </c>
      <c r="F809" s="14">
        <f t="shared" si="177"/>
        <v>1.3719008264462853</v>
      </c>
      <c r="G809" s="5">
        <f t="shared" si="178"/>
        <v>67.025867768594665</v>
      </c>
      <c r="H809" s="2">
        <f t="shared" si="179"/>
        <v>188.63295081967209</v>
      </c>
      <c r="I809" s="2">
        <f t="shared" si="180"/>
        <v>-4.2950819672086027E-2</v>
      </c>
      <c r="J809" s="16">
        <f t="shared" si="181"/>
        <v>53.911106474422866</v>
      </c>
      <c r="K809" s="16">
        <f t="shared" si="172"/>
        <v>52.754686367831766</v>
      </c>
      <c r="L809" s="16">
        <f>SUM(J$32:J809)/(A809-A$31)</f>
        <v>-25.174804354137539</v>
      </c>
      <c r="M809" s="16">
        <f t="shared" si="173"/>
        <v>-77.929490721969302</v>
      </c>
      <c r="Q809" s="4">
        <f t="shared" si="176"/>
        <v>-0.59337783711615577</v>
      </c>
    </row>
    <row r="810" spans="1:17" x14ac:dyDescent="0.3">
      <c r="A810">
        <v>809</v>
      </c>
      <c r="B810">
        <v>-11.46</v>
      </c>
      <c r="C810">
        <f t="shared" si="174"/>
        <v>88.539999999999992</v>
      </c>
      <c r="D810">
        <v>188.53</v>
      </c>
      <c r="E810" s="3">
        <f t="shared" si="175"/>
        <v>6.0000000000002274E-2</v>
      </c>
      <c r="F810" s="14">
        <f t="shared" si="177"/>
        <v>1.3114754098360468</v>
      </c>
      <c r="G810" s="5">
        <f t="shared" si="178"/>
        <v>72.411967213116426</v>
      </c>
      <c r="H810" s="2">
        <f t="shared" si="179"/>
        <v>188.53</v>
      </c>
      <c r="I810" s="2">
        <f t="shared" si="180"/>
        <v>0</v>
      </c>
      <c r="J810" s="16">
        <f t="shared" si="181"/>
        <v>52.674479516893541</v>
      </c>
      <c r="K810" s="16">
        <f t="shared" si="172"/>
        <v>52.783414361444841</v>
      </c>
      <c r="L810" s="16">
        <f>SUM(J$32:J810)/(A810-A$31)</f>
        <v>-25.074869458282556</v>
      </c>
      <c r="M810" s="16">
        <f t="shared" si="173"/>
        <v>-77.858283819727404</v>
      </c>
      <c r="Q810" s="4">
        <f t="shared" si="176"/>
        <v>-0.59064483439116755</v>
      </c>
    </row>
    <row r="811" spans="1:17" x14ac:dyDescent="0.3">
      <c r="A811">
        <v>810</v>
      </c>
      <c r="B811">
        <v>-11.52</v>
      </c>
      <c r="C811">
        <f t="shared" si="174"/>
        <v>88.48</v>
      </c>
      <c r="D811">
        <v>188.44</v>
      </c>
      <c r="E811" s="3">
        <f t="shared" si="175"/>
        <v>9.0000000000003411E-2</v>
      </c>
      <c r="F811" s="14">
        <f t="shared" si="177"/>
        <v>1.3032786885245942</v>
      </c>
      <c r="G811" s="5">
        <f t="shared" si="178"/>
        <v>73.125901639343894</v>
      </c>
      <c r="H811" s="2">
        <f t="shared" si="179"/>
        <v>188.46499999999997</v>
      </c>
      <c r="I811" s="2">
        <f t="shared" si="180"/>
        <v>-2.4999999999977263E-2</v>
      </c>
      <c r="J811" s="16">
        <f t="shared" si="181"/>
        <v>52.501132037166307</v>
      </c>
      <c r="K811" s="16">
        <f t="shared" si="172"/>
        <v>52.777417397838327</v>
      </c>
      <c r="L811" s="16">
        <f>SUM(J$32:J811)/(A811-A$31)</f>
        <v>-24.975413046108905</v>
      </c>
      <c r="M811" s="16">
        <f t="shared" si="173"/>
        <v>-77.752830443947232</v>
      </c>
      <c r="Q811" s="4">
        <f t="shared" si="176"/>
        <v>-0.58804729945669609</v>
      </c>
    </row>
    <row r="812" spans="1:17" x14ac:dyDescent="0.3">
      <c r="A812">
        <v>811</v>
      </c>
      <c r="B812">
        <v>-11.58</v>
      </c>
      <c r="C812">
        <f t="shared" si="174"/>
        <v>88.42</v>
      </c>
      <c r="D812">
        <v>188.34</v>
      </c>
      <c r="E812" s="3">
        <f t="shared" si="175"/>
        <v>9.9999999999994316E-2</v>
      </c>
      <c r="F812" s="14">
        <f t="shared" si="177"/>
        <v>1.3196721311475301</v>
      </c>
      <c r="G812" s="5">
        <f t="shared" si="178"/>
        <v>71.654590163935381</v>
      </c>
      <c r="H812" s="2">
        <f t="shared" si="179"/>
        <v>188.34</v>
      </c>
      <c r="I812" s="2">
        <f t="shared" si="180"/>
        <v>0</v>
      </c>
      <c r="J812" s="16">
        <f t="shared" si="181"/>
        <v>52.846462198397937</v>
      </c>
      <c r="K812" s="16">
        <f t="shared" si="172"/>
        <v>52.777417397838306</v>
      </c>
      <c r="L812" s="16">
        <f>SUM(J$32:J812)/(A812-A$31)</f>
        <v>-24.875769159752302</v>
      </c>
      <c r="M812" s="16">
        <f t="shared" si="173"/>
        <v>-77.653186557590601</v>
      </c>
      <c r="Q812" s="4">
        <f t="shared" si="176"/>
        <v>-0.58556306186499318</v>
      </c>
    </row>
    <row r="813" spans="1:17" x14ac:dyDescent="0.3">
      <c r="A813">
        <v>812</v>
      </c>
      <c r="B813">
        <v>-11.64</v>
      </c>
      <c r="C813">
        <f t="shared" si="174"/>
        <v>88.36</v>
      </c>
      <c r="D813">
        <v>188.27</v>
      </c>
      <c r="E813" s="3">
        <f t="shared" si="175"/>
        <v>6.9999999999993179E-2</v>
      </c>
      <c r="F813" s="14">
        <f t="shared" si="177"/>
        <v>1.3442622950819574</v>
      </c>
      <c r="G813" s="5">
        <f t="shared" si="178"/>
        <v>69.49098360655826</v>
      </c>
      <c r="H813" s="2">
        <f t="shared" si="179"/>
        <v>188.27500000000003</v>
      </c>
      <c r="I813" s="2">
        <f t="shared" si="180"/>
        <v>-5.0000000000238742E-3</v>
      </c>
      <c r="J813" s="16">
        <f t="shared" si="181"/>
        <v>53.354350835379492</v>
      </c>
      <c r="K813" s="16">
        <f t="shared" si="172"/>
        <v>52.820078337748967</v>
      </c>
      <c r="L813" s="16">
        <f>SUM(J$32:J813)/(A813-A$31)</f>
        <v>-24.775730643134487</v>
      </c>
      <c r="M813" s="16">
        <f t="shared" si="173"/>
        <v>-77.595808980883447</v>
      </c>
      <c r="Q813" s="4">
        <f t="shared" si="176"/>
        <v>-0.5830854228644291</v>
      </c>
    </row>
    <row r="814" spans="1:17" x14ac:dyDescent="0.3">
      <c r="A814">
        <v>813</v>
      </c>
      <c r="B814">
        <v>-11.7</v>
      </c>
      <c r="C814">
        <f t="shared" si="174"/>
        <v>88.3</v>
      </c>
      <c r="D814">
        <v>188.2</v>
      </c>
      <c r="E814" s="3">
        <f t="shared" si="175"/>
        <v>7.00000000000216E-2</v>
      </c>
      <c r="F814" s="14">
        <f t="shared" si="177"/>
        <v>1.3606557377049397</v>
      </c>
      <c r="G814" s="5">
        <f t="shared" si="178"/>
        <v>68.054098360653811</v>
      </c>
      <c r="H814" s="2">
        <f t="shared" si="179"/>
        <v>188.23842975206611</v>
      </c>
      <c r="I814" s="2">
        <f t="shared" si="180"/>
        <v>-3.8429752066122091E-2</v>
      </c>
      <c r="J814" s="16">
        <f t="shared" si="181"/>
        <v>53.68635458123709</v>
      </c>
      <c r="K814" s="16">
        <f t="shared" si="172"/>
        <v>52.870672090966124</v>
      </c>
      <c r="L814" s="16">
        <f>SUM(J$32:J814)/(A814-A$31)</f>
        <v>-24.675523637739374</v>
      </c>
      <c r="M814" s="16">
        <f t="shared" si="173"/>
        <v>-77.546195728705499</v>
      </c>
      <c r="Q814" s="4">
        <f t="shared" si="176"/>
        <v>-0.5805921052631583</v>
      </c>
    </row>
    <row r="815" spans="1:17" x14ac:dyDescent="0.3">
      <c r="A815">
        <v>814</v>
      </c>
      <c r="B815">
        <v>-11.76</v>
      </c>
      <c r="C815">
        <f t="shared" si="174"/>
        <v>88.24</v>
      </c>
      <c r="D815">
        <v>188.11</v>
      </c>
      <c r="E815" s="3">
        <f t="shared" si="175"/>
        <v>8.9999999999974989E-2</v>
      </c>
      <c r="F815" s="14">
        <f t="shared" si="177"/>
        <v>1.4049586776859317</v>
      </c>
      <c r="G815" s="5">
        <f t="shared" si="178"/>
        <v>64.136446280993397</v>
      </c>
      <c r="H815" s="2">
        <f t="shared" si="179"/>
        <v>188.19347107438017</v>
      </c>
      <c r="I815" s="2">
        <f t="shared" si="180"/>
        <v>-8.3471074380156551E-2</v>
      </c>
      <c r="J815" s="16">
        <f t="shared" si="181"/>
        <v>54.558081081839568</v>
      </c>
      <c r="K815" s="16">
        <f t="shared" si="172"/>
        <v>52.984825897163638</v>
      </c>
      <c r="L815" s="16">
        <f>SUM(J$32:J815)/(A815-A$31)</f>
        <v>-24.57446036641338</v>
      </c>
      <c r="M815" s="16">
        <f t="shared" si="173"/>
        <v>-77.559286263577022</v>
      </c>
      <c r="Q815" s="4">
        <f t="shared" si="176"/>
        <v>-0.57810512929207314</v>
      </c>
    </row>
    <row r="816" spans="1:17" x14ac:dyDescent="0.3">
      <c r="A816">
        <v>815</v>
      </c>
      <c r="B816">
        <v>-11.82</v>
      </c>
      <c r="C816">
        <f t="shared" si="174"/>
        <v>88.18</v>
      </c>
      <c r="D816">
        <v>188.04</v>
      </c>
      <c r="E816" s="3">
        <f t="shared" si="175"/>
        <v>7.00000000000216E-2</v>
      </c>
      <c r="F816" s="14">
        <f t="shared" si="177"/>
        <v>1.3884297520661286</v>
      </c>
      <c r="G816" s="5">
        <f t="shared" si="178"/>
        <v>65.608264462808762</v>
      </c>
      <c r="H816" s="2">
        <f t="shared" si="179"/>
        <v>188.1032786885246</v>
      </c>
      <c r="I816" s="2">
        <f t="shared" si="180"/>
        <v>-6.3278688524604831E-2</v>
      </c>
      <c r="J816" s="16">
        <f t="shared" si="181"/>
        <v>54.237129399837016</v>
      </c>
      <c r="K816" s="16">
        <f t="shared" si="172"/>
        <v>53.098043902854158</v>
      </c>
      <c r="L816" s="16">
        <f>SUM(J$32:J816)/(A816-A$31)</f>
        <v>-24.474063436774845</v>
      </c>
      <c r="M816" s="16">
        <f t="shared" si="173"/>
        <v>-77.572107339629</v>
      </c>
      <c r="Q816" s="4">
        <f t="shared" si="176"/>
        <v>-0.57578323454699454</v>
      </c>
    </row>
    <row r="817" spans="1:17" x14ac:dyDescent="0.3">
      <c r="A817">
        <v>816</v>
      </c>
      <c r="B817">
        <v>-11.88</v>
      </c>
      <c r="C817">
        <f t="shared" si="174"/>
        <v>88.12</v>
      </c>
      <c r="D817">
        <v>187.96</v>
      </c>
      <c r="E817" s="3">
        <f t="shared" si="175"/>
        <v>7.9999999999984084E-2</v>
      </c>
      <c r="F817" s="14">
        <f t="shared" si="177"/>
        <v>1.3636363636363753</v>
      </c>
      <c r="G817" s="5">
        <f t="shared" si="178"/>
        <v>67.796363636362614</v>
      </c>
      <c r="H817" s="2">
        <f t="shared" si="179"/>
        <v>187.93809917355372</v>
      </c>
      <c r="I817" s="2">
        <f t="shared" si="180"/>
        <v>2.1900826446284327E-2</v>
      </c>
      <c r="J817" s="16">
        <f t="shared" si="181"/>
        <v>53.746162262555444</v>
      </c>
      <c r="K817" s="16">
        <f t="shared" si="172"/>
        <v>53.198073033607827</v>
      </c>
      <c r="L817" s="16">
        <f>SUM(J$32:J817)/(A817-A$31)</f>
        <v>-24.374546610185366</v>
      </c>
      <c r="M817" s="16">
        <f t="shared" si="173"/>
        <v>-77.572619643793189</v>
      </c>
      <c r="Q817" s="4">
        <f t="shared" si="176"/>
        <v>-0.57341437632135395</v>
      </c>
    </row>
    <row r="818" spans="1:17" x14ac:dyDescent="0.3">
      <c r="A818">
        <v>817</v>
      </c>
      <c r="B818">
        <v>-11.94</v>
      </c>
      <c r="C818">
        <f t="shared" si="174"/>
        <v>88.06</v>
      </c>
      <c r="D818">
        <v>187.84</v>
      </c>
      <c r="E818" s="3">
        <f t="shared" si="175"/>
        <v>0.12000000000000455</v>
      </c>
      <c r="F818" s="14">
        <f t="shared" si="177"/>
        <v>1.3719008264462853</v>
      </c>
      <c r="G818" s="5">
        <f t="shared" si="178"/>
        <v>67.030413223140116</v>
      </c>
      <c r="H818" s="2">
        <f t="shared" si="179"/>
        <v>187.79583333333332</v>
      </c>
      <c r="I818" s="2">
        <f t="shared" si="180"/>
        <v>4.4166666666683341E-2</v>
      </c>
      <c r="J818" s="16">
        <f t="shared" si="181"/>
        <v>53.911106474422866</v>
      </c>
      <c r="K818" s="16">
        <f t="shared" si="172"/>
        <v>53.29745591158845</v>
      </c>
      <c r="L818" s="16">
        <f>SUM(J$32:J818)/(A818-A$31)</f>
        <v>-24.275073099277353</v>
      </c>
      <c r="M818" s="16">
        <f t="shared" si="173"/>
        <v>-77.572529010865807</v>
      </c>
      <c r="Q818" s="4">
        <f t="shared" si="176"/>
        <v>-0.57078758445946021</v>
      </c>
    </row>
    <row r="819" spans="1:17" x14ac:dyDescent="0.3">
      <c r="A819">
        <v>818</v>
      </c>
      <c r="B819">
        <v>-12</v>
      </c>
      <c r="C819">
        <f t="shared" si="174"/>
        <v>88</v>
      </c>
      <c r="D819">
        <v>187.74</v>
      </c>
      <c r="E819" s="3">
        <f t="shared" si="175"/>
        <v>9.9999999999994316E-2</v>
      </c>
      <c r="F819" s="14">
        <f t="shared" si="177"/>
        <v>1.3801652892561789</v>
      </c>
      <c r="G819" s="5">
        <f t="shared" si="178"/>
        <v>66.285454545456275</v>
      </c>
      <c r="H819" s="2">
        <f t="shared" si="179"/>
        <v>187.75314049586777</v>
      </c>
      <c r="I819" s="2">
        <f t="shared" si="180"/>
        <v>-1.3140495867759228E-2</v>
      </c>
      <c r="J819" s="16">
        <f t="shared" si="181"/>
        <v>54.0747580210083</v>
      </c>
      <c r="K819" s="16">
        <f t="shared" si="172"/>
        <v>53.384873479630379</v>
      </c>
      <c r="L819" s="16">
        <f>SUM(J$32:J819)/(A819-A$31)</f>
        <v>-24.175644379581559</v>
      </c>
      <c r="M819" s="16">
        <f t="shared" si="173"/>
        <v>-77.560517859211942</v>
      </c>
      <c r="Q819" s="4">
        <f t="shared" si="176"/>
        <v>-0.56811471952762616</v>
      </c>
    </row>
    <row r="820" spans="1:17" x14ac:dyDescent="0.3">
      <c r="A820">
        <v>819</v>
      </c>
      <c r="B820">
        <v>-12.06</v>
      </c>
      <c r="C820">
        <f t="shared" si="174"/>
        <v>87.94</v>
      </c>
      <c r="D820">
        <v>187.69</v>
      </c>
      <c r="E820" s="3">
        <f t="shared" si="175"/>
        <v>5.0000000000011369E-2</v>
      </c>
      <c r="F820" s="14">
        <f t="shared" si="177"/>
        <v>1.3553719008264495</v>
      </c>
      <c r="G820" s="5">
        <f t="shared" si="178"/>
        <v>68.498595041322034</v>
      </c>
      <c r="H820" s="2">
        <f t="shared" si="179"/>
        <v>187.74311475409837</v>
      </c>
      <c r="I820" s="2">
        <f t="shared" si="180"/>
        <v>-5.3114754098373851E-2</v>
      </c>
      <c r="J820" s="16">
        <f t="shared" si="181"/>
        <v>53.57991277538018</v>
      </c>
      <c r="K820" s="16">
        <f t="shared" ref="K820:K883" si="182">SUM(J801:J820)/20</f>
        <v>53.430145142554693</v>
      </c>
      <c r="L820" s="16">
        <f>SUM(J$32:J820)/(A820-A$31)</f>
        <v>-24.077094877484015</v>
      </c>
      <c r="M820" s="16">
        <f t="shared" ref="M820:M883" si="183">L820-K820</f>
        <v>-77.507240020038708</v>
      </c>
      <c r="Q820" s="4">
        <f t="shared" si="176"/>
        <v>-0.56555391743892225</v>
      </c>
    </row>
    <row r="821" spans="1:17" x14ac:dyDescent="0.3">
      <c r="A821">
        <v>820</v>
      </c>
      <c r="B821">
        <v>-12.12</v>
      </c>
      <c r="C821">
        <f t="shared" si="174"/>
        <v>87.88</v>
      </c>
      <c r="D821">
        <v>187.62</v>
      </c>
      <c r="E821" s="3">
        <f t="shared" si="175"/>
        <v>6.9999999999993179E-2</v>
      </c>
      <c r="F821" s="14">
        <f t="shared" si="177"/>
        <v>1.355371900826426</v>
      </c>
      <c r="G821" s="5">
        <f t="shared" si="178"/>
        <v>68.509917355373688</v>
      </c>
      <c r="H821" s="2">
        <f t="shared" si="179"/>
        <v>187.65803278688523</v>
      </c>
      <c r="I821" s="2">
        <f t="shared" si="180"/>
        <v>-3.8032786885224823E-2</v>
      </c>
      <c r="J821" s="16">
        <f t="shared" si="181"/>
        <v>53.579912775379697</v>
      </c>
      <c r="K821" s="16">
        <f t="shared" si="182"/>
        <v>53.484084179465356</v>
      </c>
      <c r="L821" s="16">
        <f>SUM(J$32:J821)/(A821-A$31)</f>
        <v>-23.978794867796847</v>
      </c>
      <c r="M821" s="16">
        <f t="shared" si="183"/>
        <v>-77.462879047262206</v>
      </c>
      <c r="Q821" s="4">
        <f t="shared" si="176"/>
        <v>-0.56305216659655066</v>
      </c>
    </row>
    <row r="822" spans="1:17" x14ac:dyDescent="0.3">
      <c r="A822">
        <v>821</v>
      </c>
      <c r="B822">
        <v>-12.19</v>
      </c>
      <c r="C822">
        <f t="shared" si="174"/>
        <v>87.81</v>
      </c>
      <c r="D822">
        <v>187.56</v>
      </c>
      <c r="E822" s="3">
        <f t="shared" si="175"/>
        <v>6.0000000000002274E-2</v>
      </c>
      <c r="F822" s="14">
        <f t="shared" si="177"/>
        <v>1.3032786885245942</v>
      </c>
      <c r="G822" s="5">
        <f t="shared" si="178"/>
        <v>73.119098360655386</v>
      </c>
      <c r="H822" s="2">
        <f t="shared" si="179"/>
        <v>187.53500000000003</v>
      </c>
      <c r="I822" s="2">
        <f t="shared" si="180"/>
        <v>2.4999999999977263E-2</v>
      </c>
      <c r="J822" s="16">
        <f t="shared" si="181"/>
        <v>52.501132037166307</v>
      </c>
      <c r="K822" s="16">
        <f t="shared" si="182"/>
        <v>53.458286127640903</v>
      </c>
      <c r="L822" s="16">
        <f>SUM(J$32:J822)/(A822-A$31)</f>
        <v>-23.882107223163519</v>
      </c>
      <c r="M822" s="16">
        <f t="shared" si="183"/>
        <v>-77.340393350804419</v>
      </c>
      <c r="Q822" s="4">
        <f t="shared" si="176"/>
        <v>-0.56084239273147407</v>
      </c>
    </row>
    <row r="823" spans="1:17" x14ac:dyDescent="0.3">
      <c r="A823">
        <v>822</v>
      </c>
      <c r="B823">
        <v>-12.24</v>
      </c>
      <c r="C823">
        <f t="shared" si="174"/>
        <v>87.76</v>
      </c>
      <c r="D823">
        <v>187.51</v>
      </c>
      <c r="E823" s="3">
        <f t="shared" si="175"/>
        <v>5.0000000000011369E-2</v>
      </c>
      <c r="F823" s="14">
        <f t="shared" si="177"/>
        <v>1.2975206611570493</v>
      </c>
      <c r="G823" s="5">
        <f t="shared" si="178"/>
        <v>73.639586776857328</v>
      </c>
      <c r="H823" s="2">
        <f t="shared" si="179"/>
        <v>187.46344262295085</v>
      </c>
      <c r="I823" s="2">
        <f t="shared" si="180"/>
        <v>4.6557377049140314E-2</v>
      </c>
      <c r="J823" s="16">
        <f t="shared" si="181"/>
        <v>52.378535842674346</v>
      </c>
      <c r="K823" s="16">
        <f t="shared" si="182"/>
        <v>53.434889809854738</v>
      </c>
      <c r="L823" s="16">
        <f>SUM(J$32:J823)/(A823-A$31)</f>
        <v>-23.785818532423821</v>
      </c>
      <c r="M823" s="16">
        <f t="shared" si="183"/>
        <v>-77.220708342278556</v>
      </c>
      <c r="Q823" s="4">
        <f t="shared" si="176"/>
        <v>-0.55892997639653852</v>
      </c>
    </row>
    <row r="824" spans="1:17" x14ac:dyDescent="0.3">
      <c r="A824">
        <v>823</v>
      </c>
      <c r="B824">
        <v>-12.3</v>
      </c>
      <c r="C824">
        <f t="shared" si="174"/>
        <v>87.7</v>
      </c>
      <c r="D824">
        <v>187.42</v>
      </c>
      <c r="E824" s="3">
        <f t="shared" si="175"/>
        <v>9.0000000000003411E-2</v>
      </c>
      <c r="F824" s="14">
        <f t="shared" si="177"/>
        <v>1.3388429752066222</v>
      </c>
      <c r="G824" s="5">
        <f t="shared" si="178"/>
        <v>70.00347107437922</v>
      </c>
      <c r="H824" s="2">
        <f t="shared" si="179"/>
        <v>187.38360655737705</v>
      </c>
      <c r="I824" s="2">
        <f t="shared" si="180"/>
        <v>3.6393442622937755E-2</v>
      </c>
      <c r="J824" s="16">
        <f t="shared" si="181"/>
        <v>53.243446972894539</v>
      </c>
      <c r="K824" s="16">
        <f t="shared" si="182"/>
        <v>53.46063030870188</v>
      </c>
      <c r="L824" s="16">
        <f>SUM(J$32:J824)/(A824-A$31)</f>
        <v>-23.688682005935402</v>
      </c>
      <c r="M824" s="16">
        <f t="shared" si="183"/>
        <v>-77.149312314637285</v>
      </c>
      <c r="Q824" s="4">
        <f t="shared" si="176"/>
        <v>-0.55681282413955724</v>
      </c>
    </row>
    <row r="825" spans="1:17" x14ac:dyDescent="0.3">
      <c r="A825">
        <v>824</v>
      </c>
      <c r="B825">
        <v>-12.37</v>
      </c>
      <c r="C825">
        <f t="shared" si="174"/>
        <v>87.63</v>
      </c>
      <c r="D825">
        <v>187.34</v>
      </c>
      <c r="E825" s="3">
        <f t="shared" si="175"/>
        <v>7.9999999999984084E-2</v>
      </c>
      <c r="F825" s="14">
        <f t="shared" si="177"/>
        <v>1.3524590163934485</v>
      </c>
      <c r="G825" s="5">
        <f t="shared" si="178"/>
        <v>68.824016393442122</v>
      </c>
      <c r="H825" s="2">
        <f t="shared" si="179"/>
        <v>187.25297520661161</v>
      </c>
      <c r="I825" s="2">
        <f t="shared" si="180"/>
        <v>8.7024793388394528E-2</v>
      </c>
      <c r="J825" s="16">
        <f t="shared" si="181"/>
        <v>53.521003166779295</v>
      </c>
      <c r="K825" s="16">
        <f t="shared" si="182"/>
        <v>53.508966228995313</v>
      </c>
      <c r="L825" s="16">
        <f>SUM(J$32:J825)/(A825-A$31)</f>
        <v>-23.591440588841305</v>
      </c>
      <c r="M825" s="16">
        <f t="shared" si="183"/>
        <v>-77.100406817836614</v>
      </c>
      <c r="Q825" s="4">
        <f t="shared" si="176"/>
        <v>-0.55461965051794559</v>
      </c>
    </row>
    <row r="826" spans="1:17" x14ac:dyDescent="0.3">
      <c r="A826">
        <v>825</v>
      </c>
      <c r="B826">
        <v>-12.43</v>
      </c>
      <c r="C826">
        <f t="shared" si="174"/>
        <v>87.57</v>
      </c>
      <c r="D826">
        <v>187.26</v>
      </c>
      <c r="E826" s="3">
        <f t="shared" si="175"/>
        <v>8.0000000000012506E-2</v>
      </c>
      <c r="F826" s="14">
        <f t="shared" si="177"/>
        <v>1.3553719008264495</v>
      </c>
      <c r="G826" s="5">
        <f t="shared" si="178"/>
        <v>68.570082644627817</v>
      </c>
      <c r="H826" s="2">
        <f t="shared" si="179"/>
        <v>187.19305785123964</v>
      </c>
      <c r="I826" s="2">
        <f t="shared" si="180"/>
        <v>6.6942148760347209E-2</v>
      </c>
      <c r="J826" s="16">
        <f t="shared" si="181"/>
        <v>53.57991277538018</v>
      </c>
      <c r="K826" s="16">
        <f t="shared" si="182"/>
        <v>53.537107214081551</v>
      </c>
      <c r="L826" s="16">
        <f>SUM(J$32:J826)/(A826-A$31)</f>
        <v>-23.494369704106433</v>
      </c>
      <c r="M826" s="16">
        <f t="shared" si="183"/>
        <v>-77.031476918187991</v>
      </c>
      <c r="Q826" s="4">
        <f t="shared" si="176"/>
        <v>-0.55235656808443967</v>
      </c>
    </row>
    <row r="827" spans="1:17" x14ac:dyDescent="0.3">
      <c r="A827">
        <v>826</v>
      </c>
      <c r="B827">
        <v>-12.48</v>
      </c>
      <c r="C827">
        <f t="shared" si="174"/>
        <v>87.52</v>
      </c>
      <c r="D827">
        <v>187.18</v>
      </c>
      <c r="E827" s="3">
        <f t="shared" si="175"/>
        <v>7.9999999999984084E-2</v>
      </c>
      <c r="F827" s="14">
        <f t="shared" si="177"/>
        <v>1.3223140495867636</v>
      </c>
      <c r="G827" s="5">
        <f t="shared" si="178"/>
        <v>71.45107438016646</v>
      </c>
      <c r="H827" s="2">
        <f t="shared" si="179"/>
        <v>187.14181818181817</v>
      </c>
      <c r="I827" s="2">
        <f t="shared" si="180"/>
        <v>3.8181818181840299E-2</v>
      </c>
      <c r="J827" s="16">
        <f t="shared" si="181"/>
        <v>52.901605940342193</v>
      </c>
      <c r="K827" s="16">
        <f t="shared" si="182"/>
        <v>53.47844961004823</v>
      </c>
      <c r="L827" s="16">
        <f>SUM(J$32:J827)/(A827-A$31)</f>
        <v>-23.398394860331997</v>
      </c>
      <c r="M827" s="16">
        <f t="shared" si="183"/>
        <v>-76.876844470380234</v>
      </c>
      <c r="Q827" s="4">
        <f t="shared" si="176"/>
        <v>-0.54994259471871465</v>
      </c>
    </row>
    <row r="828" spans="1:17" x14ac:dyDescent="0.3">
      <c r="A828">
        <v>827</v>
      </c>
      <c r="B828">
        <v>-12.54</v>
      </c>
      <c r="C828">
        <f t="shared" si="174"/>
        <v>87.460000000000008</v>
      </c>
      <c r="D828">
        <v>187.11</v>
      </c>
      <c r="E828" s="3">
        <f t="shared" si="175"/>
        <v>6.9999999999993179E-2</v>
      </c>
      <c r="F828" s="14">
        <f t="shared" si="177"/>
        <v>1.2809917355371827</v>
      </c>
      <c r="G828" s="5">
        <f t="shared" si="178"/>
        <v>75.074462809918003</v>
      </c>
      <c r="H828" s="2">
        <f t="shared" si="179"/>
        <v>187.01685950413224</v>
      </c>
      <c r="I828" s="2">
        <f t="shared" si="180"/>
        <v>9.3140495867771733E-2</v>
      </c>
      <c r="J828" s="16">
        <f t="shared" si="181"/>
        <v>52.02279383557304</v>
      </c>
      <c r="K828" s="16">
        <f t="shared" si="182"/>
        <v>53.340468950236513</v>
      </c>
      <c r="L828" s="16">
        <f>SUM(J$32:J828)/(A828-A$31)</f>
        <v>-23.303763506886693</v>
      </c>
      <c r="M828" s="16">
        <f t="shared" si="183"/>
        <v>-76.644232457123209</v>
      </c>
      <c r="Q828" s="4">
        <f t="shared" si="176"/>
        <v>-0.54763890336703869</v>
      </c>
    </row>
    <row r="829" spans="1:17" x14ac:dyDescent="0.3">
      <c r="A829">
        <v>828</v>
      </c>
      <c r="B829">
        <v>-12.61</v>
      </c>
      <c r="C829">
        <f t="shared" si="174"/>
        <v>87.39</v>
      </c>
      <c r="D829">
        <v>187.01</v>
      </c>
      <c r="E829" s="3">
        <f t="shared" si="175"/>
        <v>0.10000000000002274</v>
      </c>
      <c r="F829" s="14">
        <f t="shared" si="177"/>
        <v>1.2950819672131262</v>
      </c>
      <c r="G829" s="5">
        <f t="shared" si="178"/>
        <v>73.832786885244886</v>
      </c>
      <c r="H829" s="2">
        <f t="shared" si="179"/>
        <v>186.89809917355376</v>
      </c>
      <c r="I829" s="2">
        <f t="shared" si="180"/>
        <v>0.11190082644623089</v>
      </c>
      <c r="J829" s="16">
        <f t="shared" si="181"/>
        <v>52.326406660169795</v>
      </c>
      <c r="K829" s="16">
        <f t="shared" si="182"/>
        <v>53.26123395952385</v>
      </c>
      <c r="L829" s="16">
        <f>SUM(J$32:J829)/(A829-A$31)</f>
        <v>-23.208988857554544</v>
      </c>
      <c r="M829" s="16">
        <f t="shared" si="183"/>
        <v>-76.470222817078394</v>
      </c>
      <c r="Q829" s="4">
        <f t="shared" si="176"/>
        <v>-0.54523685580426862</v>
      </c>
    </row>
    <row r="830" spans="1:17" x14ac:dyDescent="0.3">
      <c r="A830">
        <v>829</v>
      </c>
      <c r="B830">
        <v>-12.66</v>
      </c>
      <c r="C830">
        <f t="shared" si="174"/>
        <v>87.34</v>
      </c>
      <c r="D830">
        <v>186.93</v>
      </c>
      <c r="E830" s="3">
        <f t="shared" si="175"/>
        <v>7.9999999999984084E-2</v>
      </c>
      <c r="F830" s="14">
        <f t="shared" si="177"/>
        <v>1.3333333333333413</v>
      </c>
      <c r="G830" s="5">
        <f t="shared" si="178"/>
        <v>70.476666666665977</v>
      </c>
      <c r="H830" s="2">
        <f t="shared" si="179"/>
        <v>186.87677685950416</v>
      </c>
      <c r="I830" s="2">
        <f t="shared" si="180"/>
        <v>5.32231404958452E-2</v>
      </c>
      <c r="J830" s="16">
        <f t="shared" si="181"/>
        <v>53.130102354156143</v>
      </c>
      <c r="K830" s="16">
        <f t="shared" si="182"/>
        <v>53.284015101386977</v>
      </c>
      <c r="L830" s="16">
        <f>SUM(J$32:J830)/(A830-A$31)</f>
        <v>-23.11344556442349</v>
      </c>
      <c r="M830" s="16">
        <f t="shared" si="183"/>
        <v>-76.39746066581047</v>
      </c>
      <c r="Q830" s="4">
        <f t="shared" si="176"/>
        <v>-0.54286902719284624</v>
      </c>
    </row>
    <row r="831" spans="1:17" x14ac:dyDescent="0.3">
      <c r="A831">
        <v>830</v>
      </c>
      <c r="B831">
        <v>-12.72</v>
      </c>
      <c r="C831">
        <f t="shared" si="174"/>
        <v>87.28</v>
      </c>
      <c r="D831">
        <v>186.87</v>
      </c>
      <c r="E831" s="3">
        <f t="shared" si="175"/>
        <v>6.0000000000002274E-2</v>
      </c>
      <c r="F831" s="14">
        <f t="shared" si="177"/>
        <v>1.3083333333333245</v>
      </c>
      <c r="G831" s="5">
        <f t="shared" si="178"/>
        <v>72.678666666667439</v>
      </c>
      <c r="H831" s="2">
        <f t="shared" si="179"/>
        <v>186.80677685950417</v>
      </c>
      <c r="I831" s="2">
        <f t="shared" si="180"/>
        <v>6.3223140495836105E-2</v>
      </c>
      <c r="J831" s="16">
        <f t="shared" si="181"/>
        <v>52.608191672787335</v>
      </c>
      <c r="K831" s="16">
        <f t="shared" si="182"/>
        <v>53.289368083168029</v>
      </c>
      <c r="L831" s="16">
        <f>SUM(J$32:J831)/(A831-A$31)</f>
        <v>-23.018793517876976</v>
      </c>
      <c r="M831" s="16">
        <f t="shared" si="183"/>
        <v>-76.308161601045001</v>
      </c>
      <c r="Q831" s="4">
        <f t="shared" si="176"/>
        <v>-0.54058264527184952</v>
      </c>
    </row>
    <row r="832" spans="1:17" x14ac:dyDescent="0.3">
      <c r="A832">
        <v>831</v>
      </c>
      <c r="B832">
        <v>-12.78</v>
      </c>
      <c r="C832">
        <f t="shared" si="174"/>
        <v>87.22</v>
      </c>
      <c r="D832">
        <v>186.8</v>
      </c>
      <c r="E832" s="3">
        <f t="shared" si="175"/>
        <v>6.9999999999993179E-2</v>
      </c>
      <c r="F832" s="14">
        <f t="shared" si="177"/>
        <v>1.2833333333333237</v>
      </c>
      <c r="G832" s="5">
        <f t="shared" si="178"/>
        <v>74.867666666667517</v>
      </c>
      <c r="H832" s="2">
        <f t="shared" si="179"/>
        <v>186.79106557377048</v>
      </c>
      <c r="I832" s="2">
        <f t="shared" si="180"/>
        <v>8.9344262295298904E-3</v>
      </c>
      <c r="J832" s="16">
        <f t="shared" si="181"/>
        <v>52.073537674961166</v>
      </c>
      <c r="K832" s="16">
        <f t="shared" si="182"/>
        <v>53.250721856996201</v>
      </c>
      <c r="L832" s="16">
        <f>SUM(J$32:J832)/(A832-A$31)</f>
        <v>-22.925045289171809</v>
      </c>
      <c r="M832" s="16">
        <f t="shared" si="183"/>
        <v>-76.175767146168013</v>
      </c>
      <c r="Q832" s="4">
        <f t="shared" si="176"/>
        <v>-0.53830195529277525</v>
      </c>
    </row>
    <row r="833" spans="1:17" x14ac:dyDescent="0.3">
      <c r="A833">
        <v>832</v>
      </c>
      <c r="B833">
        <v>-12.84</v>
      </c>
      <c r="C833">
        <f t="shared" si="174"/>
        <v>87.16</v>
      </c>
      <c r="D833">
        <v>186.71</v>
      </c>
      <c r="E833" s="3">
        <f t="shared" si="175"/>
        <v>9.0000000000003411E-2</v>
      </c>
      <c r="F833" s="14">
        <f t="shared" si="177"/>
        <v>1.2999999999999987</v>
      </c>
      <c r="G833" s="5">
        <f t="shared" si="178"/>
        <v>73.402000000000129</v>
      </c>
      <c r="H833" s="2">
        <f t="shared" si="179"/>
        <v>186.73148760330574</v>
      </c>
      <c r="I833" s="2">
        <f t="shared" si="180"/>
        <v>-2.1487603305729408E-2</v>
      </c>
      <c r="J833" s="16">
        <f t="shared" si="181"/>
        <v>52.431407971172483</v>
      </c>
      <c r="K833" s="16">
        <f t="shared" si="182"/>
        <v>53.204574713785846</v>
      </c>
      <c r="L833" s="16">
        <f>SUM(J$32:J833)/(A833-A$31)</f>
        <v>-22.831084624258661</v>
      </c>
      <c r="M833" s="16">
        <f t="shared" si="183"/>
        <v>-76.03565933804451</v>
      </c>
      <c r="Q833" s="4">
        <f t="shared" si="176"/>
        <v>-0.53610650642353985</v>
      </c>
    </row>
    <row r="834" spans="1:17" x14ac:dyDescent="0.3">
      <c r="A834">
        <v>833</v>
      </c>
      <c r="B834">
        <v>-12.9</v>
      </c>
      <c r="C834">
        <f t="shared" si="174"/>
        <v>87.1</v>
      </c>
      <c r="D834">
        <v>186.61</v>
      </c>
      <c r="E834" s="3">
        <f t="shared" si="175"/>
        <v>9.9999999999994316E-2</v>
      </c>
      <c r="F834" s="14">
        <f t="shared" si="177"/>
        <v>1.324999999999976</v>
      </c>
      <c r="G834" s="5">
        <f t="shared" si="178"/>
        <v>71.202500000002118</v>
      </c>
      <c r="H834" s="2">
        <f t="shared" si="179"/>
        <v>186.61669421487602</v>
      </c>
      <c r="I834" s="2">
        <f t="shared" si="180"/>
        <v>-6.6942148760062992E-3</v>
      </c>
      <c r="J834" s="16">
        <f t="shared" si="181"/>
        <v>52.957525226916644</v>
      </c>
      <c r="K834" s="16">
        <f t="shared" si="182"/>
        <v>53.168133246069829</v>
      </c>
      <c r="L834" s="16">
        <f>SUM(J$32:J834)/(A834-A$31)</f>
        <v>-22.736702793808877</v>
      </c>
      <c r="M834" s="16">
        <f t="shared" si="183"/>
        <v>-75.904836039878703</v>
      </c>
      <c r="Q834" s="4">
        <f t="shared" si="176"/>
        <v>-0.53378518211920578</v>
      </c>
    </row>
    <row r="835" spans="1:17" x14ac:dyDescent="0.3">
      <c r="A835">
        <v>834</v>
      </c>
      <c r="B835">
        <v>-12.96</v>
      </c>
      <c r="C835">
        <f t="shared" ref="C835:C898" si="184">B835+100</f>
        <v>87.039999999999992</v>
      </c>
      <c r="D835">
        <v>186.51</v>
      </c>
      <c r="E835" s="3">
        <f t="shared" si="175"/>
        <v>0.10000000000002274</v>
      </c>
      <c r="F835" s="14">
        <f t="shared" si="177"/>
        <v>1.333333333333349</v>
      </c>
      <c r="G835" s="5">
        <f t="shared" si="178"/>
        <v>70.456666666665299</v>
      </c>
      <c r="H835" s="2">
        <f t="shared" si="179"/>
        <v>186.54204918032787</v>
      </c>
      <c r="I835" s="2">
        <f t="shared" si="180"/>
        <v>-3.2049180327874183E-2</v>
      </c>
      <c r="J835" s="16">
        <f t="shared" si="181"/>
        <v>53.1301023541563</v>
      </c>
      <c r="K835" s="16">
        <f t="shared" si="182"/>
        <v>53.096734309685665</v>
      </c>
      <c r="L835" s="16">
        <f>SUM(J$32:J835)/(A835-A$31)</f>
        <v>-22.642341095863646</v>
      </c>
      <c r="M835" s="16">
        <f t="shared" si="183"/>
        <v>-75.739075405549315</v>
      </c>
      <c r="Q835" s="4">
        <f t="shared" si="176"/>
        <v>-0.53126291856138941</v>
      </c>
    </row>
    <row r="836" spans="1:17" x14ac:dyDescent="0.3">
      <c r="A836">
        <v>835</v>
      </c>
      <c r="B836">
        <v>-13.02</v>
      </c>
      <c r="C836">
        <f t="shared" si="184"/>
        <v>86.98</v>
      </c>
      <c r="D836">
        <v>186.41</v>
      </c>
      <c r="E836" s="3">
        <f t="shared" ref="E836:E899" si="185">D835-D836</f>
        <v>9.9999999999994316E-2</v>
      </c>
      <c r="F836" s="14">
        <f t="shared" si="177"/>
        <v>1.3583333333333263</v>
      </c>
      <c r="G836" s="5">
        <f t="shared" si="178"/>
        <v>68.26216666666727</v>
      </c>
      <c r="H836" s="2">
        <f t="shared" si="179"/>
        <v>186.46033057851241</v>
      </c>
      <c r="I836" s="2">
        <f t="shared" si="180"/>
        <v>-5.0330578512415514E-2</v>
      </c>
      <c r="J836" s="16">
        <f t="shared" si="181"/>
        <v>53.639636367611892</v>
      </c>
      <c r="K836" s="16">
        <f t="shared" si="182"/>
        <v>53.066859658074407</v>
      </c>
      <c r="L836" s="16">
        <f>SUM(J$32:J836)/(A836-A$31)</f>
        <v>-22.547580875412127</v>
      </c>
      <c r="M836" s="16">
        <f t="shared" si="183"/>
        <v>-75.61444053348653</v>
      </c>
      <c r="Q836" s="4">
        <f t="shared" si="176"/>
        <v>-0.52859207266721753</v>
      </c>
    </row>
    <row r="837" spans="1:17" x14ac:dyDescent="0.3">
      <c r="A837">
        <v>836</v>
      </c>
      <c r="B837">
        <v>-13.08</v>
      </c>
      <c r="C837">
        <f t="shared" si="184"/>
        <v>86.92</v>
      </c>
      <c r="D837">
        <v>186.3</v>
      </c>
      <c r="E837" s="3">
        <f t="shared" si="185"/>
        <v>0.10999999999998522</v>
      </c>
      <c r="F837" s="14">
        <f t="shared" si="177"/>
        <v>1.3833333333333273</v>
      </c>
      <c r="G837" s="5">
        <f t="shared" si="178"/>
        <v>66.060666666667203</v>
      </c>
      <c r="H837" s="2">
        <f t="shared" si="179"/>
        <v>186.38661157024796</v>
      </c>
      <c r="I837" s="2">
        <f t="shared" si="180"/>
        <v>-8.6611570247953296E-2</v>
      </c>
      <c r="J837" s="16">
        <f t="shared" si="181"/>
        <v>54.137151014138595</v>
      </c>
      <c r="K837" s="16">
        <f t="shared" si="182"/>
        <v>53.086409095653565</v>
      </c>
      <c r="L837" s="16">
        <f>SUM(J$32:J837)/(A837-A$31)</f>
        <v>-22.452438528154616</v>
      </c>
      <c r="M837" s="16">
        <f t="shared" si="183"/>
        <v>-75.538847623808181</v>
      </c>
      <c r="Q837" s="4">
        <f t="shared" si="176"/>
        <v>-0.52582474226804132</v>
      </c>
    </row>
    <row r="838" spans="1:17" x14ac:dyDescent="0.3">
      <c r="A838">
        <v>837</v>
      </c>
      <c r="B838">
        <v>-13.14</v>
      </c>
      <c r="C838">
        <f t="shared" si="184"/>
        <v>86.86</v>
      </c>
      <c r="D838">
        <v>186.22</v>
      </c>
      <c r="E838" s="3">
        <f t="shared" si="185"/>
        <v>8.0000000000012506E-2</v>
      </c>
      <c r="F838" s="14">
        <f t="shared" si="177"/>
        <v>1.3500000000000005</v>
      </c>
      <c r="G838" s="5">
        <f t="shared" si="178"/>
        <v>68.958999999999946</v>
      </c>
      <c r="H838" s="2">
        <f t="shared" si="179"/>
        <v>186.34140495867769</v>
      </c>
      <c r="I838" s="2">
        <f t="shared" si="180"/>
        <v>-0.12140495867768664</v>
      </c>
      <c r="J838" s="16">
        <f t="shared" si="181"/>
        <v>53.471144633014845</v>
      </c>
      <c r="K838" s="16">
        <f t="shared" si="182"/>
        <v>53.064411003583167</v>
      </c>
      <c r="L838" s="16">
        <f>SUM(J$32:J838)/(A838-A$31)</f>
        <v>-22.358357260296909</v>
      </c>
      <c r="M838" s="16">
        <f t="shared" si="183"/>
        <v>-75.422768263880073</v>
      </c>
      <c r="Q838" s="4">
        <f t="shared" si="176"/>
        <v>-0.52316721581548675</v>
      </c>
    </row>
    <row r="839" spans="1:17" x14ac:dyDescent="0.3">
      <c r="A839">
        <v>838</v>
      </c>
      <c r="B839">
        <v>-13.2</v>
      </c>
      <c r="C839">
        <f t="shared" si="184"/>
        <v>86.8</v>
      </c>
      <c r="D839">
        <v>186.18</v>
      </c>
      <c r="E839" s="3">
        <f t="shared" si="185"/>
        <v>3.9999999999992042E-2</v>
      </c>
      <c r="F839" s="14">
        <f t="shared" si="177"/>
        <v>1.2999999999999987</v>
      </c>
      <c r="G839" s="5">
        <f t="shared" si="178"/>
        <v>73.340000000000117</v>
      </c>
      <c r="H839" s="2">
        <f t="shared" si="179"/>
        <v>186.24590163934425</v>
      </c>
      <c r="I839" s="2">
        <f t="shared" si="180"/>
        <v>-6.5901639344247087E-2</v>
      </c>
      <c r="J839" s="16">
        <f t="shared" si="181"/>
        <v>52.431407971172483</v>
      </c>
      <c r="K839" s="16">
        <f t="shared" si="182"/>
        <v>52.982243501091375</v>
      </c>
      <c r="L839" s="16">
        <f>SUM(J$32:J839)/(A839-A$31)</f>
        <v>-22.265795669663902</v>
      </c>
      <c r="M839" s="16">
        <f t="shared" si="183"/>
        <v>-75.248039170755277</v>
      </c>
      <c r="Q839" s="4">
        <f t="shared" si="176"/>
        <v>-0.52082476347182338</v>
      </c>
    </row>
    <row r="840" spans="1:17" x14ac:dyDescent="0.3">
      <c r="A840">
        <v>839</v>
      </c>
      <c r="B840">
        <v>-13.26</v>
      </c>
      <c r="C840">
        <f t="shared" si="184"/>
        <v>86.74</v>
      </c>
      <c r="D840">
        <v>186.13</v>
      </c>
      <c r="E840" s="3">
        <f t="shared" si="185"/>
        <v>5.0000000000011369E-2</v>
      </c>
      <c r="F840" s="14">
        <f t="shared" si="177"/>
        <v>1.2999999999999987</v>
      </c>
      <c r="G840" s="5">
        <f t="shared" si="178"/>
        <v>73.368000000000109</v>
      </c>
      <c r="H840" s="2">
        <f t="shared" si="179"/>
        <v>186.13</v>
      </c>
      <c r="I840" s="2">
        <f t="shared" si="180"/>
        <v>0</v>
      </c>
      <c r="J840" s="16">
        <f t="shared" si="181"/>
        <v>52.431407971172483</v>
      </c>
      <c r="K840" s="16">
        <f t="shared" si="182"/>
        <v>52.92481826088099</v>
      </c>
      <c r="L840" s="16">
        <f>SUM(J$32:J840)/(A840-A$31)</f>
        <v>-22.173462908673994</v>
      </c>
      <c r="M840" s="16">
        <f t="shared" si="183"/>
        <v>-75.09828116955498</v>
      </c>
      <c r="Q840" s="4">
        <f t="shared" si="176"/>
        <v>-0.51874486442070722</v>
      </c>
    </row>
    <row r="841" spans="1:17" x14ac:dyDescent="0.3">
      <c r="A841">
        <v>840</v>
      </c>
      <c r="B841">
        <v>-13.32</v>
      </c>
      <c r="C841">
        <f t="shared" si="184"/>
        <v>86.68</v>
      </c>
      <c r="D841">
        <v>186.05</v>
      </c>
      <c r="E841" s="3">
        <f t="shared" si="185"/>
        <v>7.9999999999984084E-2</v>
      </c>
      <c r="F841" s="14">
        <f t="shared" si="177"/>
        <v>1.30833333333334</v>
      </c>
      <c r="G841" s="5">
        <f t="shared" si="178"/>
        <v>72.643666666666093</v>
      </c>
      <c r="H841" s="2">
        <f t="shared" si="179"/>
        <v>186.08500000000001</v>
      </c>
      <c r="I841" s="2">
        <f t="shared" si="180"/>
        <v>-3.4999999999996589E-2</v>
      </c>
      <c r="J841" s="16">
        <f t="shared" si="181"/>
        <v>52.608191672787662</v>
      </c>
      <c r="K841" s="16">
        <f t="shared" si="182"/>
        <v>52.876232205751379</v>
      </c>
      <c r="L841" s="16">
        <f>SUM(J$32:J841)/(A841-A$31)</f>
        <v>-22.081139878326507</v>
      </c>
      <c r="M841" s="16">
        <f t="shared" si="183"/>
        <v>-74.957372084077889</v>
      </c>
      <c r="Q841" s="4">
        <f t="shared" si="176"/>
        <v>-0.51682396389002871</v>
      </c>
    </row>
    <row r="842" spans="1:17" x14ac:dyDescent="0.3">
      <c r="A842">
        <v>841</v>
      </c>
      <c r="B842">
        <v>-13.38</v>
      </c>
      <c r="C842">
        <f t="shared" si="184"/>
        <v>86.62</v>
      </c>
      <c r="D842">
        <v>185.98</v>
      </c>
      <c r="E842" s="3">
        <f t="shared" si="185"/>
        <v>7.00000000000216E-2</v>
      </c>
      <c r="F842" s="14">
        <f t="shared" si="177"/>
        <v>1.3277310924369878</v>
      </c>
      <c r="G842" s="5">
        <f t="shared" si="178"/>
        <v>70.971932773108094</v>
      </c>
      <c r="H842" s="2">
        <f t="shared" si="179"/>
        <v>186.03000000000003</v>
      </c>
      <c r="I842" s="2">
        <f t="shared" si="180"/>
        <v>-5.000000000003979E-2</v>
      </c>
      <c r="J842" s="16">
        <f t="shared" si="181"/>
        <v>53.014236426127773</v>
      </c>
      <c r="K842" s="16">
        <f t="shared" si="182"/>
        <v>52.901887425199462</v>
      </c>
      <c r="L842" s="16">
        <f>SUM(J$32:J842)/(A842-A$31)</f>
        <v>-21.988543853290192</v>
      </c>
      <c r="M842" s="16">
        <f t="shared" si="183"/>
        <v>-74.890431278489658</v>
      </c>
      <c r="Q842" s="4">
        <f t="shared" si="176"/>
        <v>-0.51495901639344333</v>
      </c>
    </row>
    <row r="843" spans="1:17" x14ac:dyDescent="0.3">
      <c r="A843">
        <v>842</v>
      </c>
      <c r="B843">
        <v>-13.44</v>
      </c>
      <c r="C843">
        <f t="shared" si="184"/>
        <v>86.56</v>
      </c>
      <c r="D843">
        <v>185.91</v>
      </c>
      <c r="E843" s="3">
        <f t="shared" si="185"/>
        <v>6.9999999999993179E-2</v>
      </c>
      <c r="F843" s="14">
        <f t="shared" si="177"/>
        <v>1.3333333333333255</v>
      </c>
      <c r="G843" s="5">
        <f t="shared" si="178"/>
        <v>70.496666666667338</v>
      </c>
      <c r="H843" s="2">
        <f t="shared" si="179"/>
        <v>185.93</v>
      </c>
      <c r="I843" s="2">
        <f t="shared" si="180"/>
        <v>-2.0000000000010232E-2</v>
      </c>
      <c r="J843" s="16">
        <f t="shared" si="181"/>
        <v>53.130102354155817</v>
      </c>
      <c r="K843" s="16">
        <f t="shared" si="182"/>
        <v>52.939465750773536</v>
      </c>
      <c r="L843" s="16">
        <f>SUM(J$32:J843)/(A843-A$31)</f>
        <v>-21.896033205251463</v>
      </c>
      <c r="M843" s="16">
        <f t="shared" si="183"/>
        <v>-74.835498956024992</v>
      </c>
      <c r="Q843" s="4">
        <f t="shared" si="176"/>
        <v>-0.51294514940646763</v>
      </c>
    </row>
    <row r="844" spans="1:17" x14ac:dyDescent="0.3">
      <c r="A844">
        <v>843</v>
      </c>
      <c r="B844">
        <v>-13.5</v>
      </c>
      <c r="C844">
        <f t="shared" si="184"/>
        <v>86.5</v>
      </c>
      <c r="D844">
        <v>185.85</v>
      </c>
      <c r="E844" s="3">
        <f t="shared" si="185"/>
        <v>6.0000000000002274E-2</v>
      </c>
      <c r="F844" s="14">
        <f t="shared" si="177"/>
        <v>1.3083333333333245</v>
      </c>
      <c r="G844" s="5">
        <f t="shared" si="178"/>
        <v>72.679166666667427</v>
      </c>
      <c r="H844" s="2">
        <f t="shared" si="179"/>
        <v>185.81500000000005</v>
      </c>
      <c r="I844" s="2">
        <f t="shared" si="180"/>
        <v>3.4999999999939746E-2</v>
      </c>
      <c r="J844" s="16">
        <f t="shared" si="181"/>
        <v>52.608191672787335</v>
      </c>
      <c r="K844" s="16">
        <f t="shared" si="182"/>
        <v>52.907702985768175</v>
      </c>
      <c r="L844" s="16">
        <f>SUM(J$32:J844)/(A844-A$31)</f>
        <v>-21.804392092240345</v>
      </c>
      <c r="M844" s="16">
        <f t="shared" si="183"/>
        <v>-74.712095078008517</v>
      </c>
      <c r="Q844" s="4">
        <f t="shared" si="176"/>
        <v>-0.51088511856091601</v>
      </c>
    </row>
    <row r="845" spans="1:17" x14ac:dyDescent="0.3">
      <c r="A845">
        <v>844</v>
      </c>
      <c r="B845">
        <v>-13.56</v>
      </c>
      <c r="C845">
        <f t="shared" si="184"/>
        <v>86.44</v>
      </c>
      <c r="D845">
        <v>185.78</v>
      </c>
      <c r="E845" s="3">
        <f t="shared" si="185"/>
        <v>6.9999999999993179E-2</v>
      </c>
      <c r="F845" s="14">
        <f t="shared" si="177"/>
        <v>1.3109243697479036</v>
      </c>
      <c r="G845" s="5">
        <f t="shared" si="178"/>
        <v>72.463697478991222</v>
      </c>
      <c r="H845" s="2">
        <f t="shared" si="179"/>
        <v>185.70999999999998</v>
      </c>
      <c r="I845" s="2">
        <f t="shared" si="180"/>
        <v>7.00000000000216E-2</v>
      </c>
      <c r="J845" s="16">
        <f t="shared" si="181"/>
        <v>52.662868841838801</v>
      </c>
      <c r="K845" s="16">
        <f t="shared" si="182"/>
        <v>52.86479626952115</v>
      </c>
      <c r="L845" s="16">
        <f>SUM(J$32:J845)/(A845-A$31)</f>
        <v>-21.712908970699708</v>
      </c>
      <c r="M845" s="16">
        <f t="shared" si="183"/>
        <v>-74.577705240220865</v>
      </c>
      <c r="Q845" s="4">
        <f t="shared" si="176"/>
        <v>-0.50888117599020044</v>
      </c>
    </row>
    <row r="846" spans="1:17" x14ac:dyDescent="0.3">
      <c r="A846">
        <v>845</v>
      </c>
      <c r="B846">
        <v>-13.62</v>
      </c>
      <c r="C846">
        <f t="shared" si="184"/>
        <v>86.38</v>
      </c>
      <c r="D846">
        <v>185.7</v>
      </c>
      <c r="E846" s="3">
        <f t="shared" si="185"/>
        <v>8.0000000000012506E-2</v>
      </c>
      <c r="F846" s="14">
        <f t="shared" si="177"/>
        <v>1.3109243697479036</v>
      </c>
      <c r="G846" s="5">
        <f t="shared" si="178"/>
        <v>72.462352941176079</v>
      </c>
      <c r="H846" s="2">
        <f t="shared" si="179"/>
        <v>185.59499999999997</v>
      </c>
      <c r="I846" s="2">
        <f t="shared" si="180"/>
        <v>0.10500000000001819</v>
      </c>
      <c r="J846" s="16">
        <f t="shared" si="181"/>
        <v>52.662868841838801</v>
      </c>
      <c r="K846" s="16">
        <f t="shared" si="182"/>
        <v>52.818944072844076</v>
      </c>
      <c r="L846" s="16">
        <f>SUM(J$32:J846)/(A846-A$31)</f>
        <v>-21.621650347616839</v>
      </c>
      <c r="M846" s="16">
        <f t="shared" si="183"/>
        <v>-74.440594420460911</v>
      </c>
      <c r="Q846" s="4">
        <f t="shared" ref="Q846:Q909" si="186">((SUM(D843:D846)/4)-(SUM(D515:D518)/4))/((SUM(C843:C846)/4)-(SUM(C515:C518)/4))</f>
        <v>0.23671726755218125</v>
      </c>
    </row>
    <row r="847" spans="1:17" x14ac:dyDescent="0.3">
      <c r="A847">
        <v>846</v>
      </c>
      <c r="B847">
        <v>-13.68</v>
      </c>
      <c r="C847">
        <f t="shared" si="184"/>
        <v>86.32</v>
      </c>
      <c r="D847">
        <v>185.62</v>
      </c>
      <c r="E847" s="3">
        <f t="shared" si="185"/>
        <v>7.9999999999984084E-2</v>
      </c>
      <c r="F847" s="14">
        <f t="shared" si="177"/>
        <v>1.2999999999999987</v>
      </c>
      <c r="G847" s="5">
        <f t="shared" si="178"/>
        <v>73.404000000000124</v>
      </c>
      <c r="H847" s="2">
        <f t="shared" si="179"/>
        <v>185.47000000000003</v>
      </c>
      <c r="I847" s="2">
        <f t="shared" si="180"/>
        <v>0.14999999999997726</v>
      </c>
      <c r="J847" s="16">
        <f t="shared" si="181"/>
        <v>52.431407971172483</v>
      </c>
      <c r="K847" s="16">
        <f t="shared" si="182"/>
        <v>52.795434174385591</v>
      </c>
      <c r="L847" s="16">
        <f>SUM(J$32:J847)/(A847-A$31)</f>
        <v>-21.530899050657535</v>
      </c>
      <c r="M847" s="16">
        <f t="shared" si="183"/>
        <v>-74.326333225043129</v>
      </c>
      <c r="Q847" s="4">
        <f t="shared" si="186"/>
        <v>0.24024202159212238</v>
      </c>
    </row>
    <row r="848" spans="1:17" x14ac:dyDescent="0.3">
      <c r="A848">
        <v>847</v>
      </c>
      <c r="B848">
        <v>-13.74</v>
      </c>
      <c r="C848">
        <f t="shared" si="184"/>
        <v>86.26</v>
      </c>
      <c r="D848">
        <v>185.54</v>
      </c>
      <c r="E848" s="3">
        <f t="shared" si="185"/>
        <v>8.0000000000012506E-2</v>
      </c>
      <c r="F848" s="14">
        <f t="shared" si="177"/>
        <v>1.3083333333333482</v>
      </c>
      <c r="G848" s="5">
        <f t="shared" si="178"/>
        <v>72.683166666665372</v>
      </c>
      <c r="H848" s="2">
        <f t="shared" si="179"/>
        <v>185.41</v>
      </c>
      <c r="I848" s="2">
        <f t="shared" si="180"/>
        <v>0.12999999999999545</v>
      </c>
      <c r="J848" s="16">
        <f t="shared" si="181"/>
        <v>52.608191672787832</v>
      </c>
      <c r="K848" s="16">
        <f t="shared" si="182"/>
        <v>52.824704066246341</v>
      </c>
      <c r="L848" s="16">
        <f>SUM(J$32:J848)/(A848-A$31)</f>
        <v>-21.440153529576207</v>
      </c>
      <c r="M848" s="16">
        <f t="shared" si="183"/>
        <v>-74.264857595822548</v>
      </c>
      <c r="Q848" s="4">
        <f t="shared" si="186"/>
        <v>0.24338435979589393</v>
      </c>
    </row>
    <row r="849" spans="1:17" x14ac:dyDescent="0.3">
      <c r="A849">
        <v>848</v>
      </c>
      <c r="B849">
        <v>-13.79</v>
      </c>
      <c r="C849">
        <f t="shared" si="184"/>
        <v>86.210000000000008</v>
      </c>
      <c r="D849">
        <v>185.45</v>
      </c>
      <c r="E849" s="3">
        <f t="shared" si="185"/>
        <v>9.0000000000003411E-2</v>
      </c>
      <c r="F849" s="14">
        <f t="shared" si="177"/>
        <v>1.322033898305095</v>
      </c>
      <c r="G849" s="5">
        <f t="shared" si="178"/>
        <v>71.477457627117744</v>
      </c>
      <c r="H849" s="2">
        <f t="shared" si="179"/>
        <v>185.41300000000001</v>
      </c>
      <c r="I849" s="2">
        <f t="shared" si="180"/>
        <v>3.6999999999977717E-2</v>
      </c>
      <c r="J849" s="16">
        <f t="shared" si="181"/>
        <v>52.895765094293992</v>
      </c>
      <c r="K849" s="16">
        <f t="shared" si="182"/>
        <v>52.853171987952543</v>
      </c>
      <c r="L849" s="16">
        <f>SUM(J$32:J849)/(A849-A$31)</f>
        <v>-21.349278323434557</v>
      </c>
      <c r="M849" s="16">
        <f t="shared" si="183"/>
        <v>-74.202450311387096</v>
      </c>
      <c r="Q849" s="4">
        <f t="shared" si="186"/>
        <v>0.24718033954647906</v>
      </c>
    </row>
    <row r="850" spans="1:17" x14ac:dyDescent="0.3">
      <c r="A850">
        <v>849</v>
      </c>
      <c r="B850">
        <v>-13.85</v>
      </c>
      <c r="C850">
        <f t="shared" si="184"/>
        <v>86.15</v>
      </c>
      <c r="D850">
        <v>185.37</v>
      </c>
      <c r="E850" s="3">
        <f t="shared" si="185"/>
        <v>7.9999999999984084E-2</v>
      </c>
      <c r="F850" s="14">
        <f t="shared" si="177"/>
        <v>1.3109243697479036</v>
      </c>
      <c r="G850" s="5">
        <f t="shared" si="178"/>
        <v>72.433865546218101</v>
      </c>
      <c r="H850" s="2">
        <f t="shared" si="179"/>
        <v>185.363</v>
      </c>
      <c r="I850" s="2">
        <f t="shared" si="180"/>
        <v>7.0000000000050022E-3</v>
      </c>
      <c r="J850" s="16">
        <f t="shared" si="181"/>
        <v>52.662868841838801</v>
      </c>
      <c r="K850" s="16">
        <f t="shared" si="182"/>
        <v>52.829810312336676</v>
      </c>
      <c r="L850" s="16">
        <f>SUM(J$32:J850)/(A850-A$31)</f>
        <v>-21.258909401376837</v>
      </c>
      <c r="M850" s="16">
        <f t="shared" si="183"/>
        <v>-74.088719713713516</v>
      </c>
      <c r="Q850" s="4">
        <f t="shared" si="186"/>
        <v>0.2521377672209027</v>
      </c>
    </row>
    <row r="851" spans="1:17" x14ac:dyDescent="0.3">
      <c r="A851">
        <v>850</v>
      </c>
      <c r="B851">
        <v>-13.91</v>
      </c>
      <c r="C851">
        <f t="shared" si="184"/>
        <v>86.09</v>
      </c>
      <c r="D851">
        <v>185.28</v>
      </c>
      <c r="E851" s="3">
        <f t="shared" si="185"/>
        <v>9.0000000000003411E-2</v>
      </c>
      <c r="F851" s="14">
        <f t="shared" si="177"/>
        <v>1.3361344537815181</v>
      </c>
      <c r="G851" s="5">
        <f t="shared" si="178"/>
        <v>70.252184873949105</v>
      </c>
      <c r="H851" s="2">
        <f t="shared" si="179"/>
        <v>185.27808333333334</v>
      </c>
      <c r="I851" s="2">
        <f t="shared" si="180"/>
        <v>1.9166666666592391E-3</v>
      </c>
      <c r="J851" s="16">
        <f t="shared" si="181"/>
        <v>53.187802011904616</v>
      </c>
      <c r="K851" s="16">
        <f t="shared" si="182"/>
        <v>52.858790829292538</v>
      </c>
      <c r="L851" s="16">
        <f>SUM(J$32:J851)/(A851-A$31)</f>
        <v>-21.168120728921615</v>
      </c>
      <c r="M851" s="16">
        <f t="shared" si="183"/>
        <v>-74.026911558214152</v>
      </c>
      <c r="Q851" s="4">
        <f t="shared" si="186"/>
        <v>0.25876202922656644</v>
      </c>
    </row>
    <row r="852" spans="1:17" x14ac:dyDescent="0.3">
      <c r="A852">
        <v>851</v>
      </c>
      <c r="B852">
        <v>-13.97</v>
      </c>
      <c r="C852">
        <f t="shared" si="184"/>
        <v>86.03</v>
      </c>
      <c r="D852">
        <v>185.19</v>
      </c>
      <c r="E852" s="3">
        <f t="shared" si="185"/>
        <v>9.0000000000003411E-2</v>
      </c>
      <c r="F852" s="14">
        <f t="shared" si="177"/>
        <v>1.3529411764706023</v>
      </c>
      <c r="G852" s="5">
        <f t="shared" si="178"/>
        <v>68.796470588234087</v>
      </c>
      <c r="H852" s="2">
        <f t="shared" si="179"/>
        <v>185.19663865546215</v>
      </c>
      <c r="I852" s="2">
        <f t="shared" si="180"/>
        <v>-6.6386554621544747E-3</v>
      </c>
      <c r="J852" s="16">
        <f t="shared" si="181"/>
        <v>53.530765609948418</v>
      </c>
      <c r="K852" s="16">
        <f t="shared" si="182"/>
        <v>52.931652226041898</v>
      </c>
      <c r="L852" s="16">
        <f>SUM(J$32:J852)/(A852-A$31)</f>
        <v>-21.077135483685478</v>
      </c>
      <c r="M852" s="16">
        <f t="shared" si="183"/>
        <v>-74.008787709727372</v>
      </c>
      <c r="Q852" s="4">
        <f t="shared" si="186"/>
        <v>0.26622296173044901</v>
      </c>
    </row>
    <row r="853" spans="1:17" x14ac:dyDescent="0.3">
      <c r="A853">
        <v>852</v>
      </c>
      <c r="B853">
        <v>-14.03</v>
      </c>
      <c r="C853">
        <f t="shared" si="184"/>
        <v>85.97</v>
      </c>
      <c r="D853">
        <v>185.13</v>
      </c>
      <c r="E853" s="3">
        <f t="shared" si="185"/>
        <v>6.0000000000002274E-2</v>
      </c>
      <c r="F853" s="14">
        <f t="shared" si="177"/>
        <v>1.3277310924369878</v>
      </c>
      <c r="G853" s="5">
        <f t="shared" si="178"/>
        <v>70.984957983192146</v>
      </c>
      <c r="H853" s="2">
        <f t="shared" si="179"/>
        <v>185.12333333333333</v>
      </c>
      <c r="I853" s="2">
        <f t="shared" si="180"/>
        <v>6.6666666666606034E-3</v>
      </c>
      <c r="J853" s="16">
        <f t="shared" si="181"/>
        <v>53.014236426127773</v>
      </c>
      <c r="K853" s="16">
        <f t="shared" si="182"/>
        <v>52.960793648789661</v>
      </c>
      <c r="L853" s="16">
        <f>SUM(J$32:J853)/(A853-A$31)</f>
        <v>-20.986999994744103</v>
      </c>
      <c r="M853" s="16">
        <f t="shared" si="183"/>
        <v>-73.947793643533771</v>
      </c>
      <c r="Q853" s="4">
        <f t="shared" si="186"/>
        <v>0.27291097111613161</v>
      </c>
    </row>
    <row r="854" spans="1:17" x14ac:dyDescent="0.3">
      <c r="A854">
        <v>853</v>
      </c>
      <c r="B854">
        <v>-14.09</v>
      </c>
      <c r="C854">
        <f t="shared" si="184"/>
        <v>85.91</v>
      </c>
      <c r="D854">
        <v>185.07</v>
      </c>
      <c r="E854" s="3">
        <f t="shared" si="185"/>
        <v>6.0000000000002274E-2</v>
      </c>
      <c r="F854" s="14">
        <f t="shared" si="177"/>
        <v>1.2941176470588431</v>
      </c>
      <c r="G854" s="5">
        <f t="shared" si="178"/>
        <v>73.892352941174778</v>
      </c>
      <c r="H854" s="2">
        <f t="shared" si="179"/>
        <v>185.07808333333332</v>
      </c>
      <c r="I854" s="2">
        <f t="shared" si="180"/>
        <v>-8.0833333333316659E-3</v>
      </c>
      <c r="J854" s="16">
        <f t="shared" si="181"/>
        <v>52.305759533311246</v>
      </c>
      <c r="K854" s="16">
        <f t="shared" si="182"/>
        <v>52.928205364109388</v>
      </c>
      <c r="L854" s="16">
        <f>SUM(J$32:J854)/(A854-A$31)</f>
        <v>-20.897944393859465</v>
      </c>
      <c r="M854" s="16">
        <f t="shared" si="183"/>
        <v>-73.826149757968849</v>
      </c>
      <c r="Q854" s="4">
        <f t="shared" si="186"/>
        <v>0.27844489359172325</v>
      </c>
    </row>
    <row r="855" spans="1:17" x14ac:dyDescent="0.3">
      <c r="A855">
        <v>854</v>
      </c>
      <c r="B855">
        <v>-14.15</v>
      </c>
      <c r="C855">
        <f t="shared" si="184"/>
        <v>85.85</v>
      </c>
      <c r="D855">
        <v>184.98</v>
      </c>
      <c r="E855" s="3">
        <f t="shared" si="185"/>
        <v>9.0000000000003411E-2</v>
      </c>
      <c r="F855" s="14">
        <f t="shared" ref="F855:F918" si="187">(D855-D835)/(C855-C835)</f>
        <v>1.2857142857142891</v>
      </c>
      <c r="G855" s="5">
        <f t="shared" ref="G855:G918" si="188">D855-(F855*C855)</f>
        <v>74.601428571428272</v>
      </c>
      <c r="H855" s="2">
        <f t="shared" si="179"/>
        <v>185.00655462184875</v>
      </c>
      <c r="I855" s="2">
        <f t="shared" si="180"/>
        <v>-2.6554621848760007E-2</v>
      </c>
      <c r="J855" s="16">
        <f t="shared" si="181"/>
        <v>52.125016348901873</v>
      </c>
      <c r="K855" s="16">
        <f t="shared" si="182"/>
        <v>52.877951063846673</v>
      </c>
      <c r="L855" s="16">
        <f>SUM(J$32:J855)/(A855-A$31)</f>
        <v>-20.809324295870677</v>
      </c>
      <c r="M855" s="16">
        <f t="shared" si="183"/>
        <v>-73.687275359717347</v>
      </c>
      <c r="Q855" s="4">
        <f t="shared" si="186"/>
        <v>0.28303008681175001</v>
      </c>
    </row>
    <row r="856" spans="1:17" x14ac:dyDescent="0.3">
      <c r="A856">
        <v>855</v>
      </c>
      <c r="B856">
        <v>-14.21</v>
      </c>
      <c r="C856">
        <f t="shared" si="184"/>
        <v>85.789999999999992</v>
      </c>
      <c r="D856">
        <v>184.9</v>
      </c>
      <c r="E856" s="3">
        <f t="shared" si="185"/>
        <v>7.9999999999984084E-2</v>
      </c>
      <c r="F856" s="14">
        <f t="shared" si="187"/>
        <v>1.2689075630251898</v>
      </c>
      <c r="G856" s="5">
        <f t="shared" si="188"/>
        <v>76.040420168068977</v>
      </c>
      <c r="H856" s="2">
        <f t="shared" si="179"/>
        <v>184.92655462184871</v>
      </c>
      <c r="I856" s="2">
        <f t="shared" si="180"/>
        <v>-2.6554621848703164E-2</v>
      </c>
      <c r="J856" s="16">
        <f t="shared" si="181"/>
        <v>51.759081126970059</v>
      </c>
      <c r="K856" s="16">
        <f t="shared" si="182"/>
        <v>52.783923301814596</v>
      </c>
      <c r="L856" s="16">
        <f>SUM(J$32:J856)/(A856-A$31)</f>
        <v>-20.721362592327839</v>
      </c>
      <c r="M856" s="16">
        <f t="shared" si="183"/>
        <v>-73.505285894142432</v>
      </c>
      <c r="Q856" s="4">
        <f t="shared" si="186"/>
        <v>0.28737956464850933</v>
      </c>
    </row>
    <row r="857" spans="1:17" x14ac:dyDescent="0.3">
      <c r="A857">
        <v>856</v>
      </c>
      <c r="B857">
        <v>-14.27</v>
      </c>
      <c r="C857">
        <f t="shared" si="184"/>
        <v>85.73</v>
      </c>
      <c r="D857">
        <v>184.84</v>
      </c>
      <c r="E857" s="3">
        <f t="shared" si="185"/>
        <v>6.0000000000002274E-2</v>
      </c>
      <c r="F857" s="14">
        <f t="shared" si="187"/>
        <v>1.22689075630253</v>
      </c>
      <c r="G857" s="5">
        <f t="shared" si="188"/>
        <v>79.6586554621841</v>
      </c>
      <c r="H857" s="2">
        <f t="shared" si="179"/>
        <v>184.85300000000001</v>
      </c>
      <c r="I857" s="2">
        <f t="shared" si="180"/>
        <v>-1.300000000000523E-2</v>
      </c>
      <c r="J857" s="16">
        <f t="shared" si="181"/>
        <v>50.817607916892982</v>
      </c>
      <c r="K857" s="16">
        <f t="shared" si="182"/>
        <v>52.617946146952306</v>
      </c>
      <c r="L857" s="16">
        <f>SUM(J$32:J857)/(A857-A$31)</f>
        <v>-20.634753669193191</v>
      </c>
      <c r="M857" s="16">
        <f t="shared" si="183"/>
        <v>-73.252699816145494</v>
      </c>
      <c r="Q857" s="4">
        <f t="shared" si="186"/>
        <v>0.29212279866730184</v>
      </c>
    </row>
    <row r="858" spans="1:17" x14ac:dyDescent="0.3">
      <c r="A858">
        <v>857</v>
      </c>
      <c r="B858">
        <v>-14.33</v>
      </c>
      <c r="C858">
        <f t="shared" si="184"/>
        <v>85.67</v>
      </c>
      <c r="D858">
        <v>184.76</v>
      </c>
      <c r="E858" s="3">
        <f t="shared" si="185"/>
        <v>8.0000000000012506E-2</v>
      </c>
      <c r="F858" s="14">
        <f t="shared" si="187"/>
        <v>1.22689075630253</v>
      </c>
      <c r="G858" s="5">
        <f t="shared" si="188"/>
        <v>79.652268907562245</v>
      </c>
      <c r="H858" s="2">
        <f t="shared" si="179"/>
        <v>184.76808333333332</v>
      </c>
      <c r="I858" s="2">
        <f t="shared" si="180"/>
        <v>-8.0833333333316659E-3</v>
      </c>
      <c r="J858" s="16">
        <f t="shared" si="181"/>
        <v>50.817607916892982</v>
      </c>
      <c r="K858" s="16">
        <f t="shared" si="182"/>
        <v>52.485269311146212</v>
      </c>
      <c r="L858" s="16">
        <f>SUM(J$32:J858)/(A858-A$31)</f>
        <v>-20.548354199318844</v>
      </c>
      <c r="M858" s="16">
        <f t="shared" si="183"/>
        <v>-73.033623510465048</v>
      </c>
      <c r="Q858" s="4">
        <f t="shared" si="186"/>
        <v>0.29731016424660822</v>
      </c>
    </row>
    <row r="859" spans="1:17" x14ac:dyDescent="0.3">
      <c r="A859">
        <v>858</v>
      </c>
      <c r="B859">
        <v>-14.38</v>
      </c>
      <c r="C859">
        <f t="shared" si="184"/>
        <v>85.62</v>
      </c>
      <c r="D859">
        <v>184.66</v>
      </c>
      <c r="E859" s="3">
        <f t="shared" si="185"/>
        <v>9.9999999999994316E-2</v>
      </c>
      <c r="F859" s="14">
        <f t="shared" si="187"/>
        <v>1.2881355932203558</v>
      </c>
      <c r="G859" s="5">
        <f t="shared" si="188"/>
        <v>74.369830508473129</v>
      </c>
      <c r="H859" s="2">
        <f t="shared" si="179"/>
        <v>184.67</v>
      </c>
      <c r="I859" s="2">
        <f t="shared" si="180"/>
        <v>-9.9999999999909051E-3</v>
      </c>
      <c r="J859" s="16">
        <f t="shared" si="181"/>
        <v>52.177245850855378</v>
      </c>
      <c r="K859" s="16">
        <f t="shared" si="182"/>
        <v>52.472561205130354</v>
      </c>
      <c r="L859" s="16">
        <f>SUM(J$32:J859)/(A859-A$31)</f>
        <v>-20.460521349016702</v>
      </c>
      <c r="M859" s="16">
        <f t="shared" si="183"/>
        <v>-72.933082554147063</v>
      </c>
      <c r="Q859" s="4">
        <f t="shared" si="186"/>
        <v>0.30253601619240367</v>
      </c>
    </row>
    <row r="860" spans="1:17" x14ac:dyDescent="0.3">
      <c r="A860">
        <v>859</v>
      </c>
      <c r="B860">
        <v>-14.44</v>
      </c>
      <c r="C860">
        <f t="shared" si="184"/>
        <v>85.56</v>
      </c>
      <c r="D860">
        <v>184.6</v>
      </c>
      <c r="E860" s="3">
        <f t="shared" si="185"/>
        <v>6.0000000000002274E-2</v>
      </c>
      <c r="F860" s="14">
        <f t="shared" si="187"/>
        <v>1.2966101694915344</v>
      </c>
      <c r="G860" s="5">
        <f t="shared" si="188"/>
        <v>73.662033898304301</v>
      </c>
      <c r="H860" s="2">
        <f t="shared" si="179"/>
        <v>184.59655462184872</v>
      </c>
      <c r="I860" s="2">
        <f t="shared" si="180"/>
        <v>3.4453781512695514E-3</v>
      </c>
      <c r="J860" s="16">
        <f t="shared" si="181"/>
        <v>52.359087682015399</v>
      </c>
      <c r="K860" s="16">
        <f t="shared" si="182"/>
        <v>52.4689451906725</v>
      </c>
      <c r="L860" s="16">
        <f>SUM(J$32:J860)/(A860-A$31)</f>
        <v>-20.372681048617384</v>
      </c>
      <c r="M860" s="16">
        <f t="shared" si="183"/>
        <v>-72.84162623928988</v>
      </c>
      <c r="Q860" s="4">
        <f t="shared" si="186"/>
        <v>0.30717008099094883</v>
      </c>
    </row>
    <row r="861" spans="1:17" x14ac:dyDescent="0.3">
      <c r="A861">
        <v>860</v>
      </c>
      <c r="B861">
        <v>-14.5</v>
      </c>
      <c r="C861">
        <f t="shared" si="184"/>
        <v>85.5</v>
      </c>
      <c r="D861">
        <v>184.54</v>
      </c>
      <c r="E861" s="3">
        <f t="shared" si="185"/>
        <v>6.0000000000002274E-2</v>
      </c>
      <c r="F861" s="14">
        <f t="shared" si="187"/>
        <v>1.2796610169491616</v>
      </c>
      <c r="G861" s="5">
        <f t="shared" si="188"/>
        <v>75.128983050846685</v>
      </c>
      <c r="H861" s="2">
        <f t="shared" si="179"/>
        <v>184.4916806722689</v>
      </c>
      <c r="I861" s="2">
        <f t="shared" si="180"/>
        <v>4.8319327731093153E-2</v>
      </c>
      <c r="J861" s="16">
        <f t="shared" si="181"/>
        <v>51.993904954154786</v>
      </c>
      <c r="K861" s="16">
        <f t="shared" si="182"/>
        <v>52.438230854740844</v>
      </c>
      <c r="L861" s="16">
        <f>SUM(J$32:J861)/(A861-A$31)</f>
        <v>-20.285492390782721</v>
      </c>
      <c r="M861" s="16">
        <f t="shared" si="183"/>
        <v>-72.723723245523558</v>
      </c>
      <c r="Q861" s="4">
        <f t="shared" si="186"/>
        <v>0.31180745859645048</v>
      </c>
    </row>
    <row r="862" spans="1:17" x14ac:dyDescent="0.3">
      <c r="A862">
        <v>861</v>
      </c>
      <c r="B862">
        <v>-14.56</v>
      </c>
      <c r="C862">
        <f t="shared" si="184"/>
        <v>85.44</v>
      </c>
      <c r="D862">
        <v>184.47</v>
      </c>
      <c r="E862" s="3">
        <f t="shared" si="185"/>
        <v>6.9999999999993179E-2</v>
      </c>
      <c r="F862" s="14">
        <f t="shared" si="187"/>
        <v>1.2796610169491374</v>
      </c>
      <c r="G862" s="5">
        <f t="shared" si="188"/>
        <v>75.135762711865709</v>
      </c>
      <c r="H862" s="2">
        <f t="shared" si="179"/>
        <v>184.39176470588234</v>
      </c>
      <c r="I862" s="2">
        <f t="shared" si="180"/>
        <v>7.8235294117661169E-2</v>
      </c>
      <c r="J862" s="16">
        <f t="shared" si="181"/>
        <v>51.99390495415426</v>
      </c>
      <c r="K862" s="16">
        <f t="shared" si="182"/>
        <v>52.387214281142192</v>
      </c>
      <c r="L862" s="16">
        <f>SUM(J$32:J862)/(A862-A$31)</f>
        <v>-20.19851357327979</v>
      </c>
      <c r="M862" s="16">
        <f t="shared" si="183"/>
        <v>-72.585727854421975</v>
      </c>
      <c r="Q862" s="4">
        <f t="shared" si="186"/>
        <v>0.3166865315852212</v>
      </c>
    </row>
    <row r="863" spans="1:17" x14ac:dyDescent="0.3">
      <c r="A863">
        <v>862</v>
      </c>
      <c r="B863">
        <v>-14.62</v>
      </c>
      <c r="C863">
        <f t="shared" si="184"/>
        <v>85.38</v>
      </c>
      <c r="D863">
        <v>184.42</v>
      </c>
      <c r="E863" s="3">
        <f t="shared" si="185"/>
        <v>5.0000000000011369E-2</v>
      </c>
      <c r="F863" s="14">
        <f t="shared" si="187"/>
        <v>1.2627118644067801</v>
      </c>
      <c r="G863" s="5">
        <f t="shared" si="188"/>
        <v>76.609661016949104</v>
      </c>
      <c r="H863" s="2">
        <f t="shared" si="179"/>
        <v>184.34663865546216</v>
      </c>
      <c r="I863" s="2">
        <f t="shared" si="180"/>
        <v>7.3361344537829609E-2</v>
      </c>
      <c r="J863" s="16">
        <f t="shared" si="181"/>
        <v>51.62266659538102</v>
      </c>
      <c r="K863" s="16">
        <f t="shared" si="182"/>
        <v>52.31184249320345</v>
      </c>
      <c r="L863" s="16">
        <f>SUM(J$32:J863)/(A863-A$31)</f>
        <v>-20.112190039423226</v>
      </c>
      <c r="M863" s="16">
        <f t="shared" si="183"/>
        <v>-72.424032532626683</v>
      </c>
      <c r="Q863" s="4">
        <f t="shared" si="186"/>
        <v>0.32093466857415309</v>
      </c>
    </row>
    <row r="864" spans="1:17" x14ac:dyDescent="0.3">
      <c r="A864">
        <v>863</v>
      </c>
      <c r="B864">
        <v>-14.68</v>
      </c>
      <c r="C864">
        <f t="shared" si="184"/>
        <v>85.32</v>
      </c>
      <c r="D864">
        <v>184.37</v>
      </c>
      <c r="E864" s="3">
        <f t="shared" si="185"/>
        <v>4.9999999999982947E-2</v>
      </c>
      <c r="F864" s="14">
        <f t="shared" si="187"/>
        <v>1.2542372881355772</v>
      </c>
      <c r="G864" s="5">
        <f t="shared" si="188"/>
        <v>77.35847457627257</v>
      </c>
      <c r="H864" s="2">
        <f t="shared" si="179"/>
        <v>184.30647058823527</v>
      </c>
      <c r="I864" s="2">
        <f t="shared" si="180"/>
        <v>6.3529411764733368E-2</v>
      </c>
      <c r="J864" s="16">
        <f t="shared" si="181"/>
        <v>51.434739151036368</v>
      </c>
      <c r="K864" s="16">
        <f t="shared" si="182"/>
        <v>52.253169867115886</v>
      </c>
      <c r="L864" s="16">
        <f>SUM(J$32:J864)/(A864-A$31)</f>
        <v>-20.026299368126157</v>
      </c>
      <c r="M864" s="16">
        <f t="shared" si="183"/>
        <v>-72.279469235242047</v>
      </c>
      <c r="Q864" s="4">
        <f t="shared" si="186"/>
        <v>0.32474657125819928</v>
      </c>
    </row>
    <row r="865" spans="1:17" x14ac:dyDescent="0.3">
      <c r="A865">
        <v>864</v>
      </c>
      <c r="B865">
        <v>-14.74</v>
      </c>
      <c r="C865">
        <f t="shared" si="184"/>
        <v>85.26</v>
      </c>
      <c r="D865">
        <v>184.28</v>
      </c>
      <c r="E865" s="3">
        <f t="shared" si="185"/>
        <v>9.0000000000003411E-2</v>
      </c>
      <c r="F865" s="14">
        <f t="shared" si="187"/>
        <v>1.271186440677974</v>
      </c>
      <c r="G865" s="5">
        <f t="shared" si="188"/>
        <v>75.898644067795928</v>
      </c>
      <c r="H865" s="2">
        <f t="shared" ref="H865:H928" si="189">F855*C865+G855</f>
        <v>184.22142857142859</v>
      </c>
      <c r="I865" s="2">
        <f t="shared" ref="I865:I928" si="190">D865-H865</f>
        <v>5.8571428571411843E-2</v>
      </c>
      <c r="J865" s="16">
        <f t="shared" ref="J865:J928" si="191">DEGREES(ATAN(F865))</f>
        <v>51.809050179613578</v>
      </c>
      <c r="K865" s="16">
        <f t="shared" si="182"/>
        <v>52.210478934004627</v>
      </c>
      <c r="L865" s="16">
        <f>SUM(J$32:J865)/(A865-A$31)</f>
        <v>-19.940165855478988</v>
      </c>
      <c r="M865" s="16">
        <f t="shared" si="183"/>
        <v>-72.150644789483607</v>
      </c>
      <c r="Q865" s="4">
        <f t="shared" si="186"/>
        <v>0.32864129786472573</v>
      </c>
    </row>
    <row r="866" spans="1:17" x14ac:dyDescent="0.3">
      <c r="A866">
        <v>865</v>
      </c>
      <c r="B866">
        <v>-14.8</v>
      </c>
      <c r="C866">
        <f t="shared" si="184"/>
        <v>85.2</v>
      </c>
      <c r="D866">
        <v>184.16</v>
      </c>
      <c r="E866" s="3">
        <f t="shared" si="185"/>
        <v>0.12000000000000455</v>
      </c>
      <c r="F866" s="14">
        <f t="shared" si="187"/>
        <v>1.3050847457627133</v>
      </c>
      <c r="G866" s="5">
        <f t="shared" si="188"/>
        <v>72.966779661016815</v>
      </c>
      <c r="H866" s="2">
        <f t="shared" si="189"/>
        <v>184.15134453781513</v>
      </c>
      <c r="I866" s="2">
        <f t="shared" si="190"/>
        <v>8.6554621848620172E-3</v>
      </c>
      <c r="J866" s="16">
        <f t="shared" si="191"/>
        <v>52.53944513950934</v>
      </c>
      <c r="K866" s="16">
        <f t="shared" si="182"/>
        <v>52.204307748888162</v>
      </c>
      <c r="L866" s="16">
        <f>SUM(J$32:J866)/(A866-A$31)</f>
        <v>-19.853363926143675</v>
      </c>
      <c r="M866" s="16">
        <f t="shared" si="183"/>
        <v>-72.057671675031841</v>
      </c>
      <c r="Q866" s="4">
        <f t="shared" si="186"/>
        <v>0.33269689737470293</v>
      </c>
    </row>
    <row r="867" spans="1:17" x14ac:dyDescent="0.3">
      <c r="A867">
        <v>866</v>
      </c>
      <c r="B867">
        <v>-14.85</v>
      </c>
      <c r="C867">
        <f t="shared" si="184"/>
        <v>85.15</v>
      </c>
      <c r="D867">
        <v>184.06</v>
      </c>
      <c r="E867" s="3">
        <f t="shared" si="185"/>
        <v>9.9999999999994316E-2</v>
      </c>
      <c r="F867" s="14">
        <f t="shared" si="187"/>
        <v>1.3333333333333495</v>
      </c>
      <c r="G867" s="5">
        <f t="shared" si="188"/>
        <v>70.526666666665292</v>
      </c>
      <c r="H867" s="2">
        <f t="shared" si="189"/>
        <v>184.12840336134454</v>
      </c>
      <c r="I867" s="2">
        <f t="shared" si="190"/>
        <v>-6.8403361344536506E-2</v>
      </c>
      <c r="J867" s="16">
        <f t="shared" si="191"/>
        <v>53.130102354156314</v>
      </c>
      <c r="K867" s="16">
        <f t="shared" si="182"/>
        <v>52.239242468037347</v>
      </c>
      <c r="L867" s="16">
        <f>SUM(J$32:J867)/(A867-A$31)</f>
        <v>-19.766063129157668</v>
      </c>
      <c r="M867" s="16">
        <f t="shared" si="183"/>
        <v>-72.005305597195019</v>
      </c>
      <c r="Q867" s="4">
        <f t="shared" si="186"/>
        <v>0.33723289960606545</v>
      </c>
    </row>
    <row r="868" spans="1:17" x14ac:dyDescent="0.3">
      <c r="A868">
        <v>867</v>
      </c>
      <c r="B868">
        <v>-14.91</v>
      </c>
      <c r="C868">
        <f t="shared" si="184"/>
        <v>85.09</v>
      </c>
      <c r="D868">
        <v>183.99</v>
      </c>
      <c r="E868" s="3">
        <f t="shared" si="185"/>
        <v>6.9999999999993179E-2</v>
      </c>
      <c r="F868" s="14">
        <f t="shared" si="187"/>
        <v>1.3247863247863083</v>
      </c>
      <c r="G868" s="5">
        <f t="shared" si="188"/>
        <v>71.263931623933033</v>
      </c>
      <c r="H868" s="2">
        <f t="shared" si="189"/>
        <v>184.04840336134453</v>
      </c>
      <c r="I868" s="2">
        <f t="shared" si="190"/>
        <v>-5.840336134451718E-2</v>
      </c>
      <c r="J868" s="16">
        <f t="shared" si="191"/>
        <v>52.953081971438074</v>
      </c>
      <c r="K868" s="16">
        <f t="shared" si="182"/>
        <v>52.256486982969854</v>
      </c>
      <c r="L868" s="16">
        <f>SUM(J$32:J868)/(A868-A$31)</f>
        <v>-19.679182430112753</v>
      </c>
      <c r="M868" s="16">
        <f t="shared" si="183"/>
        <v>-71.935669413082607</v>
      </c>
      <c r="Q868" s="4">
        <f t="shared" si="186"/>
        <v>0.34213040363028413</v>
      </c>
    </row>
    <row r="869" spans="1:17" x14ac:dyDescent="0.3">
      <c r="A869">
        <v>868</v>
      </c>
      <c r="B869">
        <v>-14.97</v>
      </c>
      <c r="C869">
        <f t="shared" si="184"/>
        <v>85.03</v>
      </c>
      <c r="D869">
        <v>183.95</v>
      </c>
      <c r="E869" s="3">
        <f t="shared" si="185"/>
        <v>4.0000000000020464E-2</v>
      </c>
      <c r="F869" s="14">
        <f t="shared" si="187"/>
        <v>1.2711864406779587</v>
      </c>
      <c r="G869" s="5">
        <f t="shared" si="188"/>
        <v>75.861016949153154</v>
      </c>
      <c r="H869" s="2">
        <f t="shared" si="189"/>
        <v>183.89999999999998</v>
      </c>
      <c r="I869" s="2">
        <f t="shared" si="190"/>
        <v>5.0000000000011369E-2</v>
      </c>
      <c r="J869" s="16">
        <f t="shared" si="191"/>
        <v>51.809050179613244</v>
      </c>
      <c r="K869" s="16">
        <f t="shared" si="182"/>
        <v>52.202151237235832</v>
      </c>
      <c r="L869" s="16">
        <f>SUM(J$32:J869)/(A869-A$31)</f>
        <v>-19.593874276640523</v>
      </c>
      <c r="M869" s="16">
        <f t="shared" si="183"/>
        <v>-71.796025513876359</v>
      </c>
      <c r="Q869" s="4">
        <f t="shared" si="186"/>
        <v>0.34647550776583041</v>
      </c>
    </row>
    <row r="870" spans="1:17" x14ac:dyDescent="0.3">
      <c r="A870">
        <v>869</v>
      </c>
      <c r="B870">
        <v>-15.03</v>
      </c>
      <c r="C870">
        <f t="shared" si="184"/>
        <v>84.97</v>
      </c>
      <c r="D870">
        <v>183.88</v>
      </c>
      <c r="E870" s="3">
        <f t="shared" si="185"/>
        <v>6.9999999999993179E-2</v>
      </c>
      <c r="F870" s="14">
        <f t="shared" si="187"/>
        <v>1.2627118644067801</v>
      </c>
      <c r="G870" s="5">
        <f t="shared" si="188"/>
        <v>76.58737288135589</v>
      </c>
      <c r="H870" s="2">
        <f t="shared" si="189"/>
        <v>183.83499999999998</v>
      </c>
      <c r="I870" s="2">
        <f t="shared" si="190"/>
        <v>4.5000000000015916E-2</v>
      </c>
      <c r="J870" s="16">
        <f t="shared" si="191"/>
        <v>51.62266659538102</v>
      </c>
      <c r="K870" s="16">
        <f t="shared" si="182"/>
        <v>52.150141124912942</v>
      </c>
      <c r="L870" s="16">
        <f>SUM(J$32:J870)/(A870-A$31)</f>
        <v>-19.508991629594014</v>
      </c>
      <c r="M870" s="16">
        <f t="shared" si="183"/>
        <v>-71.659132754506956</v>
      </c>
      <c r="Q870" s="4">
        <f t="shared" si="186"/>
        <v>0.35054380303573629</v>
      </c>
    </row>
    <row r="871" spans="1:17" x14ac:dyDescent="0.3">
      <c r="A871">
        <v>870</v>
      </c>
      <c r="B871">
        <v>-15.09</v>
      </c>
      <c r="C871">
        <f t="shared" si="184"/>
        <v>84.91</v>
      </c>
      <c r="D871">
        <v>183.8</v>
      </c>
      <c r="E871" s="3">
        <f t="shared" si="185"/>
        <v>7.9999999999984084E-2</v>
      </c>
      <c r="F871" s="14">
        <f t="shared" si="187"/>
        <v>1.2542372881355772</v>
      </c>
      <c r="G871" s="5">
        <f t="shared" si="188"/>
        <v>77.302711864408153</v>
      </c>
      <c r="H871" s="2">
        <f t="shared" si="189"/>
        <v>183.78499999999997</v>
      </c>
      <c r="I871" s="2">
        <f t="shared" si="190"/>
        <v>1.5000000000043201E-2</v>
      </c>
      <c r="J871" s="16">
        <f t="shared" si="191"/>
        <v>51.434739151036368</v>
      </c>
      <c r="K871" s="16">
        <f t="shared" si="182"/>
        <v>52.062487981869523</v>
      </c>
      <c r="L871" s="16">
        <f>SUM(J$32:J871)/(A871-A$31)</f>
        <v>-19.424534807236121</v>
      </c>
      <c r="M871" s="16">
        <f t="shared" si="183"/>
        <v>-71.487022789105652</v>
      </c>
      <c r="Q871" s="4">
        <f t="shared" si="186"/>
        <v>0.35425633668101525</v>
      </c>
    </row>
    <row r="872" spans="1:17" x14ac:dyDescent="0.3">
      <c r="A872">
        <v>871</v>
      </c>
      <c r="B872">
        <v>-15.15</v>
      </c>
      <c r="C872">
        <f t="shared" si="184"/>
        <v>84.85</v>
      </c>
      <c r="D872">
        <v>183.72</v>
      </c>
      <c r="E872" s="3">
        <f t="shared" si="185"/>
        <v>8.0000000000012506E-2</v>
      </c>
      <c r="F872" s="14">
        <f t="shared" si="187"/>
        <v>1.2457627118643986</v>
      </c>
      <c r="G872" s="5">
        <f t="shared" si="188"/>
        <v>78.017033898305783</v>
      </c>
      <c r="H872" s="2">
        <f t="shared" si="189"/>
        <v>183.715</v>
      </c>
      <c r="I872" s="2">
        <f t="shared" si="190"/>
        <v>4.9999999999954525E-3</v>
      </c>
      <c r="J872" s="16">
        <f t="shared" si="191"/>
        <v>51.245252678676778</v>
      </c>
      <c r="K872" s="16">
        <f t="shared" si="182"/>
        <v>51.948212335305946</v>
      </c>
      <c r="L872" s="16">
        <f>SUM(J$32:J872)/(A872-A$31)</f>
        <v>-19.340504144351563</v>
      </c>
      <c r="M872" s="16">
        <f t="shared" si="183"/>
        <v>-71.288716479657509</v>
      </c>
      <c r="Q872" s="4">
        <f t="shared" si="186"/>
        <v>0.35792872518536173</v>
      </c>
    </row>
    <row r="873" spans="1:17" x14ac:dyDescent="0.3">
      <c r="A873">
        <v>872</v>
      </c>
      <c r="B873">
        <v>-15.21</v>
      </c>
      <c r="C873">
        <f t="shared" si="184"/>
        <v>84.789999999999992</v>
      </c>
      <c r="D873">
        <v>183.64</v>
      </c>
      <c r="E873" s="3">
        <f t="shared" si="185"/>
        <v>8.0000000000012506E-2</v>
      </c>
      <c r="F873" s="14">
        <f t="shared" si="187"/>
        <v>1.2627118644067801</v>
      </c>
      <c r="G873" s="5">
        <f t="shared" si="188"/>
        <v>76.574661016949108</v>
      </c>
      <c r="H873" s="2">
        <f t="shared" si="189"/>
        <v>183.67499999999998</v>
      </c>
      <c r="I873" s="2">
        <f t="shared" si="190"/>
        <v>-3.4999999999996589E-2</v>
      </c>
      <c r="J873" s="16">
        <f t="shared" si="191"/>
        <v>51.62266659538102</v>
      </c>
      <c r="K873" s="16">
        <f t="shared" si="182"/>
        <v>51.878633843768611</v>
      </c>
      <c r="L873" s="16">
        <f>SUM(J$32:J873)/(A873-A$31)</f>
        <v>-19.25622484418561</v>
      </c>
      <c r="M873" s="16">
        <f t="shared" si="183"/>
        <v>-71.134858687954221</v>
      </c>
      <c r="Q873" s="4">
        <f t="shared" si="186"/>
        <v>0.36220095693779997</v>
      </c>
    </row>
    <row r="874" spans="1:17" x14ac:dyDescent="0.3">
      <c r="A874">
        <v>873</v>
      </c>
      <c r="B874">
        <v>-15.27</v>
      </c>
      <c r="C874">
        <f t="shared" si="184"/>
        <v>84.73</v>
      </c>
      <c r="D874">
        <v>183.58</v>
      </c>
      <c r="E874" s="3">
        <f t="shared" si="185"/>
        <v>5.9999999999973852E-2</v>
      </c>
      <c r="F874" s="14">
        <f t="shared" si="187"/>
        <v>1.2627118644067712</v>
      </c>
      <c r="G874" s="5">
        <f t="shared" si="188"/>
        <v>76.590423728814287</v>
      </c>
      <c r="H874" s="2">
        <f t="shared" si="189"/>
        <v>183.63000000000005</v>
      </c>
      <c r="I874" s="2">
        <f t="shared" si="190"/>
        <v>-5.000000000003979E-2</v>
      </c>
      <c r="J874" s="16">
        <f t="shared" si="191"/>
        <v>51.622666595380828</v>
      </c>
      <c r="K874" s="16">
        <f t="shared" si="182"/>
        <v>51.844479196872086</v>
      </c>
      <c r="L874" s="16">
        <f>SUM(J$32:J874)/(A874-A$31)</f>
        <v>-19.172145494909731</v>
      </c>
      <c r="M874" s="16">
        <f t="shared" si="183"/>
        <v>-71.016624691781814</v>
      </c>
      <c r="Q874" s="4">
        <f t="shared" si="186"/>
        <v>0.3664752333094039</v>
      </c>
    </row>
    <row r="875" spans="1:17" x14ac:dyDescent="0.3">
      <c r="A875">
        <v>874</v>
      </c>
      <c r="B875">
        <v>-15.32</v>
      </c>
      <c r="C875">
        <f t="shared" si="184"/>
        <v>84.68</v>
      </c>
      <c r="D875">
        <v>183.48</v>
      </c>
      <c r="E875" s="3">
        <f t="shared" si="185"/>
        <v>0.10000000000002274</v>
      </c>
      <c r="F875" s="14">
        <f t="shared" si="187"/>
        <v>1.2820512820512957</v>
      </c>
      <c r="G875" s="5">
        <f t="shared" si="188"/>
        <v>74.915897435896255</v>
      </c>
      <c r="H875" s="2">
        <f t="shared" si="189"/>
        <v>183.54271186440678</v>
      </c>
      <c r="I875" s="2">
        <f t="shared" si="190"/>
        <v>-6.2711864406793438E-2</v>
      </c>
      <c r="J875" s="16">
        <f t="shared" si="191"/>
        <v>52.045769124867789</v>
      </c>
      <c r="K875" s="16">
        <f t="shared" si="182"/>
        <v>51.840516835670385</v>
      </c>
      <c r="L875" s="16">
        <f>SUM(J$32:J875)/(A875-A$31)</f>
        <v>-19.087764079483453</v>
      </c>
      <c r="M875" s="16">
        <f t="shared" si="183"/>
        <v>-70.928280915153834</v>
      </c>
      <c r="Q875" s="4">
        <f t="shared" si="186"/>
        <v>0.3717534410532608</v>
      </c>
    </row>
    <row r="876" spans="1:17" x14ac:dyDescent="0.3">
      <c r="A876">
        <v>875</v>
      </c>
      <c r="B876">
        <v>-15.38</v>
      </c>
      <c r="C876">
        <f t="shared" si="184"/>
        <v>84.62</v>
      </c>
      <c r="D876">
        <v>183.36</v>
      </c>
      <c r="E876" s="3">
        <f t="shared" si="185"/>
        <v>0.11999999999997613</v>
      </c>
      <c r="F876" s="14">
        <f t="shared" si="187"/>
        <v>1.3162393162393236</v>
      </c>
      <c r="G876" s="5">
        <f t="shared" si="188"/>
        <v>71.979829059828447</v>
      </c>
      <c r="H876" s="2">
        <f t="shared" si="189"/>
        <v>183.40305084745762</v>
      </c>
      <c r="I876" s="2">
        <f t="shared" si="190"/>
        <v>-4.3050847457607233E-2</v>
      </c>
      <c r="J876" s="16">
        <f t="shared" si="191"/>
        <v>52.774600528386827</v>
      </c>
      <c r="K876" s="16">
        <f t="shared" si="182"/>
        <v>51.89129280574123</v>
      </c>
      <c r="L876" s="16">
        <f>SUM(J$32:J876)/(A876-A$31)</f>
        <v>-19.002719861012601</v>
      </c>
      <c r="M876" s="16">
        <f t="shared" si="183"/>
        <v>-70.894012666753838</v>
      </c>
      <c r="Q876" s="4">
        <f t="shared" si="186"/>
        <v>0.3781130268199237</v>
      </c>
    </row>
    <row r="877" spans="1:17" x14ac:dyDescent="0.3">
      <c r="A877">
        <v>876</v>
      </c>
      <c r="B877">
        <v>-15.44</v>
      </c>
      <c r="C877">
        <f t="shared" si="184"/>
        <v>84.56</v>
      </c>
      <c r="D877">
        <v>183.28</v>
      </c>
      <c r="E877" s="3">
        <f t="shared" si="185"/>
        <v>8.0000000000012506E-2</v>
      </c>
      <c r="F877" s="14">
        <f t="shared" si="187"/>
        <v>1.3333333333333333</v>
      </c>
      <c r="G877" s="5">
        <f t="shared" si="188"/>
        <v>70.533333333333331</v>
      </c>
      <c r="H877" s="2">
        <f t="shared" si="189"/>
        <v>183.27333333333331</v>
      </c>
      <c r="I877" s="2">
        <f t="shared" si="190"/>
        <v>6.6666666666890251E-3</v>
      </c>
      <c r="J877" s="16">
        <f t="shared" si="191"/>
        <v>53.13010235415598</v>
      </c>
      <c r="K877" s="16">
        <f t="shared" si="182"/>
        <v>52.006917527604365</v>
      </c>
      <c r="L877" s="16">
        <f>SUM(J$32:J877)/(A877-A$31)</f>
        <v>-18.917456477779542</v>
      </c>
      <c r="M877" s="16">
        <f t="shared" si="183"/>
        <v>-70.92437400538391</v>
      </c>
      <c r="Q877" s="4">
        <f t="shared" si="186"/>
        <v>0.38471673254281813</v>
      </c>
    </row>
    <row r="878" spans="1:17" x14ac:dyDescent="0.3">
      <c r="A878">
        <v>877</v>
      </c>
      <c r="B878">
        <v>-15.5</v>
      </c>
      <c r="C878">
        <f t="shared" si="184"/>
        <v>84.5</v>
      </c>
      <c r="D878">
        <v>183.23</v>
      </c>
      <c r="E878" s="3">
        <f t="shared" si="185"/>
        <v>5.0000000000011369E-2</v>
      </c>
      <c r="F878" s="14">
        <f t="shared" si="187"/>
        <v>1.3076923076923068</v>
      </c>
      <c r="G878" s="5">
        <f t="shared" si="188"/>
        <v>72.730000000000061</v>
      </c>
      <c r="H878" s="2">
        <f t="shared" si="189"/>
        <v>183.20837606837608</v>
      </c>
      <c r="I878" s="2">
        <f t="shared" si="190"/>
        <v>2.1623931623906856E-2</v>
      </c>
      <c r="J878" s="16">
        <f t="shared" si="191"/>
        <v>52.594643368591427</v>
      </c>
      <c r="K878" s="16">
        <f t="shared" si="182"/>
        <v>52.095769300189282</v>
      </c>
      <c r="L878" s="16">
        <f>SUM(J$32:J878)/(A878-A$31)</f>
        <v>-18.833026607831052</v>
      </c>
      <c r="M878" s="16">
        <f t="shared" si="183"/>
        <v>-70.928795908020334</v>
      </c>
      <c r="Q878" s="4">
        <f t="shared" si="186"/>
        <v>0.39192427510184435</v>
      </c>
    </row>
    <row r="879" spans="1:17" x14ac:dyDescent="0.3">
      <c r="A879">
        <v>878</v>
      </c>
      <c r="B879">
        <v>-15.55</v>
      </c>
      <c r="C879">
        <f t="shared" si="184"/>
        <v>84.45</v>
      </c>
      <c r="D879">
        <v>183.14</v>
      </c>
      <c r="E879" s="3">
        <f t="shared" si="185"/>
        <v>9.0000000000003411E-2</v>
      </c>
      <c r="F879" s="14">
        <f t="shared" si="187"/>
        <v>1.2991452991453061</v>
      </c>
      <c r="G879" s="5">
        <f t="shared" si="188"/>
        <v>73.42717948717889</v>
      </c>
      <c r="H879" s="2">
        <f t="shared" si="189"/>
        <v>183.21271186440677</v>
      </c>
      <c r="I879" s="2">
        <f t="shared" si="190"/>
        <v>-7.2711864406784343E-2</v>
      </c>
      <c r="J879" s="16">
        <f t="shared" si="191"/>
        <v>52.413195708749456</v>
      </c>
      <c r="K879" s="16">
        <f t="shared" si="182"/>
        <v>52.10756679308399</v>
      </c>
      <c r="L879" s="16">
        <f>SUM(J$32:J879)/(A879-A$31)</f>
        <v>-18.749009836231309</v>
      </c>
      <c r="M879" s="16">
        <f t="shared" si="183"/>
        <v>-70.856576629315299</v>
      </c>
      <c r="Q879" s="4">
        <f t="shared" si="186"/>
        <v>0.39949658396260385</v>
      </c>
    </row>
    <row r="880" spans="1:17" x14ac:dyDescent="0.3">
      <c r="A880">
        <v>879</v>
      </c>
      <c r="B880">
        <v>-15.61</v>
      </c>
      <c r="C880">
        <f t="shared" si="184"/>
        <v>84.39</v>
      </c>
      <c r="D880">
        <v>183.04</v>
      </c>
      <c r="E880" s="3">
        <f t="shared" si="185"/>
        <v>9.9999999999994316E-2</v>
      </c>
      <c r="F880" s="14">
        <f t="shared" si="187"/>
        <v>1.3333333333333333</v>
      </c>
      <c r="G880" s="5">
        <f t="shared" si="188"/>
        <v>70.52</v>
      </c>
      <c r="H880" s="2">
        <f t="shared" si="189"/>
        <v>183.14762711864407</v>
      </c>
      <c r="I880" s="2">
        <f t="shared" si="190"/>
        <v>-0.10762711864407493</v>
      </c>
      <c r="J880" s="16">
        <f t="shared" si="191"/>
        <v>53.13010235415598</v>
      </c>
      <c r="K880" s="16">
        <f t="shared" si="182"/>
        <v>52.146117526691015</v>
      </c>
      <c r="L880" s="16">
        <f>SUM(J$32:J880)/(A880-A$31)</f>
        <v>-18.664346570989391</v>
      </c>
      <c r="M880" s="16">
        <f t="shared" si="183"/>
        <v>-70.810464097680409</v>
      </c>
      <c r="Q880" s="4">
        <f t="shared" si="186"/>
        <v>0.40683453237410133</v>
      </c>
    </row>
    <row r="881" spans="1:17" x14ac:dyDescent="0.3">
      <c r="A881">
        <v>880</v>
      </c>
      <c r="B881">
        <v>-15.67</v>
      </c>
      <c r="C881">
        <f t="shared" si="184"/>
        <v>84.33</v>
      </c>
      <c r="D881">
        <v>182.94</v>
      </c>
      <c r="E881" s="3">
        <f t="shared" si="185"/>
        <v>9.9999999999994316E-2</v>
      </c>
      <c r="F881" s="14">
        <f t="shared" si="187"/>
        <v>1.3675213675213607</v>
      </c>
      <c r="G881" s="5">
        <f t="shared" si="188"/>
        <v>67.616923076923655</v>
      </c>
      <c r="H881" s="2">
        <f t="shared" si="189"/>
        <v>183.07254237288137</v>
      </c>
      <c r="I881" s="2">
        <f t="shared" si="190"/>
        <v>-0.1325423728813746</v>
      </c>
      <c r="J881" s="16">
        <f t="shared" si="191"/>
        <v>53.823861943040342</v>
      </c>
      <c r="K881" s="16">
        <f t="shared" si="182"/>
        <v>52.237615376135281</v>
      </c>
      <c r="L881" s="16">
        <f>SUM(J$32:J881)/(A881-A$31)</f>
        <v>-18.57906632567877</v>
      </c>
      <c r="M881" s="16">
        <f t="shared" si="183"/>
        <v>-70.816681701814048</v>
      </c>
      <c r="Q881" s="4">
        <f t="shared" si="186"/>
        <v>0.41393786733837235</v>
      </c>
    </row>
    <row r="882" spans="1:17" x14ac:dyDescent="0.3">
      <c r="A882">
        <v>881</v>
      </c>
      <c r="B882">
        <v>-15.72</v>
      </c>
      <c r="C882">
        <f t="shared" si="184"/>
        <v>84.28</v>
      </c>
      <c r="D882">
        <v>182.86</v>
      </c>
      <c r="E882" s="3">
        <f t="shared" si="185"/>
        <v>7.9999999999984084E-2</v>
      </c>
      <c r="F882" s="14">
        <f t="shared" si="187"/>
        <v>1.38793103448275</v>
      </c>
      <c r="G882" s="5">
        <f t="shared" si="188"/>
        <v>65.885172413793839</v>
      </c>
      <c r="H882" s="2">
        <f t="shared" si="189"/>
        <v>183.00991525423728</v>
      </c>
      <c r="I882" s="2">
        <f t="shared" si="190"/>
        <v>-0.14991525423727126</v>
      </c>
      <c r="J882" s="16">
        <f t="shared" si="191"/>
        <v>54.227367194289165</v>
      </c>
      <c r="K882" s="16">
        <f t="shared" si="182"/>
        <v>52.34928848814203</v>
      </c>
      <c r="L882" s="16">
        <f>SUM(J$32:J882)/(A882-A$31)</f>
        <v>-18.493512349744613</v>
      </c>
      <c r="M882" s="16">
        <f t="shared" si="183"/>
        <v>-70.842800837886642</v>
      </c>
      <c r="Q882" s="4">
        <f t="shared" si="186"/>
        <v>0.41982717234757749</v>
      </c>
    </row>
    <row r="883" spans="1:17" x14ac:dyDescent="0.3">
      <c r="A883">
        <v>882</v>
      </c>
      <c r="B883">
        <v>-15.78</v>
      </c>
      <c r="C883">
        <f t="shared" si="184"/>
        <v>84.22</v>
      </c>
      <c r="D883">
        <v>182.79</v>
      </c>
      <c r="E883" s="3">
        <f t="shared" si="185"/>
        <v>7.00000000000216E-2</v>
      </c>
      <c r="F883" s="14">
        <f t="shared" si="187"/>
        <v>1.4051724137931036</v>
      </c>
      <c r="G883" s="5">
        <f t="shared" si="188"/>
        <v>64.44637931034481</v>
      </c>
      <c r="H883" s="2">
        <f t="shared" si="189"/>
        <v>182.92025423728813</v>
      </c>
      <c r="I883" s="2">
        <f t="shared" si="190"/>
        <v>-0.13025423728814189</v>
      </c>
      <c r="J883" s="16">
        <f t="shared" si="191"/>
        <v>54.562198538320636</v>
      </c>
      <c r="K883" s="16">
        <f t="shared" si="182"/>
        <v>52.496265085289018</v>
      </c>
      <c r="L883" s="16">
        <f>SUM(J$32:J883)/(A883-A$31)</f>
        <v>-18.407766210204631</v>
      </c>
      <c r="M883" s="16">
        <f t="shared" si="183"/>
        <v>-70.904031295493652</v>
      </c>
      <c r="Q883" s="4">
        <f t="shared" si="186"/>
        <v>0.42447166186359309</v>
      </c>
    </row>
    <row r="884" spans="1:17" x14ac:dyDescent="0.3">
      <c r="A884">
        <v>883</v>
      </c>
      <c r="B884">
        <v>-15.84</v>
      </c>
      <c r="C884">
        <f t="shared" si="184"/>
        <v>84.16</v>
      </c>
      <c r="D884">
        <v>182.72</v>
      </c>
      <c r="E884" s="3">
        <f t="shared" si="185"/>
        <v>6.9999999999993179E-2</v>
      </c>
      <c r="F884" s="14">
        <f t="shared" si="187"/>
        <v>1.4224137931034573</v>
      </c>
      <c r="G884" s="5">
        <f t="shared" si="188"/>
        <v>63.009655172413034</v>
      </c>
      <c r="H884" s="2">
        <f t="shared" si="189"/>
        <v>182.86025423728813</v>
      </c>
      <c r="I884" s="2">
        <f t="shared" si="190"/>
        <v>-0.1402542372881328</v>
      </c>
      <c r="J884" s="16">
        <f t="shared" si="191"/>
        <v>54.891619726822356</v>
      </c>
      <c r="K884" s="16">
        <f t="shared" ref="K884:K947" si="192">SUM(J865:J884)/20</f>
        <v>52.669109114078324</v>
      </c>
      <c r="L884" s="16">
        <f>SUM(J$32:J884)/(A884-A$31)</f>
        <v>-18.32183492540155</v>
      </c>
      <c r="M884" s="16">
        <f t="shared" ref="M884:M947" si="193">L884-K884</f>
        <v>-70.990944039479871</v>
      </c>
      <c r="Q884" s="4">
        <f t="shared" si="186"/>
        <v>0.42876021143680876</v>
      </c>
    </row>
    <row r="885" spans="1:17" x14ac:dyDescent="0.3">
      <c r="A885">
        <v>884</v>
      </c>
      <c r="B885">
        <v>-15.9</v>
      </c>
      <c r="C885">
        <f t="shared" si="184"/>
        <v>84.1</v>
      </c>
      <c r="D885">
        <v>182.65</v>
      </c>
      <c r="E885" s="3">
        <f t="shared" si="185"/>
        <v>6.9999999999993179E-2</v>
      </c>
      <c r="F885" s="14">
        <f t="shared" si="187"/>
        <v>1.4051724137930865</v>
      </c>
      <c r="G885" s="5">
        <f t="shared" si="188"/>
        <v>64.47500000000143</v>
      </c>
      <c r="H885" s="2">
        <f t="shared" si="189"/>
        <v>182.73641025641021</v>
      </c>
      <c r="I885" s="2">
        <f t="shared" si="190"/>
        <v>-8.6410256410204056E-2</v>
      </c>
      <c r="J885" s="16">
        <f t="shared" si="191"/>
        <v>54.562198538320303</v>
      </c>
      <c r="K885" s="16">
        <f t="shared" si="192"/>
        <v>52.806766532013661</v>
      </c>
      <c r="L885" s="16">
        <f>SUM(J$32:J885)/(A885-A$31)</f>
        <v>-18.236490623921782</v>
      </c>
      <c r="M885" s="16">
        <f t="shared" si="193"/>
        <v>-71.043257155935436</v>
      </c>
      <c r="Q885" s="4">
        <f t="shared" si="186"/>
        <v>0.43239995192885472</v>
      </c>
    </row>
    <row r="886" spans="1:17" x14ac:dyDescent="0.3">
      <c r="A886">
        <v>885</v>
      </c>
      <c r="B886">
        <v>-15.96</v>
      </c>
      <c r="C886">
        <f t="shared" si="184"/>
        <v>84.039999999999992</v>
      </c>
      <c r="D886">
        <v>182.6</v>
      </c>
      <c r="E886" s="3">
        <f t="shared" si="185"/>
        <v>5.0000000000011369E-2</v>
      </c>
      <c r="F886" s="14">
        <f t="shared" si="187"/>
        <v>1.3448275862068859</v>
      </c>
      <c r="G886" s="5">
        <f t="shared" si="188"/>
        <v>69.580689655173316</v>
      </c>
      <c r="H886" s="2">
        <f t="shared" si="189"/>
        <v>182.59658119658118</v>
      </c>
      <c r="I886" s="2">
        <f t="shared" si="190"/>
        <v>3.4188034188105121E-3</v>
      </c>
      <c r="J886" s="16">
        <f t="shared" si="191"/>
        <v>53.365886124032379</v>
      </c>
      <c r="K886" s="16">
        <f t="shared" si="192"/>
        <v>52.848088581239814</v>
      </c>
      <c r="L886" s="16">
        <f>SUM(J$32:J886)/(A886-A$31)</f>
        <v>-18.152745154041131</v>
      </c>
      <c r="M886" s="16">
        <f t="shared" si="193"/>
        <v>-71.000833735280949</v>
      </c>
      <c r="Q886" s="4">
        <f t="shared" si="186"/>
        <v>0.43586969587690816</v>
      </c>
    </row>
    <row r="887" spans="1:17" x14ac:dyDescent="0.3">
      <c r="A887">
        <v>886</v>
      </c>
      <c r="B887">
        <v>-16.02</v>
      </c>
      <c r="C887">
        <f t="shared" si="184"/>
        <v>83.98</v>
      </c>
      <c r="D887">
        <v>182.53</v>
      </c>
      <c r="E887" s="3">
        <f t="shared" si="185"/>
        <v>6.9999999999993179E-2</v>
      </c>
      <c r="F887" s="14">
        <f t="shared" si="187"/>
        <v>1.3076923076923068</v>
      </c>
      <c r="G887" s="5">
        <f t="shared" si="188"/>
        <v>72.710000000000065</v>
      </c>
      <c r="H887" s="2">
        <f t="shared" si="189"/>
        <v>182.50666666666666</v>
      </c>
      <c r="I887" s="2">
        <f t="shared" si="190"/>
        <v>2.3333333333340533E-2</v>
      </c>
      <c r="J887" s="16">
        <f t="shared" si="191"/>
        <v>52.594643368591427</v>
      </c>
      <c r="K887" s="16">
        <f t="shared" si="192"/>
        <v>52.821315631961568</v>
      </c>
      <c r="L887" s="16">
        <f>SUM(J$32:J887)/(A887-A$31)</f>
        <v>-18.070096335673572</v>
      </c>
      <c r="M887" s="16">
        <f t="shared" si="193"/>
        <v>-70.891411967635136</v>
      </c>
      <c r="Q887" s="4">
        <f t="shared" si="186"/>
        <v>0.43898040158711055</v>
      </c>
    </row>
    <row r="888" spans="1:17" x14ac:dyDescent="0.3">
      <c r="A888">
        <v>887</v>
      </c>
      <c r="B888">
        <v>-16.07</v>
      </c>
      <c r="C888">
        <f t="shared" si="184"/>
        <v>83.93</v>
      </c>
      <c r="D888">
        <v>182.44</v>
      </c>
      <c r="E888" s="3">
        <f t="shared" si="185"/>
        <v>9.0000000000003411E-2</v>
      </c>
      <c r="F888" s="14">
        <f t="shared" si="187"/>
        <v>1.336206896551738</v>
      </c>
      <c r="G888" s="5">
        <f t="shared" si="188"/>
        <v>70.29215517241262</v>
      </c>
      <c r="H888" s="2">
        <f t="shared" si="189"/>
        <v>182.48461538461538</v>
      </c>
      <c r="I888" s="2">
        <f t="shared" si="190"/>
        <v>-4.4615384615383391E-2</v>
      </c>
      <c r="J888" s="16">
        <f t="shared" si="191"/>
        <v>53.189292187969187</v>
      </c>
      <c r="K888" s="16">
        <f t="shared" si="192"/>
        <v>52.833126142788124</v>
      </c>
      <c r="L888" s="16">
        <f>SUM(J$32:J888)/(A888-A$31)</f>
        <v>-17.986946524094058</v>
      </c>
      <c r="M888" s="16">
        <f t="shared" si="193"/>
        <v>-70.820072666882183</v>
      </c>
      <c r="Q888" s="4">
        <f t="shared" si="186"/>
        <v>0.44202549915804673</v>
      </c>
    </row>
    <row r="889" spans="1:17" x14ac:dyDescent="0.3">
      <c r="A889">
        <v>888</v>
      </c>
      <c r="B889">
        <v>-16.13</v>
      </c>
      <c r="C889">
        <f t="shared" si="184"/>
        <v>83.87</v>
      </c>
      <c r="D889">
        <v>182.35</v>
      </c>
      <c r="E889" s="3">
        <f t="shared" si="185"/>
        <v>9.0000000000003411E-2</v>
      </c>
      <c r="F889" s="14">
        <f t="shared" si="187"/>
        <v>1.3793103448275854</v>
      </c>
      <c r="G889" s="5">
        <f t="shared" si="188"/>
        <v>66.667241379310397</v>
      </c>
      <c r="H889" s="2">
        <f t="shared" si="189"/>
        <v>182.3864957264957</v>
      </c>
      <c r="I889" s="2">
        <f t="shared" si="190"/>
        <v>-3.6495726495701319E-2</v>
      </c>
      <c r="J889" s="16">
        <f t="shared" si="191"/>
        <v>54.057888128617648</v>
      </c>
      <c r="K889" s="16">
        <f t="shared" si="192"/>
        <v>52.945568040238342</v>
      </c>
      <c r="L889" s="16">
        <f>SUM(J$32:J889)/(A889-A$31)</f>
        <v>-17.902978185337982</v>
      </c>
      <c r="M889" s="16">
        <f t="shared" si="193"/>
        <v>-70.848546225576328</v>
      </c>
      <c r="Q889" s="4">
        <f t="shared" si="186"/>
        <v>0.44560770156438118</v>
      </c>
    </row>
    <row r="890" spans="1:17" x14ac:dyDescent="0.3">
      <c r="A890">
        <v>889</v>
      </c>
      <c r="B890">
        <v>-16.18</v>
      </c>
      <c r="C890">
        <f t="shared" si="184"/>
        <v>83.82</v>
      </c>
      <c r="D890">
        <v>182.26</v>
      </c>
      <c r="E890" s="3">
        <f t="shared" si="185"/>
        <v>9.0000000000003411E-2</v>
      </c>
      <c r="F890" s="14">
        <f t="shared" si="187"/>
        <v>1.40869565217391</v>
      </c>
      <c r="G890" s="5">
        <f t="shared" si="188"/>
        <v>64.183130434782868</v>
      </c>
      <c r="H890" s="2">
        <f t="shared" si="189"/>
        <v>182.27999999999997</v>
      </c>
      <c r="I890" s="2">
        <f t="shared" si="190"/>
        <v>-1.999999999998181E-2</v>
      </c>
      <c r="J890" s="16">
        <f t="shared" si="191"/>
        <v>54.629951277764285</v>
      </c>
      <c r="K890" s="16">
        <f t="shared" si="192"/>
        <v>53.095932274357509</v>
      </c>
      <c r="L890" s="16">
        <f>SUM(J$32:J890)/(A890-A$31)</f>
        <v>-17.818539385031695</v>
      </c>
      <c r="M890" s="16">
        <f t="shared" si="193"/>
        <v>-70.914471659389207</v>
      </c>
      <c r="Q890" s="4">
        <f t="shared" si="186"/>
        <v>0.45051769804960218</v>
      </c>
    </row>
    <row r="891" spans="1:17" x14ac:dyDescent="0.3">
      <c r="A891">
        <v>890</v>
      </c>
      <c r="B891">
        <v>-16.25</v>
      </c>
      <c r="C891">
        <f t="shared" si="184"/>
        <v>83.75</v>
      </c>
      <c r="D891">
        <v>182.2</v>
      </c>
      <c r="E891" s="3">
        <f t="shared" si="185"/>
        <v>6.0000000000002274E-2</v>
      </c>
      <c r="F891" s="14">
        <f t="shared" si="187"/>
        <v>1.3793103448276098</v>
      </c>
      <c r="G891" s="5">
        <f t="shared" si="188"/>
        <v>66.682758620687665</v>
      </c>
      <c r="H891" s="2">
        <f t="shared" si="189"/>
        <v>182.14683760683761</v>
      </c>
      <c r="I891" s="2">
        <f t="shared" si="190"/>
        <v>5.316239316238125E-2</v>
      </c>
      <c r="J891" s="16">
        <f t="shared" si="191"/>
        <v>54.057888128618124</v>
      </c>
      <c r="K891" s="16">
        <f t="shared" si="192"/>
        <v>53.227089723236588</v>
      </c>
      <c r="L891" s="16">
        <f>SUM(J$32:J891)/(A891-A$31)</f>
        <v>-17.734962143736752</v>
      </c>
      <c r="M891" s="16">
        <f t="shared" si="193"/>
        <v>-70.96205186697334</v>
      </c>
      <c r="Q891" s="4">
        <f t="shared" si="186"/>
        <v>0.45597976634951254</v>
      </c>
    </row>
    <row r="892" spans="1:17" x14ac:dyDescent="0.3">
      <c r="A892">
        <v>891</v>
      </c>
      <c r="B892">
        <v>-16.3</v>
      </c>
      <c r="C892">
        <f t="shared" si="184"/>
        <v>83.7</v>
      </c>
      <c r="D892">
        <v>182.13</v>
      </c>
      <c r="E892" s="3">
        <f t="shared" si="185"/>
        <v>6.9999999999993179E-2</v>
      </c>
      <c r="F892" s="14">
        <f t="shared" si="187"/>
        <v>1.382608695652187</v>
      </c>
      <c r="G892" s="5">
        <f t="shared" si="188"/>
        <v>66.405652173911932</v>
      </c>
      <c r="H892" s="2">
        <f t="shared" si="189"/>
        <v>182.05500000000001</v>
      </c>
      <c r="I892" s="2">
        <f t="shared" si="190"/>
        <v>7.4999999999988631E-2</v>
      </c>
      <c r="J892" s="16">
        <f t="shared" si="191"/>
        <v>54.12289620537873</v>
      </c>
      <c r="K892" s="16">
        <f t="shared" si="192"/>
        <v>53.370971899571693</v>
      </c>
      <c r="L892" s="16">
        <f>SUM(J$32:J892)/(A892-A$31)</f>
        <v>-17.651503539382379</v>
      </c>
      <c r="M892" s="16">
        <f t="shared" si="193"/>
        <v>-71.022475438954075</v>
      </c>
      <c r="Q892" s="4">
        <f t="shared" si="186"/>
        <v>0.46113989637305808</v>
      </c>
    </row>
    <row r="893" spans="1:17" x14ac:dyDescent="0.3">
      <c r="A893">
        <v>892</v>
      </c>
      <c r="B893">
        <v>-16.36</v>
      </c>
      <c r="C893">
        <f t="shared" si="184"/>
        <v>83.64</v>
      </c>
      <c r="D893">
        <v>182.07</v>
      </c>
      <c r="E893" s="3">
        <f t="shared" si="185"/>
        <v>6.0000000000002274E-2</v>
      </c>
      <c r="F893" s="14">
        <f t="shared" si="187"/>
        <v>1.3652173913043519</v>
      </c>
      <c r="G893" s="5">
        <f t="shared" si="188"/>
        <v>67.883217391304001</v>
      </c>
      <c r="H893" s="2">
        <f t="shared" si="189"/>
        <v>181.97499999999999</v>
      </c>
      <c r="I893" s="2">
        <f t="shared" si="190"/>
        <v>9.4999999999998863E-2</v>
      </c>
      <c r="J893" s="16">
        <f t="shared" si="191"/>
        <v>53.777817386137293</v>
      </c>
      <c r="K893" s="16">
        <f t="shared" si="192"/>
        <v>53.478729439109507</v>
      </c>
      <c r="L893" s="16">
        <f>SUM(J$32:J893)/(A893-A$31)</f>
        <v>-17.568638897937461</v>
      </c>
      <c r="M893" s="16">
        <f t="shared" si="193"/>
        <v>-71.047368337046976</v>
      </c>
      <c r="Q893" s="4">
        <f t="shared" si="186"/>
        <v>0.46612825458052276</v>
      </c>
    </row>
    <row r="894" spans="1:17" x14ac:dyDescent="0.3">
      <c r="A894">
        <v>893</v>
      </c>
      <c r="B894">
        <v>-16.41</v>
      </c>
      <c r="C894">
        <f t="shared" si="184"/>
        <v>83.59</v>
      </c>
      <c r="D894">
        <v>181.98</v>
      </c>
      <c r="E894" s="3">
        <f t="shared" si="185"/>
        <v>9.0000000000003411E-2</v>
      </c>
      <c r="F894" s="14">
        <f t="shared" si="187"/>
        <v>1.4035087719298438</v>
      </c>
      <c r="G894" s="5">
        <f t="shared" si="188"/>
        <v>64.660701754384348</v>
      </c>
      <c r="H894" s="2">
        <f t="shared" si="189"/>
        <v>181.90922413793103</v>
      </c>
      <c r="I894" s="2">
        <f t="shared" si="190"/>
        <v>7.077586206895603E-2</v>
      </c>
      <c r="J894" s="16">
        <f t="shared" si="191"/>
        <v>54.530127832600321</v>
      </c>
      <c r="K894" s="16">
        <f t="shared" si="192"/>
        <v>53.62410250097048</v>
      </c>
      <c r="L894" s="16">
        <f>SUM(J$32:J894)/(A894-A$31)</f>
        <v>-17.485094556418876</v>
      </c>
      <c r="M894" s="16">
        <f t="shared" si="193"/>
        <v>-71.109197057389352</v>
      </c>
      <c r="Q894" s="4">
        <f t="shared" si="186"/>
        <v>0.47105643994211183</v>
      </c>
    </row>
    <row r="895" spans="1:17" x14ac:dyDescent="0.3">
      <c r="A895">
        <v>894</v>
      </c>
      <c r="B895">
        <v>-16.47</v>
      </c>
      <c r="C895">
        <f t="shared" si="184"/>
        <v>83.53</v>
      </c>
      <c r="D895">
        <v>181.88</v>
      </c>
      <c r="E895" s="3">
        <f t="shared" si="185"/>
        <v>9.9999999999994316E-2</v>
      </c>
      <c r="F895" s="14">
        <f t="shared" si="187"/>
        <v>1.3913043478260751</v>
      </c>
      <c r="G895" s="5">
        <f t="shared" si="188"/>
        <v>65.664347826087933</v>
      </c>
      <c r="H895" s="2">
        <f t="shared" si="189"/>
        <v>181.84905172413795</v>
      </c>
      <c r="I895" s="2">
        <f t="shared" si="190"/>
        <v>3.0948275862044738E-2</v>
      </c>
      <c r="J895" s="16">
        <f t="shared" si="191"/>
        <v>54.293308599396887</v>
      </c>
      <c r="K895" s="16">
        <f t="shared" si="192"/>
        <v>53.736479474696935</v>
      </c>
      <c r="L895" s="16">
        <f>SUM(J$32:J895)/(A895-A$31)</f>
        <v>-17.40201770091446</v>
      </c>
      <c r="M895" s="16">
        <f t="shared" si="193"/>
        <v>-71.138497175611391</v>
      </c>
      <c r="Q895" s="4">
        <f t="shared" si="186"/>
        <v>0.47611003861003909</v>
      </c>
    </row>
    <row r="896" spans="1:17" x14ac:dyDescent="0.3">
      <c r="A896">
        <v>895</v>
      </c>
      <c r="B896">
        <v>-16.53</v>
      </c>
      <c r="C896">
        <f t="shared" si="184"/>
        <v>83.47</v>
      </c>
      <c r="D896">
        <v>181.79</v>
      </c>
      <c r="E896" s="3">
        <f t="shared" si="185"/>
        <v>9.0000000000003411E-2</v>
      </c>
      <c r="F896" s="14">
        <f t="shared" si="187"/>
        <v>1.3652173913043599</v>
      </c>
      <c r="G896" s="5">
        <f t="shared" si="188"/>
        <v>67.835304347825073</v>
      </c>
      <c r="H896" s="2">
        <f t="shared" si="189"/>
        <v>181.83344827586208</v>
      </c>
      <c r="I896" s="2">
        <f t="shared" si="190"/>
        <v>-4.3448275862090213E-2</v>
      </c>
      <c r="J896" s="16">
        <f t="shared" si="191"/>
        <v>53.77781738613745</v>
      </c>
      <c r="K896" s="16">
        <f t="shared" si="192"/>
        <v>53.786640317584464</v>
      </c>
      <c r="L896" s="16">
        <f>SUM(J$32:J896)/(A896-A$31)</f>
        <v>-17.319728874224225</v>
      </c>
      <c r="M896" s="16">
        <f t="shared" si="193"/>
        <v>-71.106369191808682</v>
      </c>
      <c r="Q896" s="4">
        <f t="shared" si="186"/>
        <v>0.48086904043452044</v>
      </c>
    </row>
    <row r="897" spans="1:17" x14ac:dyDescent="0.3">
      <c r="A897">
        <v>896</v>
      </c>
      <c r="B897">
        <v>-16.59</v>
      </c>
      <c r="C897">
        <f t="shared" si="184"/>
        <v>83.41</v>
      </c>
      <c r="D897">
        <v>181.73</v>
      </c>
      <c r="E897" s="3">
        <f t="shared" si="185"/>
        <v>6.0000000000002274E-2</v>
      </c>
      <c r="F897" s="14">
        <f t="shared" si="187"/>
        <v>1.3478260869565251</v>
      </c>
      <c r="G897" s="5">
        <f t="shared" si="188"/>
        <v>69.30782608695624</v>
      </c>
      <c r="H897" s="2">
        <f t="shared" si="189"/>
        <v>181.78461538461539</v>
      </c>
      <c r="I897" s="2">
        <f t="shared" si="190"/>
        <v>-5.4615384615402718E-2</v>
      </c>
      <c r="J897" s="16">
        <f t="shared" si="191"/>
        <v>53.426969021480744</v>
      </c>
      <c r="K897" s="16">
        <f t="shared" si="192"/>
        <v>53.801483650950708</v>
      </c>
      <c r="L897" s="16">
        <f>SUM(J$32:J897)/(A897-A$31)</f>
        <v>-17.238035227693388</v>
      </c>
      <c r="M897" s="16">
        <f t="shared" si="193"/>
        <v>-71.039518878644088</v>
      </c>
      <c r="Q897" s="4">
        <f t="shared" si="186"/>
        <v>0.48460330877913321</v>
      </c>
    </row>
    <row r="898" spans="1:17" x14ac:dyDescent="0.3">
      <c r="A898">
        <v>897</v>
      </c>
      <c r="B898">
        <v>-16.64</v>
      </c>
      <c r="C898">
        <f t="shared" si="184"/>
        <v>83.36</v>
      </c>
      <c r="D898">
        <v>181.68</v>
      </c>
      <c r="E898" s="3">
        <f t="shared" si="185"/>
        <v>4.9999999999982947E-2</v>
      </c>
      <c r="F898" s="14">
        <f t="shared" si="187"/>
        <v>1.359649122807002</v>
      </c>
      <c r="G898" s="5">
        <f t="shared" si="188"/>
        <v>68.339649122808325</v>
      </c>
      <c r="H898" s="2">
        <f t="shared" si="189"/>
        <v>181.6783620689655</v>
      </c>
      <c r="I898" s="2">
        <f t="shared" si="190"/>
        <v>1.6379310345087106E-3</v>
      </c>
      <c r="J898" s="16">
        <f t="shared" si="191"/>
        <v>53.666117917433219</v>
      </c>
      <c r="K898" s="16">
        <f t="shared" si="192"/>
        <v>53.8550573783928</v>
      </c>
      <c r="L898" s="16">
        <f>SUM(J$32:J898)/(A898-A$31)</f>
        <v>-17.156254197537535</v>
      </c>
      <c r="M898" s="16">
        <f t="shared" si="193"/>
        <v>-71.011311575930335</v>
      </c>
      <c r="Q898" s="4">
        <f t="shared" si="186"/>
        <v>0.48707417250543517</v>
      </c>
    </row>
    <row r="899" spans="1:17" x14ac:dyDescent="0.3">
      <c r="A899">
        <v>898</v>
      </c>
      <c r="B899">
        <v>-16.7</v>
      </c>
      <c r="C899">
        <f t="shared" ref="C899:C962" si="194">B899+100</f>
        <v>83.3</v>
      </c>
      <c r="D899">
        <v>181.59</v>
      </c>
      <c r="E899" s="3">
        <f t="shared" si="185"/>
        <v>9.0000000000003411E-2</v>
      </c>
      <c r="F899" s="14">
        <f t="shared" si="187"/>
        <v>1.3478260869565002</v>
      </c>
      <c r="G899" s="5">
        <f t="shared" si="188"/>
        <v>69.316086956523534</v>
      </c>
      <c r="H899" s="2">
        <f t="shared" si="189"/>
        <v>181.56379310344826</v>
      </c>
      <c r="I899" s="2">
        <f t="shared" si="190"/>
        <v>2.6206896551741465E-2</v>
      </c>
      <c r="J899" s="16">
        <f t="shared" si="191"/>
        <v>53.426969021480232</v>
      </c>
      <c r="K899" s="16">
        <f t="shared" si="192"/>
        <v>53.905746044029357</v>
      </c>
      <c r="L899" s="16">
        <f>SUM(J$32:J899)/(A899-A$31)</f>
        <v>-17.074937120096269</v>
      </c>
      <c r="M899" s="16">
        <f t="shared" si="193"/>
        <v>-70.980683164125622</v>
      </c>
      <c r="Q899" s="4">
        <f t="shared" si="186"/>
        <v>0.48912255257432846</v>
      </c>
    </row>
    <row r="900" spans="1:17" x14ac:dyDescent="0.3">
      <c r="A900">
        <v>899</v>
      </c>
      <c r="B900">
        <v>-16.75</v>
      </c>
      <c r="C900">
        <f t="shared" si="194"/>
        <v>83.25</v>
      </c>
      <c r="D900">
        <v>181.49</v>
      </c>
      <c r="E900" s="3">
        <f t="shared" ref="E900:E963" si="195">D899-D900</f>
        <v>9.9999999999994316E-2</v>
      </c>
      <c r="F900" s="14">
        <f t="shared" si="187"/>
        <v>1.359649122807002</v>
      </c>
      <c r="G900" s="5">
        <f t="shared" si="188"/>
        <v>68.299210526317097</v>
      </c>
      <c r="H900" s="2">
        <f t="shared" si="189"/>
        <v>181.45704347826086</v>
      </c>
      <c r="I900" s="2">
        <f t="shared" si="190"/>
        <v>3.2956521739151867E-2</v>
      </c>
      <c r="J900" s="16">
        <f t="shared" si="191"/>
        <v>53.666117917433219</v>
      </c>
      <c r="K900" s="16">
        <f t="shared" si="192"/>
        <v>53.932546822193203</v>
      </c>
      <c r="L900" s="16">
        <f>SUM(J$32:J900)/(A900-A$31)</f>
        <v>-16.993531993470803</v>
      </c>
      <c r="M900" s="16">
        <f t="shared" si="193"/>
        <v>-70.926078815663999</v>
      </c>
      <c r="Q900" s="4">
        <f t="shared" si="186"/>
        <v>0.49159511428225877</v>
      </c>
    </row>
    <row r="901" spans="1:17" x14ac:dyDescent="0.3">
      <c r="A901">
        <v>900</v>
      </c>
      <c r="B901">
        <v>-16.82</v>
      </c>
      <c r="C901">
        <f t="shared" si="194"/>
        <v>83.18</v>
      </c>
      <c r="D901">
        <v>181.39</v>
      </c>
      <c r="E901" s="3">
        <f t="shared" si="195"/>
        <v>0.10000000000002274</v>
      </c>
      <c r="F901" s="14">
        <f t="shared" si="187"/>
        <v>1.3478260869565417</v>
      </c>
      <c r="G901" s="5">
        <f t="shared" si="188"/>
        <v>69.277826086954832</v>
      </c>
      <c r="H901" s="2">
        <f t="shared" si="189"/>
        <v>181.41379310344826</v>
      </c>
      <c r="I901" s="2">
        <f t="shared" si="190"/>
        <v>-2.3793103448269903E-2</v>
      </c>
      <c r="J901" s="16">
        <f t="shared" si="191"/>
        <v>53.426969021481078</v>
      </c>
      <c r="K901" s="16">
        <f t="shared" si="192"/>
        <v>53.912702176115239</v>
      </c>
      <c r="L901" s="16">
        <f>SUM(J$32:J901)/(A901-A$31)</f>
        <v>-16.912588888855918</v>
      </c>
      <c r="M901" s="16">
        <f t="shared" si="193"/>
        <v>-70.825291064971154</v>
      </c>
      <c r="Q901" s="4">
        <f t="shared" si="186"/>
        <v>0.49503992257440088</v>
      </c>
    </row>
    <row r="902" spans="1:17" x14ac:dyDescent="0.3">
      <c r="A902">
        <v>901</v>
      </c>
      <c r="B902">
        <v>-16.87</v>
      </c>
      <c r="C902">
        <f t="shared" si="194"/>
        <v>83.13</v>
      </c>
      <c r="D902">
        <v>181.32</v>
      </c>
      <c r="E902" s="3">
        <f t="shared" si="195"/>
        <v>6.9999999999993179E-2</v>
      </c>
      <c r="F902" s="14">
        <f t="shared" si="187"/>
        <v>1.3391304347826198</v>
      </c>
      <c r="G902" s="5">
        <f t="shared" si="188"/>
        <v>69.998086956520808</v>
      </c>
      <c r="H902" s="2">
        <f t="shared" si="189"/>
        <v>181.34191304347823</v>
      </c>
      <c r="I902" s="2">
        <f t="shared" si="190"/>
        <v>-2.191304347823575E-2</v>
      </c>
      <c r="J902" s="16">
        <f t="shared" si="191"/>
        <v>53.249344178906519</v>
      </c>
      <c r="K902" s="16">
        <f t="shared" si="192"/>
        <v>53.863801025346106</v>
      </c>
      <c r="L902" s="16">
        <f>SUM(J$32:J902)/(A902-A$31)</f>
        <v>-16.832035578789601</v>
      </c>
      <c r="M902" s="16">
        <f t="shared" si="193"/>
        <v>-70.695836604135707</v>
      </c>
      <c r="Q902" s="4">
        <f t="shared" si="186"/>
        <v>0.49957642502722954</v>
      </c>
    </row>
    <row r="903" spans="1:17" x14ac:dyDescent="0.3">
      <c r="A903">
        <v>902</v>
      </c>
      <c r="B903">
        <v>-16.93</v>
      </c>
      <c r="C903">
        <f t="shared" si="194"/>
        <v>83.07</v>
      </c>
      <c r="D903">
        <v>181.27</v>
      </c>
      <c r="E903" s="3">
        <f t="shared" si="195"/>
        <v>4.9999999999982947E-2</v>
      </c>
      <c r="F903" s="14">
        <f t="shared" si="187"/>
        <v>1.3217391304347603</v>
      </c>
      <c r="G903" s="5">
        <f t="shared" si="188"/>
        <v>71.47313043478448</v>
      </c>
      <c r="H903" s="2">
        <f t="shared" si="189"/>
        <v>181.29182608695652</v>
      </c>
      <c r="I903" s="2">
        <f t="shared" si="190"/>
        <v>-2.1826086956508561E-2</v>
      </c>
      <c r="J903" s="16">
        <f t="shared" si="191"/>
        <v>52.889617808279347</v>
      </c>
      <c r="K903" s="16">
        <f t="shared" si="192"/>
        <v>53.780171988844039</v>
      </c>
      <c r="L903" s="16">
        <f>SUM(J$32:J903)/(A903-A$31)</f>
        <v>-16.752079554263144</v>
      </c>
      <c r="M903" s="16">
        <f t="shared" si="193"/>
        <v>-70.532251543107179</v>
      </c>
      <c r="Q903" s="4">
        <f t="shared" si="186"/>
        <v>0.50447941888619829</v>
      </c>
    </row>
    <row r="904" spans="1:17" x14ac:dyDescent="0.3">
      <c r="A904">
        <v>903</v>
      </c>
      <c r="B904">
        <v>-16.98</v>
      </c>
      <c r="C904">
        <f t="shared" si="194"/>
        <v>83.02</v>
      </c>
      <c r="D904">
        <v>181.21</v>
      </c>
      <c r="E904" s="3">
        <f t="shared" si="195"/>
        <v>6.0000000000002274E-2</v>
      </c>
      <c r="F904" s="14">
        <f t="shared" si="187"/>
        <v>1.3245614035087634</v>
      </c>
      <c r="G904" s="5">
        <f t="shared" si="188"/>
        <v>71.244912280702479</v>
      </c>
      <c r="H904" s="2">
        <f t="shared" si="189"/>
        <v>181.17999999999998</v>
      </c>
      <c r="I904" s="2">
        <f t="shared" si="190"/>
        <v>3.0000000000029559E-2</v>
      </c>
      <c r="J904" s="16">
        <f t="shared" si="191"/>
        <v>52.948403873891564</v>
      </c>
      <c r="K904" s="16">
        <f t="shared" si="192"/>
        <v>53.683011196197505</v>
      </c>
      <c r="L904" s="16">
        <f>SUM(J$32:J904)/(A904-A$31)</f>
        <v>-16.672239367060218</v>
      </c>
      <c r="M904" s="16">
        <f t="shared" si="193"/>
        <v>-70.355250563257727</v>
      </c>
      <c r="Q904" s="4">
        <f t="shared" si="186"/>
        <v>0.50932429159602721</v>
      </c>
    </row>
    <row r="905" spans="1:17" x14ac:dyDescent="0.3">
      <c r="A905">
        <v>904</v>
      </c>
      <c r="B905">
        <v>-17.04</v>
      </c>
      <c r="C905">
        <f t="shared" si="194"/>
        <v>82.960000000000008</v>
      </c>
      <c r="D905">
        <v>181.14</v>
      </c>
      <c r="E905" s="3">
        <f t="shared" si="195"/>
        <v>7.00000000000216E-2</v>
      </c>
      <c r="F905" s="14">
        <f t="shared" si="187"/>
        <v>1.3245614035088047</v>
      </c>
      <c r="G905" s="5">
        <f t="shared" si="188"/>
        <v>71.254385964909545</v>
      </c>
      <c r="H905" s="2">
        <f t="shared" si="189"/>
        <v>181.08695652173913</v>
      </c>
      <c r="I905" s="2">
        <f t="shared" si="190"/>
        <v>5.3043478260860866E-2</v>
      </c>
      <c r="J905" s="16">
        <f t="shared" si="191"/>
        <v>52.948403873892424</v>
      </c>
      <c r="K905" s="16">
        <f t="shared" si="192"/>
        <v>53.602321462976114</v>
      </c>
      <c r="L905" s="16">
        <f>SUM(J$32:J905)/(A905-A$31)</f>
        <v>-16.592581880514505</v>
      </c>
      <c r="M905" s="16">
        <f t="shared" si="193"/>
        <v>-70.194903343490623</v>
      </c>
      <c r="Q905" s="4">
        <f t="shared" si="186"/>
        <v>0.5144172522413365</v>
      </c>
    </row>
    <row r="906" spans="1:17" x14ac:dyDescent="0.3">
      <c r="A906">
        <v>905</v>
      </c>
      <c r="B906">
        <v>-17.100000000000001</v>
      </c>
      <c r="C906">
        <f t="shared" si="194"/>
        <v>82.9</v>
      </c>
      <c r="D906">
        <v>181.05</v>
      </c>
      <c r="E906" s="3">
        <f t="shared" si="195"/>
        <v>8.9999999999974989E-2</v>
      </c>
      <c r="F906" s="14">
        <f t="shared" si="187"/>
        <v>1.3596491228070189</v>
      </c>
      <c r="G906" s="5">
        <f t="shared" si="188"/>
        <v>68.335087719298144</v>
      </c>
      <c r="H906" s="2">
        <f t="shared" si="189"/>
        <v>181.01182608695652</v>
      </c>
      <c r="I906" s="2">
        <f t="shared" si="190"/>
        <v>3.8173913043493712E-2</v>
      </c>
      <c r="J906" s="16">
        <f t="shared" si="191"/>
        <v>53.66611791743356</v>
      </c>
      <c r="K906" s="16">
        <f t="shared" si="192"/>
        <v>53.617333052646167</v>
      </c>
      <c r="L906" s="16">
        <f>SUM(J$32:J906)/(A906-A$31)</f>
        <v>-16.512286223602565</v>
      </c>
      <c r="M906" s="16">
        <f t="shared" si="193"/>
        <v>-70.129619276248732</v>
      </c>
      <c r="Q906" s="4">
        <f t="shared" si="186"/>
        <v>0.51969458247485012</v>
      </c>
    </row>
    <row r="907" spans="1:17" x14ac:dyDescent="0.3">
      <c r="A907">
        <v>906</v>
      </c>
      <c r="B907">
        <v>-17.16</v>
      </c>
      <c r="C907">
        <f t="shared" si="194"/>
        <v>82.84</v>
      </c>
      <c r="D907">
        <v>180.98</v>
      </c>
      <c r="E907" s="3">
        <f t="shared" si="195"/>
        <v>7.00000000000216E-2</v>
      </c>
      <c r="F907" s="14">
        <f t="shared" si="187"/>
        <v>1.3596491228070269</v>
      </c>
      <c r="G907" s="5">
        <f t="shared" si="188"/>
        <v>68.346666666665882</v>
      </c>
      <c r="H907" s="2">
        <f t="shared" si="189"/>
        <v>180.96173913043478</v>
      </c>
      <c r="I907" s="2">
        <f t="shared" si="190"/>
        <v>1.8260869565210669E-2</v>
      </c>
      <c r="J907" s="16">
        <f t="shared" si="191"/>
        <v>53.666117917433716</v>
      </c>
      <c r="K907" s="16">
        <f t="shared" si="192"/>
        <v>53.670906780088274</v>
      </c>
      <c r="L907" s="16">
        <f>SUM(J$32:J907)/(A907-A$31)</f>
        <v>-16.432173890108231</v>
      </c>
      <c r="M907" s="16">
        <f t="shared" si="193"/>
        <v>-70.103080670196505</v>
      </c>
      <c r="Q907" s="4">
        <f t="shared" si="186"/>
        <v>0.52485451018428686</v>
      </c>
    </row>
    <row r="908" spans="1:17" x14ac:dyDescent="0.3">
      <c r="A908">
        <v>907</v>
      </c>
      <c r="B908">
        <v>-17.21</v>
      </c>
      <c r="C908">
        <f t="shared" si="194"/>
        <v>82.789999999999992</v>
      </c>
      <c r="D908">
        <v>180.91</v>
      </c>
      <c r="E908" s="3">
        <f t="shared" si="195"/>
        <v>6.9999999999993179E-2</v>
      </c>
      <c r="F908" s="14">
        <f t="shared" si="187"/>
        <v>1.3421052631578783</v>
      </c>
      <c r="G908" s="5">
        <f t="shared" si="188"/>
        <v>69.797105263159267</v>
      </c>
      <c r="H908" s="2">
        <f t="shared" si="189"/>
        <v>180.90500000000003</v>
      </c>
      <c r="I908" s="2">
        <f t="shared" si="190"/>
        <v>4.9999999999670308E-3</v>
      </c>
      <c r="J908" s="16">
        <f t="shared" si="191"/>
        <v>53.310277167523857</v>
      </c>
      <c r="K908" s="16">
        <f t="shared" si="192"/>
        <v>53.676956029066012</v>
      </c>
      <c r="L908" s="16">
        <f>SUM(J$32:J908)/(A908-A$31)</f>
        <v>-16.35265000064685</v>
      </c>
      <c r="M908" s="16">
        <f t="shared" si="193"/>
        <v>-70.029606029712866</v>
      </c>
      <c r="Q908" s="4">
        <f t="shared" si="186"/>
        <v>0.52989690721649696</v>
      </c>
    </row>
    <row r="909" spans="1:17" x14ac:dyDescent="0.3">
      <c r="A909">
        <v>908</v>
      </c>
      <c r="B909">
        <v>-17.27</v>
      </c>
      <c r="C909">
        <f t="shared" si="194"/>
        <v>82.73</v>
      </c>
      <c r="D909">
        <v>180.82</v>
      </c>
      <c r="E909" s="3">
        <f t="shared" si="195"/>
        <v>9.0000000000003411E-2</v>
      </c>
      <c r="F909" s="14">
        <f t="shared" si="187"/>
        <v>1.3421052631578951</v>
      </c>
      <c r="G909" s="5">
        <f t="shared" si="188"/>
        <v>69.787631578947327</v>
      </c>
      <c r="H909" s="2">
        <f t="shared" si="189"/>
        <v>180.82173913043482</v>
      </c>
      <c r="I909" s="2">
        <f t="shared" si="190"/>
        <v>-1.7391304348279846E-3</v>
      </c>
      <c r="J909" s="16">
        <f t="shared" si="191"/>
        <v>53.310277167524205</v>
      </c>
      <c r="K909" s="16">
        <f t="shared" si="192"/>
        <v>53.639575481011342</v>
      </c>
      <c r="L909" s="16">
        <f>SUM(J$32:J909)/(A909-A$31)</f>
        <v>-16.273307258997452</v>
      </c>
      <c r="M909" s="16">
        <f t="shared" si="193"/>
        <v>-69.912882740008797</v>
      </c>
      <c r="Q909" s="4">
        <f t="shared" si="186"/>
        <v>0.53506430478039324</v>
      </c>
    </row>
    <row r="910" spans="1:17" x14ac:dyDescent="0.3">
      <c r="A910">
        <v>909</v>
      </c>
      <c r="B910">
        <v>-17.32</v>
      </c>
      <c r="C910">
        <f t="shared" si="194"/>
        <v>82.68</v>
      </c>
      <c r="D910">
        <v>180.7</v>
      </c>
      <c r="E910" s="3">
        <f t="shared" si="195"/>
        <v>0.12000000000000455</v>
      </c>
      <c r="F910" s="14">
        <f t="shared" si="187"/>
        <v>1.3684210526315974</v>
      </c>
      <c r="G910" s="5">
        <f t="shared" si="188"/>
        <v>67.55894736841951</v>
      </c>
      <c r="H910" s="2">
        <f t="shared" si="189"/>
        <v>180.71500000000003</v>
      </c>
      <c r="I910" s="2">
        <f t="shared" si="190"/>
        <v>-1.5000000000043201E-2</v>
      </c>
      <c r="J910" s="16">
        <f t="shared" si="191"/>
        <v>53.841814560192041</v>
      </c>
      <c r="K910" s="16">
        <f t="shared" si="192"/>
        <v>53.600168645132726</v>
      </c>
      <c r="L910" s="16">
        <f>SUM(J$32:J910)/(A910-A$31)</f>
        <v>-16.19354033997676</v>
      </c>
      <c r="M910" s="16">
        <f t="shared" si="193"/>
        <v>-69.79370898510949</v>
      </c>
      <c r="Q910" s="4">
        <f t="shared" ref="Q910:Q973" si="196">((SUM(D907:D910)/4)-(SUM(D579:D582)/4))/((SUM(C907:C910)/4)-(SUM(C579:C582)/4))</f>
        <v>0.54024523491562493</v>
      </c>
    </row>
    <row r="911" spans="1:17" x14ac:dyDescent="0.3">
      <c r="A911">
        <v>910</v>
      </c>
      <c r="B911">
        <v>-17.37</v>
      </c>
      <c r="C911">
        <f t="shared" si="194"/>
        <v>82.63</v>
      </c>
      <c r="D911">
        <v>180.62</v>
      </c>
      <c r="E911" s="3">
        <f t="shared" si="195"/>
        <v>7.9999999999984084E-2</v>
      </c>
      <c r="F911" s="14">
        <f t="shared" si="187"/>
        <v>1.4107142857142658</v>
      </c>
      <c r="G911" s="5">
        <f t="shared" si="188"/>
        <v>64.052678571430221</v>
      </c>
      <c r="H911" s="2">
        <f t="shared" si="189"/>
        <v>180.64869565217387</v>
      </c>
      <c r="I911" s="2">
        <f t="shared" si="190"/>
        <v>-2.8695652173865938E-2</v>
      </c>
      <c r="J911" s="16">
        <f t="shared" si="191"/>
        <v>54.668668661083252</v>
      </c>
      <c r="K911" s="16">
        <f t="shared" si="192"/>
        <v>53.630707671755978</v>
      </c>
      <c r="L911" s="16">
        <f>SUM(J$32:J911)/(A911-A$31)</f>
        <v>-16.113015102475554</v>
      </c>
      <c r="M911" s="16">
        <f t="shared" si="193"/>
        <v>-69.743722774231529</v>
      </c>
      <c r="Q911" s="4">
        <f t="shared" si="196"/>
        <v>0.54506802721088443</v>
      </c>
    </row>
    <row r="912" spans="1:17" x14ac:dyDescent="0.3">
      <c r="A912">
        <v>911</v>
      </c>
      <c r="B912">
        <v>-17.440000000000001</v>
      </c>
      <c r="C912">
        <f t="shared" si="194"/>
        <v>82.56</v>
      </c>
      <c r="D912">
        <v>180.56</v>
      </c>
      <c r="E912" s="3">
        <f t="shared" si="195"/>
        <v>6.0000000000002274E-2</v>
      </c>
      <c r="F912" s="14">
        <f t="shared" si="187"/>
        <v>1.3771929824561338</v>
      </c>
      <c r="G912" s="5">
        <f t="shared" si="188"/>
        <v>66.858947368421596</v>
      </c>
      <c r="H912" s="2">
        <f t="shared" si="189"/>
        <v>180.55669565217391</v>
      </c>
      <c r="I912" s="2">
        <f t="shared" si="190"/>
        <v>3.3043478260879056E-3</v>
      </c>
      <c r="J912" s="16">
        <f t="shared" si="191"/>
        <v>54.016048948010095</v>
      </c>
      <c r="K912" s="16">
        <f t="shared" si="192"/>
        <v>53.625365308887545</v>
      </c>
      <c r="L912" s="16">
        <f>SUM(J$32:J912)/(A912-A$31)</f>
        <v>-16.033413440670238</v>
      </c>
      <c r="M912" s="16">
        <f t="shared" si="193"/>
        <v>-69.658778749557783</v>
      </c>
      <c r="Q912" s="4">
        <f t="shared" si="196"/>
        <v>0.54982984929509027</v>
      </c>
    </row>
    <row r="913" spans="1:17" x14ac:dyDescent="0.3">
      <c r="A913">
        <v>912</v>
      </c>
      <c r="B913">
        <v>-17.489999999999998</v>
      </c>
      <c r="C913">
        <f t="shared" si="194"/>
        <v>82.51</v>
      </c>
      <c r="D913">
        <v>180.49</v>
      </c>
      <c r="E913" s="3">
        <f t="shared" si="195"/>
        <v>6.9999999999993179E-2</v>
      </c>
      <c r="F913" s="14">
        <f t="shared" si="187"/>
        <v>1.3982300884955667</v>
      </c>
      <c r="G913" s="5">
        <f t="shared" si="188"/>
        <v>65.122035398230793</v>
      </c>
      <c r="H913" s="2">
        <f t="shared" si="189"/>
        <v>180.52982608695658</v>
      </c>
      <c r="I913" s="2">
        <f t="shared" si="190"/>
        <v>-3.9826086956566087E-2</v>
      </c>
      <c r="J913" s="16">
        <f t="shared" si="191"/>
        <v>54.428033894037895</v>
      </c>
      <c r="K913" s="16">
        <f t="shared" si="192"/>
        <v>53.657876134282574</v>
      </c>
      <c r="L913" s="16">
        <f>SUM(J$32:J913)/(A913-A$31)</f>
        <v>-15.953525178385988</v>
      </c>
      <c r="M913" s="16">
        <f t="shared" si="193"/>
        <v>-69.611401312668562</v>
      </c>
      <c r="Q913" s="4">
        <f t="shared" si="196"/>
        <v>0.55435311284046729</v>
      </c>
    </row>
    <row r="914" spans="1:17" x14ac:dyDescent="0.3">
      <c r="A914">
        <v>913</v>
      </c>
      <c r="B914">
        <v>-17.55</v>
      </c>
      <c r="C914">
        <f t="shared" si="194"/>
        <v>82.45</v>
      </c>
      <c r="D914">
        <v>180.4</v>
      </c>
      <c r="E914" s="3">
        <f t="shared" si="195"/>
        <v>9.0000000000003411E-2</v>
      </c>
      <c r="F914" s="14">
        <f t="shared" si="187"/>
        <v>1.3859649122806872</v>
      </c>
      <c r="G914" s="5">
        <f t="shared" si="188"/>
        <v>66.127192982457345</v>
      </c>
      <c r="H914" s="2">
        <f t="shared" si="189"/>
        <v>180.45500000000004</v>
      </c>
      <c r="I914" s="2">
        <f t="shared" si="190"/>
        <v>-5.5000000000035243E-2</v>
      </c>
      <c r="J914" s="16">
        <f t="shared" si="191"/>
        <v>54.188836077358481</v>
      </c>
      <c r="K914" s="16">
        <f t="shared" si="192"/>
        <v>53.640811546520482</v>
      </c>
      <c r="L914" s="16">
        <f>SUM(J$32:J914)/(A914-A$31)</f>
        <v>-15.874088755672799</v>
      </c>
      <c r="M914" s="16">
        <f t="shared" si="193"/>
        <v>-69.514900302193283</v>
      </c>
      <c r="Q914" s="4">
        <f t="shared" si="196"/>
        <v>0.55832623768397949</v>
      </c>
    </row>
    <row r="915" spans="1:17" x14ac:dyDescent="0.3">
      <c r="A915">
        <v>914</v>
      </c>
      <c r="B915">
        <v>-17.600000000000001</v>
      </c>
      <c r="C915">
        <f t="shared" si="194"/>
        <v>82.4</v>
      </c>
      <c r="D915">
        <v>180.33</v>
      </c>
      <c r="E915" s="3">
        <f t="shared" si="195"/>
        <v>6.9999999999993179E-2</v>
      </c>
      <c r="F915" s="14">
        <f t="shared" si="187"/>
        <v>1.3716814159291939</v>
      </c>
      <c r="G915" s="5">
        <f t="shared" si="188"/>
        <v>67.303451327434431</v>
      </c>
      <c r="H915" s="2">
        <f t="shared" si="189"/>
        <v>180.39824561403506</v>
      </c>
      <c r="I915" s="2">
        <f t="shared" si="190"/>
        <v>-6.8245614035049584E-2</v>
      </c>
      <c r="J915" s="16">
        <f t="shared" si="191"/>
        <v>53.906744183779558</v>
      </c>
      <c r="K915" s="16">
        <f t="shared" si="192"/>
        <v>53.621483325739618</v>
      </c>
      <c r="L915" s="16">
        <f>SUM(J$32:J915)/(A915-A$31)</f>
        <v>-15.795151161849889</v>
      </c>
      <c r="M915" s="16">
        <f t="shared" si="193"/>
        <v>-69.416634487589505</v>
      </c>
      <c r="Q915" s="4">
        <f t="shared" si="196"/>
        <v>0.56254563154051918</v>
      </c>
    </row>
    <row r="916" spans="1:17" x14ac:dyDescent="0.3">
      <c r="A916">
        <v>915</v>
      </c>
      <c r="B916">
        <v>-17.66</v>
      </c>
      <c r="C916">
        <f t="shared" si="194"/>
        <v>82.34</v>
      </c>
      <c r="D916">
        <v>180.27</v>
      </c>
      <c r="E916" s="3">
        <f t="shared" si="195"/>
        <v>6.0000000000002274E-2</v>
      </c>
      <c r="F916" s="14">
        <f t="shared" si="187"/>
        <v>1.3451327433628211</v>
      </c>
      <c r="G916" s="5">
        <f t="shared" si="188"/>
        <v>69.511769911505326</v>
      </c>
      <c r="H916" s="2">
        <f t="shared" si="189"/>
        <v>180.28859649122808</v>
      </c>
      <c r="I916" s="2">
        <f t="shared" si="190"/>
        <v>-1.8596491228066725E-2</v>
      </c>
      <c r="J916" s="16">
        <f t="shared" si="191"/>
        <v>53.372110543292301</v>
      </c>
      <c r="K916" s="16">
        <f t="shared" si="192"/>
        <v>53.601197983597352</v>
      </c>
      <c r="L916" s="16">
        <f>SUM(J$32:J916)/(A916-A$31)</f>
        <v>-15.716996063877977</v>
      </c>
      <c r="M916" s="16">
        <f t="shared" si="193"/>
        <v>-69.31819404747533</v>
      </c>
      <c r="Q916" s="4">
        <f t="shared" si="196"/>
        <v>0.56708059410762035</v>
      </c>
    </row>
    <row r="917" spans="1:17" x14ac:dyDescent="0.3">
      <c r="A917">
        <v>916</v>
      </c>
      <c r="B917">
        <v>-17.71</v>
      </c>
      <c r="C917">
        <f t="shared" si="194"/>
        <v>82.289999999999992</v>
      </c>
      <c r="D917">
        <v>180.2</v>
      </c>
      <c r="E917" s="3">
        <f t="shared" si="195"/>
        <v>7.00000000000216E-2</v>
      </c>
      <c r="F917" s="14">
        <f t="shared" si="187"/>
        <v>1.3660714285714239</v>
      </c>
      <c r="G917" s="5">
        <f t="shared" si="188"/>
        <v>67.78598214285752</v>
      </c>
      <c r="H917" s="2">
        <f t="shared" si="189"/>
        <v>180.23219298245613</v>
      </c>
      <c r="I917" s="2">
        <f t="shared" si="190"/>
        <v>-3.2192982456137997E-2</v>
      </c>
      <c r="J917" s="16">
        <f t="shared" si="191"/>
        <v>53.79489696544325</v>
      </c>
      <c r="K917" s="16">
        <f t="shared" si="192"/>
        <v>53.619594380795476</v>
      </c>
      <c r="L917" s="16">
        <f>SUM(J$32:J917)/(A917-A$31)</f>
        <v>-15.63854020267107</v>
      </c>
      <c r="M917" s="16">
        <f t="shared" si="193"/>
        <v>-69.258134583466543</v>
      </c>
      <c r="Q917" s="4">
        <f t="shared" si="196"/>
        <v>0.57168960896576704</v>
      </c>
    </row>
    <row r="918" spans="1:17" x14ac:dyDescent="0.3">
      <c r="A918">
        <v>917</v>
      </c>
      <c r="B918">
        <v>-17.78</v>
      </c>
      <c r="C918">
        <f t="shared" si="194"/>
        <v>82.22</v>
      </c>
      <c r="D918">
        <v>180.12</v>
      </c>
      <c r="E918" s="3">
        <f t="shared" si="195"/>
        <v>7.9999999999984084E-2</v>
      </c>
      <c r="F918" s="14">
        <f t="shared" si="187"/>
        <v>1.3684210526315803</v>
      </c>
      <c r="G918" s="5">
        <f t="shared" si="188"/>
        <v>67.608421052631471</v>
      </c>
      <c r="H918" s="2">
        <f t="shared" si="189"/>
        <v>180.14500000000001</v>
      </c>
      <c r="I918" s="2">
        <f t="shared" si="190"/>
        <v>-2.5000000000005684E-2</v>
      </c>
      <c r="J918" s="16">
        <f t="shared" si="191"/>
        <v>53.8418145601917</v>
      </c>
      <c r="K918" s="16">
        <f t="shared" si="192"/>
        <v>53.62837921293341</v>
      </c>
      <c r="L918" s="16">
        <f>SUM(J$32:J918)/(A918-A$31)</f>
        <v>-15.560208348372464</v>
      </c>
      <c r="M918" s="16">
        <f t="shared" si="193"/>
        <v>-69.18858756130588</v>
      </c>
      <c r="Q918" s="4">
        <f t="shared" si="196"/>
        <v>0.57604192054594272</v>
      </c>
    </row>
    <row r="919" spans="1:17" x14ac:dyDescent="0.3">
      <c r="A919">
        <v>918</v>
      </c>
      <c r="B919">
        <v>-17.829999999999998</v>
      </c>
      <c r="C919">
        <f t="shared" si="194"/>
        <v>82.17</v>
      </c>
      <c r="D919">
        <v>180.04</v>
      </c>
      <c r="E919" s="3">
        <f t="shared" si="195"/>
        <v>8.0000000000012506E-2</v>
      </c>
      <c r="F919" s="14">
        <f t="shared" ref="F919:F982" si="197">(D919-D899)/(C919-C899)</f>
        <v>1.3716814159292192</v>
      </c>
      <c r="G919" s="5">
        <f t="shared" ref="G919:G982" si="198">D919-(F919*C919)</f>
        <v>67.328938053096053</v>
      </c>
      <c r="H919" s="2">
        <f t="shared" si="189"/>
        <v>180.06842105263158</v>
      </c>
      <c r="I919" s="2">
        <f t="shared" si="190"/>
        <v>-2.8421052631586008E-2</v>
      </c>
      <c r="J919" s="16">
        <f t="shared" si="191"/>
        <v>53.906744183780063</v>
      </c>
      <c r="K919" s="16">
        <f t="shared" si="192"/>
        <v>53.652367971048399</v>
      </c>
      <c r="L919" s="16">
        <f>SUM(J$32:J919)/(A919-A$31)</f>
        <v>-15.481979798223644</v>
      </c>
      <c r="M919" s="16">
        <f t="shared" si="193"/>
        <v>-69.13434776927204</v>
      </c>
      <c r="Q919" s="4">
        <f t="shared" si="196"/>
        <v>0.5803462570104857</v>
      </c>
    </row>
    <row r="920" spans="1:17" x14ac:dyDescent="0.3">
      <c r="A920">
        <v>919</v>
      </c>
      <c r="B920">
        <v>-17.89</v>
      </c>
      <c r="C920">
        <f t="shared" si="194"/>
        <v>82.11</v>
      </c>
      <c r="D920">
        <v>179.95</v>
      </c>
      <c r="E920" s="3">
        <f t="shared" si="195"/>
        <v>9.0000000000003411E-2</v>
      </c>
      <c r="F920" s="14">
        <f t="shared" si="197"/>
        <v>1.3508771929824734</v>
      </c>
      <c r="G920" s="5">
        <f t="shared" si="198"/>
        <v>69.029473684209094</v>
      </c>
      <c r="H920" s="2">
        <f t="shared" si="189"/>
        <v>179.91999999999996</v>
      </c>
      <c r="I920" s="2">
        <f t="shared" si="190"/>
        <v>3.0000000000029559E-2</v>
      </c>
      <c r="J920" s="16">
        <f t="shared" si="191"/>
        <v>53.488943880505069</v>
      </c>
      <c r="K920" s="16">
        <f t="shared" si="192"/>
        <v>53.643509269201992</v>
      </c>
      <c r="L920" s="16">
        <f>SUM(J$32:J920)/(A920-A$31)</f>
        <v>-15.404397206908987</v>
      </c>
      <c r="M920" s="16">
        <f t="shared" si="193"/>
        <v>-69.047906476110981</v>
      </c>
      <c r="Q920" s="4">
        <f t="shared" si="196"/>
        <v>0.58470545188437717</v>
      </c>
    </row>
    <row r="921" spans="1:17" x14ac:dyDescent="0.3">
      <c r="A921">
        <v>920</v>
      </c>
      <c r="B921">
        <v>-17.940000000000001</v>
      </c>
      <c r="C921">
        <f t="shared" si="194"/>
        <v>82.06</v>
      </c>
      <c r="D921">
        <v>179.89</v>
      </c>
      <c r="E921" s="3">
        <f t="shared" si="195"/>
        <v>6.0000000000002274E-2</v>
      </c>
      <c r="F921" s="14">
        <f t="shared" si="197"/>
        <v>1.3392857142857089</v>
      </c>
      <c r="G921" s="5">
        <f t="shared" si="198"/>
        <v>69.988214285714719</v>
      </c>
      <c r="H921" s="2">
        <f t="shared" si="189"/>
        <v>179.8158928571429</v>
      </c>
      <c r="I921" s="2">
        <f t="shared" si="190"/>
        <v>7.4107142857087638E-2</v>
      </c>
      <c r="J921" s="16">
        <f t="shared" si="191"/>
        <v>53.252529047135972</v>
      </c>
      <c r="K921" s="16">
        <f t="shared" si="192"/>
        <v>53.634787270484743</v>
      </c>
      <c r="L921" s="16">
        <f>SUM(J$32:J921)/(A921-A$31)</f>
        <v>-15.327254593140397</v>
      </c>
      <c r="M921" s="16">
        <f t="shared" si="193"/>
        <v>-68.962041863625146</v>
      </c>
      <c r="Q921" s="4">
        <f t="shared" si="196"/>
        <v>0.58882381649585447</v>
      </c>
    </row>
    <row r="922" spans="1:17" x14ac:dyDescent="0.3">
      <c r="A922">
        <v>921</v>
      </c>
      <c r="B922">
        <v>-18</v>
      </c>
      <c r="C922">
        <f t="shared" si="194"/>
        <v>82</v>
      </c>
      <c r="D922">
        <v>179.83</v>
      </c>
      <c r="E922" s="3">
        <f t="shared" si="195"/>
        <v>5.9999999999973852E-2</v>
      </c>
      <c r="F922" s="14">
        <f t="shared" si="197"/>
        <v>1.3185840707964485</v>
      </c>
      <c r="G922" s="5">
        <f t="shared" si="198"/>
        <v>71.706106194691245</v>
      </c>
      <c r="H922" s="2">
        <f t="shared" si="189"/>
        <v>179.78877192982458</v>
      </c>
      <c r="I922" s="2">
        <f t="shared" si="190"/>
        <v>4.1228070175435505E-2</v>
      </c>
      <c r="J922" s="16">
        <f t="shared" si="191"/>
        <v>52.823710731885022</v>
      </c>
      <c r="K922" s="16">
        <f t="shared" si="192"/>
        <v>53.613505598133671</v>
      </c>
      <c r="L922" s="16">
        <f>SUM(J$32:J922)/(A922-A$31)</f>
        <v>-15.2507664165691</v>
      </c>
      <c r="M922" s="16">
        <f t="shared" si="193"/>
        <v>-68.864272014702777</v>
      </c>
      <c r="Q922" s="4">
        <f t="shared" si="196"/>
        <v>0.59272372115736793</v>
      </c>
    </row>
    <row r="923" spans="1:17" x14ac:dyDescent="0.3">
      <c r="A923">
        <v>922</v>
      </c>
      <c r="B923">
        <v>-18.05</v>
      </c>
      <c r="C923">
        <f t="shared" si="194"/>
        <v>81.95</v>
      </c>
      <c r="D923">
        <v>179.76</v>
      </c>
      <c r="E923" s="3">
        <f t="shared" si="195"/>
        <v>7.00000000000216E-2</v>
      </c>
      <c r="F923" s="14">
        <f t="shared" si="197"/>
        <v>1.3482142857143147</v>
      </c>
      <c r="G923" s="5">
        <f t="shared" si="198"/>
        <v>69.273839285711901</v>
      </c>
      <c r="H923" s="2">
        <f t="shared" si="189"/>
        <v>179.70699115044249</v>
      </c>
      <c r="I923" s="2">
        <f t="shared" si="190"/>
        <v>5.3008849557500071E-2</v>
      </c>
      <c r="J923" s="16">
        <f t="shared" si="191"/>
        <v>53.434864264577648</v>
      </c>
      <c r="K923" s="16">
        <f t="shared" si="192"/>
        <v>53.640767920948591</v>
      </c>
      <c r="L923" s="16">
        <f>SUM(J$32:J923)/(A923-A$31)</f>
        <v>-15.173764588451222</v>
      </c>
      <c r="M923" s="16">
        <f t="shared" si="193"/>
        <v>-68.814532509399811</v>
      </c>
      <c r="Q923" s="4">
        <f t="shared" si="196"/>
        <v>0.59606693538536781</v>
      </c>
    </row>
    <row r="924" spans="1:17" x14ac:dyDescent="0.3">
      <c r="A924">
        <v>923</v>
      </c>
      <c r="B924">
        <v>-18.11</v>
      </c>
      <c r="C924">
        <f t="shared" si="194"/>
        <v>81.89</v>
      </c>
      <c r="D924">
        <v>179.68</v>
      </c>
      <c r="E924" s="3">
        <f t="shared" si="195"/>
        <v>7.9999999999984084E-2</v>
      </c>
      <c r="F924" s="14">
        <f t="shared" si="197"/>
        <v>1.3539823008849623</v>
      </c>
      <c r="G924" s="5">
        <f t="shared" si="198"/>
        <v>68.802389380530443</v>
      </c>
      <c r="H924" s="2">
        <f t="shared" si="189"/>
        <v>179.62385964912283</v>
      </c>
      <c r="I924" s="2">
        <f t="shared" si="190"/>
        <v>5.6140350877171841E-2</v>
      </c>
      <c r="J924" s="16">
        <f t="shared" si="191"/>
        <v>53.551830233820191</v>
      </c>
      <c r="K924" s="16">
        <f t="shared" si="192"/>
        <v>53.670939238945017</v>
      </c>
      <c r="L924" s="16">
        <f>SUM(J$32:J924)/(A924-A$31)</f>
        <v>-15.096804235906685</v>
      </c>
      <c r="M924" s="16">
        <f t="shared" si="193"/>
        <v>-68.767743474851699</v>
      </c>
      <c r="Q924" s="4">
        <f t="shared" si="196"/>
        <v>0.59875336103642018</v>
      </c>
    </row>
    <row r="925" spans="1:17" x14ac:dyDescent="0.3">
      <c r="A925">
        <v>924</v>
      </c>
      <c r="B925">
        <v>-18.16</v>
      </c>
      <c r="C925">
        <f t="shared" si="194"/>
        <v>81.84</v>
      </c>
      <c r="D925">
        <v>179.61</v>
      </c>
      <c r="E925" s="3">
        <f t="shared" si="195"/>
        <v>6.9999999999993179E-2</v>
      </c>
      <c r="F925" s="14">
        <f t="shared" si="197"/>
        <v>1.3660714285713986</v>
      </c>
      <c r="G925" s="5">
        <f t="shared" si="198"/>
        <v>67.810714285716742</v>
      </c>
      <c r="H925" s="2">
        <f t="shared" si="189"/>
        <v>179.56185840707968</v>
      </c>
      <c r="I925" s="2">
        <f t="shared" si="190"/>
        <v>4.8141592920330822E-2</v>
      </c>
      <c r="J925" s="16">
        <f t="shared" si="191"/>
        <v>53.794896965442739</v>
      </c>
      <c r="K925" s="16">
        <f t="shared" si="192"/>
        <v>53.713263893522537</v>
      </c>
      <c r="L925" s="16">
        <f>SUM(J$32:J925)/(A925-A$31)</f>
        <v>-15.019744167448799</v>
      </c>
      <c r="M925" s="16">
        <f t="shared" si="193"/>
        <v>-68.733008060971343</v>
      </c>
      <c r="Q925" s="4">
        <f t="shared" si="196"/>
        <v>0.60198092443140128</v>
      </c>
    </row>
    <row r="926" spans="1:17" x14ac:dyDescent="0.3">
      <c r="A926">
        <v>925</v>
      </c>
      <c r="B926">
        <v>-18.22</v>
      </c>
      <c r="C926">
        <f t="shared" si="194"/>
        <v>81.78</v>
      </c>
      <c r="D926">
        <v>179.52</v>
      </c>
      <c r="E926" s="3">
        <f t="shared" si="195"/>
        <v>9.0000000000003411E-2</v>
      </c>
      <c r="F926" s="14">
        <f t="shared" si="197"/>
        <v>1.3660714285714239</v>
      </c>
      <c r="G926" s="5">
        <f t="shared" si="198"/>
        <v>67.802678571428956</v>
      </c>
      <c r="H926" s="2">
        <f t="shared" si="189"/>
        <v>179.51672566371684</v>
      </c>
      <c r="I926" s="2">
        <f t="shared" si="190"/>
        <v>3.2743362831695322E-3</v>
      </c>
      <c r="J926" s="16">
        <f t="shared" si="191"/>
        <v>53.79489696544325</v>
      </c>
      <c r="K926" s="16">
        <f t="shared" si="192"/>
        <v>53.71970284592301</v>
      </c>
      <c r="L926" s="16">
        <f>SUM(J$32:J926)/(A926-A$31)</f>
        <v>-14.94285630026121</v>
      </c>
      <c r="M926" s="16">
        <f t="shared" si="193"/>
        <v>-68.662559146184222</v>
      </c>
      <c r="Q926" s="4">
        <f t="shared" si="196"/>
        <v>0.6061903596770245</v>
      </c>
    </row>
    <row r="927" spans="1:17" x14ac:dyDescent="0.3">
      <c r="A927">
        <v>926</v>
      </c>
      <c r="B927">
        <v>-18.27</v>
      </c>
      <c r="C927">
        <f t="shared" si="194"/>
        <v>81.73</v>
      </c>
      <c r="D927">
        <v>179.43</v>
      </c>
      <c r="E927" s="3">
        <f t="shared" si="195"/>
        <v>9.0000000000003411E-2</v>
      </c>
      <c r="F927" s="14">
        <f t="shared" si="197"/>
        <v>1.3963963963963817</v>
      </c>
      <c r="G927" s="5">
        <f t="shared" si="198"/>
        <v>65.302522522523731</v>
      </c>
      <c r="H927" s="2">
        <f t="shared" si="189"/>
        <v>179.435</v>
      </c>
      <c r="I927" s="2">
        <f t="shared" si="190"/>
        <v>-4.9999999999954525E-3</v>
      </c>
      <c r="J927" s="16">
        <f t="shared" si="191"/>
        <v>54.392449340818636</v>
      </c>
      <c r="K927" s="16">
        <f t="shared" si="192"/>
        <v>53.756019417092261</v>
      </c>
      <c r="L927" s="16">
        <f>SUM(J$32:J927)/(A927-A$31)</f>
        <v>-14.865473146643934</v>
      </c>
      <c r="M927" s="16">
        <f t="shared" si="193"/>
        <v>-68.621492563736197</v>
      </c>
      <c r="Q927" s="4">
        <f t="shared" si="196"/>
        <v>0.61113831089351089</v>
      </c>
    </row>
    <row r="928" spans="1:17" x14ac:dyDescent="0.3">
      <c r="A928">
        <v>927</v>
      </c>
      <c r="B928">
        <v>-18.329999999999998</v>
      </c>
      <c r="C928">
        <f t="shared" si="194"/>
        <v>81.67</v>
      </c>
      <c r="D928">
        <v>179.36</v>
      </c>
      <c r="E928" s="3">
        <f t="shared" si="195"/>
        <v>6.9999999999993179E-2</v>
      </c>
      <c r="F928" s="14">
        <f t="shared" si="197"/>
        <v>1.3839285714285681</v>
      </c>
      <c r="G928" s="5">
        <f t="shared" si="198"/>
        <v>66.334553571428856</v>
      </c>
      <c r="H928" s="2">
        <f t="shared" si="189"/>
        <v>179.36736842105262</v>
      </c>
      <c r="I928" s="2">
        <f t="shared" si="190"/>
        <v>-7.3684210526039351E-3</v>
      </c>
      <c r="J928" s="16">
        <f t="shared" si="191"/>
        <v>54.148852985793773</v>
      </c>
      <c r="K928" s="16">
        <f t="shared" si="192"/>
        <v>53.797948208005764</v>
      </c>
      <c r="L928" s="16">
        <f>SUM(J$32:J928)/(A928-A$31)</f>
        <v>-14.788534098558719</v>
      </c>
      <c r="M928" s="16">
        <f t="shared" si="193"/>
        <v>-68.586482306564477</v>
      </c>
      <c r="Q928" s="4">
        <f t="shared" si="196"/>
        <v>0.61645848640705569</v>
      </c>
    </row>
    <row r="929" spans="1:17" x14ac:dyDescent="0.3">
      <c r="A929">
        <v>928</v>
      </c>
      <c r="B929">
        <v>-18.38</v>
      </c>
      <c r="C929">
        <f t="shared" si="194"/>
        <v>81.62</v>
      </c>
      <c r="D929">
        <v>179.27</v>
      </c>
      <c r="E929" s="3">
        <f t="shared" si="195"/>
        <v>9.0000000000003411E-2</v>
      </c>
      <c r="F929" s="14">
        <f t="shared" si="197"/>
        <v>1.3963963963963817</v>
      </c>
      <c r="G929" s="5">
        <f t="shared" si="198"/>
        <v>65.296126126127334</v>
      </c>
      <c r="H929" s="2">
        <f t="shared" ref="H929:H992" si="199">F919*C929+G919</f>
        <v>179.28557522123893</v>
      </c>
      <c r="I929" s="2">
        <f t="shared" ref="I929:I992" si="200">D929-H929</f>
        <v>-1.5575221238918857E-2</v>
      </c>
      <c r="J929" s="16">
        <f t="shared" ref="J929:J992" si="201">DEGREES(ATAN(F929))</f>
        <v>54.392449340818636</v>
      </c>
      <c r="K929" s="16">
        <f t="shared" si="192"/>
        <v>53.852056816670483</v>
      </c>
      <c r="L929" s="16">
        <f>SUM(J$32:J929)/(A929-A$31)</f>
        <v>-14.711495141499277</v>
      </c>
      <c r="M929" s="16">
        <f t="shared" si="193"/>
        <v>-68.563551958169768</v>
      </c>
      <c r="Q929" s="4">
        <f t="shared" si="196"/>
        <v>0.62198260017154783</v>
      </c>
    </row>
    <row r="930" spans="1:17" x14ac:dyDescent="0.3">
      <c r="A930">
        <v>929</v>
      </c>
      <c r="B930">
        <v>-18.440000000000001</v>
      </c>
      <c r="C930">
        <f t="shared" si="194"/>
        <v>81.56</v>
      </c>
      <c r="D930">
        <v>179.16</v>
      </c>
      <c r="E930" s="3">
        <f t="shared" si="195"/>
        <v>0.11000000000001364</v>
      </c>
      <c r="F930" s="14">
        <f t="shared" si="197"/>
        <v>1.3749999999999873</v>
      </c>
      <c r="G930" s="5">
        <f t="shared" si="198"/>
        <v>67.015000000001024</v>
      </c>
      <c r="H930" s="2">
        <f t="shared" si="199"/>
        <v>179.20701754385965</v>
      </c>
      <c r="I930" s="2">
        <f t="shared" si="200"/>
        <v>-4.7017543859652733E-2</v>
      </c>
      <c r="J930" s="16">
        <f t="shared" si="201"/>
        <v>53.972626614896143</v>
      </c>
      <c r="K930" s="16">
        <f t="shared" si="192"/>
        <v>53.858597419405683</v>
      </c>
      <c r="L930" s="16">
        <f>SUM(J$32:J930)/(A930-A$31)</f>
        <v>-14.63509456112509</v>
      </c>
      <c r="M930" s="16">
        <f t="shared" si="193"/>
        <v>-68.49369198053077</v>
      </c>
      <c r="Q930" s="4">
        <f t="shared" si="196"/>
        <v>0.62755915164889031</v>
      </c>
    </row>
    <row r="931" spans="1:17" x14ac:dyDescent="0.3">
      <c r="A931">
        <v>930</v>
      </c>
      <c r="B931">
        <v>-18.489999999999998</v>
      </c>
      <c r="C931">
        <f t="shared" si="194"/>
        <v>81.510000000000005</v>
      </c>
      <c r="D931">
        <v>179.08</v>
      </c>
      <c r="E931" s="3">
        <f t="shared" si="195"/>
        <v>7.9999999999984084E-2</v>
      </c>
      <c r="F931" s="14">
        <f t="shared" si="197"/>
        <v>1.3750000000000047</v>
      </c>
      <c r="G931" s="5">
        <f t="shared" si="198"/>
        <v>67.003749999999627</v>
      </c>
      <c r="H931" s="2">
        <f t="shared" si="199"/>
        <v>179.15339285714288</v>
      </c>
      <c r="I931" s="2">
        <f t="shared" si="200"/>
        <v>-7.3392857142863477E-2</v>
      </c>
      <c r="J931" s="16">
        <f t="shared" si="201"/>
        <v>53.972626614896484</v>
      </c>
      <c r="K931" s="16">
        <f t="shared" si="192"/>
        <v>53.823795317096348</v>
      </c>
      <c r="L931" s="16">
        <f>SUM(J$32:J931)/(A931-A$31)</f>
        <v>-14.558863759818397</v>
      </c>
      <c r="M931" s="16">
        <f t="shared" si="193"/>
        <v>-68.382659076914749</v>
      </c>
      <c r="Q931" s="4">
        <f t="shared" si="196"/>
        <v>0.63309617271835161</v>
      </c>
    </row>
    <row r="932" spans="1:17" x14ac:dyDescent="0.3">
      <c r="A932">
        <v>931</v>
      </c>
      <c r="B932">
        <v>-18.55</v>
      </c>
      <c r="C932">
        <f t="shared" si="194"/>
        <v>81.45</v>
      </c>
      <c r="D932">
        <v>179.01</v>
      </c>
      <c r="E932" s="3">
        <f t="shared" si="195"/>
        <v>7.00000000000216E-2</v>
      </c>
      <c r="F932" s="14">
        <f t="shared" si="197"/>
        <v>1.3963963963964074</v>
      </c>
      <c r="G932" s="5">
        <f t="shared" si="198"/>
        <v>65.273513513512597</v>
      </c>
      <c r="H932" s="2">
        <f t="shared" si="199"/>
        <v>179.10477876106199</v>
      </c>
      <c r="I932" s="2">
        <f t="shared" si="200"/>
        <v>-9.4778761062002559E-2</v>
      </c>
      <c r="J932" s="16">
        <f t="shared" si="201"/>
        <v>54.392449340819141</v>
      </c>
      <c r="K932" s="16">
        <f t="shared" si="192"/>
        <v>53.842615336736799</v>
      </c>
      <c r="L932" s="16">
        <f>SUM(J$32:J932)/(A932-A$31)</f>
        <v>-14.482336220306037</v>
      </c>
      <c r="M932" s="16">
        <f t="shared" si="193"/>
        <v>-68.324951557042837</v>
      </c>
      <c r="Q932" s="4">
        <f t="shared" si="196"/>
        <v>0.63892979872361233</v>
      </c>
    </row>
    <row r="933" spans="1:17" x14ac:dyDescent="0.3">
      <c r="A933">
        <v>932</v>
      </c>
      <c r="B933">
        <v>-18.600000000000001</v>
      </c>
      <c r="C933">
        <f t="shared" si="194"/>
        <v>81.400000000000006</v>
      </c>
      <c r="D933">
        <v>178.95</v>
      </c>
      <c r="E933" s="3">
        <f t="shared" si="195"/>
        <v>6.0000000000002274E-2</v>
      </c>
      <c r="F933" s="14">
        <f t="shared" si="197"/>
        <v>1.3873873873874065</v>
      </c>
      <c r="G933" s="5">
        <f t="shared" si="198"/>
        <v>66.016666666665088</v>
      </c>
      <c r="H933" s="2">
        <f t="shared" si="199"/>
        <v>179.01848214285712</v>
      </c>
      <c r="I933" s="2">
        <f t="shared" si="200"/>
        <v>-6.8482142857135386E-2</v>
      </c>
      <c r="J933" s="16">
        <f t="shared" si="201"/>
        <v>54.216720248391773</v>
      </c>
      <c r="K933" s="16">
        <f t="shared" si="192"/>
        <v>53.832049654454487</v>
      </c>
      <c r="L933" s="16">
        <f>SUM(J$32:J933)/(A933-A$31)</f>
        <v>-14.406173186526992</v>
      </c>
      <c r="M933" s="16">
        <f t="shared" si="193"/>
        <v>-68.238222840981479</v>
      </c>
      <c r="Q933" s="4">
        <f t="shared" si="196"/>
        <v>0.64427799607072678</v>
      </c>
    </row>
    <row r="934" spans="1:17" x14ac:dyDescent="0.3">
      <c r="A934">
        <v>933</v>
      </c>
      <c r="B934">
        <v>-18.66</v>
      </c>
      <c r="C934">
        <f t="shared" si="194"/>
        <v>81.34</v>
      </c>
      <c r="D934">
        <v>178.89</v>
      </c>
      <c r="E934" s="3">
        <f t="shared" si="195"/>
        <v>6.0000000000002274E-2</v>
      </c>
      <c r="F934" s="14">
        <f t="shared" si="197"/>
        <v>1.3603603603603784</v>
      </c>
      <c r="G934" s="5">
        <f t="shared" si="198"/>
        <v>68.238288288286796</v>
      </c>
      <c r="H934" s="2">
        <f t="shared" si="199"/>
        <v>178.93530973451328</v>
      </c>
      <c r="I934" s="2">
        <f t="shared" si="200"/>
        <v>-4.5309734513296007E-2</v>
      </c>
      <c r="J934" s="16">
        <f t="shared" si="201"/>
        <v>53.680418425071657</v>
      </c>
      <c r="K934" s="16">
        <f t="shared" si="192"/>
        <v>53.806628771840145</v>
      </c>
      <c r="L934" s="16">
        <f>SUM(J$32:J934)/(A934-A$31)</f>
        <v>-14.330772752848587</v>
      </c>
      <c r="M934" s="16">
        <f t="shared" si="193"/>
        <v>-68.137401524688727</v>
      </c>
      <c r="Q934" s="4">
        <f t="shared" si="196"/>
        <v>0.64901719901719968</v>
      </c>
    </row>
    <row r="935" spans="1:17" x14ac:dyDescent="0.3">
      <c r="A935">
        <v>934</v>
      </c>
      <c r="B935">
        <v>-18.71</v>
      </c>
      <c r="C935">
        <f t="shared" si="194"/>
        <v>81.289999999999992</v>
      </c>
      <c r="D935">
        <v>178.81</v>
      </c>
      <c r="E935" s="3">
        <f t="shared" si="195"/>
        <v>7.9999999999984084E-2</v>
      </c>
      <c r="F935" s="14">
        <f t="shared" si="197"/>
        <v>1.3693693693693618</v>
      </c>
      <c r="G935" s="5">
        <f t="shared" si="198"/>
        <v>67.493963963964589</v>
      </c>
      <c r="H935" s="2">
        <f t="shared" si="199"/>
        <v>178.85866071428572</v>
      </c>
      <c r="I935" s="2">
        <f t="shared" si="200"/>
        <v>-4.8660714285716722E-2</v>
      </c>
      <c r="J935" s="16">
        <f t="shared" si="201"/>
        <v>53.860720937830038</v>
      </c>
      <c r="K935" s="16">
        <f t="shared" si="192"/>
        <v>53.804327609542682</v>
      </c>
      <c r="L935" s="16">
        <f>SUM(J$32:J935)/(A935-A$31)</f>
        <v>-14.255339684606685</v>
      </c>
      <c r="M935" s="16">
        <f t="shared" si="193"/>
        <v>-68.059667294149364</v>
      </c>
      <c r="Q935" s="4">
        <f t="shared" si="196"/>
        <v>0.65400688298918563</v>
      </c>
    </row>
    <row r="936" spans="1:17" x14ac:dyDescent="0.3">
      <c r="A936">
        <v>935</v>
      </c>
      <c r="B936">
        <v>-18.77</v>
      </c>
      <c r="C936">
        <f t="shared" si="194"/>
        <v>81.23</v>
      </c>
      <c r="D936">
        <v>178.74</v>
      </c>
      <c r="E936" s="3">
        <f t="shared" si="195"/>
        <v>6.9999999999993179E-2</v>
      </c>
      <c r="F936" s="14">
        <f t="shared" si="197"/>
        <v>1.3783783783783801</v>
      </c>
      <c r="G936" s="5">
        <f t="shared" si="198"/>
        <v>66.774324324324198</v>
      </c>
      <c r="H936" s="2">
        <f t="shared" si="199"/>
        <v>178.76866071428572</v>
      </c>
      <c r="I936" s="2">
        <f t="shared" si="200"/>
        <v>-2.866071428570649E-2</v>
      </c>
      <c r="J936" s="16">
        <f t="shared" si="201"/>
        <v>54.039482803355156</v>
      </c>
      <c r="K936" s="16">
        <f t="shared" si="192"/>
        <v>53.837696222545809</v>
      </c>
      <c r="L936" s="16">
        <f>SUM(J$32:J936)/(A936-A$31)</f>
        <v>-14.179875792354794</v>
      </c>
      <c r="M936" s="16">
        <f t="shared" si="193"/>
        <v>-68.017572014900608</v>
      </c>
      <c r="Q936" s="4">
        <f t="shared" si="196"/>
        <v>0.6583446070594029</v>
      </c>
    </row>
    <row r="937" spans="1:17" x14ac:dyDescent="0.3">
      <c r="A937">
        <v>936</v>
      </c>
      <c r="B937">
        <v>-18.829999999999998</v>
      </c>
      <c r="C937">
        <f t="shared" si="194"/>
        <v>81.17</v>
      </c>
      <c r="D937">
        <v>178.68</v>
      </c>
      <c r="E937" s="3">
        <f t="shared" si="195"/>
        <v>6.0000000000002274E-2</v>
      </c>
      <c r="F937" s="14">
        <f t="shared" si="197"/>
        <v>1.3571428571428525</v>
      </c>
      <c r="G937" s="5">
        <f t="shared" si="198"/>
        <v>68.520714285714661</v>
      </c>
      <c r="H937" s="2">
        <f t="shared" si="199"/>
        <v>178.64801801801804</v>
      </c>
      <c r="I937" s="2">
        <f t="shared" si="200"/>
        <v>3.198198198197133E-2</v>
      </c>
      <c r="J937" s="16">
        <f t="shared" si="201"/>
        <v>53.615648184164023</v>
      </c>
      <c r="K937" s="16">
        <f t="shared" si="192"/>
        <v>53.828733783481844</v>
      </c>
      <c r="L937" s="16">
        <f>SUM(J$32:J937)/(A937-A$31)</f>
        <v>-14.10504629569197</v>
      </c>
      <c r="M937" s="16">
        <f t="shared" si="193"/>
        <v>-67.933780079173815</v>
      </c>
      <c r="Q937" s="4">
        <f t="shared" si="196"/>
        <v>0.66215551181102261</v>
      </c>
    </row>
    <row r="938" spans="1:17" x14ac:dyDescent="0.3">
      <c r="A938">
        <v>937</v>
      </c>
      <c r="B938">
        <v>-18.88</v>
      </c>
      <c r="C938">
        <f t="shared" si="194"/>
        <v>81.12</v>
      </c>
      <c r="D938">
        <v>178.6</v>
      </c>
      <c r="E938" s="3">
        <f t="shared" si="195"/>
        <v>8.0000000000012506E-2</v>
      </c>
      <c r="F938" s="14">
        <f t="shared" si="197"/>
        <v>1.3818181818181983</v>
      </c>
      <c r="G938" s="5">
        <f t="shared" si="198"/>
        <v>66.50690909090774</v>
      </c>
      <c r="H938" s="2">
        <f t="shared" si="199"/>
        <v>178.59883928571429</v>
      </c>
      <c r="I938" s="2">
        <f t="shared" si="200"/>
        <v>1.1607142857030794E-3</v>
      </c>
      <c r="J938" s="16">
        <f t="shared" si="201"/>
        <v>54.107334312254736</v>
      </c>
      <c r="K938" s="16">
        <f t="shared" si="192"/>
        <v>53.84200977108501</v>
      </c>
      <c r="L938" s="16">
        <f>SUM(J$32:J938)/(A938-A$31)</f>
        <v>-14.029839701857409</v>
      </c>
      <c r="M938" s="16">
        <f t="shared" si="193"/>
        <v>-67.871849472942415</v>
      </c>
      <c r="Q938" s="4">
        <f t="shared" si="196"/>
        <v>0.66662563092453531</v>
      </c>
    </row>
    <row r="939" spans="1:17" x14ac:dyDescent="0.3">
      <c r="A939">
        <v>938</v>
      </c>
      <c r="B939">
        <v>-18.940000000000001</v>
      </c>
      <c r="C939">
        <f t="shared" si="194"/>
        <v>81.06</v>
      </c>
      <c r="D939">
        <v>178.52</v>
      </c>
      <c r="E939" s="3">
        <f t="shared" si="195"/>
        <v>7.9999999999984084E-2</v>
      </c>
      <c r="F939" s="14">
        <f t="shared" si="197"/>
        <v>1.3693693693693536</v>
      </c>
      <c r="G939" s="5">
        <f t="shared" si="198"/>
        <v>67.518918918920207</v>
      </c>
      <c r="H939" s="2">
        <f t="shared" si="199"/>
        <v>178.48801801801804</v>
      </c>
      <c r="I939" s="2">
        <f t="shared" si="200"/>
        <v>3.198198198197133E-2</v>
      </c>
      <c r="J939" s="16">
        <f t="shared" si="201"/>
        <v>53.860720937829875</v>
      </c>
      <c r="K939" s="16">
        <f t="shared" si="192"/>
        <v>53.83970860878749</v>
      </c>
      <c r="L939" s="16">
        <f>SUM(J$32:J939)/(A939-A$31)</f>
        <v>-13.955070361945859</v>
      </c>
      <c r="M939" s="16">
        <f t="shared" si="193"/>
        <v>-67.794778970733347</v>
      </c>
      <c r="Q939" s="4">
        <f t="shared" si="196"/>
        <v>0.67105911330049328</v>
      </c>
    </row>
    <row r="940" spans="1:17" x14ac:dyDescent="0.3">
      <c r="A940">
        <v>939</v>
      </c>
      <c r="B940">
        <v>-18.989999999999998</v>
      </c>
      <c r="C940">
        <f t="shared" si="194"/>
        <v>81.010000000000005</v>
      </c>
      <c r="D940">
        <v>178.46</v>
      </c>
      <c r="E940" s="3">
        <f t="shared" si="195"/>
        <v>6.0000000000002274E-2</v>
      </c>
      <c r="F940" s="14">
        <f t="shared" si="197"/>
        <v>1.3545454545454441</v>
      </c>
      <c r="G940" s="5">
        <f t="shared" si="198"/>
        <v>68.728272727273577</v>
      </c>
      <c r="H940" s="2">
        <f t="shared" si="199"/>
        <v>178.40375</v>
      </c>
      <c r="I940" s="2">
        <f t="shared" si="200"/>
        <v>5.6250000000005684E-2</v>
      </c>
      <c r="J940" s="16">
        <f t="shared" si="201"/>
        <v>53.563215547678894</v>
      </c>
      <c r="K940" s="16">
        <f t="shared" si="192"/>
        <v>53.843422192146178</v>
      </c>
      <c r="L940" s="16">
        <f>SUM(J$32:J940)/(A940-A$31)</f>
        <v>-13.880792819691045</v>
      </c>
      <c r="M940" s="16">
        <f t="shared" si="193"/>
        <v>-67.724215011837231</v>
      </c>
      <c r="Q940" s="4">
        <f t="shared" si="196"/>
        <v>0.67594874322326171</v>
      </c>
    </row>
    <row r="941" spans="1:17" x14ac:dyDescent="0.3">
      <c r="A941">
        <v>940</v>
      </c>
      <c r="B941">
        <v>-19.05</v>
      </c>
      <c r="C941">
        <f t="shared" si="194"/>
        <v>80.95</v>
      </c>
      <c r="D941">
        <v>178.39</v>
      </c>
      <c r="E941" s="3">
        <f t="shared" si="195"/>
        <v>7.00000000000216E-2</v>
      </c>
      <c r="F941" s="14">
        <f t="shared" si="197"/>
        <v>1.351351351351352</v>
      </c>
      <c r="G941" s="5">
        <f t="shared" si="198"/>
        <v>68.998108108108042</v>
      </c>
      <c r="H941" s="2">
        <f t="shared" si="199"/>
        <v>178.31</v>
      </c>
      <c r="I941" s="2">
        <f t="shared" si="200"/>
        <v>7.9999999999984084E-2</v>
      </c>
      <c r="J941" s="16">
        <f t="shared" si="201"/>
        <v>53.498558879493693</v>
      </c>
      <c r="K941" s="16">
        <f t="shared" si="192"/>
        <v>53.855723683764076</v>
      </c>
      <c r="L941" s="16">
        <f>SUM(J$32:J941)/(A941-A$31)</f>
        <v>-13.806749576065569</v>
      </c>
      <c r="M941" s="16">
        <f t="shared" si="193"/>
        <v>-67.662473259829639</v>
      </c>
      <c r="Q941" s="4">
        <f t="shared" si="196"/>
        <v>0.68108974358974494</v>
      </c>
    </row>
    <row r="942" spans="1:17" x14ac:dyDescent="0.3">
      <c r="A942">
        <v>941</v>
      </c>
      <c r="B942">
        <v>-19.11</v>
      </c>
      <c r="C942">
        <f t="shared" si="194"/>
        <v>80.89</v>
      </c>
      <c r="D942">
        <v>178.32</v>
      </c>
      <c r="E942" s="3">
        <f t="shared" si="195"/>
        <v>6.9999999999993179E-2</v>
      </c>
      <c r="F942" s="14">
        <f t="shared" si="197"/>
        <v>1.3603603603603784</v>
      </c>
      <c r="G942" s="5">
        <f t="shared" si="198"/>
        <v>68.280450450448981</v>
      </c>
      <c r="H942" s="2">
        <f t="shared" si="199"/>
        <v>178.22801801801799</v>
      </c>
      <c r="I942" s="2">
        <f t="shared" si="200"/>
        <v>9.1981981982002026E-2</v>
      </c>
      <c r="J942" s="16">
        <f t="shared" si="201"/>
        <v>53.680418425071657</v>
      </c>
      <c r="K942" s="16">
        <f t="shared" si="192"/>
        <v>53.898559068423403</v>
      </c>
      <c r="L942" s="16">
        <f>SUM(J$32:J942)/(A942-A$31)</f>
        <v>-13.732669259928205</v>
      </c>
      <c r="M942" s="16">
        <f t="shared" si="193"/>
        <v>-67.631228328351611</v>
      </c>
      <c r="Q942" s="4">
        <f t="shared" si="196"/>
        <v>0.68565791096312745</v>
      </c>
    </row>
    <row r="943" spans="1:17" x14ac:dyDescent="0.3">
      <c r="A943">
        <v>942</v>
      </c>
      <c r="B943">
        <v>-19.16</v>
      </c>
      <c r="C943">
        <f t="shared" si="194"/>
        <v>80.84</v>
      </c>
      <c r="D943">
        <v>178.24</v>
      </c>
      <c r="E943" s="3">
        <f t="shared" si="195"/>
        <v>7.9999999999984084E-2</v>
      </c>
      <c r="F943" s="14">
        <f t="shared" si="197"/>
        <v>1.3693693693693536</v>
      </c>
      <c r="G943" s="5">
        <f t="shared" si="198"/>
        <v>67.540180180181466</v>
      </c>
      <c r="H943" s="2">
        <f t="shared" si="199"/>
        <v>178.17306306306304</v>
      </c>
      <c r="I943" s="2">
        <f t="shared" si="200"/>
        <v>6.6936936936969005E-2</v>
      </c>
      <c r="J943" s="16">
        <f t="shared" si="201"/>
        <v>53.860720937829875</v>
      </c>
      <c r="K943" s="16">
        <f t="shared" si="192"/>
        <v>53.919851902086023</v>
      </c>
      <c r="L943" s="16">
        <f>SUM(J$32:J943)/(A943-A$31)</f>
        <v>-13.658553700500839</v>
      </c>
      <c r="M943" s="16">
        <f t="shared" si="193"/>
        <v>-67.578405602586855</v>
      </c>
      <c r="Q943" s="4">
        <f t="shared" si="196"/>
        <v>0.68928923988153956</v>
      </c>
    </row>
    <row r="944" spans="1:17" x14ac:dyDescent="0.3">
      <c r="A944">
        <v>943</v>
      </c>
      <c r="B944">
        <v>-19.22</v>
      </c>
      <c r="C944">
        <f t="shared" si="194"/>
        <v>80.78</v>
      </c>
      <c r="D944">
        <v>178.18</v>
      </c>
      <c r="E944" s="3">
        <f t="shared" si="195"/>
        <v>6.0000000000002274E-2</v>
      </c>
      <c r="F944" s="14">
        <f t="shared" si="197"/>
        <v>1.351351351351352</v>
      </c>
      <c r="G944" s="5">
        <f t="shared" si="198"/>
        <v>69.017837837837789</v>
      </c>
      <c r="H944" s="2">
        <f t="shared" si="199"/>
        <v>178.12819819819816</v>
      </c>
      <c r="I944" s="2">
        <f t="shared" si="200"/>
        <v>5.1801801801843794E-2</v>
      </c>
      <c r="J944" s="16">
        <f t="shared" si="201"/>
        <v>53.498558879493693</v>
      </c>
      <c r="K944" s="16">
        <f t="shared" si="192"/>
        <v>53.91718833436969</v>
      </c>
      <c r="L944" s="16">
        <f>SUM(J$32:J944)/(A944-A$31)</f>
        <v>-13.584997169745094</v>
      </c>
      <c r="M944" s="16">
        <f t="shared" si="193"/>
        <v>-67.502185504114777</v>
      </c>
      <c r="Q944" s="4">
        <f t="shared" si="196"/>
        <v>0.69238365633872312</v>
      </c>
    </row>
    <row r="945" spans="1:17" x14ac:dyDescent="0.3">
      <c r="A945">
        <v>944</v>
      </c>
      <c r="B945">
        <v>-19.27</v>
      </c>
      <c r="C945">
        <f t="shared" si="194"/>
        <v>80.73</v>
      </c>
      <c r="D945">
        <v>178.12</v>
      </c>
      <c r="E945" s="3">
        <f t="shared" si="195"/>
        <v>6.0000000000002274E-2</v>
      </c>
      <c r="F945" s="14">
        <f t="shared" si="197"/>
        <v>1.3423423423423513</v>
      </c>
      <c r="G945" s="5">
        <f t="shared" si="198"/>
        <v>69.752702702701981</v>
      </c>
      <c r="H945" s="2">
        <f t="shared" si="199"/>
        <v>178.04315315315318</v>
      </c>
      <c r="I945" s="2">
        <f t="shared" si="200"/>
        <v>7.6846846846819972E-2</v>
      </c>
      <c r="J945" s="16">
        <f t="shared" si="201"/>
        <v>53.315125756792071</v>
      </c>
      <c r="K945" s="16">
        <f t="shared" si="192"/>
        <v>53.893199773937155</v>
      </c>
      <c r="L945" s="16">
        <f>SUM(J$32:J945)/(A945-A$31)</f>
        <v>-13.511802286893303</v>
      </c>
      <c r="M945" s="16">
        <f t="shared" si="193"/>
        <v>-67.405002060830455</v>
      </c>
      <c r="Q945" s="4">
        <f t="shared" si="196"/>
        <v>0.69503458498023707</v>
      </c>
    </row>
    <row r="946" spans="1:17" x14ac:dyDescent="0.3">
      <c r="A946">
        <v>945</v>
      </c>
      <c r="B946">
        <v>-19.329999999999998</v>
      </c>
      <c r="C946">
        <f t="shared" si="194"/>
        <v>80.67</v>
      </c>
      <c r="D946">
        <v>178.04</v>
      </c>
      <c r="E946" s="3">
        <f t="shared" si="195"/>
        <v>8.0000000000012506E-2</v>
      </c>
      <c r="F946" s="14">
        <f t="shared" si="197"/>
        <v>1.3333333333333504</v>
      </c>
      <c r="G946" s="5">
        <f t="shared" si="198"/>
        <v>70.479999999998611</v>
      </c>
      <c r="H946" s="2">
        <f t="shared" si="199"/>
        <v>177.96810810810814</v>
      </c>
      <c r="I946" s="2">
        <f t="shared" si="200"/>
        <v>7.1891891891851856E-2</v>
      </c>
      <c r="J946" s="16">
        <f t="shared" si="201"/>
        <v>53.130102354156335</v>
      </c>
      <c r="K946" s="16">
        <f t="shared" si="192"/>
        <v>53.859960043372816</v>
      </c>
      <c r="L946" s="16">
        <f>SUM(J$32:J946)/(A946-A$31)</f>
        <v>-13.438969604225489</v>
      </c>
      <c r="M946" s="16">
        <f t="shared" si="193"/>
        <v>-67.2989296475983</v>
      </c>
      <c r="Q946" s="4">
        <f t="shared" si="196"/>
        <v>0.69797330696984738</v>
      </c>
    </row>
    <row r="947" spans="1:17" x14ac:dyDescent="0.3">
      <c r="A947">
        <v>946</v>
      </c>
      <c r="B947">
        <v>-19.38</v>
      </c>
      <c r="C947">
        <f t="shared" si="194"/>
        <v>80.62</v>
      </c>
      <c r="D947">
        <v>177.95</v>
      </c>
      <c r="E947" s="3">
        <f t="shared" si="195"/>
        <v>9.0000000000003411E-2</v>
      </c>
      <c r="F947" s="14">
        <f t="shared" si="197"/>
        <v>1.3333333333333504</v>
      </c>
      <c r="G947" s="5">
        <f t="shared" si="198"/>
        <v>70.456666666665271</v>
      </c>
      <c r="H947" s="2">
        <f t="shared" si="199"/>
        <v>177.93357142857144</v>
      </c>
      <c r="I947" s="2">
        <f t="shared" si="200"/>
        <v>1.6428571428548366E-2</v>
      </c>
      <c r="J947" s="16">
        <f t="shared" si="201"/>
        <v>53.130102354156335</v>
      </c>
      <c r="K947" s="16">
        <f t="shared" si="192"/>
        <v>53.796842694039697</v>
      </c>
      <c r="L947" s="16">
        <f>SUM(J$32:J947)/(A947-A$31)</f>
        <v>-13.366295944882278</v>
      </c>
      <c r="M947" s="16">
        <f t="shared" si="193"/>
        <v>-67.163138638921978</v>
      </c>
      <c r="Q947" s="4">
        <f t="shared" si="196"/>
        <v>0.7026458951533141</v>
      </c>
    </row>
    <row r="948" spans="1:17" x14ac:dyDescent="0.3">
      <c r="A948">
        <v>947</v>
      </c>
      <c r="B948">
        <v>-19.440000000000001</v>
      </c>
      <c r="C948">
        <f t="shared" si="194"/>
        <v>80.56</v>
      </c>
      <c r="D948">
        <v>177.87</v>
      </c>
      <c r="E948" s="3">
        <f t="shared" si="195"/>
        <v>7.9999999999984084E-2</v>
      </c>
      <c r="F948" s="14">
        <f t="shared" si="197"/>
        <v>1.3423423423423513</v>
      </c>
      <c r="G948" s="5">
        <f t="shared" si="198"/>
        <v>69.730900900900181</v>
      </c>
      <c r="H948" s="2">
        <f t="shared" si="199"/>
        <v>177.82618181818179</v>
      </c>
      <c r="I948" s="2">
        <f t="shared" si="200"/>
        <v>4.3818181818210178E-2</v>
      </c>
      <c r="J948" s="16">
        <f t="shared" si="201"/>
        <v>53.315125756792071</v>
      </c>
      <c r="K948" s="16">
        <f t="shared" ref="K948:K1011" si="202">SUM(J929:J948)/20</f>
        <v>53.755156332589607</v>
      </c>
      <c r="L948" s="16">
        <f>SUM(J$32:J948)/(A948-A$31)</f>
        <v>-13.293579018271947</v>
      </c>
      <c r="M948" s="16">
        <f t="shared" ref="M948:M1011" si="203">L948-K948</f>
        <v>-67.048735350861548</v>
      </c>
      <c r="Q948" s="4">
        <f t="shared" si="196"/>
        <v>0.70852406284795433</v>
      </c>
    </row>
    <row r="949" spans="1:17" x14ac:dyDescent="0.3">
      <c r="A949">
        <v>948</v>
      </c>
      <c r="B949">
        <v>-19.5</v>
      </c>
      <c r="C949">
        <f t="shared" si="194"/>
        <v>80.5</v>
      </c>
      <c r="D949">
        <v>177.82</v>
      </c>
      <c r="E949" s="3">
        <f t="shared" si="195"/>
        <v>5.0000000000011369E-2</v>
      </c>
      <c r="F949" s="14">
        <f t="shared" si="197"/>
        <v>1.2946428571428672</v>
      </c>
      <c r="G949" s="5">
        <f t="shared" si="198"/>
        <v>73.601249999999183</v>
      </c>
      <c r="H949" s="2">
        <f t="shared" si="199"/>
        <v>177.75315315315316</v>
      </c>
      <c r="I949" s="2">
        <f t="shared" si="200"/>
        <v>6.6846846846829067E-2</v>
      </c>
      <c r="J949" s="16">
        <f t="shared" si="201"/>
        <v>52.317007232324997</v>
      </c>
      <c r="K949" s="16">
        <f t="shared" si="202"/>
        <v>53.651384227164932</v>
      </c>
      <c r="L949" s="16">
        <f>SUM(J$32:J949)/(A949-A$31)</f>
        <v>-13.222107791419445</v>
      </c>
      <c r="M949" s="16">
        <f t="shared" si="203"/>
        <v>-66.873492018584372</v>
      </c>
      <c r="Q949" s="4">
        <f t="shared" si="196"/>
        <v>0.7153465346534652</v>
      </c>
    </row>
    <row r="950" spans="1:17" x14ac:dyDescent="0.3">
      <c r="A950">
        <v>949</v>
      </c>
      <c r="B950">
        <v>-19.55</v>
      </c>
      <c r="C950">
        <f t="shared" si="194"/>
        <v>80.45</v>
      </c>
      <c r="D950">
        <v>177.76</v>
      </c>
      <c r="E950" s="3">
        <f t="shared" si="195"/>
        <v>6.0000000000002274E-2</v>
      </c>
      <c r="F950" s="14">
        <f t="shared" si="197"/>
        <v>1.261261261261267</v>
      </c>
      <c r="G950" s="5">
        <f t="shared" si="198"/>
        <v>76.291531531531049</v>
      </c>
      <c r="H950" s="2">
        <f t="shared" si="199"/>
        <v>177.70145454545457</v>
      </c>
      <c r="I950" s="2">
        <f t="shared" si="200"/>
        <v>5.8545454545424036E-2</v>
      </c>
      <c r="J950" s="16">
        <f t="shared" si="201"/>
        <v>51.590608768149011</v>
      </c>
      <c r="K950" s="16">
        <f t="shared" si="202"/>
        <v>53.532283334827568</v>
      </c>
      <c r="L950" s="16">
        <f>SUM(J$32:J950)/(A950-A$31)</f>
        <v>-13.151582528568991</v>
      </c>
      <c r="M950" s="16">
        <f t="shared" si="203"/>
        <v>-66.683865863396562</v>
      </c>
      <c r="Q950" s="4">
        <f t="shared" si="196"/>
        <v>0.72222910216718328</v>
      </c>
    </row>
    <row r="951" spans="1:17" x14ac:dyDescent="0.3">
      <c r="A951">
        <v>950</v>
      </c>
      <c r="B951">
        <v>-19.61</v>
      </c>
      <c r="C951">
        <f t="shared" si="194"/>
        <v>80.39</v>
      </c>
      <c r="D951">
        <v>177.68</v>
      </c>
      <c r="E951" s="3">
        <f t="shared" si="195"/>
        <v>7.9999999999984084E-2</v>
      </c>
      <c r="F951" s="14">
        <f t="shared" si="197"/>
        <v>1.25</v>
      </c>
      <c r="G951" s="5">
        <f t="shared" si="198"/>
        <v>77.19250000000001</v>
      </c>
      <c r="H951" s="2">
        <f t="shared" si="199"/>
        <v>177.63324324324321</v>
      </c>
      <c r="I951" s="2">
        <f t="shared" si="200"/>
        <v>4.6756756756792583E-2</v>
      </c>
      <c r="J951" s="16">
        <f t="shared" si="201"/>
        <v>51.340191745909912</v>
      </c>
      <c r="K951" s="16">
        <f t="shared" si="202"/>
        <v>53.400661591378238</v>
      </c>
      <c r="L951" s="16">
        <f>SUM(J$32:J951)/(A951-A$31)</f>
        <v>-13.081482773922817</v>
      </c>
      <c r="M951" s="16">
        <f t="shared" si="203"/>
        <v>-66.482144365301053</v>
      </c>
      <c r="Q951" s="4">
        <f t="shared" si="196"/>
        <v>0.72819623389494348</v>
      </c>
    </row>
    <row r="952" spans="1:17" x14ac:dyDescent="0.3">
      <c r="A952">
        <v>951</v>
      </c>
      <c r="B952">
        <v>-19.66</v>
      </c>
      <c r="C952">
        <f t="shared" si="194"/>
        <v>80.34</v>
      </c>
      <c r="D952">
        <v>177.61</v>
      </c>
      <c r="E952" s="3">
        <f t="shared" si="195"/>
        <v>6.9999999999993179E-2</v>
      </c>
      <c r="F952" s="14">
        <f t="shared" si="197"/>
        <v>1.2612612612612415</v>
      </c>
      <c r="G952" s="5">
        <f t="shared" si="198"/>
        <v>76.28027027027187</v>
      </c>
      <c r="H952" s="2">
        <f t="shared" si="199"/>
        <v>177.57180180180177</v>
      </c>
      <c r="I952" s="2">
        <f t="shared" si="200"/>
        <v>3.8198198198244881E-2</v>
      </c>
      <c r="J952" s="16">
        <f t="shared" si="201"/>
        <v>51.590608768148449</v>
      </c>
      <c r="K952" s="16">
        <f t="shared" si="202"/>
        <v>53.260569562744706</v>
      </c>
      <c r="L952" s="16">
        <f>SUM(J$32:J952)/(A952-A$31)</f>
        <v>-13.011263347709928</v>
      </c>
      <c r="M952" s="16">
        <f t="shared" si="203"/>
        <v>-66.271832910454634</v>
      </c>
      <c r="Q952" s="4">
        <f t="shared" si="196"/>
        <v>0.7336390679226561</v>
      </c>
    </row>
    <row r="953" spans="1:17" x14ac:dyDescent="0.3">
      <c r="A953">
        <v>952</v>
      </c>
      <c r="B953">
        <v>-19.71</v>
      </c>
      <c r="C953">
        <f t="shared" si="194"/>
        <v>80.289999999999992</v>
      </c>
      <c r="D953">
        <v>177.52</v>
      </c>
      <c r="E953" s="3">
        <f t="shared" si="195"/>
        <v>9.0000000000003411E-2</v>
      </c>
      <c r="F953" s="14">
        <f t="shared" si="197"/>
        <v>1.2882882882882529</v>
      </c>
      <c r="G953" s="5">
        <f t="shared" si="198"/>
        <v>74.083333333336199</v>
      </c>
      <c r="H953" s="2">
        <f t="shared" si="199"/>
        <v>177.48684684684684</v>
      </c>
      <c r="I953" s="2">
        <f t="shared" si="200"/>
        <v>3.3153153153165249E-2</v>
      </c>
      <c r="J953" s="16">
        <f t="shared" si="201"/>
        <v>52.18053549771939</v>
      </c>
      <c r="K953" s="16">
        <f t="shared" si="202"/>
        <v>53.158760325211084</v>
      </c>
      <c r="L953" s="16">
        <f>SUM(J$32:J953)/(A953-A$31)</f>
        <v>-12.940556407530504</v>
      </c>
      <c r="M953" s="16">
        <f t="shared" si="203"/>
        <v>-66.099316732741585</v>
      </c>
      <c r="Q953" s="4">
        <f t="shared" si="196"/>
        <v>0.73942701227830843</v>
      </c>
    </row>
    <row r="954" spans="1:17" x14ac:dyDescent="0.3">
      <c r="A954">
        <v>953</v>
      </c>
      <c r="B954">
        <v>-19.77</v>
      </c>
      <c r="C954">
        <f t="shared" si="194"/>
        <v>80.23</v>
      </c>
      <c r="D954">
        <v>177.4</v>
      </c>
      <c r="E954" s="3">
        <f t="shared" si="195"/>
        <v>0.12000000000000455</v>
      </c>
      <c r="F954" s="14">
        <f t="shared" si="197"/>
        <v>1.3423423423423255</v>
      </c>
      <c r="G954" s="5">
        <f t="shared" si="198"/>
        <v>69.703873873875224</v>
      </c>
      <c r="H954" s="2">
        <f t="shared" si="199"/>
        <v>177.43675675675678</v>
      </c>
      <c r="I954" s="2">
        <f t="shared" si="200"/>
        <v>-3.6756756756773257E-2</v>
      </c>
      <c r="J954" s="16">
        <f t="shared" si="201"/>
        <v>53.315125756791545</v>
      </c>
      <c r="K954" s="16">
        <f t="shared" si="202"/>
        <v>53.140495691797085</v>
      </c>
      <c r="L954" s="16">
        <f>SUM(J$32:J954)/(A954-A$31)</f>
        <v>-12.868773436604911</v>
      </c>
      <c r="M954" s="16">
        <f t="shared" si="203"/>
        <v>-66.009269128401996</v>
      </c>
      <c r="Q954" s="4">
        <f t="shared" si="196"/>
        <v>0.74599826281176296</v>
      </c>
    </row>
    <row r="955" spans="1:17" x14ac:dyDescent="0.3">
      <c r="A955">
        <v>954</v>
      </c>
      <c r="B955">
        <v>-19.82</v>
      </c>
      <c r="C955">
        <f t="shared" si="194"/>
        <v>80.180000000000007</v>
      </c>
      <c r="D955">
        <v>177.32</v>
      </c>
      <c r="E955" s="3">
        <f t="shared" si="195"/>
        <v>8.0000000000012506E-2</v>
      </c>
      <c r="F955" s="14">
        <f t="shared" si="197"/>
        <v>1.3423423423423684</v>
      </c>
      <c r="G955" s="5">
        <f t="shared" si="198"/>
        <v>69.690990990988894</v>
      </c>
      <c r="H955" s="2">
        <f t="shared" si="199"/>
        <v>177.38171171171172</v>
      </c>
      <c r="I955" s="2">
        <f t="shared" si="200"/>
        <v>-6.1711711711723183E-2</v>
      </c>
      <c r="J955" s="16">
        <f t="shared" si="201"/>
        <v>53.315125756792426</v>
      </c>
      <c r="K955" s="16">
        <f t="shared" si="202"/>
        <v>53.113215932745199</v>
      </c>
      <c r="L955" s="16">
        <f>SUM(J$32:J955)/(A955-A$31)</f>
        <v>-12.797145840075261</v>
      </c>
      <c r="M955" s="16">
        <f t="shared" si="203"/>
        <v>-65.910361772820465</v>
      </c>
      <c r="Q955" s="4">
        <f t="shared" si="196"/>
        <v>0.75288712281137571</v>
      </c>
    </row>
    <row r="956" spans="1:17" x14ac:dyDescent="0.3">
      <c r="A956">
        <v>955</v>
      </c>
      <c r="B956">
        <v>-19.87</v>
      </c>
      <c r="C956">
        <f t="shared" si="194"/>
        <v>80.13</v>
      </c>
      <c r="D956">
        <v>177.25</v>
      </c>
      <c r="E956" s="3">
        <f t="shared" si="195"/>
        <v>6.9999999999993179E-2</v>
      </c>
      <c r="F956" s="14">
        <f t="shared" si="197"/>
        <v>1.3545454545454523</v>
      </c>
      <c r="G956" s="5">
        <f t="shared" si="198"/>
        <v>68.710272727272908</v>
      </c>
      <c r="H956" s="2">
        <f t="shared" si="199"/>
        <v>177.31999999999996</v>
      </c>
      <c r="I956" s="2">
        <f t="shared" si="200"/>
        <v>-6.9999999999964757E-2</v>
      </c>
      <c r="J956" s="16">
        <f t="shared" si="201"/>
        <v>53.563215547679057</v>
      </c>
      <c r="K956" s="16">
        <f t="shared" si="202"/>
        <v>53.089402569961386</v>
      </c>
      <c r="L956" s="16">
        <f>SUM(J$32:J956)/(A956-A$31)</f>
        <v>-12.725404908845256</v>
      </c>
      <c r="M956" s="16">
        <f t="shared" si="203"/>
        <v>-65.814807478806642</v>
      </c>
      <c r="Q956" s="4">
        <f t="shared" si="196"/>
        <v>0.75944333996023938</v>
      </c>
    </row>
    <row r="957" spans="1:17" x14ac:dyDescent="0.3">
      <c r="A957">
        <v>956</v>
      </c>
      <c r="B957">
        <v>-19.93</v>
      </c>
      <c r="C957">
        <f t="shared" si="194"/>
        <v>80.069999999999993</v>
      </c>
      <c r="D957">
        <v>177.16</v>
      </c>
      <c r="E957" s="3">
        <f t="shared" si="195"/>
        <v>9.0000000000003411E-2</v>
      </c>
      <c r="F957" s="14">
        <f t="shared" si="197"/>
        <v>1.3818181818181805</v>
      </c>
      <c r="G957" s="5">
        <f t="shared" si="198"/>
        <v>66.517818181818299</v>
      </c>
      <c r="H957" s="2">
        <f t="shared" si="199"/>
        <v>177.21666666666664</v>
      </c>
      <c r="I957" s="2">
        <f t="shared" si="200"/>
        <v>-5.666666666664355E-2</v>
      </c>
      <c r="J957" s="16">
        <f t="shared" si="201"/>
        <v>54.10733431225438</v>
      </c>
      <c r="K957" s="16">
        <f t="shared" si="202"/>
        <v>53.113986876365914</v>
      </c>
      <c r="L957" s="16">
        <f>SUM(J$32:J957)/(A957-A$31)</f>
        <v>-12.653231324373225</v>
      </c>
      <c r="M957" s="16">
        <f t="shared" si="203"/>
        <v>-65.767218200739137</v>
      </c>
      <c r="Q957" s="4">
        <f t="shared" si="196"/>
        <v>0.76575904513241411</v>
      </c>
    </row>
    <row r="958" spans="1:17" x14ac:dyDescent="0.3">
      <c r="A958">
        <v>957</v>
      </c>
      <c r="B958">
        <v>-19.98</v>
      </c>
      <c r="C958">
        <f t="shared" si="194"/>
        <v>80.02</v>
      </c>
      <c r="D958">
        <v>177.08</v>
      </c>
      <c r="E958" s="3">
        <f t="shared" si="195"/>
        <v>7.9999999999984084E-2</v>
      </c>
      <c r="F958" s="14">
        <f t="shared" si="197"/>
        <v>1.3818181818181545</v>
      </c>
      <c r="G958" s="5">
        <f t="shared" si="198"/>
        <v>66.506909090911293</v>
      </c>
      <c r="H958" s="2">
        <f t="shared" si="199"/>
        <v>177.14513513513512</v>
      </c>
      <c r="I958" s="2">
        <f t="shared" si="200"/>
        <v>-6.5135135135108158E-2</v>
      </c>
      <c r="J958" s="16">
        <f t="shared" si="201"/>
        <v>54.107334312253876</v>
      </c>
      <c r="K958" s="16">
        <f t="shared" si="202"/>
        <v>53.113986876365871</v>
      </c>
      <c r="L958" s="16">
        <f>SUM(J$32:J958)/(A958-A$31)</f>
        <v>-12.581213454215051</v>
      </c>
      <c r="M958" s="16">
        <f t="shared" si="203"/>
        <v>-65.695200330580917</v>
      </c>
      <c r="Q958" s="4">
        <f t="shared" si="196"/>
        <v>0.77096292610102057</v>
      </c>
    </row>
    <row r="959" spans="1:17" x14ac:dyDescent="0.3">
      <c r="A959">
        <v>958</v>
      </c>
      <c r="B959">
        <v>-20.03</v>
      </c>
      <c r="C959">
        <f t="shared" si="194"/>
        <v>79.97</v>
      </c>
      <c r="D959">
        <v>176.98</v>
      </c>
      <c r="E959" s="3">
        <f t="shared" si="195"/>
        <v>0.10000000000002274</v>
      </c>
      <c r="F959" s="14">
        <f t="shared" si="197"/>
        <v>1.4128440366972621</v>
      </c>
      <c r="G959" s="5">
        <f t="shared" si="198"/>
        <v>63.994862385319934</v>
      </c>
      <c r="H959" s="2">
        <f t="shared" si="199"/>
        <v>177.13383928571426</v>
      </c>
      <c r="I959" s="2">
        <f t="shared" si="200"/>
        <v>-0.15383928571426964</v>
      </c>
      <c r="J959" s="16">
        <f t="shared" si="201"/>
        <v>54.709437408098943</v>
      </c>
      <c r="K959" s="16">
        <f t="shared" si="202"/>
        <v>53.156422699879329</v>
      </c>
      <c r="L959" s="16">
        <f>SUM(J$32:J959)/(A959-A$31)</f>
        <v>-12.508701976992731</v>
      </c>
      <c r="M959" s="16">
        <f t="shared" si="203"/>
        <v>-65.665124676872054</v>
      </c>
      <c r="Q959" s="4">
        <f t="shared" si="196"/>
        <v>0.77642225818498656</v>
      </c>
    </row>
    <row r="960" spans="1:17" x14ac:dyDescent="0.3">
      <c r="A960">
        <v>959</v>
      </c>
      <c r="B960">
        <v>-20.09</v>
      </c>
      <c r="C960">
        <f t="shared" si="194"/>
        <v>79.91</v>
      </c>
      <c r="D960">
        <v>176.9</v>
      </c>
      <c r="E960" s="3">
        <f t="shared" si="195"/>
        <v>7.9999999999984084E-2</v>
      </c>
      <c r="F960" s="14">
        <f t="shared" si="197"/>
        <v>1.4181818181818093</v>
      </c>
      <c r="G960" s="5">
        <f t="shared" si="198"/>
        <v>63.573090909091633</v>
      </c>
      <c r="H960" s="2">
        <f t="shared" si="199"/>
        <v>177.07891891891887</v>
      </c>
      <c r="I960" s="2">
        <f t="shared" si="200"/>
        <v>-0.17891891891886758</v>
      </c>
      <c r="J960" s="16">
        <f t="shared" si="201"/>
        <v>54.81125686799588</v>
      </c>
      <c r="K960" s="16">
        <f t="shared" si="202"/>
        <v>53.218824765895171</v>
      </c>
      <c r="L960" s="16">
        <f>SUM(J$32:J960)/(A960-A$31)</f>
        <v>-12.436237005146673</v>
      </c>
      <c r="M960" s="16">
        <f t="shared" si="203"/>
        <v>-65.655061771041844</v>
      </c>
      <c r="Q960" s="4">
        <f t="shared" si="196"/>
        <v>0.78300946686596951</v>
      </c>
    </row>
    <row r="961" spans="1:17" x14ac:dyDescent="0.3">
      <c r="A961">
        <v>960</v>
      </c>
      <c r="B961">
        <v>-20.14</v>
      </c>
      <c r="C961">
        <f t="shared" si="194"/>
        <v>79.86</v>
      </c>
      <c r="D961">
        <v>176.87</v>
      </c>
      <c r="E961" s="3">
        <f t="shared" si="195"/>
        <v>3.0000000000001137E-2</v>
      </c>
      <c r="F961" s="14">
        <f t="shared" si="197"/>
        <v>1.3944954128440157</v>
      </c>
      <c r="G961" s="5">
        <f t="shared" si="198"/>
        <v>65.505596330276916</v>
      </c>
      <c r="H961" s="2">
        <f t="shared" si="199"/>
        <v>177.01750000000001</v>
      </c>
      <c r="I961" s="2">
        <f t="shared" si="200"/>
        <v>-0.14750000000000796</v>
      </c>
      <c r="J961" s="16">
        <f t="shared" si="201"/>
        <v>54.355493656529681</v>
      </c>
      <c r="K961" s="16">
        <f t="shared" si="202"/>
        <v>53.261671504746971</v>
      </c>
      <c r="L961" s="16">
        <f>SUM(J$32:J961)/(A961-A$31)</f>
        <v>-12.364417939919065</v>
      </c>
      <c r="M961" s="16">
        <f t="shared" si="203"/>
        <v>-65.626089444666036</v>
      </c>
      <c r="Q961" s="4">
        <f t="shared" si="196"/>
        <v>0.78945400149588574</v>
      </c>
    </row>
    <row r="962" spans="1:17" x14ac:dyDescent="0.3">
      <c r="A962">
        <v>961</v>
      </c>
      <c r="B962">
        <v>-20.2</v>
      </c>
      <c r="C962">
        <f t="shared" si="194"/>
        <v>79.8</v>
      </c>
      <c r="D962">
        <v>176.82</v>
      </c>
      <c r="E962" s="3">
        <f t="shared" si="195"/>
        <v>5.0000000000011369E-2</v>
      </c>
      <c r="F962" s="14">
        <f t="shared" si="197"/>
        <v>1.3761467889908214</v>
      </c>
      <c r="G962" s="5">
        <f t="shared" si="198"/>
        <v>67.003486238532446</v>
      </c>
      <c r="H962" s="2">
        <f t="shared" si="199"/>
        <v>176.92891891891895</v>
      </c>
      <c r="I962" s="2">
        <f t="shared" si="200"/>
        <v>-0.10891891891895966</v>
      </c>
      <c r="J962" s="16">
        <f t="shared" si="201"/>
        <v>53.995345003679176</v>
      </c>
      <c r="K962" s="16">
        <f t="shared" si="202"/>
        <v>53.277417833677347</v>
      </c>
      <c r="L962" s="16">
        <f>SUM(J$32:J962)/(A962-A$31)</f>
        <v>-12.293139999055908</v>
      </c>
      <c r="M962" s="16">
        <f t="shared" si="203"/>
        <v>-65.570557832733257</v>
      </c>
      <c r="Q962" s="4">
        <f t="shared" si="196"/>
        <v>0.7960583759511064</v>
      </c>
    </row>
    <row r="963" spans="1:17" x14ac:dyDescent="0.3">
      <c r="A963">
        <v>962</v>
      </c>
      <c r="B963">
        <v>-20.25</v>
      </c>
      <c r="C963">
        <f t="shared" ref="C963:C1026" si="204">B963+100</f>
        <v>79.75</v>
      </c>
      <c r="D963">
        <v>176.73</v>
      </c>
      <c r="E963" s="3">
        <f t="shared" si="195"/>
        <v>9.0000000000003411E-2</v>
      </c>
      <c r="F963" s="14">
        <f t="shared" si="197"/>
        <v>1.3853211009174446</v>
      </c>
      <c r="G963" s="5">
        <f t="shared" si="198"/>
        <v>66.250642201833784</v>
      </c>
      <c r="H963" s="2">
        <f t="shared" si="199"/>
        <v>176.82432432432438</v>
      </c>
      <c r="I963" s="2">
        <f t="shared" si="200"/>
        <v>-9.4324324324389863E-2</v>
      </c>
      <c r="J963" s="16">
        <f t="shared" si="201"/>
        <v>54.176203340376411</v>
      </c>
      <c r="K963" s="16">
        <f t="shared" si="202"/>
        <v>53.29319195380468</v>
      </c>
      <c r="L963" s="16">
        <f>SUM(J$32:J963)/(A963-A$31)</f>
        <v>-12.221820961138063</v>
      </c>
      <c r="M963" s="16">
        <f t="shared" si="203"/>
        <v>-65.515012914942744</v>
      </c>
      <c r="Q963" s="4">
        <f t="shared" si="196"/>
        <v>0.80269561961812119</v>
      </c>
    </row>
    <row r="964" spans="1:17" x14ac:dyDescent="0.3">
      <c r="A964">
        <v>963</v>
      </c>
      <c r="B964">
        <v>-20.309999999999999</v>
      </c>
      <c r="C964">
        <f t="shared" si="204"/>
        <v>79.69</v>
      </c>
      <c r="D964">
        <v>176.66</v>
      </c>
      <c r="E964" s="3">
        <f t="shared" ref="E964:E1027" si="205">D963-D964</f>
        <v>6.9999999999993179E-2</v>
      </c>
      <c r="F964" s="14">
        <f t="shared" si="197"/>
        <v>1.3944954128440417</v>
      </c>
      <c r="G964" s="5">
        <f t="shared" si="198"/>
        <v>65.532660550458317</v>
      </c>
      <c r="H964" s="2">
        <f t="shared" si="199"/>
        <v>176.67513513513512</v>
      </c>
      <c r="I964" s="2">
        <f t="shared" si="200"/>
        <v>-1.5135135135125211E-2</v>
      </c>
      <c r="J964" s="16">
        <f t="shared" si="201"/>
        <v>54.355493656530186</v>
      </c>
      <c r="K964" s="16">
        <f t="shared" si="202"/>
        <v>53.336038692656508</v>
      </c>
      <c r="L964" s="16">
        <f>SUM(J$32:J964)/(A964-A$31)</f>
        <v>-12.15046263893263</v>
      </c>
      <c r="M964" s="16">
        <f t="shared" si="203"/>
        <v>-65.486501331589139</v>
      </c>
      <c r="Q964" s="4">
        <f t="shared" si="196"/>
        <v>0.80906593406593375</v>
      </c>
    </row>
    <row r="965" spans="1:17" x14ac:dyDescent="0.3">
      <c r="A965">
        <v>964</v>
      </c>
      <c r="B965">
        <v>-20.36</v>
      </c>
      <c r="C965">
        <f t="shared" si="204"/>
        <v>79.64</v>
      </c>
      <c r="D965">
        <v>176.57</v>
      </c>
      <c r="E965" s="3">
        <f t="shared" si="205"/>
        <v>9.0000000000003411E-2</v>
      </c>
      <c r="F965" s="14">
        <f t="shared" si="197"/>
        <v>1.4220183486238591</v>
      </c>
      <c r="G965" s="5">
        <f t="shared" si="198"/>
        <v>63.320458715595848</v>
      </c>
      <c r="H965" s="2">
        <f t="shared" si="199"/>
        <v>176.59513513513511</v>
      </c>
      <c r="I965" s="2">
        <f t="shared" si="200"/>
        <v>-2.5135135135116116E-2</v>
      </c>
      <c r="J965" s="16">
        <f t="shared" si="201"/>
        <v>54.884124007522182</v>
      </c>
      <c r="K965" s="16">
        <f t="shared" si="202"/>
        <v>53.414488605193014</v>
      </c>
      <c r="L965" s="16">
        <f>SUM(J$32:J965)/(A965-A$31)</f>
        <v>-12.078691132887176</v>
      </c>
      <c r="M965" s="16">
        <f t="shared" si="203"/>
        <v>-65.493179738080187</v>
      </c>
      <c r="Q965" s="4">
        <f t="shared" si="196"/>
        <v>0.81609195402298951</v>
      </c>
    </row>
    <row r="966" spans="1:17" x14ac:dyDescent="0.3">
      <c r="A966">
        <v>965</v>
      </c>
      <c r="B966">
        <v>-20.41</v>
      </c>
      <c r="C966">
        <f t="shared" si="204"/>
        <v>79.59</v>
      </c>
      <c r="D966">
        <v>176.48</v>
      </c>
      <c r="E966" s="3">
        <f t="shared" si="205"/>
        <v>9.0000000000003411E-2</v>
      </c>
      <c r="F966" s="14">
        <f t="shared" si="197"/>
        <v>1.4444444444444489</v>
      </c>
      <c r="G966" s="5">
        <f t="shared" si="198"/>
        <v>61.516666666666296</v>
      </c>
      <c r="H966" s="2">
        <f t="shared" si="199"/>
        <v>176.51854545454546</v>
      </c>
      <c r="I966" s="2">
        <f t="shared" si="200"/>
        <v>-3.8545454545470648E-2</v>
      </c>
      <c r="J966" s="16">
        <f t="shared" si="201"/>
        <v>55.304846468766115</v>
      </c>
      <c r="K966" s="16">
        <f t="shared" si="202"/>
        <v>53.523225810923499</v>
      </c>
      <c r="L966" s="16">
        <f>SUM(J$32:J966)/(A966-A$31)</f>
        <v>-12.006623178233003</v>
      </c>
      <c r="M966" s="16">
        <f t="shared" si="203"/>
        <v>-65.529848989156505</v>
      </c>
      <c r="Q966" s="4">
        <f t="shared" si="196"/>
        <v>0.82408102025506458</v>
      </c>
    </row>
    <row r="967" spans="1:17" x14ac:dyDescent="0.3">
      <c r="A967">
        <v>966</v>
      </c>
      <c r="B967">
        <v>-20.46</v>
      </c>
      <c r="C967">
        <f t="shared" si="204"/>
        <v>79.539999999999992</v>
      </c>
      <c r="D967">
        <v>176.41</v>
      </c>
      <c r="E967" s="3">
        <f t="shared" si="205"/>
        <v>6.9999999999993179E-2</v>
      </c>
      <c r="F967" s="14">
        <f t="shared" si="197"/>
        <v>1.4259259259259021</v>
      </c>
      <c r="G967" s="5">
        <f t="shared" si="198"/>
        <v>62.991851851853752</v>
      </c>
      <c r="H967" s="2">
        <f t="shared" si="199"/>
        <v>176.42763636363637</v>
      </c>
      <c r="I967" s="2">
        <f t="shared" si="200"/>
        <v>-1.7636363636370334E-2</v>
      </c>
      <c r="J967" s="16">
        <f t="shared" si="201"/>
        <v>54.958070598460537</v>
      </c>
      <c r="K967" s="16">
        <f t="shared" si="202"/>
        <v>53.614624223138705</v>
      </c>
      <c r="L967" s="16">
        <f>SUM(J$32:J967)/(A967-A$31)</f>
        <v>-11.935079701975852</v>
      </c>
      <c r="M967" s="16">
        <f t="shared" si="203"/>
        <v>-65.549703925114557</v>
      </c>
      <c r="Q967" s="4">
        <f t="shared" si="196"/>
        <v>0.83145645645645683</v>
      </c>
    </row>
    <row r="968" spans="1:17" x14ac:dyDescent="0.3">
      <c r="A968">
        <v>967</v>
      </c>
      <c r="B968">
        <v>-20.52</v>
      </c>
      <c r="C968">
        <f t="shared" si="204"/>
        <v>79.48</v>
      </c>
      <c r="D968">
        <v>176.34</v>
      </c>
      <c r="E968" s="3">
        <f t="shared" si="205"/>
        <v>6.9999999999993179E-2</v>
      </c>
      <c r="F968" s="14">
        <f t="shared" si="197"/>
        <v>1.4166666666666698</v>
      </c>
      <c r="G968" s="5">
        <f t="shared" si="198"/>
        <v>63.743333333333084</v>
      </c>
      <c r="H968" s="2">
        <f t="shared" si="199"/>
        <v>176.33381818181823</v>
      </c>
      <c r="I968" s="2">
        <f t="shared" si="200"/>
        <v>6.1818181817727691E-3</v>
      </c>
      <c r="J968" s="16">
        <f t="shared" si="201"/>
        <v>54.782407031807352</v>
      </c>
      <c r="K968" s="16">
        <f t="shared" si="202"/>
        <v>53.687988286889471</v>
      </c>
      <c r="L968" s="16">
        <f>SUM(J$32:J968)/(A968-A$31)</f>
        <v>-11.86387640770287</v>
      </c>
      <c r="M968" s="16">
        <f t="shared" si="203"/>
        <v>-65.551864694592339</v>
      </c>
      <c r="Q968" s="4">
        <f t="shared" si="196"/>
        <v>0.8378615249780903</v>
      </c>
    </row>
    <row r="969" spans="1:17" x14ac:dyDescent="0.3">
      <c r="A969">
        <v>968</v>
      </c>
      <c r="B969">
        <v>-20.57</v>
      </c>
      <c r="C969">
        <f t="shared" si="204"/>
        <v>79.430000000000007</v>
      </c>
      <c r="D969">
        <v>176.25</v>
      </c>
      <c r="E969" s="3">
        <f t="shared" si="205"/>
        <v>9.0000000000003411E-2</v>
      </c>
      <c r="F969" s="14">
        <f t="shared" si="197"/>
        <v>1.4672897196261712</v>
      </c>
      <c r="G969" s="5">
        <f t="shared" si="198"/>
        <v>59.703177570093217</v>
      </c>
      <c r="H969" s="2">
        <f t="shared" si="199"/>
        <v>176.21706422018349</v>
      </c>
      <c r="I969" s="2">
        <f t="shared" si="200"/>
        <v>3.2935779816511968E-2</v>
      </c>
      <c r="J969" s="16">
        <f t="shared" si="201"/>
        <v>55.724448537471233</v>
      </c>
      <c r="K969" s="16">
        <f t="shared" si="202"/>
        <v>53.858360352146782</v>
      </c>
      <c r="L969" s="16">
        <f>SUM(J$32:J969)/(A969-A$31)</f>
        <v>-11.79182062417923</v>
      </c>
      <c r="M969" s="16">
        <f t="shared" si="203"/>
        <v>-65.650180976326013</v>
      </c>
      <c r="Q969" s="4">
        <f t="shared" si="196"/>
        <v>0.8430217990478559</v>
      </c>
    </row>
    <row r="970" spans="1:17" x14ac:dyDescent="0.3">
      <c r="A970">
        <v>969</v>
      </c>
      <c r="B970">
        <v>-20.62</v>
      </c>
      <c r="C970">
        <f t="shared" si="204"/>
        <v>79.38</v>
      </c>
      <c r="D970">
        <v>176.13</v>
      </c>
      <c r="E970" s="3">
        <f t="shared" si="205"/>
        <v>0.12000000000000455</v>
      </c>
      <c r="F970" s="14">
        <f t="shared" si="197"/>
        <v>1.5233644859812936</v>
      </c>
      <c r="G970" s="5">
        <f t="shared" si="198"/>
        <v>55.205327102804915</v>
      </c>
      <c r="H970" s="2">
        <f t="shared" si="199"/>
        <v>176.14836363636365</v>
      </c>
      <c r="I970" s="2">
        <f t="shared" si="200"/>
        <v>-1.8363636363659452E-2</v>
      </c>
      <c r="J970" s="16">
        <f t="shared" si="201"/>
        <v>56.717434703203125</v>
      </c>
      <c r="K970" s="16">
        <f t="shared" si="202"/>
        <v>54.114701648899484</v>
      </c>
      <c r="L970" s="16">
        <f>SUM(J$32:J970)/(A970-A$31)</f>
        <v>-11.718860820848686</v>
      </c>
      <c r="M970" s="16">
        <f t="shared" si="203"/>
        <v>-65.833562469748173</v>
      </c>
      <c r="Q970" s="4">
        <f t="shared" si="196"/>
        <v>0.84618277547950171</v>
      </c>
    </row>
    <row r="971" spans="1:17" x14ac:dyDescent="0.3">
      <c r="A971">
        <v>970</v>
      </c>
      <c r="B971">
        <v>-20.68</v>
      </c>
      <c r="C971">
        <f t="shared" si="204"/>
        <v>79.319999999999993</v>
      </c>
      <c r="D971">
        <v>176.09</v>
      </c>
      <c r="E971" s="3">
        <f t="shared" si="205"/>
        <v>3.9999999999992042E-2</v>
      </c>
      <c r="F971" s="14">
        <f t="shared" si="197"/>
        <v>1.4859813084112079</v>
      </c>
      <c r="G971" s="5">
        <f t="shared" si="198"/>
        <v>58.221962616823006</v>
      </c>
      <c r="H971" s="2">
        <f t="shared" si="199"/>
        <v>176.11697247706422</v>
      </c>
      <c r="I971" s="2">
        <f t="shared" si="200"/>
        <v>-2.6972477064219902E-2</v>
      </c>
      <c r="J971" s="16">
        <f t="shared" si="201"/>
        <v>56.06118246159167</v>
      </c>
      <c r="K971" s="16">
        <f t="shared" si="202"/>
        <v>54.350751184683567</v>
      </c>
      <c r="L971" s="16">
        <f>SUM(J$32:J971)/(A971-A$31)</f>
        <v>-11.646754391824812</v>
      </c>
      <c r="M971" s="16">
        <f t="shared" si="203"/>
        <v>-65.997505576508374</v>
      </c>
      <c r="Q971" s="4">
        <f t="shared" si="196"/>
        <v>0.84748526276182157</v>
      </c>
    </row>
    <row r="972" spans="1:17" x14ac:dyDescent="0.3">
      <c r="A972">
        <v>971</v>
      </c>
      <c r="B972">
        <v>-20.74</v>
      </c>
      <c r="C972">
        <f t="shared" si="204"/>
        <v>79.260000000000005</v>
      </c>
      <c r="D972">
        <v>176.07</v>
      </c>
      <c r="E972" s="3">
        <f t="shared" si="205"/>
        <v>2.0000000000010232E-2</v>
      </c>
      <c r="F972" s="14">
        <f t="shared" si="197"/>
        <v>1.4259259259259471</v>
      </c>
      <c r="G972" s="5">
        <f t="shared" si="198"/>
        <v>63.051111111109421</v>
      </c>
      <c r="H972" s="2">
        <f t="shared" si="199"/>
        <v>176.07688073394496</v>
      </c>
      <c r="I972" s="2">
        <f t="shared" si="200"/>
        <v>-6.8807339449676874E-3</v>
      </c>
      <c r="J972" s="16">
        <f t="shared" si="201"/>
        <v>54.95807059846139</v>
      </c>
      <c r="K972" s="16">
        <f t="shared" si="202"/>
        <v>54.519124276199229</v>
      </c>
      <c r="L972" s="16">
        <f>SUM(J$32:J972)/(A972-A$31)</f>
        <v>-11.575973493854265</v>
      </c>
      <c r="M972" s="16">
        <f t="shared" si="203"/>
        <v>-66.095097770053499</v>
      </c>
      <c r="Q972" s="4">
        <f t="shared" si="196"/>
        <v>0.8480361400426667</v>
      </c>
    </row>
    <row r="973" spans="1:17" x14ac:dyDescent="0.3">
      <c r="A973">
        <v>972</v>
      </c>
      <c r="B973">
        <v>-20.8</v>
      </c>
      <c r="C973">
        <f t="shared" si="204"/>
        <v>79.2</v>
      </c>
      <c r="D973">
        <v>176.02</v>
      </c>
      <c r="E973" s="3">
        <f t="shared" si="205"/>
        <v>4.9999999999982947E-2</v>
      </c>
      <c r="F973" s="14">
        <f t="shared" si="197"/>
        <v>1.3761467889908394</v>
      </c>
      <c r="G973" s="5">
        <f t="shared" si="198"/>
        <v>67.02917431192553</v>
      </c>
      <c r="H973" s="2">
        <f t="shared" si="199"/>
        <v>175.96807339449541</v>
      </c>
      <c r="I973" s="2">
        <f t="shared" si="200"/>
        <v>5.1926605504604595E-2</v>
      </c>
      <c r="J973" s="16">
        <f t="shared" si="201"/>
        <v>53.995345003679539</v>
      </c>
      <c r="K973" s="16">
        <f t="shared" si="202"/>
        <v>54.609864751497227</v>
      </c>
      <c r="L973" s="16">
        <f>SUM(J$32:J973)/(A973-A$31)</f>
        <v>-11.506364875491702</v>
      </c>
      <c r="M973" s="16">
        <f t="shared" si="203"/>
        <v>-66.116229626988925</v>
      </c>
      <c r="Q973" s="4">
        <f t="shared" si="196"/>
        <v>0.84885764499121386</v>
      </c>
    </row>
    <row r="974" spans="1:17" x14ac:dyDescent="0.3">
      <c r="A974">
        <v>973</v>
      </c>
      <c r="B974">
        <v>-20.85</v>
      </c>
      <c r="C974">
        <f t="shared" si="204"/>
        <v>79.150000000000006</v>
      </c>
      <c r="D974">
        <v>175.94</v>
      </c>
      <c r="E974" s="3">
        <f t="shared" si="205"/>
        <v>8.0000000000012506E-2</v>
      </c>
      <c r="F974" s="14">
        <f t="shared" si="197"/>
        <v>1.3518518518518614</v>
      </c>
      <c r="G974" s="5">
        <f t="shared" si="198"/>
        <v>68.940925925925157</v>
      </c>
      <c r="H974" s="2">
        <f t="shared" si="199"/>
        <v>175.90697247706422</v>
      </c>
      <c r="I974" s="2">
        <f t="shared" si="200"/>
        <v>3.3027522935782372E-2</v>
      </c>
      <c r="J974" s="16">
        <f t="shared" si="201"/>
        <v>53.508703316270498</v>
      </c>
      <c r="K974" s="16">
        <f t="shared" si="202"/>
        <v>54.619543629471174</v>
      </c>
      <c r="L974" s="16">
        <f>SUM(J$32:J974)/(A974-A$31)</f>
        <v>-11.43741994633819</v>
      </c>
      <c r="M974" s="16">
        <f t="shared" si="203"/>
        <v>-66.056963575809363</v>
      </c>
      <c r="Q974" s="4">
        <f t="shared" ref="Q974:Q1037" si="206">((SUM(D971:D974)/4)-(SUM(D643:D646)/4))/((SUM(C971:C974)/4)-(SUM(C643:C646)/4))</f>
        <v>0.85143790028883615</v>
      </c>
    </row>
    <row r="975" spans="1:17" x14ac:dyDescent="0.3">
      <c r="A975">
        <v>974</v>
      </c>
      <c r="B975">
        <v>-20.9</v>
      </c>
      <c r="C975">
        <f t="shared" si="204"/>
        <v>79.099999999999994</v>
      </c>
      <c r="D975">
        <v>175.84</v>
      </c>
      <c r="E975" s="3">
        <f t="shared" si="205"/>
        <v>9.9999999999994316E-2</v>
      </c>
      <c r="F975" s="14">
        <f t="shared" si="197"/>
        <v>1.3703703703703449</v>
      </c>
      <c r="G975" s="5">
        <f t="shared" si="198"/>
        <v>67.443703703705722</v>
      </c>
      <c r="H975" s="2">
        <f t="shared" si="199"/>
        <v>175.80211009174309</v>
      </c>
      <c r="I975" s="2">
        <f t="shared" si="200"/>
        <v>3.788990825691485E-2</v>
      </c>
      <c r="J975" s="16">
        <f t="shared" si="201"/>
        <v>53.88065915051974</v>
      </c>
      <c r="K975" s="16">
        <f t="shared" si="202"/>
        <v>54.647820299157537</v>
      </c>
      <c r="L975" s="16">
        <f>SUM(J$32:J975)/(A975-A$31)</f>
        <v>-11.368227065938976</v>
      </c>
      <c r="M975" s="16">
        <f t="shared" si="203"/>
        <v>-66.016047365096512</v>
      </c>
      <c r="Q975" s="4">
        <f t="shared" si="206"/>
        <v>0.85676592536750795</v>
      </c>
    </row>
    <row r="976" spans="1:17" x14ac:dyDescent="0.3">
      <c r="A976">
        <v>975</v>
      </c>
      <c r="B976">
        <v>-20.96</v>
      </c>
      <c r="C976">
        <f t="shared" si="204"/>
        <v>79.039999999999992</v>
      </c>
      <c r="D976">
        <v>175.77</v>
      </c>
      <c r="E976" s="3">
        <f t="shared" si="205"/>
        <v>6.9999999999993179E-2</v>
      </c>
      <c r="F976" s="14">
        <f t="shared" si="197"/>
        <v>1.357798165137601</v>
      </c>
      <c r="G976" s="5">
        <f t="shared" si="198"/>
        <v>68.449633027524044</v>
      </c>
      <c r="H976" s="2">
        <f t="shared" si="199"/>
        <v>175.68555555555554</v>
      </c>
      <c r="I976" s="2">
        <f t="shared" si="200"/>
        <v>8.4444444444471856E-2</v>
      </c>
      <c r="J976" s="16">
        <f t="shared" si="201"/>
        <v>53.628856063024649</v>
      </c>
      <c r="K976" s="16">
        <f t="shared" si="202"/>
        <v>54.651102324924821</v>
      </c>
      <c r="L976" s="16">
        <f>SUM(J$32:J976)/(A976-A$31)</f>
        <v>-11.299447083791923</v>
      </c>
      <c r="M976" s="16">
        <f t="shared" si="203"/>
        <v>-65.950549408716739</v>
      </c>
      <c r="Q976" s="4">
        <f t="shared" si="206"/>
        <v>0.86384209202916717</v>
      </c>
    </row>
    <row r="977" spans="1:17" x14ac:dyDescent="0.3">
      <c r="A977">
        <v>976</v>
      </c>
      <c r="B977">
        <v>-21.01</v>
      </c>
      <c r="C977">
        <f t="shared" si="204"/>
        <v>78.989999999999995</v>
      </c>
      <c r="D977">
        <v>175.71</v>
      </c>
      <c r="E977" s="3">
        <f t="shared" si="205"/>
        <v>6.0000000000002274E-2</v>
      </c>
      <c r="F977" s="14">
        <f t="shared" si="197"/>
        <v>1.3425925925925841</v>
      </c>
      <c r="G977" s="5">
        <f t="shared" si="198"/>
        <v>69.658611111111796</v>
      </c>
      <c r="H977" s="2">
        <f t="shared" si="199"/>
        <v>175.62574074074075</v>
      </c>
      <c r="I977" s="2">
        <f t="shared" si="200"/>
        <v>8.4259259259255259E-2</v>
      </c>
      <c r="J977" s="16">
        <f t="shared" si="201"/>
        <v>53.320242517369287</v>
      </c>
      <c r="K977" s="16">
        <f t="shared" si="202"/>
        <v>54.611747735180565</v>
      </c>
      <c r="L977" s="16">
        <f>SUM(J$32:J977)/(A977-A$31)</f>
        <v>-11.231138743832979</v>
      </c>
      <c r="M977" s="16">
        <f t="shared" si="203"/>
        <v>-65.842886479013544</v>
      </c>
      <c r="Q977" s="4">
        <f t="shared" si="206"/>
        <v>0.87154001006542481</v>
      </c>
    </row>
    <row r="978" spans="1:17" x14ac:dyDescent="0.3">
      <c r="A978">
        <v>977</v>
      </c>
      <c r="B978">
        <v>-21.06</v>
      </c>
      <c r="C978">
        <f t="shared" si="204"/>
        <v>78.94</v>
      </c>
      <c r="D978">
        <v>175.62</v>
      </c>
      <c r="E978" s="3">
        <f t="shared" si="205"/>
        <v>9.0000000000003411E-2</v>
      </c>
      <c r="F978" s="14">
        <f t="shared" si="197"/>
        <v>1.3518518518518614</v>
      </c>
      <c r="G978" s="5">
        <f t="shared" si="198"/>
        <v>68.904814814814074</v>
      </c>
      <c r="H978" s="2">
        <f t="shared" si="199"/>
        <v>175.57499999999999</v>
      </c>
      <c r="I978" s="2">
        <f t="shared" si="200"/>
        <v>4.5000000000015916E-2</v>
      </c>
      <c r="J978" s="16">
        <f t="shared" si="201"/>
        <v>53.508703316270498</v>
      </c>
      <c r="K978" s="16">
        <f t="shared" si="202"/>
        <v>54.581816185381399</v>
      </c>
      <c r="L978" s="16">
        <f>SUM(J$32:J978)/(A978-A$31)</f>
        <v>-11.162775658236248</v>
      </c>
      <c r="M978" s="16">
        <f t="shared" si="203"/>
        <v>-65.744591843617641</v>
      </c>
      <c r="Q978" s="4">
        <f t="shared" si="206"/>
        <v>0.87901296739267187</v>
      </c>
    </row>
    <row r="979" spans="1:17" x14ac:dyDescent="0.3">
      <c r="A979">
        <v>978</v>
      </c>
      <c r="B979">
        <v>-21.12</v>
      </c>
      <c r="C979">
        <f t="shared" si="204"/>
        <v>78.88</v>
      </c>
      <c r="D979">
        <v>175.54</v>
      </c>
      <c r="E979" s="3">
        <f t="shared" si="205"/>
        <v>8.0000000000012506E-2</v>
      </c>
      <c r="F979" s="14">
        <f t="shared" si="197"/>
        <v>1.3211009174311865</v>
      </c>
      <c r="G979" s="5">
        <f t="shared" si="198"/>
        <v>71.331559633028007</v>
      </c>
      <c r="H979" s="2">
        <f t="shared" si="199"/>
        <v>175.44299065420557</v>
      </c>
      <c r="I979" s="2">
        <f t="shared" si="200"/>
        <v>9.7009345794418778E-2</v>
      </c>
      <c r="J979" s="16">
        <f t="shared" si="201"/>
        <v>52.876302111569565</v>
      </c>
      <c r="K979" s="16">
        <f t="shared" si="202"/>
        <v>54.490159420554939</v>
      </c>
      <c r="L979" s="16">
        <f>SUM(J$32:J979)/(A979-A$31)</f>
        <v>-11.095223888436875</v>
      </c>
      <c r="M979" s="16">
        <f t="shared" si="203"/>
        <v>-65.585383308991808</v>
      </c>
      <c r="Q979" s="4">
        <f t="shared" si="206"/>
        <v>0.88561350466112321</v>
      </c>
    </row>
    <row r="980" spans="1:17" x14ac:dyDescent="0.3">
      <c r="A980">
        <v>979</v>
      </c>
      <c r="B980">
        <v>-21.17</v>
      </c>
      <c r="C980">
        <f t="shared" si="204"/>
        <v>78.83</v>
      </c>
      <c r="D980">
        <v>175.47</v>
      </c>
      <c r="E980" s="3">
        <f t="shared" si="205"/>
        <v>6.9999999999993179E-2</v>
      </c>
      <c r="F980" s="14">
        <f t="shared" si="197"/>
        <v>1.3240740740740824</v>
      </c>
      <c r="G980" s="5">
        <f t="shared" si="198"/>
        <v>71.093240740740086</v>
      </c>
      <c r="H980" s="2">
        <f t="shared" si="199"/>
        <v>175.29214953271028</v>
      </c>
      <c r="I980" s="2">
        <f t="shared" si="200"/>
        <v>0.17785046728971565</v>
      </c>
      <c r="J980" s="16">
        <f t="shared" si="201"/>
        <v>52.938264523545662</v>
      </c>
      <c r="K980" s="16">
        <f t="shared" si="202"/>
        <v>54.396509803332421</v>
      </c>
      <c r="L980" s="16">
        <f>SUM(J$32:J980)/(A980-A$31)</f>
        <v>-11.027749190426356</v>
      </c>
      <c r="M980" s="16">
        <f t="shared" si="203"/>
        <v>-65.42425899375877</v>
      </c>
      <c r="Q980" s="4">
        <f t="shared" si="206"/>
        <v>0.89160574741618182</v>
      </c>
    </row>
    <row r="981" spans="1:17" x14ac:dyDescent="0.3">
      <c r="A981">
        <v>980</v>
      </c>
      <c r="B981">
        <v>-21.22</v>
      </c>
      <c r="C981">
        <f t="shared" si="204"/>
        <v>78.78</v>
      </c>
      <c r="D981">
        <v>175.4</v>
      </c>
      <c r="E981" s="3">
        <f t="shared" si="205"/>
        <v>6.9999999999993179E-2</v>
      </c>
      <c r="F981" s="14">
        <f t="shared" si="197"/>
        <v>1.3611111111111123</v>
      </c>
      <c r="G981" s="5">
        <f t="shared" si="198"/>
        <v>68.171666666666582</v>
      </c>
      <c r="H981" s="2">
        <f t="shared" si="199"/>
        <v>175.28757009345799</v>
      </c>
      <c r="I981" s="2">
        <f t="shared" si="200"/>
        <v>0.1124299065420189</v>
      </c>
      <c r="J981" s="16">
        <f t="shared" si="201"/>
        <v>53.695502877424801</v>
      </c>
      <c r="K981" s="16">
        <f t="shared" si="202"/>
        <v>54.363510264377183</v>
      </c>
      <c r="L981" s="16">
        <f>SUM(J$32:J981)/(A981-A$31)</f>
        <v>-10.959619451407566</v>
      </c>
      <c r="M981" s="16">
        <f t="shared" si="203"/>
        <v>-65.323129715784745</v>
      </c>
      <c r="Q981" s="4">
        <f t="shared" si="206"/>
        <v>0.8972127632740583</v>
      </c>
    </row>
    <row r="982" spans="1:17" x14ac:dyDescent="0.3">
      <c r="A982">
        <v>981</v>
      </c>
      <c r="B982">
        <v>-21.28</v>
      </c>
      <c r="C982">
        <f t="shared" si="204"/>
        <v>78.72</v>
      </c>
      <c r="D982">
        <v>175.34</v>
      </c>
      <c r="E982" s="3">
        <f t="shared" si="205"/>
        <v>6.0000000000002274E-2</v>
      </c>
      <c r="F982" s="14">
        <f t="shared" si="197"/>
        <v>1.3703703703703631</v>
      </c>
      <c r="G982" s="5">
        <f t="shared" si="198"/>
        <v>67.464444444445022</v>
      </c>
      <c r="H982" s="2">
        <f t="shared" si="199"/>
        <v>175.29999999999998</v>
      </c>
      <c r="I982" s="2">
        <f t="shared" si="200"/>
        <v>4.0000000000020464E-2</v>
      </c>
      <c r="J982" s="16">
        <f t="shared" si="201"/>
        <v>53.880659150520103</v>
      </c>
      <c r="K982" s="16">
        <f t="shared" si="202"/>
        <v>54.357775971719221</v>
      </c>
      <c r="L982" s="16">
        <f>SUM(J$32:J982)/(A982-A$31)</f>
        <v>-10.891438296200491</v>
      </c>
      <c r="M982" s="16">
        <f t="shared" si="203"/>
        <v>-65.249214267919712</v>
      </c>
      <c r="Q982" s="4">
        <f t="shared" si="206"/>
        <v>0.90195583596214679</v>
      </c>
    </row>
    <row r="983" spans="1:17" x14ac:dyDescent="0.3">
      <c r="A983">
        <v>982</v>
      </c>
      <c r="B983">
        <v>-21.33</v>
      </c>
      <c r="C983">
        <f t="shared" si="204"/>
        <v>78.67</v>
      </c>
      <c r="D983">
        <v>175.28</v>
      </c>
      <c r="E983" s="3">
        <f t="shared" si="205"/>
        <v>6.0000000000002274E-2</v>
      </c>
      <c r="F983" s="14">
        <f t="shared" ref="F983:F1046" si="207">(D983-D963)/(C983-C963)</f>
        <v>1.3425925925925841</v>
      </c>
      <c r="G983" s="5">
        <f t="shared" ref="G983:G1046" si="208">D983-(F983*C983)</f>
        <v>69.658240740741405</v>
      </c>
      <c r="H983" s="2">
        <f t="shared" si="199"/>
        <v>175.29064220183488</v>
      </c>
      <c r="I983" s="2">
        <f t="shared" si="200"/>
        <v>-1.0642201834883736E-2</v>
      </c>
      <c r="J983" s="16">
        <f t="shared" si="201"/>
        <v>53.320242517369287</v>
      </c>
      <c r="K983" s="16">
        <f t="shared" si="202"/>
        <v>54.314977930568865</v>
      </c>
      <c r="L983" s="16">
        <f>SUM(J$32:J983)/(A983-A$31)</f>
        <v>-10.823989051648422</v>
      </c>
      <c r="M983" s="16">
        <f t="shared" si="203"/>
        <v>-65.138966982217283</v>
      </c>
      <c r="Q983" s="4">
        <f t="shared" si="206"/>
        <v>0.9064393939393951</v>
      </c>
    </row>
    <row r="984" spans="1:17" x14ac:dyDescent="0.3">
      <c r="A984">
        <v>983</v>
      </c>
      <c r="B984">
        <v>-21.39</v>
      </c>
      <c r="C984">
        <f t="shared" si="204"/>
        <v>78.61</v>
      </c>
      <c r="D984">
        <v>175.21</v>
      </c>
      <c r="E984" s="3">
        <f t="shared" si="205"/>
        <v>6.9999999999993179E-2</v>
      </c>
      <c r="F984" s="14">
        <f t="shared" si="207"/>
        <v>1.3425925925925841</v>
      </c>
      <c r="G984" s="5">
        <f t="shared" si="208"/>
        <v>69.668796296296975</v>
      </c>
      <c r="H984" s="2">
        <f t="shared" si="199"/>
        <v>175.20999999999998</v>
      </c>
      <c r="I984" s="2">
        <f t="shared" si="200"/>
        <v>0</v>
      </c>
      <c r="J984" s="16">
        <f t="shared" si="201"/>
        <v>53.320242517369287</v>
      </c>
      <c r="K984" s="16">
        <f t="shared" si="202"/>
        <v>54.263215373610805</v>
      </c>
      <c r="L984" s="16">
        <f>SUM(J$32:J984)/(A984-A$31)</f>
        <v>-10.756681358501499</v>
      </c>
      <c r="M984" s="16">
        <f t="shared" si="203"/>
        <v>-65.019896732112301</v>
      </c>
      <c r="Q984" s="4">
        <f t="shared" si="206"/>
        <v>0.91056088933805035</v>
      </c>
    </row>
    <row r="985" spans="1:17" x14ac:dyDescent="0.3">
      <c r="A985">
        <v>984</v>
      </c>
      <c r="B985">
        <v>-21.44</v>
      </c>
      <c r="C985">
        <f t="shared" si="204"/>
        <v>78.56</v>
      </c>
      <c r="D985">
        <v>175.15</v>
      </c>
      <c r="E985" s="3">
        <f t="shared" si="205"/>
        <v>6.0000000000002274E-2</v>
      </c>
      <c r="F985" s="14">
        <f t="shared" si="207"/>
        <v>1.3148148148148053</v>
      </c>
      <c r="G985" s="5">
        <f t="shared" si="208"/>
        <v>71.858148148148899</v>
      </c>
      <c r="H985" s="2">
        <f t="shared" si="199"/>
        <v>175.10000000000002</v>
      </c>
      <c r="I985" s="2">
        <f t="shared" si="200"/>
        <v>4.9999999999982947E-2</v>
      </c>
      <c r="J985" s="16">
        <f t="shared" si="201"/>
        <v>52.744710546422716</v>
      </c>
      <c r="K985" s="16">
        <f t="shared" si="202"/>
        <v>54.156244700555852</v>
      </c>
      <c r="L985" s="16">
        <f>SUM(J$32:J985)/(A985-A$31)</f>
        <v>-10.69011805461793</v>
      </c>
      <c r="M985" s="16">
        <f t="shared" si="203"/>
        <v>-64.846362755173786</v>
      </c>
      <c r="Q985" s="4">
        <f t="shared" si="206"/>
        <v>0.91418099089989791</v>
      </c>
    </row>
    <row r="986" spans="1:17" x14ac:dyDescent="0.3">
      <c r="A986">
        <v>985</v>
      </c>
      <c r="B986">
        <v>-21.49</v>
      </c>
      <c r="C986">
        <f t="shared" si="204"/>
        <v>78.510000000000005</v>
      </c>
      <c r="D986">
        <v>175.07</v>
      </c>
      <c r="E986" s="3">
        <f t="shared" si="205"/>
        <v>8.0000000000012506E-2</v>
      </c>
      <c r="F986" s="14">
        <f t="shared" si="207"/>
        <v>1.3055555555555545</v>
      </c>
      <c r="G986" s="5">
        <f t="shared" si="208"/>
        <v>72.570833333333411</v>
      </c>
      <c r="H986" s="2">
        <f t="shared" si="199"/>
        <v>175.05036697247709</v>
      </c>
      <c r="I986" s="2">
        <f t="shared" si="200"/>
        <v>1.9633027522900193E-2</v>
      </c>
      <c r="J986" s="16">
        <f t="shared" si="201"/>
        <v>52.549421768263251</v>
      </c>
      <c r="K986" s="16">
        <f t="shared" si="202"/>
        <v>54.018473465530711</v>
      </c>
      <c r="L986" s="16">
        <f>SUM(J$32:J986)/(A986-A$31)</f>
        <v>-10.623898641190829</v>
      </c>
      <c r="M986" s="16">
        <f t="shared" si="203"/>
        <v>-64.642372106721538</v>
      </c>
      <c r="Q986" s="4">
        <f t="shared" si="206"/>
        <v>0.9180369339741965</v>
      </c>
    </row>
    <row r="987" spans="1:17" x14ac:dyDescent="0.3">
      <c r="A987">
        <v>986</v>
      </c>
      <c r="B987">
        <v>-21.55</v>
      </c>
      <c r="C987">
        <f t="shared" si="204"/>
        <v>78.45</v>
      </c>
      <c r="D987">
        <v>174.99</v>
      </c>
      <c r="E987" s="3">
        <f t="shared" si="205"/>
        <v>7.9999999999984084E-2</v>
      </c>
      <c r="F987" s="14">
        <f t="shared" si="207"/>
        <v>1.3027522935779832</v>
      </c>
      <c r="G987" s="5">
        <f t="shared" si="208"/>
        <v>72.789082568807231</v>
      </c>
      <c r="H987" s="2">
        <f t="shared" si="199"/>
        <v>174.98500000000001</v>
      </c>
      <c r="I987" s="2">
        <f t="shared" si="200"/>
        <v>4.9999999999954525E-3</v>
      </c>
      <c r="J987" s="16">
        <f t="shared" si="201"/>
        <v>52.489952684632478</v>
      </c>
      <c r="K987" s="16">
        <f t="shared" si="202"/>
        <v>53.895067569839306</v>
      </c>
      <c r="L987" s="16">
        <f>SUM(J$32:J987)/(A987-A$31)</f>
        <v>-10.557879968255866</v>
      </c>
      <c r="M987" s="16">
        <f t="shared" si="203"/>
        <v>-64.452947538095174</v>
      </c>
      <c r="Q987" s="4">
        <f t="shared" si="206"/>
        <v>0.92166540116426154</v>
      </c>
    </row>
    <row r="988" spans="1:17" x14ac:dyDescent="0.3">
      <c r="A988">
        <v>987</v>
      </c>
      <c r="B988">
        <v>-21.6</v>
      </c>
      <c r="C988">
        <f t="shared" si="204"/>
        <v>78.400000000000006</v>
      </c>
      <c r="D988">
        <v>174.92</v>
      </c>
      <c r="E988" s="3">
        <f t="shared" si="205"/>
        <v>7.00000000000216E-2</v>
      </c>
      <c r="F988" s="14">
        <f t="shared" si="207"/>
        <v>1.3148148148148315</v>
      </c>
      <c r="G988" s="5">
        <f t="shared" si="208"/>
        <v>71.838518518517191</v>
      </c>
      <c r="H988" s="2">
        <f t="shared" si="199"/>
        <v>174.89000000000001</v>
      </c>
      <c r="I988" s="2">
        <f t="shared" si="200"/>
        <v>2.9999999999972715E-2</v>
      </c>
      <c r="J988" s="16">
        <f t="shared" si="201"/>
        <v>52.744710546423271</v>
      </c>
      <c r="K988" s="16">
        <f t="shared" si="202"/>
        <v>53.793182745570107</v>
      </c>
      <c r="L988" s="16">
        <f>SUM(J$32:J988)/(A988-A$31)</f>
        <v>-10.491733060717017</v>
      </c>
      <c r="M988" s="16">
        <f t="shared" si="203"/>
        <v>-64.284915806287131</v>
      </c>
      <c r="Q988" s="4">
        <f t="shared" si="206"/>
        <v>0.92540526849037363</v>
      </c>
    </row>
    <row r="989" spans="1:17" x14ac:dyDescent="0.3">
      <c r="A989">
        <v>988</v>
      </c>
      <c r="B989">
        <v>-21.65</v>
      </c>
      <c r="C989">
        <f t="shared" si="204"/>
        <v>78.349999999999994</v>
      </c>
      <c r="D989">
        <v>174.84</v>
      </c>
      <c r="E989" s="3">
        <f t="shared" si="205"/>
        <v>7.9999999999984084E-2</v>
      </c>
      <c r="F989" s="14">
        <f t="shared" si="207"/>
        <v>1.3055555555555374</v>
      </c>
      <c r="G989" s="5">
        <f t="shared" si="208"/>
        <v>72.549722222223664</v>
      </c>
      <c r="H989" s="2">
        <f t="shared" si="199"/>
        <v>174.83981651376146</v>
      </c>
      <c r="I989" s="2">
        <f t="shared" si="200"/>
        <v>1.834862385408087E-4</v>
      </c>
      <c r="J989" s="16">
        <f t="shared" si="201"/>
        <v>52.549421768262889</v>
      </c>
      <c r="K989" s="16">
        <f t="shared" si="202"/>
        <v>53.634431407109687</v>
      </c>
      <c r="L989" s="16">
        <f>SUM(J$32:J989)/(A989-A$31)</f>
        <v>-10.425928097429983</v>
      </c>
      <c r="M989" s="16">
        <f t="shared" si="203"/>
        <v>-64.060359504539676</v>
      </c>
      <c r="Q989" s="4">
        <f t="shared" si="206"/>
        <v>0.92915980230642459</v>
      </c>
    </row>
    <row r="990" spans="1:17" x14ac:dyDescent="0.3">
      <c r="A990">
        <v>989</v>
      </c>
      <c r="B990">
        <v>-21.7</v>
      </c>
      <c r="C990">
        <f t="shared" si="204"/>
        <v>78.3</v>
      </c>
      <c r="D990">
        <v>174.75</v>
      </c>
      <c r="E990" s="3">
        <f t="shared" si="205"/>
        <v>9.0000000000003411E-2</v>
      </c>
      <c r="F990" s="14">
        <f t="shared" si="207"/>
        <v>1.2777777777777757</v>
      </c>
      <c r="G990" s="5">
        <f t="shared" si="208"/>
        <v>74.700000000000173</v>
      </c>
      <c r="H990" s="2">
        <f t="shared" si="199"/>
        <v>174.76824074074074</v>
      </c>
      <c r="I990" s="2">
        <f t="shared" si="200"/>
        <v>-1.8240740740736783E-2</v>
      </c>
      <c r="J990" s="16">
        <f t="shared" si="201"/>
        <v>51.952957468173871</v>
      </c>
      <c r="K990" s="16">
        <f t="shared" si="202"/>
        <v>53.39620754535823</v>
      </c>
      <c r="L990" s="16">
        <f>SUM(J$32:J990)/(A990-A$31)</f>
        <v>-10.360882335630603</v>
      </c>
      <c r="M990" s="16">
        <f t="shared" si="203"/>
        <v>-63.757089880988829</v>
      </c>
      <c r="Q990" s="4">
        <f t="shared" si="206"/>
        <v>0.93317271113365341</v>
      </c>
    </row>
    <row r="991" spans="1:17" x14ac:dyDescent="0.3">
      <c r="A991">
        <v>990</v>
      </c>
      <c r="B991">
        <v>-21.75</v>
      </c>
      <c r="C991">
        <f t="shared" si="204"/>
        <v>78.25</v>
      </c>
      <c r="D991">
        <v>174.66</v>
      </c>
      <c r="E991" s="3">
        <f t="shared" si="205"/>
        <v>9.0000000000003411E-2</v>
      </c>
      <c r="F991" s="14">
        <f t="shared" si="207"/>
        <v>1.336448598130856</v>
      </c>
      <c r="G991" s="5">
        <f t="shared" si="208"/>
        <v>70.082897196260518</v>
      </c>
      <c r="H991" s="2">
        <f t="shared" si="199"/>
        <v>174.67861111111111</v>
      </c>
      <c r="I991" s="2">
        <f t="shared" si="200"/>
        <v>-1.8611111111113132E-2</v>
      </c>
      <c r="J991" s="16">
        <f t="shared" si="201"/>
        <v>53.19426333463052</v>
      </c>
      <c r="K991" s="16">
        <f t="shared" si="202"/>
        <v>53.252861589010159</v>
      </c>
      <c r="L991" s="16">
        <f>SUM(J$32:J991)/(A991-A$31)</f>
        <v>-10.294679058890749</v>
      </c>
      <c r="M991" s="16">
        <f t="shared" si="203"/>
        <v>-63.54754064790091</v>
      </c>
      <c r="Q991" s="4">
        <f t="shared" si="206"/>
        <v>0.93780936667089687</v>
      </c>
    </row>
    <row r="992" spans="1:17" x14ac:dyDescent="0.3">
      <c r="A992">
        <v>991</v>
      </c>
      <c r="B992">
        <v>-21.8</v>
      </c>
      <c r="C992">
        <f t="shared" si="204"/>
        <v>78.2</v>
      </c>
      <c r="D992">
        <v>174.58</v>
      </c>
      <c r="E992" s="3">
        <f t="shared" si="205"/>
        <v>7.9999999999984084E-2</v>
      </c>
      <c r="F992" s="14">
        <f t="shared" si="207"/>
        <v>1.4056603773584693</v>
      </c>
      <c r="G992" s="5">
        <f t="shared" si="208"/>
        <v>64.657358490567717</v>
      </c>
      <c r="H992" s="2">
        <f t="shared" si="199"/>
        <v>174.62740740740742</v>
      </c>
      <c r="I992" s="2">
        <f t="shared" si="200"/>
        <v>-4.7407407407405344E-2</v>
      </c>
      <c r="J992" s="16">
        <f t="shared" si="201"/>
        <v>54.571595653756241</v>
      </c>
      <c r="K992" s="16">
        <f t="shared" si="202"/>
        <v>53.233537841774897</v>
      </c>
      <c r="L992" s="16">
        <f>SUM(J$32:J992)/(A992-A$31)</f>
        <v>-10.227180333903602</v>
      </c>
      <c r="M992" s="16">
        <f t="shared" si="203"/>
        <v>-63.460718175678501</v>
      </c>
      <c r="Q992" s="4">
        <f t="shared" si="206"/>
        <v>0.94246157754350135</v>
      </c>
    </row>
    <row r="993" spans="1:17" x14ac:dyDescent="0.3">
      <c r="A993">
        <v>992</v>
      </c>
      <c r="B993">
        <v>-21.86</v>
      </c>
      <c r="C993">
        <f t="shared" si="204"/>
        <v>78.14</v>
      </c>
      <c r="D993">
        <v>174.53</v>
      </c>
      <c r="E993" s="3">
        <f t="shared" si="205"/>
        <v>5.0000000000011369E-2</v>
      </c>
      <c r="F993" s="14">
        <f t="shared" si="207"/>
        <v>1.4056603773584961</v>
      </c>
      <c r="G993" s="5">
        <f t="shared" si="208"/>
        <v>64.69169811320711</v>
      </c>
      <c r="H993" s="2">
        <f t="shared" ref="H993:H1056" si="209">F983*C993+G983</f>
        <v>174.56842592592594</v>
      </c>
      <c r="I993" s="2">
        <f t="shared" ref="I993:I1056" si="210">D993-H993</f>
        <v>-3.8425925925935189E-2</v>
      </c>
      <c r="J993" s="16">
        <f t="shared" ref="J993:J1056" si="211">DEGREES(ATAN(F993))</f>
        <v>54.571595653756759</v>
      </c>
      <c r="K993" s="16">
        <f t="shared" si="202"/>
        <v>53.262350374278768</v>
      </c>
      <c r="L993" s="16">
        <f>SUM(J$32:J993)/(A993-A$31)</f>
        <v>-10.159821938906035</v>
      </c>
      <c r="M993" s="16">
        <f t="shared" si="203"/>
        <v>-63.422172313184802</v>
      </c>
      <c r="Q993" s="4">
        <f t="shared" si="206"/>
        <v>0.94712088470827471</v>
      </c>
    </row>
    <row r="994" spans="1:17" x14ac:dyDescent="0.3">
      <c r="A994">
        <v>993</v>
      </c>
      <c r="B994">
        <v>-21.91</v>
      </c>
      <c r="C994">
        <f t="shared" si="204"/>
        <v>78.09</v>
      </c>
      <c r="D994">
        <v>174.48</v>
      </c>
      <c r="E994" s="3">
        <f t="shared" si="205"/>
        <v>5.0000000000011369E-2</v>
      </c>
      <c r="F994" s="14">
        <f t="shared" si="207"/>
        <v>1.3773584905660423</v>
      </c>
      <c r="G994" s="5">
        <f t="shared" si="208"/>
        <v>66.922075471697738</v>
      </c>
      <c r="H994" s="2">
        <f t="shared" si="209"/>
        <v>174.51185185185187</v>
      </c>
      <c r="I994" s="2">
        <f t="shared" si="210"/>
        <v>-3.1851851851882884E-2</v>
      </c>
      <c r="J994" s="16">
        <f t="shared" si="211"/>
        <v>54.019322431381774</v>
      </c>
      <c r="K994" s="16">
        <f t="shared" si="202"/>
        <v>53.287881330034338</v>
      </c>
      <c r="L994" s="16">
        <f>SUM(J$32:J994)/(A994-A$31)</f>
        <v>-10.093176929175725</v>
      </c>
      <c r="M994" s="16">
        <f t="shared" si="203"/>
        <v>-63.381058259210064</v>
      </c>
      <c r="Q994" s="4">
        <f t="shared" si="206"/>
        <v>0.95141185448995036</v>
      </c>
    </row>
    <row r="995" spans="1:17" x14ac:dyDescent="0.3">
      <c r="A995">
        <v>994</v>
      </c>
      <c r="B995">
        <v>-21.97</v>
      </c>
      <c r="C995">
        <f t="shared" si="204"/>
        <v>78.03</v>
      </c>
      <c r="D995">
        <v>174.41</v>
      </c>
      <c r="E995" s="3">
        <f t="shared" si="205"/>
        <v>6.9999999999993179E-2</v>
      </c>
      <c r="F995" s="14">
        <f t="shared" si="207"/>
        <v>1.336448598130856</v>
      </c>
      <c r="G995" s="5">
        <f t="shared" si="208"/>
        <v>70.126915887849293</v>
      </c>
      <c r="H995" s="2">
        <f t="shared" si="209"/>
        <v>174.45314814814816</v>
      </c>
      <c r="I995" s="2">
        <f t="shared" si="210"/>
        <v>-4.3148148148162591E-2</v>
      </c>
      <c r="J995" s="16">
        <f t="shared" si="211"/>
        <v>53.19426333463052</v>
      </c>
      <c r="K995" s="16">
        <f t="shared" si="202"/>
        <v>53.253561539239868</v>
      </c>
      <c r="L995" s="16">
        <f>SUM(J$32:J995)/(A995-A$31)</f>
        <v>-10.027526057532771</v>
      </c>
      <c r="M995" s="16">
        <f t="shared" si="203"/>
        <v>-63.281087596772636</v>
      </c>
      <c r="Q995" s="4">
        <f t="shared" si="206"/>
        <v>0.95495610128515052</v>
      </c>
    </row>
    <row r="996" spans="1:17" x14ac:dyDescent="0.3">
      <c r="A996">
        <v>995</v>
      </c>
      <c r="B996">
        <v>-22.02</v>
      </c>
      <c r="C996">
        <f t="shared" si="204"/>
        <v>77.98</v>
      </c>
      <c r="D996">
        <v>174.34</v>
      </c>
      <c r="E996" s="3">
        <f t="shared" si="205"/>
        <v>6.9999999999993179E-2</v>
      </c>
      <c r="F996" s="14">
        <f t="shared" si="207"/>
        <v>1.3490566037736065</v>
      </c>
      <c r="G996" s="5">
        <f t="shared" si="208"/>
        <v>69.14056603773416</v>
      </c>
      <c r="H996" s="2">
        <f t="shared" si="209"/>
        <v>174.37805555555553</v>
      </c>
      <c r="I996" s="2">
        <f t="shared" si="210"/>
        <v>-3.8055555555530418E-2</v>
      </c>
      <c r="J996" s="16">
        <f t="shared" si="211"/>
        <v>53.451985369555146</v>
      </c>
      <c r="K996" s="16">
        <f t="shared" si="202"/>
        <v>53.244718004566394</v>
      </c>
      <c r="L996" s="16">
        <f>SUM(J$32:J996)/(A996-A$31)</f>
        <v>-9.9617441804062565</v>
      </c>
      <c r="M996" s="16">
        <f t="shared" si="203"/>
        <v>-63.206462184972651</v>
      </c>
      <c r="Q996" s="4">
        <f t="shared" si="206"/>
        <v>0.95811584977721242</v>
      </c>
    </row>
    <row r="997" spans="1:17" x14ac:dyDescent="0.3">
      <c r="A997">
        <v>996</v>
      </c>
      <c r="B997">
        <v>-22.07</v>
      </c>
      <c r="C997">
        <f t="shared" si="204"/>
        <v>77.930000000000007</v>
      </c>
      <c r="D997">
        <v>174.27</v>
      </c>
      <c r="E997" s="3">
        <f t="shared" si="205"/>
        <v>6.9999999999993179E-2</v>
      </c>
      <c r="F997" s="14">
        <f t="shared" si="207"/>
        <v>1.3584905660377491</v>
      </c>
      <c r="G997" s="5">
        <f t="shared" si="208"/>
        <v>68.402830188678209</v>
      </c>
      <c r="H997" s="2">
        <f t="shared" si="209"/>
        <v>174.31256880733946</v>
      </c>
      <c r="I997" s="2">
        <f t="shared" si="210"/>
        <v>-4.2568807339449677E-2</v>
      </c>
      <c r="J997" s="16">
        <f t="shared" si="211"/>
        <v>53.642802580004805</v>
      </c>
      <c r="K997" s="16">
        <f t="shared" si="202"/>
        <v>53.260846007698163</v>
      </c>
      <c r="L997" s="16">
        <f>SUM(J$32:J997)/(A997-A$31)</f>
        <v>-9.8959009642981712</v>
      </c>
      <c r="M997" s="16">
        <f t="shared" si="203"/>
        <v>-63.156746971996334</v>
      </c>
      <c r="Q997" s="4">
        <f t="shared" si="206"/>
        <v>0.96089670105719094</v>
      </c>
    </row>
    <row r="998" spans="1:17" x14ac:dyDescent="0.3">
      <c r="A998">
        <v>997</v>
      </c>
      <c r="B998">
        <v>-22.13</v>
      </c>
      <c r="C998">
        <f t="shared" si="204"/>
        <v>77.87</v>
      </c>
      <c r="D998">
        <v>174.21</v>
      </c>
      <c r="E998" s="3">
        <f t="shared" si="205"/>
        <v>6.0000000000002274E-2</v>
      </c>
      <c r="F998" s="14">
        <f t="shared" si="207"/>
        <v>1.3177570093457995</v>
      </c>
      <c r="G998" s="5">
        <f t="shared" si="208"/>
        <v>71.596261682242599</v>
      </c>
      <c r="H998" s="2">
        <f t="shared" si="209"/>
        <v>174.22314814814814</v>
      </c>
      <c r="I998" s="2">
        <f t="shared" si="210"/>
        <v>-1.3148148148133032E-2</v>
      </c>
      <c r="J998" s="16">
        <f t="shared" si="211"/>
        <v>52.806400829235862</v>
      </c>
      <c r="K998" s="16">
        <f t="shared" si="202"/>
        <v>53.225730883346429</v>
      </c>
      <c r="L998" s="16">
        <f>SUM(J$32:J998)/(A998-A$31)</f>
        <v>-9.8310588735085798</v>
      </c>
      <c r="M998" s="16">
        <f t="shared" si="203"/>
        <v>-63.056789756855011</v>
      </c>
      <c r="Q998" s="4">
        <f t="shared" si="206"/>
        <v>0.96304320122339848</v>
      </c>
    </row>
    <row r="999" spans="1:17" x14ac:dyDescent="0.3">
      <c r="A999">
        <v>998</v>
      </c>
      <c r="B999">
        <v>-22.18</v>
      </c>
      <c r="C999">
        <f t="shared" si="204"/>
        <v>77.819999999999993</v>
      </c>
      <c r="D999">
        <v>174.15</v>
      </c>
      <c r="E999" s="3">
        <f t="shared" si="205"/>
        <v>6.0000000000002274E-2</v>
      </c>
      <c r="F999" s="14">
        <f t="shared" si="207"/>
        <v>1.3113207547169654</v>
      </c>
      <c r="G999" s="5">
        <f t="shared" si="208"/>
        <v>72.103018867925769</v>
      </c>
      <c r="H999" s="2">
        <f t="shared" si="209"/>
        <v>174.14805555555557</v>
      </c>
      <c r="I999" s="2">
        <f t="shared" si="210"/>
        <v>1.9444444444332021E-3</v>
      </c>
      <c r="J999" s="16">
        <f t="shared" si="211"/>
        <v>52.671221483261661</v>
      </c>
      <c r="K999" s="16">
        <f t="shared" si="202"/>
        <v>53.215476851931044</v>
      </c>
      <c r="L999" s="16">
        <f>SUM(J$32:J999)/(A999-A$31)</f>
        <v>-9.7664904020656333</v>
      </c>
      <c r="M999" s="16">
        <f t="shared" si="203"/>
        <v>-62.981967253996679</v>
      </c>
      <c r="Q999" s="4">
        <f t="shared" si="206"/>
        <v>0.9653149706707469</v>
      </c>
    </row>
    <row r="1000" spans="1:17" x14ac:dyDescent="0.3">
      <c r="A1000">
        <v>999</v>
      </c>
      <c r="B1000">
        <v>-22.23</v>
      </c>
      <c r="C1000">
        <f t="shared" si="204"/>
        <v>77.77</v>
      </c>
      <c r="D1000">
        <v>174.08</v>
      </c>
      <c r="E1000" s="3">
        <f t="shared" si="205"/>
        <v>6.9999999999993179E-2</v>
      </c>
      <c r="F1000" s="14">
        <f t="shared" si="207"/>
        <v>1.3113207547169654</v>
      </c>
      <c r="G1000" s="5">
        <f t="shared" si="208"/>
        <v>72.098584905661625</v>
      </c>
      <c r="H1000" s="2">
        <f t="shared" si="209"/>
        <v>174.07277777777779</v>
      </c>
      <c r="I1000" s="2">
        <f t="shared" si="210"/>
        <v>7.2222222222251276E-3</v>
      </c>
      <c r="J1000" s="16">
        <f t="shared" si="211"/>
        <v>52.671221483261661</v>
      </c>
      <c r="K1000" s="16">
        <f t="shared" si="202"/>
        <v>53.202124699916837</v>
      </c>
      <c r="L1000" s="16">
        <f>SUM(J$32:J1000)/(A1000-A$31)</f>
        <v>-9.7020551988816006</v>
      </c>
      <c r="M1000" s="16">
        <f t="shared" si="203"/>
        <v>-62.904179898798439</v>
      </c>
      <c r="Q1000" s="4">
        <f t="shared" si="206"/>
        <v>0.96784483858619397</v>
      </c>
    </row>
    <row r="1001" spans="1:17" x14ac:dyDescent="0.3">
      <c r="A1001">
        <v>1000</v>
      </c>
      <c r="B1001">
        <v>-22.29</v>
      </c>
      <c r="C1001">
        <f t="shared" si="204"/>
        <v>77.710000000000008</v>
      </c>
      <c r="D1001">
        <v>174.01</v>
      </c>
      <c r="E1001" s="3">
        <f t="shared" si="205"/>
        <v>7.00000000000216E-2</v>
      </c>
      <c r="F1001" s="14">
        <f t="shared" si="207"/>
        <v>1.2990654205607697</v>
      </c>
      <c r="G1001" s="5">
        <f t="shared" si="208"/>
        <v>73.059626168222565</v>
      </c>
      <c r="H1001" s="2">
        <f t="shared" si="209"/>
        <v>173.93831775700937</v>
      </c>
      <c r="I1001" s="2">
        <f t="shared" si="210"/>
        <v>7.1682242990618761E-2</v>
      </c>
      <c r="J1001" s="16">
        <f t="shared" si="211"/>
        <v>52.41149285917934</v>
      </c>
      <c r="K1001" s="16">
        <f t="shared" si="202"/>
        <v>53.137924199004566</v>
      </c>
      <c r="L1001" s="16">
        <f>SUM(J$32:J1001)/(A1001-A$31)</f>
        <v>-9.638020613254735</v>
      </c>
      <c r="M1001" s="16">
        <f t="shared" si="203"/>
        <v>-62.775944812259297</v>
      </c>
      <c r="Q1001" s="4">
        <f t="shared" si="206"/>
        <v>0.97038171837099385</v>
      </c>
    </row>
    <row r="1002" spans="1:17" x14ac:dyDescent="0.3">
      <c r="A1002">
        <v>1001</v>
      </c>
      <c r="B1002">
        <v>-22.34</v>
      </c>
      <c r="C1002">
        <f t="shared" si="204"/>
        <v>77.66</v>
      </c>
      <c r="D1002">
        <v>173.94</v>
      </c>
      <c r="E1002" s="3">
        <f t="shared" si="205"/>
        <v>6.9999999999993179E-2</v>
      </c>
      <c r="F1002" s="14">
        <f t="shared" si="207"/>
        <v>1.3207547169811347</v>
      </c>
      <c r="G1002" s="5">
        <f t="shared" si="208"/>
        <v>71.370188679245089</v>
      </c>
      <c r="H1002" s="2">
        <f t="shared" si="209"/>
        <v>173.82094339622643</v>
      </c>
      <c r="I1002" s="2">
        <f t="shared" si="210"/>
        <v>0.11905660377357208</v>
      </c>
      <c r="J1002" s="16">
        <f t="shared" si="211"/>
        <v>52.869075551790566</v>
      </c>
      <c r="K1002" s="16">
        <f t="shared" si="202"/>
        <v>53.087345019068096</v>
      </c>
      <c r="L1002" s="16">
        <f>SUM(J$32:J1002)/(A1002-A$31)</f>
        <v>-9.5736466728169933</v>
      </c>
      <c r="M1002" s="16">
        <f t="shared" si="203"/>
        <v>-62.660991691885087</v>
      </c>
      <c r="Q1002" s="4">
        <f t="shared" si="206"/>
        <v>0.97355646397547346</v>
      </c>
    </row>
    <row r="1003" spans="1:17" x14ac:dyDescent="0.3">
      <c r="A1003">
        <v>1002</v>
      </c>
      <c r="B1003">
        <v>-22.39</v>
      </c>
      <c r="C1003">
        <f t="shared" si="204"/>
        <v>77.61</v>
      </c>
      <c r="D1003">
        <v>173.83</v>
      </c>
      <c r="E1003" s="3">
        <f t="shared" si="205"/>
        <v>0.10999999999998522</v>
      </c>
      <c r="F1003" s="14">
        <f t="shared" si="207"/>
        <v>1.3679245283018731</v>
      </c>
      <c r="G1003" s="5">
        <f t="shared" si="208"/>
        <v>67.665377358491639</v>
      </c>
      <c r="H1003" s="2">
        <f t="shared" si="209"/>
        <v>173.785</v>
      </c>
      <c r="I1003" s="2">
        <f t="shared" si="210"/>
        <v>4.5000000000015916E-2</v>
      </c>
      <c r="J1003" s="16">
        <f t="shared" si="211"/>
        <v>53.831908650969027</v>
      </c>
      <c r="K1003" s="16">
        <f t="shared" si="202"/>
        <v>53.112928325748079</v>
      </c>
      <c r="L1003" s="16">
        <f>SUM(J$32:J1003)/(A1003-A$31)</f>
        <v>-9.5084146200147455</v>
      </c>
      <c r="M1003" s="16">
        <f t="shared" si="203"/>
        <v>-62.621342945762827</v>
      </c>
      <c r="Q1003" s="4">
        <f t="shared" si="206"/>
        <v>0.97724658059567826</v>
      </c>
    </row>
    <row r="1004" spans="1:17" x14ac:dyDescent="0.3">
      <c r="A1004">
        <v>1003</v>
      </c>
      <c r="B1004">
        <v>-22.44</v>
      </c>
      <c r="C1004">
        <f t="shared" si="204"/>
        <v>77.56</v>
      </c>
      <c r="D1004">
        <v>173.76</v>
      </c>
      <c r="E1004" s="3">
        <f t="shared" si="205"/>
        <v>7.00000000000216E-2</v>
      </c>
      <c r="F1004" s="14">
        <f t="shared" si="207"/>
        <v>1.3809523809524009</v>
      </c>
      <c r="G1004" s="5">
        <f t="shared" si="208"/>
        <v>66.653333333331773</v>
      </c>
      <c r="H1004" s="2">
        <f t="shared" si="209"/>
        <v>173.75</v>
      </c>
      <c r="I1004" s="2">
        <f t="shared" si="210"/>
        <v>9.9999999999909051E-3</v>
      </c>
      <c r="J1004" s="16">
        <f t="shared" si="211"/>
        <v>54.090276920822717</v>
      </c>
      <c r="K1004" s="16">
        <f t="shared" si="202"/>
        <v>53.151430045920755</v>
      </c>
      <c r="L1004" s="16">
        <f>SUM(J$32:J1004)/(A1004-A$31)</f>
        <v>-9.4430511138062787</v>
      </c>
      <c r="M1004" s="16">
        <f t="shared" si="203"/>
        <v>-62.594481159727032</v>
      </c>
      <c r="Q1004" s="4">
        <f t="shared" si="206"/>
        <v>0.98081350729086869</v>
      </c>
    </row>
    <row r="1005" spans="1:17" x14ac:dyDescent="0.3">
      <c r="A1005">
        <v>1004</v>
      </c>
      <c r="B1005">
        <v>-22.49</v>
      </c>
      <c r="C1005">
        <f t="shared" si="204"/>
        <v>77.510000000000005</v>
      </c>
      <c r="D1005">
        <v>173.7</v>
      </c>
      <c r="E1005" s="3">
        <f t="shared" si="205"/>
        <v>6.0000000000002274E-2</v>
      </c>
      <c r="F1005" s="14">
        <f t="shared" si="207"/>
        <v>1.3809523809524009</v>
      </c>
      <c r="G1005" s="5">
        <f t="shared" si="208"/>
        <v>66.66238095237938</v>
      </c>
      <c r="H1005" s="2">
        <f t="shared" si="209"/>
        <v>173.71504672897197</v>
      </c>
      <c r="I1005" s="2">
        <f t="shared" si="210"/>
        <v>-1.5046728971981338E-2</v>
      </c>
      <c r="J1005" s="16">
        <f t="shared" si="211"/>
        <v>54.090276920822717</v>
      </c>
      <c r="K1005" s="16">
        <f t="shared" si="202"/>
        <v>53.218708364640761</v>
      </c>
      <c r="L1005" s="16">
        <f>SUM(J$32:J1005)/(A1005-A$31)</f>
        <v>-9.3778218242430054</v>
      </c>
      <c r="M1005" s="16">
        <f t="shared" si="203"/>
        <v>-62.596530188883769</v>
      </c>
      <c r="Q1005" s="4">
        <f t="shared" si="206"/>
        <v>0.98438300051203242</v>
      </c>
    </row>
    <row r="1006" spans="1:17" x14ac:dyDescent="0.3">
      <c r="A1006">
        <v>1005</v>
      </c>
      <c r="B1006">
        <v>-22.54</v>
      </c>
      <c r="C1006">
        <f t="shared" si="204"/>
        <v>77.460000000000008</v>
      </c>
      <c r="D1006">
        <v>173.6</v>
      </c>
      <c r="E1006" s="3">
        <f t="shared" si="205"/>
        <v>9.9999999999994316E-2</v>
      </c>
      <c r="F1006" s="14">
        <f t="shared" si="207"/>
        <v>1.4000000000000028</v>
      </c>
      <c r="G1006" s="5">
        <f t="shared" si="208"/>
        <v>65.155999999999764</v>
      </c>
      <c r="H1006" s="2">
        <f t="shared" si="209"/>
        <v>173.63849056603772</v>
      </c>
      <c r="I1006" s="2">
        <f t="shared" si="210"/>
        <v>-3.8490566037722829E-2</v>
      </c>
      <c r="J1006" s="16">
        <f t="shared" si="211"/>
        <v>54.462322208025675</v>
      </c>
      <c r="K1006" s="16">
        <f t="shared" si="202"/>
        <v>53.314353386628873</v>
      </c>
      <c r="L1006" s="16">
        <f>SUM(J$32:J1006)/(A1006-A$31)</f>
        <v>-9.3123447534406782</v>
      </c>
      <c r="M1006" s="16">
        <f t="shared" si="203"/>
        <v>-62.62669814006955</v>
      </c>
      <c r="Q1006" s="4">
        <f t="shared" si="206"/>
        <v>0.988342300794262</v>
      </c>
    </row>
    <row r="1007" spans="1:17" x14ac:dyDescent="0.3">
      <c r="A1007">
        <v>1006</v>
      </c>
      <c r="B1007">
        <v>-22.59</v>
      </c>
      <c r="C1007">
        <f t="shared" si="204"/>
        <v>77.41</v>
      </c>
      <c r="D1007">
        <v>173.51</v>
      </c>
      <c r="E1007" s="3">
        <f t="shared" si="205"/>
        <v>9.0000000000003411E-2</v>
      </c>
      <c r="F1007" s="14">
        <f t="shared" si="207"/>
        <v>1.423076923076932</v>
      </c>
      <c r="G1007" s="5">
        <f t="shared" si="208"/>
        <v>63.349615384614694</v>
      </c>
      <c r="H1007" s="2">
        <f t="shared" si="209"/>
        <v>173.56358490566038</v>
      </c>
      <c r="I1007" s="2">
        <f t="shared" si="210"/>
        <v>-5.3584905660386539E-2</v>
      </c>
      <c r="J1007" s="16">
        <f t="shared" si="211"/>
        <v>54.904183212974047</v>
      </c>
      <c r="K1007" s="16">
        <f t="shared" si="202"/>
        <v>53.435064913045949</v>
      </c>
      <c r="L1007" s="16">
        <f>SUM(J$32:J1007)/(A1007-A$31)</f>
        <v>-9.2465491305242704</v>
      </c>
      <c r="M1007" s="16">
        <f t="shared" si="203"/>
        <v>-62.681614043570221</v>
      </c>
      <c r="Q1007" s="4">
        <f t="shared" si="206"/>
        <v>0.99217948717948845</v>
      </c>
    </row>
    <row r="1008" spans="1:17" x14ac:dyDescent="0.3">
      <c r="A1008">
        <v>1007</v>
      </c>
      <c r="B1008">
        <v>-22.65</v>
      </c>
      <c r="C1008">
        <f t="shared" si="204"/>
        <v>77.349999999999994</v>
      </c>
      <c r="D1008">
        <v>173.46</v>
      </c>
      <c r="E1008" s="3">
        <f t="shared" si="205"/>
        <v>4.9999999999982947E-2</v>
      </c>
      <c r="F1008" s="14">
        <f t="shared" si="207"/>
        <v>1.390476190476156</v>
      </c>
      <c r="G1008" s="5">
        <f t="shared" si="208"/>
        <v>65.906666666669352</v>
      </c>
      <c r="H1008" s="2">
        <f t="shared" si="209"/>
        <v>173.52476635514017</v>
      </c>
      <c r="I1008" s="2">
        <f t="shared" si="210"/>
        <v>-6.4766355140164933E-2</v>
      </c>
      <c r="J1008" s="16">
        <f t="shared" si="211"/>
        <v>54.277139337934031</v>
      </c>
      <c r="K1008" s="16">
        <f t="shared" si="202"/>
        <v>53.511686352621496</v>
      </c>
      <c r="L1008" s="16">
        <f>SUM(J$32:J1008)/(A1008-A$31)</f>
        <v>-9.181530002102102</v>
      </c>
      <c r="M1008" s="16">
        <f t="shared" si="203"/>
        <v>-62.693216354723596</v>
      </c>
      <c r="Q1008" s="4">
        <f t="shared" si="206"/>
        <v>0.99589480436177191</v>
      </c>
    </row>
    <row r="1009" spans="1:17" x14ac:dyDescent="0.3">
      <c r="A1009">
        <v>1008</v>
      </c>
      <c r="B1009">
        <v>-22.7</v>
      </c>
      <c r="C1009">
        <f t="shared" si="204"/>
        <v>77.3</v>
      </c>
      <c r="D1009">
        <v>173.39</v>
      </c>
      <c r="E1009" s="3">
        <f t="shared" si="205"/>
        <v>7.00000000000216E-2</v>
      </c>
      <c r="F1009" s="14">
        <f t="shared" si="207"/>
        <v>1.3809523809524009</v>
      </c>
      <c r="G1009" s="5">
        <f t="shared" si="208"/>
        <v>66.642380952379398</v>
      </c>
      <c r="H1009" s="2">
        <f t="shared" si="209"/>
        <v>173.46811320754719</v>
      </c>
      <c r="I1009" s="2">
        <f t="shared" si="210"/>
        <v>-7.8113207547204411E-2</v>
      </c>
      <c r="J1009" s="16">
        <f t="shared" si="211"/>
        <v>54.090276920822717</v>
      </c>
      <c r="K1009" s="16">
        <f t="shared" si="202"/>
        <v>53.588729110249496</v>
      </c>
      <c r="L1009" s="16">
        <f>SUM(J$32:J1009)/(A1009-A$31)</f>
        <v>-9.1168349029989084</v>
      </c>
      <c r="M1009" s="16">
        <f t="shared" si="203"/>
        <v>-62.705564013248406</v>
      </c>
      <c r="Q1009" s="4">
        <f t="shared" si="206"/>
        <v>0.99999999999999856</v>
      </c>
    </row>
    <row r="1010" spans="1:17" x14ac:dyDescent="0.3">
      <c r="A1010">
        <v>1009</v>
      </c>
      <c r="B1010">
        <v>-22.75</v>
      </c>
      <c r="C1010">
        <f t="shared" si="204"/>
        <v>77.25</v>
      </c>
      <c r="D1010">
        <v>173.32</v>
      </c>
      <c r="E1010" s="3">
        <f t="shared" si="205"/>
        <v>6.9999999999993179E-2</v>
      </c>
      <c r="F1010" s="14">
        <f t="shared" si="207"/>
        <v>1.3619047619047722</v>
      </c>
      <c r="G1010" s="5">
        <f t="shared" si="208"/>
        <v>68.112857142856342</v>
      </c>
      <c r="H1010" s="2">
        <f t="shared" si="209"/>
        <v>173.3981132075472</v>
      </c>
      <c r="I1010" s="2">
        <f t="shared" si="210"/>
        <v>-7.8113207547204411E-2</v>
      </c>
      <c r="J1010" s="16">
        <f t="shared" si="211"/>
        <v>53.711437551950574</v>
      </c>
      <c r="K1010" s="16">
        <f t="shared" si="202"/>
        <v>53.676653114438317</v>
      </c>
      <c r="L1010" s="16">
        <f>SUM(J$32:J1010)/(A1010-A$31)</f>
        <v>-9.0526589352206148</v>
      </c>
      <c r="M1010" s="16">
        <f t="shared" si="203"/>
        <v>-62.72931204965893</v>
      </c>
      <c r="Q1010" s="4">
        <f t="shared" si="206"/>
        <v>1.0035971223021571</v>
      </c>
    </row>
    <row r="1011" spans="1:17" x14ac:dyDescent="0.3">
      <c r="A1011">
        <v>1010</v>
      </c>
      <c r="B1011">
        <v>-22.81</v>
      </c>
      <c r="C1011">
        <f t="shared" si="204"/>
        <v>77.19</v>
      </c>
      <c r="D1011">
        <v>173.26</v>
      </c>
      <c r="E1011" s="3">
        <f t="shared" si="205"/>
        <v>6.0000000000002274E-2</v>
      </c>
      <c r="F1011" s="14">
        <f t="shared" si="207"/>
        <v>1.3207547169811347</v>
      </c>
      <c r="G1011" s="5">
        <f t="shared" si="208"/>
        <v>71.310943396226207</v>
      </c>
      <c r="H1011" s="2">
        <f t="shared" si="209"/>
        <v>173.33448598130838</v>
      </c>
      <c r="I1011" s="2">
        <f t="shared" si="210"/>
        <v>-7.4485981308384908E-2</v>
      </c>
      <c r="J1011" s="16">
        <f t="shared" si="211"/>
        <v>52.869075551790566</v>
      </c>
      <c r="K1011" s="16">
        <f t="shared" si="202"/>
        <v>53.660393725296316</v>
      </c>
      <c r="L1011" s="16">
        <f>SUM(J$32:J1011)/(A1011-A$31)</f>
        <v>-8.9894734918665211</v>
      </c>
      <c r="M1011" s="16">
        <f t="shared" si="203"/>
        <v>-62.649867217162836</v>
      </c>
      <c r="Q1011" s="4">
        <f t="shared" si="206"/>
        <v>1.0069417662938669</v>
      </c>
    </row>
    <row r="1012" spans="1:17" x14ac:dyDescent="0.3">
      <c r="A1012">
        <v>1011</v>
      </c>
      <c r="B1012">
        <v>-22.86</v>
      </c>
      <c r="C1012">
        <f t="shared" si="204"/>
        <v>77.14</v>
      </c>
      <c r="D1012">
        <v>173.19</v>
      </c>
      <c r="E1012" s="3">
        <f t="shared" si="205"/>
        <v>6.9999999999993179E-2</v>
      </c>
      <c r="F1012" s="14">
        <f t="shared" si="207"/>
        <v>1.3113207547169923</v>
      </c>
      <c r="G1012" s="5">
        <f t="shared" si="208"/>
        <v>72.034716981131211</v>
      </c>
      <c r="H1012" s="2">
        <f t="shared" si="209"/>
        <v>173.25320754716984</v>
      </c>
      <c r="I1012" s="2">
        <f t="shared" si="210"/>
        <v>-6.3207547169838563E-2</v>
      </c>
      <c r="J1012" s="16">
        <f t="shared" si="211"/>
        <v>52.671221483262222</v>
      </c>
      <c r="K1012" s="16">
        <f t="shared" ref="K1012:K1075" si="212">SUM(J993:J1012)/20</f>
        <v>53.565375016771625</v>
      </c>
      <c r="L1012" s="16">
        <f>SUM(J$32:J1012)/(A1012-A$31)</f>
        <v>-8.9266185530539541</v>
      </c>
      <c r="M1012" s="16">
        <f t="shared" ref="M1012:M1075" si="213">L1012-K1012</f>
        <v>-62.491993569825581</v>
      </c>
      <c r="Q1012" s="4">
        <f t="shared" si="206"/>
        <v>1.0101620787239498</v>
      </c>
    </row>
    <row r="1013" spans="1:17" x14ac:dyDescent="0.3">
      <c r="A1013">
        <v>1012</v>
      </c>
      <c r="B1013">
        <v>-22.91</v>
      </c>
      <c r="C1013">
        <f t="shared" si="204"/>
        <v>77.09</v>
      </c>
      <c r="D1013">
        <v>173.12</v>
      </c>
      <c r="E1013" s="3">
        <f t="shared" si="205"/>
        <v>6.9999999999993179E-2</v>
      </c>
      <c r="F1013" s="14">
        <f t="shared" si="207"/>
        <v>1.3428571428571432</v>
      </c>
      <c r="G1013" s="5">
        <f t="shared" si="208"/>
        <v>69.599142857142837</v>
      </c>
      <c r="H1013" s="2">
        <f t="shared" si="209"/>
        <v>173.11867924528303</v>
      </c>
      <c r="I1013" s="2">
        <f t="shared" si="210"/>
        <v>1.3207547169713507E-3</v>
      </c>
      <c r="J1013" s="16">
        <f t="shared" si="211"/>
        <v>53.325650330426846</v>
      </c>
      <c r="K1013" s="16">
        <f t="shared" si="212"/>
        <v>53.503077750605129</v>
      </c>
      <c r="L1013" s="16">
        <f>SUM(J$32:J1013)/(A1013-A$31)</f>
        <v>-8.8632252038854382</v>
      </c>
      <c r="M1013" s="16">
        <f t="shared" si="213"/>
        <v>-62.366302954490564</v>
      </c>
      <c r="Q1013" s="4">
        <f t="shared" si="206"/>
        <v>1.0124839124839113</v>
      </c>
    </row>
    <row r="1014" spans="1:17" x14ac:dyDescent="0.3">
      <c r="A1014">
        <v>1013</v>
      </c>
      <c r="B1014">
        <v>-22.96</v>
      </c>
      <c r="C1014">
        <f t="shared" si="204"/>
        <v>77.039999999999992</v>
      </c>
      <c r="D1014">
        <v>173.04</v>
      </c>
      <c r="E1014" s="3">
        <f t="shared" si="205"/>
        <v>8.0000000000012506E-2</v>
      </c>
      <c r="F1014" s="14">
        <f t="shared" si="207"/>
        <v>1.3714285714285543</v>
      </c>
      <c r="G1014" s="5">
        <f t="shared" si="208"/>
        <v>67.385142857144174</v>
      </c>
      <c r="H1014" s="2">
        <f t="shared" si="209"/>
        <v>173.04190476190473</v>
      </c>
      <c r="I1014" s="2">
        <f t="shared" si="210"/>
        <v>-1.9047619047398712E-3</v>
      </c>
      <c r="J1014" s="16">
        <f t="shared" si="211"/>
        <v>53.901716032891656</v>
      </c>
      <c r="K1014" s="16">
        <f t="shared" si="212"/>
        <v>53.497197430680615</v>
      </c>
      <c r="L1014" s="16">
        <f>SUM(J$32:J1014)/(A1014-A$31)</f>
        <v>-8.7993748058826142</v>
      </c>
      <c r="M1014" s="16">
        <f t="shared" si="213"/>
        <v>-62.296572236563229</v>
      </c>
      <c r="Q1014" s="4">
        <f t="shared" si="206"/>
        <v>1.0146812620734069</v>
      </c>
    </row>
    <row r="1015" spans="1:17" x14ac:dyDescent="0.3">
      <c r="A1015">
        <v>1014</v>
      </c>
      <c r="B1015">
        <v>-23.01</v>
      </c>
      <c r="C1015">
        <f t="shared" si="204"/>
        <v>76.989999999999995</v>
      </c>
      <c r="D1015">
        <v>172.93</v>
      </c>
      <c r="E1015" s="3">
        <f t="shared" si="205"/>
        <v>0.10999999999998522</v>
      </c>
      <c r="F1015" s="14">
        <f t="shared" si="207"/>
        <v>1.4230769230769047</v>
      </c>
      <c r="G1015" s="5">
        <f t="shared" si="208"/>
        <v>63.367307692309126</v>
      </c>
      <c r="H1015" s="2">
        <f t="shared" si="209"/>
        <v>172.98190476190473</v>
      </c>
      <c r="I1015" s="2">
        <f t="shared" si="210"/>
        <v>-5.1904761904722818E-2</v>
      </c>
      <c r="J1015" s="16">
        <f t="shared" si="211"/>
        <v>54.904183212973528</v>
      </c>
      <c r="K1015" s="16">
        <f t="shared" si="212"/>
        <v>53.582693424597764</v>
      </c>
      <c r="L1015" s="16">
        <f>SUM(J$32:J1015)/(A1015-A$31)</f>
        <v>-8.7346354176520702</v>
      </c>
      <c r="M1015" s="16">
        <f t="shared" si="213"/>
        <v>-62.317328842249836</v>
      </c>
      <c r="Q1015" s="4">
        <f t="shared" si="206"/>
        <v>1.0175280319628819</v>
      </c>
    </row>
    <row r="1016" spans="1:17" x14ac:dyDescent="0.3">
      <c r="A1016">
        <v>1015</v>
      </c>
      <c r="B1016">
        <v>-23.06</v>
      </c>
      <c r="C1016">
        <f t="shared" si="204"/>
        <v>76.94</v>
      </c>
      <c r="D1016">
        <v>172.86</v>
      </c>
      <c r="E1016" s="3">
        <f t="shared" si="205"/>
        <v>6.9999999999993179E-2</v>
      </c>
      <c r="F1016" s="14">
        <f t="shared" si="207"/>
        <v>1.4230769230769047</v>
      </c>
      <c r="G1016" s="5">
        <f t="shared" si="208"/>
        <v>63.368461538462967</v>
      </c>
      <c r="H1016" s="2">
        <f t="shared" si="209"/>
        <v>172.87199999999996</v>
      </c>
      <c r="I1016" s="2">
        <f t="shared" si="210"/>
        <v>-1.1999999999943611E-2</v>
      </c>
      <c r="J1016" s="16">
        <f t="shared" si="211"/>
        <v>54.904183212973528</v>
      </c>
      <c r="K1016" s="16">
        <f t="shared" si="212"/>
        <v>53.655303316768688</v>
      </c>
      <c r="L1016" s="16">
        <f>SUM(J$32:J1016)/(A1016-A$31)</f>
        <v>-8.6700274799560031</v>
      </c>
      <c r="M1016" s="16">
        <f t="shared" si="213"/>
        <v>-62.325330796724693</v>
      </c>
      <c r="Q1016" s="4">
        <f t="shared" si="206"/>
        <v>1.0208951373661816</v>
      </c>
    </row>
    <row r="1017" spans="1:17" x14ac:dyDescent="0.3">
      <c r="A1017">
        <v>1016</v>
      </c>
      <c r="B1017">
        <v>-23.12</v>
      </c>
      <c r="C1017">
        <f t="shared" si="204"/>
        <v>76.88</v>
      </c>
      <c r="D1017">
        <v>172.82</v>
      </c>
      <c r="E1017" s="3">
        <f t="shared" si="205"/>
        <v>4.0000000000020464E-2</v>
      </c>
      <c r="F1017" s="14">
        <f t="shared" si="207"/>
        <v>1.3809523809523823</v>
      </c>
      <c r="G1017" s="5">
        <f t="shared" si="208"/>
        <v>66.652380952380852</v>
      </c>
      <c r="H1017" s="2">
        <f t="shared" si="209"/>
        <v>172.7557692307692</v>
      </c>
      <c r="I1017" s="2">
        <f t="shared" si="210"/>
        <v>6.4230769230789519E-2</v>
      </c>
      <c r="J1017" s="16">
        <f t="shared" si="211"/>
        <v>54.090276920822355</v>
      </c>
      <c r="K1017" s="16">
        <f t="shared" si="212"/>
        <v>53.677677033809559</v>
      </c>
      <c r="L1017" s="16">
        <f>SUM(J$32:J1017)/(A1017-A$31)</f>
        <v>-8.6063760556144437</v>
      </c>
      <c r="M1017" s="16">
        <f t="shared" si="213"/>
        <v>-62.284053089424006</v>
      </c>
      <c r="Q1017" s="4">
        <f t="shared" si="206"/>
        <v>1.0249128694978673</v>
      </c>
    </row>
    <row r="1018" spans="1:17" x14ac:dyDescent="0.3">
      <c r="A1018">
        <v>1017</v>
      </c>
      <c r="B1018">
        <v>-23.17</v>
      </c>
      <c r="C1018">
        <f t="shared" si="204"/>
        <v>76.83</v>
      </c>
      <c r="D1018">
        <v>172.77</v>
      </c>
      <c r="E1018" s="3">
        <f t="shared" si="205"/>
        <v>4.9999999999982947E-2</v>
      </c>
      <c r="F1018" s="14">
        <f t="shared" si="207"/>
        <v>1.3846153846153741</v>
      </c>
      <c r="G1018" s="5">
        <f t="shared" si="208"/>
        <v>66.390000000000811</v>
      </c>
      <c r="H1018" s="2">
        <f t="shared" si="209"/>
        <v>172.7369523809524</v>
      </c>
      <c r="I1018" s="2">
        <f t="shared" si="210"/>
        <v>3.3047619047607668E-2</v>
      </c>
      <c r="J1018" s="16">
        <f t="shared" si="211"/>
        <v>54.162347045721503</v>
      </c>
      <c r="K1018" s="16">
        <f t="shared" si="212"/>
        <v>53.745474344633841</v>
      </c>
      <c r="L1018" s="16">
        <f>SUM(J$32:J1018)/(A1018-A$31)</f>
        <v>-8.5427805914793513</v>
      </c>
      <c r="M1018" s="16">
        <f t="shared" si="213"/>
        <v>-62.288254936113191</v>
      </c>
      <c r="Q1018" s="4">
        <f t="shared" si="206"/>
        <v>1.0289330922242308</v>
      </c>
    </row>
    <row r="1019" spans="1:17" x14ac:dyDescent="0.3">
      <c r="A1019">
        <v>1018</v>
      </c>
      <c r="B1019">
        <v>-23.22</v>
      </c>
      <c r="C1019">
        <f t="shared" si="204"/>
        <v>76.78</v>
      </c>
      <c r="D1019">
        <v>172.69</v>
      </c>
      <c r="E1019" s="3">
        <f t="shared" si="205"/>
        <v>8.0000000000012506E-2</v>
      </c>
      <c r="F1019" s="14">
        <f t="shared" si="207"/>
        <v>1.4038461538461722</v>
      </c>
      <c r="G1019" s="5">
        <f t="shared" si="208"/>
        <v>64.902692307690899</v>
      </c>
      <c r="H1019" s="2">
        <f t="shared" si="209"/>
        <v>172.67190476190473</v>
      </c>
      <c r="I1019" s="2">
        <f t="shared" si="210"/>
        <v>1.8095238095270361E-2</v>
      </c>
      <c r="J1019" s="16">
        <f t="shared" si="211"/>
        <v>54.536635758459767</v>
      </c>
      <c r="K1019" s="16">
        <f t="shared" si="212"/>
        <v>53.838745058393748</v>
      </c>
      <c r="L1019" s="16">
        <f>SUM(J$32:J1019)/(A1019-A$31)</f>
        <v>-8.4789350283721259</v>
      </c>
      <c r="M1019" s="16">
        <f t="shared" si="213"/>
        <v>-62.317680086765876</v>
      </c>
      <c r="Q1019" s="4">
        <f t="shared" si="206"/>
        <v>1.0325707638619603</v>
      </c>
    </row>
    <row r="1020" spans="1:17" x14ac:dyDescent="0.3">
      <c r="A1020">
        <v>1019</v>
      </c>
      <c r="B1020">
        <v>-23.27</v>
      </c>
      <c r="C1020">
        <f t="shared" si="204"/>
        <v>76.73</v>
      </c>
      <c r="D1020">
        <v>172.6</v>
      </c>
      <c r="E1020" s="3">
        <f t="shared" si="205"/>
        <v>9.0000000000003411E-2</v>
      </c>
      <c r="F1020" s="14">
        <f t="shared" si="207"/>
        <v>1.4230769230769515</v>
      </c>
      <c r="G1020" s="5">
        <f t="shared" si="208"/>
        <v>63.407307692305494</v>
      </c>
      <c r="H1020" s="2">
        <f t="shared" si="209"/>
        <v>172.61180952380951</v>
      </c>
      <c r="I1020" s="2">
        <f t="shared" si="210"/>
        <v>-1.1809523809517941E-2</v>
      </c>
      <c r="J1020" s="16">
        <f t="shared" si="211"/>
        <v>54.904183212974424</v>
      </c>
      <c r="K1020" s="16">
        <f t="shared" si="212"/>
        <v>53.950393144879385</v>
      </c>
      <c r="L1020" s="16">
        <f>SUM(J$32:J1020)/(A1020-A$31)</f>
        <v>-8.4148469411715716</v>
      </c>
      <c r="M1020" s="16">
        <f t="shared" si="213"/>
        <v>-62.36524008605096</v>
      </c>
      <c r="Q1020" s="4">
        <f t="shared" si="206"/>
        <v>1.0362131401965851</v>
      </c>
    </row>
    <row r="1021" spans="1:17" x14ac:dyDescent="0.3">
      <c r="A1021">
        <v>1020</v>
      </c>
      <c r="B1021">
        <v>-23.32</v>
      </c>
      <c r="C1021">
        <f t="shared" si="204"/>
        <v>76.680000000000007</v>
      </c>
      <c r="D1021">
        <v>172.49</v>
      </c>
      <c r="E1021" s="3">
        <f t="shared" si="205"/>
        <v>0.10999999999998522</v>
      </c>
      <c r="F1021" s="14">
        <f t="shared" si="207"/>
        <v>1.4757281553397865</v>
      </c>
      <c r="G1021" s="5">
        <f t="shared" si="208"/>
        <v>59.331165048545174</v>
      </c>
      <c r="H1021" s="2">
        <f t="shared" si="209"/>
        <v>172.58641509433963</v>
      </c>
      <c r="I1021" s="2">
        <f t="shared" si="210"/>
        <v>-9.6415094339619145E-2</v>
      </c>
      <c r="J1021" s="16">
        <f t="shared" si="211"/>
        <v>55.877193123151621</v>
      </c>
      <c r="K1021" s="16">
        <f t="shared" si="212"/>
        <v>54.123678158077993</v>
      </c>
      <c r="L1021" s="16">
        <f>SUM(J$32:J1021)/(A1021-A$31)</f>
        <v>-8.3499054865611448</v>
      </c>
      <c r="M1021" s="16">
        <f t="shared" si="213"/>
        <v>-62.473583644639135</v>
      </c>
      <c r="Q1021" s="4">
        <f t="shared" si="206"/>
        <v>1.0410302873414448</v>
      </c>
    </row>
    <row r="1022" spans="1:17" x14ac:dyDescent="0.3">
      <c r="A1022">
        <v>1021</v>
      </c>
      <c r="B1022">
        <v>-23.37</v>
      </c>
      <c r="C1022">
        <f t="shared" si="204"/>
        <v>76.63</v>
      </c>
      <c r="D1022">
        <v>172.39</v>
      </c>
      <c r="E1022" s="3">
        <f t="shared" si="205"/>
        <v>0.10000000000002274</v>
      </c>
      <c r="F1022" s="14">
        <f t="shared" si="207"/>
        <v>1.5048543689320482</v>
      </c>
      <c r="G1022" s="5">
        <f t="shared" si="208"/>
        <v>57.073009708737146</v>
      </c>
      <c r="H1022" s="2">
        <f t="shared" si="209"/>
        <v>172.5212264150943</v>
      </c>
      <c r="I1022" s="2">
        <f t="shared" si="210"/>
        <v>-0.13122641509431787</v>
      </c>
      <c r="J1022" s="16">
        <f t="shared" si="211"/>
        <v>56.395321053893014</v>
      </c>
      <c r="K1022" s="16">
        <f t="shared" si="212"/>
        <v>54.299990433183119</v>
      </c>
      <c r="L1022" s="16">
        <f>SUM(J$32:J1022)/(A1022-A$31)</f>
        <v>-8.2845722609905561</v>
      </c>
      <c r="M1022" s="16">
        <f t="shared" si="213"/>
        <v>-62.584562694173677</v>
      </c>
      <c r="Q1022" s="4">
        <f t="shared" si="206"/>
        <v>1.04637305699482</v>
      </c>
    </row>
    <row r="1023" spans="1:17" x14ac:dyDescent="0.3">
      <c r="A1023">
        <v>1022</v>
      </c>
      <c r="B1023">
        <v>-23.42</v>
      </c>
      <c r="C1023">
        <f t="shared" si="204"/>
        <v>76.58</v>
      </c>
      <c r="D1023">
        <v>172.32</v>
      </c>
      <c r="E1023" s="3">
        <f t="shared" si="205"/>
        <v>6.9999999999993179E-2</v>
      </c>
      <c r="F1023" s="14">
        <f t="shared" si="207"/>
        <v>1.4660194174757453</v>
      </c>
      <c r="G1023" s="5">
        <f t="shared" si="208"/>
        <v>60.052233009707422</v>
      </c>
      <c r="H1023" s="2">
        <f t="shared" si="209"/>
        <v>172.43514285714286</v>
      </c>
      <c r="I1023" s="2">
        <f t="shared" si="210"/>
        <v>-0.11514285714287098</v>
      </c>
      <c r="J1023" s="16">
        <f t="shared" si="211"/>
        <v>55.701350723899466</v>
      </c>
      <c r="K1023" s="16">
        <f t="shared" si="212"/>
        <v>54.393462536829645</v>
      </c>
      <c r="L1023" s="16">
        <f>SUM(J$32:J1023)/(A1023-A$31)</f>
        <v>-8.2200703224977225</v>
      </c>
      <c r="M1023" s="16">
        <f t="shared" si="213"/>
        <v>-62.613532859327364</v>
      </c>
      <c r="Q1023" s="4">
        <f t="shared" si="206"/>
        <v>1.0514648690692265</v>
      </c>
    </row>
    <row r="1024" spans="1:17" x14ac:dyDescent="0.3">
      <c r="A1024">
        <v>1023</v>
      </c>
      <c r="B1024">
        <v>-23.48</v>
      </c>
      <c r="C1024">
        <f t="shared" si="204"/>
        <v>76.52</v>
      </c>
      <c r="D1024">
        <v>172.28</v>
      </c>
      <c r="E1024" s="3">
        <f t="shared" si="205"/>
        <v>3.9999999999992042E-2</v>
      </c>
      <c r="F1024" s="14">
        <f t="shared" si="207"/>
        <v>1.4230769230769047</v>
      </c>
      <c r="G1024" s="5">
        <f t="shared" si="208"/>
        <v>63.386153846155253</v>
      </c>
      <c r="H1024" s="2">
        <f t="shared" si="209"/>
        <v>172.32685714285714</v>
      </c>
      <c r="I1024" s="2">
        <f t="shared" si="210"/>
        <v>-4.6857142857135159E-2</v>
      </c>
      <c r="J1024" s="16">
        <f t="shared" si="211"/>
        <v>54.904183212973528</v>
      </c>
      <c r="K1024" s="16">
        <f t="shared" si="212"/>
        <v>54.434157851437178</v>
      </c>
      <c r="L1024" s="16">
        <f>SUM(J$32:J1024)/(A1024-A$31)</f>
        <v>-8.1565010842948311</v>
      </c>
      <c r="M1024" s="16">
        <f t="shared" si="213"/>
        <v>-62.590658935732009</v>
      </c>
      <c r="Q1024" s="4">
        <f t="shared" si="206"/>
        <v>1.055778959657544</v>
      </c>
    </row>
    <row r="1025" spans="1:17" x14ac:dyDescent="0.3">
      <c r="A1025">
        <v>1024</v>
      </c>
      <c r="B1025">
        <v>-23.53</v>
      </c>
      <c r="C1025">
        <f t="shared" si="204"/>
        <v>76.47</v>
      </c>
      <c r="D1025">
        <v>172.21</v>
      </c>
      <c r="E1025" s="3">
        <f t="shared" si="205"/>
        <v>6.9999999999993179E-2</v>
      </c>
      <c r="F1025" s="14">
        <f t="shared" si="207"/>
        <v>1.4326923076922804</v>
      </c>
      <c r="G1025" s="5">
        <f t="shared" si="208"/>
        <v>62.65201923077133</v>
      </c>
      <c r="H1025" s="2">
        <f t="shared" si="209"/>
        <v>172.19000000000003</v>
      </c>
      <c r="I1025" s="2">
        <f t="shared" si="210"/>
        <v>1.999999999998181E-2</v>
      </c>
      <c r="J1025" s="16">
        <f t="shared" si="211"/>
        <v>55.085476299961954</v>
      </c>
      <c r="K1025" s="16">
        <f t="shared" si="212"/>
        <v>54.483917820394161</v>
      </c>
      <c r="L1025" s="16">
        <f>SUM(J$32:J1025)/(A1025-A$31)</f>
        <v>-8.0928773645923595</v>
      </c>
      <c r="M1025" s="16">
        <f t="shared" si="213"/>
        <v>-62.576795184986523</v>
      </c>
      <c r="Q1025" s="4">
        <f t="shared" si="206"/>
        <v>1.0591900311526465</v>
      </c>
    </row>
    <row r="1026" spans="1:17" x14ac:dyDescent="0.3">
      <c r="A1026">
        <v>1025</v>
      </c>
      <c r="B1026">
        <v>-23.58</v>
      </c>
      <c r="C1026">
        <f t="shared" si="204"/>
        <v>76.42</v>
      </c>
      <c r="D1026">
        <v>172.13</v>
      </c>
      <c r="E1026" s="3">
        <f t="shared" si="205"/>
        <v>8.0000000000012506E-2</v>
      </c>
      <c r="F1026" s="14">
        <f t="shared" si="207"/>
        <v>1.4134615384615288</v>
      </c>
      <c r="G1026" s="5">
        <f t="shared" si="208"/>
        <v>64.113269230769959</v>
      </c>
      <c r="H1026" s="2">
        <f t="shared" si="209"/>
        <v>172.12000000000003</v>
      </c>
      <c r="I1026" s="2">
        <f t="shared" si="210"/>
        <v>9.9999999999624833E-3</v>
      </c>
      <c r="J1026" s="16">
        <f t="shared" si="211"/>
        <v>54.721242625350385</v>
      </c>
      <c r="K1026" s="16">
        <f t="shared" si="212"/>
        <v>54.496863841260392</v>
      </c>
      <c r="L1026" s="16">
        <f>SUM(J$32:J1026)/(A1026-A$31)</f>
        <v>-8.0297475957582467</v>
      </c>
      <c r="M1026" s="16">
        <f t="shared" si="213"/>
        <v>-62.526611437018637</v>
      </c>
      <c r="Q1026" s="4">
        <f t="shared" si="206"/>
        <v>1.0623457591895031</v>
      </c>
    </row>
    <row r="1027" spans="1:17" x14ac:dyDescent="0.3">
      <c r="A1027">
        <v>1026</v>
      </c>
      <c r="B1027">
        <v>-23.63</v>
      </c>
      <c r="C1027">
        <f t="shared" ref="C1027:C1090" si="214">B1027+100</f>
        <v>76.37</v>
      </c>
      <c r="D1027">
        <v>172.05</v>
      </c>
      <c r="E1027" s="3">
        <f t="shared" si="205"/>
        <v>7.9999999999984084E-2</v>
      </c>
      <c r="F1027" s="14">
        <f t="shared" si="207"/>
        <v>1.4038461538461449</v>
      </c>
      <c r="G1027" s="5">
        <f t="shared" si="208"/>
        <v>64.838269230769924</v>
      </c>
      <c r="H1027" s="2">
        <f t="shared" si="209"/>
        <v>172.11571428571429</v>
      </c>
      <c r="I1027" s="2">
        <f t="shared" si="210"/>
        <v>-6.5714285714278731E-2</v>
      </c>
      <c r="J1027" s="16">
        <f t="shared" si="211"/>
        <v>54.536635758459241</v>
      </c>
      <c r="K1027" s="16">
        <f t="shared" si="212"/>
        <v>54.478486468534641</v>
      </c>
      <c r="L1027" s="16">
        <f>SUM(J$32:J1027)/(A1027-A$31)</f>
        <v>-7.9669299417881501</v>
      </c>
      <c r="M1027" s="16">
        <f t="shared" si="213"/>
        <v>-62.445416410322792</v>
      </c>
      <c r="Q1027" s="4">
        <f t="shared" si="206"/>
        <v>1.065765531583051</v>
      </c>
    </row>
    <row r="1028" spans="1:17" x14ac:dyDescent="0.3">
      <c r="A1028">
        <v>1027</v>
      </c>
      <c r="B1028">
        <v>-23.68</v>
      </c>
      <c r="C1028">
        <f t="shared" si="214"/>
        <v>76.319999999999993</v>
      </c>
      <c r="D1028">
        <v>171.97</v>
      </c>
      <c r="E1028" s="3">
        <f t="shared" ref="E1028:E1091" si="215">D1027-D1028</f>
        <v>8.0000000000012506E-2</v>
      </c>
      <c r="F1028" s="14">
        <f t="shared" si="207"/>
        <v>1.4466019417475799</v>
      </c>
      <c r="G1028" s="5">
        <f t="shared" si="208"/>
        <v>61.565339805824706</v>
      </c>
      <c r="H1028" s="2">
        <f t="shared" si="209"/>
        <v>172.06384615384616</v>
      </c>
      <c r="I1028" s="2">
        <f t="shared" si="210"/>
        <v>-9.3846153846158131E-2</v>
      </c>
      <c r="J1028" s="16">
        <f t="shared" si="211"/>
        <v>55.344857481475337</v>
      </c>
      <c r="K1028" s="16">
        <f t="shared" si="212"/>
        <v>54.531872375711714</v>
      </c>
      <c r="L1028" s="16">
        <f>SUM(J$32:J1028)/(A1028-A$31)</f>
        <v>-7.9034276474819674</v>
      </c>
      <c r="M1028" s="16">
        <f t="shared" si="213"/>
        <v>-62.435300023193683</v>
      </c>
      <c r="Q1028" s="4">
        <f t="shared" si="206"/>
        <v>1.0702484714452956</v>
      </c>
    </row>
    <row r="1029" spans="1:17" x14ac:dyDescent="0.3">
      <c r="A1029">
        <v>1028</v>
      </c>
      <c r="B1029">
        <v>-23.74</v>
      </c>
      <c r="C1029">
        <f t="shared" si="214"/>
        <v>76.260000000000005</v>
      </c>
      <c r="D1029">
        <v>171.91</v>
      </c>
      <c r="E1029" s="3">
        <f t="shared" si="215"/>
        <v>6.0000000000002274E-2</v>
      </c>
      <c r="F1029" s="14">
        <f t="shared" si="207"/>
        <v>1.4230769230769242</v>
      </c>
      <c r="G1029" s="5">
        <f t="shared" si="208"/>
        <v>63.386153846153746</v>
      </c>
      <c r="H1029" s="2">
        <f t="shared" si="209"/>
        <v>171.95999999999998</v>
      </c>
      <c r="I1029" s="2">
        <f t="shared" si="210"/>
        <v>-4.9999999999982947E-2</v>
      </c>
      <c r="J1029" s="16">
        <f t="shared" si="211"/>
        <v>54.904183212973898</v>
      </c>
      <c r="K1029" s="16">
        <f t="shared" si="212"/>
        <v>54.572567690319282</v>
      </c>
      <c r="L1029" s="16">
        <f>SUM(J$32:J1029)/(A1029-A$31)</f>
        <v>-7.8404941696658792</v>
      </c>
      <c r="M1029" s="16">
        <f t="shared" si="213"/>
        <v>-62.413061859985163</v>
      </c>
      <c r="Q1029" s="4">
        <f t="shared" si="206"/>
        <v>1.074329601666234</v>
      </c>
    </row>
    <row r="1030" spans="1:17" x14ac:dyDescent="0.3">
      <c r="A1030">
        <v>1029</v>
      </c>
      <c r="B1030">
        <v>-23.79</v>
      </c>
      <c r="C1030">
        <f t="shared" si="214"/>
        <v>76.210000000000008</v>
      </c>
      <c r="D1030">
        <v>171.86</v>
      </c>
      <c r="E1030" s="3">
        <f t="shared" si="215"/>
        <v>4.9999999999982947E-2</v>
      </c>
      <c r="F1030" s="14">
        <f t="shared" si="207"/>
        <v>1.4038461538461449</v>
      </c>
      <c r="G1030" s="5">
        <f t="shared" si="208"/>
        <v>64.872884615385303</v>
      </c>
      <c r="H1030" s="2">
        <f t="shared" si="209"/>
        <v>171.85999999999999</v>
      </c>
      <c r="I1030" s="2">
        <f t="shared" si="210"/>
        <v>0</v>
      </c>
      <c r="J1030" s="16">
        <f t="shared" si="211"/>
        <v>54.536635758459241</v>
      </c>
      <c r="K1030" s="16">
        <f t="shared" si="212"/>
        <v>54.613827600644711</v>
      </c>
      <c r="L1030" s="16">
        <f>SUM(J$32:J1030)/(A1030-A$31)</f>
        <v>-7.7780546001682564</v>
      </c>
      <c r="M1030" s="16">
        <f t="shared" si="213"/>
        <v>-62.391882200812965</v>
      </c>
      <c r="Q1030" s="4">
        <f t="shared" si="206"/>
        <v>1.0781657113079737</v>
      </c>
    </row>
    <row r="1031" spans="1:17" x14ac:dyDescent="0.3">
      <c r="A1031">
        <v>1030</v>
      </c>
      <c r="B1031">
        <v>-23.85</v>
      </c>
      <c r="C1031">
        <f t="shared" si="214"/>
        <v>76.150000000000006</v>
      </c>
      <c r="D1031">
        <v>171.82</v>
      </c>
      <c r="E1031" s="3">
        <f t="shared" si="215"/>
        <v>4.0000000000020464E-2</v>
      </c>
      <c r="F1031" s="14">
        <f t="shared" si="207"/>
        <v>1.384615384615393</v>
      </c>
      <c r="G1031" s="5">
        <f t="shared" si="208"/>
        <v>66.381538461537801</v>
      </c>
      <c r="H1031" s="2">
        <f t="shared" si="209"/>
        <v>171.70786407766991</v>
      </c>
      <c r="I1031" s="2">
        <f t="shared" si="210"/>
        <v>0.11213592233008285</v>
      </c>
      <c r="J1031" s="16">
        <f t="shared" si="211"/>
        <v>54.162347045721873</v>
      </c>
      <c r="K1031" s="16">
        <f t="shared" si="212"/>
        <v>54.678491175341279</v>
      </c>
      <c r="L1031" s="16">
        <f>SUM(J$32:J1031)/(A1031-A$31)</f>
        <v>-7.7161141985223667</v>
      </c>
      <c r="M1031" s="16">
        <f t="shared" si="213"/>
        <v>-62.394605373863648</v>
      </c>
      <c r="Q1031" s="4">
        <f t="shared" si="206"/>
        <v>1.0815954118873825</v>
      </c>
    </row>
    <row r="1032" spans="1:17" x14ac:dyDescent="0.3">
      <c r="A1032">
        <v>1031</v>
      </c>
      <c r="B1032">
        <v>-23.9</v>
      </c>
      <c r="C1032">
        <f t="shared" si="214"/>
        <v>76.099999999999994</v>
      </c>
      <c r="D1032">
        <v>171.78</v>
      </c>
      <c r="E1032" s="3">
        <f t="shared" si="215"/>
        <v>3.9999999999992042E-2</v>
      </c>
      <c r="F1032" s="14">
        <f t="shared" si="207"/>
        <v>1.3557692307692193</v>
      </c>
      <c r="G1032" s="5">
        <f t="shared" si="208"/>
        <v>68.605961538462424</v>
      </c>
      <c r="H1032" s="2">
        <f t="shared" si="209"/>
        <v>171.592427184466</v>
      </c>
      <c r="I1032" s="2">
        <f t="shared" si="210"/>
        <v>0.18757281553399707</v>
      </c>
      <c r="J1032" s="16">
        <f t="shared" si="211"/>
        <v>53.587935596475802</v>
      </c>
      <c r="K1032" s="16">
        <f t="shared" si="212"/>
        <v>54.724326881001943</v>
      </c>
      <c r="L1032" s="16">
        <f>SUM(J$32:J1032)/(A1032-A$31)</f>
        <v>-7.654871391534356</v>
      </c>
      <c r="M1032" s="16">
        <f t="shared" si="213"/>
        <v>-62.3791982725363</v>
      </c>
      <c r="Q1032" s="4">
        <f t="shared" si="206"/>
        <v>1.0841048376581062</v>
      </c>
    </row>
    <row r="1033" spans="1:17" x14ac:dyDescent="0.3">
      <c r="A1033">
        <v>1032</v>
      </c>
      <c r="B1033">
        <v>-23.96</v>
      </c>
      <c r="C1033">
        <f t="shared" si="214"/>
        <v>76.039999999999992</v>
      </c>
      <c r="D1033">
        <v>171.72</v>
      </c>
      <c r="E1033" s="3">
        <f t="shared" si="215"/>
        <v>6.0000000000002274E-2</v>
      </c>
      <c r="F1033" s="14">
        <f t="shared" si="207"/>
        <v>1.3333333333333244</v>
      </c>
      <c r="G1033" s="5">
        <f t="shared" si="208"/>
        <v>70.333333333334025</v>
      </c>
      <c r="H1033" s="2">
        <f t="shared" si="209"/>
        <v>171.52834951456308</v>
      </c>
      <c r="I1033" s="2">
        <f t="shared" si="210"/>
        <v>0.19165048543692365</v>
      </c>
      <c r="J1033" s="16">
        <f t="shared" si="211"/>
        <v>53.130102354155795</v>
      </c>
      <c r="K1033" s="16">
        <f t="shared" si="212"/>
        <v>54.714549482188396</v>
      </c>
      <c r="L1033" s="16">
        <f>SUM(J$32:J1033)/(A1033-A$31)</f>
        <v>-7.5942077450815715</v>
      </c>
      <c r="M1033" s="16">
        <f t="shared" si="213"/>
        <v>-62.308757227269965</v>
      </c>
      <c r="Q1033" s="4">
        <f t="shared" si="206"/>
        <v>1.0867579908675797</v>
      </c>
    </row>
    <row r="1034" spans="1:17" x14ac:dyDescent="0.3">
      <c r="A1034">
        <v>1033</v>
      </c>
      <c r="B1034">
        <v>-24.01</v>
      </c>
      <c r="C1034">
        <f t="shared" si="214"/>
        <v>75.989999999999995</v>
      </c>
      <c r="D1034">
        <v>171.64</v>
      </c>
      <c r="E1034" s="3">
        <f t="shared" si="215"/>
        <v>8.0000000000012506E-2</v>
      </c>
      <c r="F1034" s="14">
        <f t="shared" si="207"/>
        <v>1.3333333333333424</v>
      </c>
      <c r="G1034" s="5">
        <f t="shared" si="208"/>
        <v>70.319999999999311</v>
      </c>
      <c r="H1034" s="2">
        <f t="shared" si="209"/>
        <v>171.52576923076924</v>
      </c>
      <c r="I1034" s="2">
        <f t="shared" si="210"/>
        <v>0.11423076923074404</v>
      </c>
      <c r="J1034" s="16">
        <f t="shared" si="211"/>
        <v>53.130102354156172</v>
      </c>
      <c r="K1034" s="16">
        <f t="shared" si="212"/>
        <v>54.675968798251617</v>
      </c>
      <c r="L1034" s="16">
        <f>SUM(J$32:J1034)/(A1034-A$31)</f>
        <v>-7.5336650630284927</v>
      </c>
      <c r="M1034" s="16">
        <f t="shared" si="213"/>
        <v>-62.209633861280111</v>
      </c>
      <c r="Q1034" s="4">
        <f t="shared" si="206"/>
        <v>1.0894022448446883</v>
      </c>
    </row>
    <row r="1035" spans="1:17" x14ac:dyDescent="0.3">
      <c r="A1035">
        <v>1034</v>
      </c>
      <c r="B1035">
        <v>-24.06</v>
      </c>
      <c r="C1035">
        <f t="shared" si="214"/>
        <v>75.94</v>
      </c>
      <c r="D1035">
        <v>171.56</v>
      </c>
      <c r="E1035" s="3">
        <f t="shared" si="215"/>
        <v>7.9999999999984084E-2</v>
      </c>
      <c r="F1035" s="14">
        <f t="shared" si="207"/>
        <v>1.3047619047619126</v>
      </c>
      <c r="G1035" s="5">
        <f t="shared" si="208"/>
        <v>72.476380952380367</v>
      </c>
      <c r="H1035" s="2">
        <f t="shared" si="209"/>
        <v>171.4506730769231</v>
      </c>
      <c r="I1035" s="2">
        <f t="shared" si="210"/>
        <v>0.10932692307690672</v>
      </c>
      <c r="J1035" s="16">
        <f t="shared" si="211"/>
        <v>52.532601400947527</v>
      </c>
      <c r="K1035" s="16">
        <f t="shared" si="212"/>
        <v>54.557389707650302</v>
      </c>
      <c r="L1035" s="16">
        <f>SUM(J$32:J1035)/(A1035-A$31)</f>
        <v>-7.473838104399035</v>
      </c>
      <c r="M1035" s="16">
        <f t="shared" si="213"/>
        <v>-62.031227812049337</v>
      </c>
      <c r="Q1035" s="4">
        <f t="shared" si="206"/>
        <v>1.0918114143920585</v>
      </c>
    </row>
    <row r="1036" spans="1:17" x14ac:dyDescent="0.3">
      <c r="A1036">
        <v>1035</v>
      </c>
      <c r="B1036">
        <v>-24.11</v>
      </c>
      <c r="C1036">
        <f t="shared" si="214"/>
        <v>75.89</v>
      </c>
      <c r="D1036">
        <v>171.47</v>
      </c>
      <c r="E1036" s="3">
        <f t="shared" si="215"/>
        <v>9.0000000000003411E-2</v>
      </c>
      <c r="F1036" s="14">
        <f t="shared" si="207"/>
        <v>1.3238095238095415</v>
      </c>
      <c r="G1036" s="5">
        <f t="shared" si="208"/>
        <v>71.006095238093891</v>
      </c>
      <c r="H1036" s="2">
        <f t="shared" si="209"/>
        <v>171.38086538461539</v>
      </c>
      <c r="I1036" s="2">
        <f t="shared" si="210"/>
        <v>8.9134615384608651E-2</v>
      </c>
      <c r="J1036" s="16">
        <f t="shared" si="211"/>
        <v>52.932758314172439</v>
      </c>
      <c r="K1036" s="16">
        <f t="shared" si="212"/>
        <v>54.458818462710255</v>
      </c>
      <c r="L1036" s="16">
        <f>SUM(J$32:J1036)/(A1036-A$31)</f>
        <v>-7.4137320383109042</v>
      </c>
      <c r="M1036" s="16">
        <f t="shared" si="213"/>
        <v>-61.872550501021159</v>
      </c>
      <c r="Q1036" s="4">
        <f t="shared" si="206"/>
        <v>1.0944851019341328</v>
      </c>
    </row>
    <row r="1037" spans="1:17" x14ac:dyDescent="0.3">
      <c r="A1037">
        <v>1036</v>
      </c>
      <c r="B1037">
        <v>-24.16</v>
      </c>
      <c r="C1037">
        <f t="shared" si="214"/>
        <v>75.84</v>
      </c>
      <c r="D1037">
        <v>171.38</v>
      </c>
      <c r="E1037" s="3">
        <f t="shared" si="215"/>
        <v>9.0000000000003411E-2</v>
      </c>
      <c r="F1037" s="14">
        <f t="shared" si="207"/>
        <v>1.384615384615393</v>
      </c>
      <c r="G1037" s="5">
        <f t="shared" si="208"/>
        <v>66.370769230768587</v>
      </c>
      <c r="H1037" s="2">
        <f t="shared" si="209"/>
        <v>171.30596153846156</v>
      </c>
      <c r="I1037" s="2">
        <f t="shared" si="210"/>
        <v>7.403846153843574E-2</v>
      </c>
      <c r="J1037" s="16">
        <f t="shared" si="211"/>
        <v>54.162347045721873</v>
      </c>
      <c r="K1037" s="16">
        <f t="shared" si="212"/>
        <v>54.462421968955233</v>
      </c>
      <c r="L1037" s="16">
        <f>SUM(J$32:J1037)/(A1037-A$31)</f>
        <v>-7.3525232121836348</v>
      </c>
      <c r="M1037" s="16">
        <f t="shared" si="213"/>
        <v>-61.814945181138867</v>
      </c>
      <c r="Q1037" s="4">
        <f t="shared" si="206"/>
        <v>1.0976981428197754</v>
      </c>
    </row>
    <row r="1038" spans="1:17" x14ac:dyDescent="0.3">
      <c r="A1038">
        <v>1037</v>
      </c>
      <c r="B1038">
        <v>-24.21</v>
      </c>
      <c r="C1038">
        <f t="shared" si="214"/>
        <v>75.789999999999992</v>
      </c>
      <c r="D1038">
        <v>171.33</v>
      </c>
      <c r="E1038" s="3">
        <f t="shared" si="215"/>
        <v>4.9999999999982947E-2</v>
      </c>
      <c r="F1038" s="14">
        <f t="shared" si="207"/>
        <v>1.3846153846153741</v>
      </c>
      <c r="G1038" s="5">
        <f t="shared" si="208"/>
        <v>66.390000000000811</v>
      </c>
      <c r="H1038" s="2">
        <f t="shared" si="209"/>
        <v>171.20330097087378</v>
      </c>
      <c r="I1038" s="2">
        <f t="shared" si="210"/>
        <v>0.12669902912622888</v>
      </c>
      <c r="J1038" s="16">
        <f t="shared" si="211"/>
        <v>54.162347045721503</v>
      </c>
      <c r="K1038" s="16">
        <f t="shared" si="212"/>
        <v>54.462421968955255</v>
      </c>
      <c r="L1038" s="16">
        <f>SUM(J$32:J1038)/(A1038-A$31)</f>
        <v>-7.2914359527418222</v>
      </c>
      <c r="M1038" s="16">
        <f t="shared" si="213"/>
        <v>-61.753857921697076</v>
      </c>
      <c r="Q1038" s="4">
        <f t="shared" ref="Q1038:Q1063" si="216">((SUM(D1035:D1038)/4)-(SUM(D707:D710)/4))/((SUM(C1035:C1038)/4)-(SUM(C707:C710)/4))</f>
        <v>1.1007853403141374</v>
      </c>
    </row>
    <row r="1039" spans="1:17" x14ac:dyDescent="0.3">
      <c r="A1039">
        <v>1038</v>
      </c>
      <c r="B1039">
        <v>-24.26</v>
      </c>
      <c r="C1039">
        <f t="shared" si="214"/>
        <v>75.739999999999995</v>
      </c>
      <c r="D1039">
        <v>171.26</v>
      </c>
      <c r="E1039" s="3">
        <f t="shared" si="215"/>
        <v>7.00000000000216E-2</v>
      </c>
      <c r="F1039" s="14">
        <f t="shared" si="207"/>
        <v>1.3749999999999982</v>
      </c>
      <c r="G1039" s="5">
        <f t="shared" si="208"/>
        <v>67.117500000000135</v>
      </c>
      <c r="H1039" s="2">
        <f t="shared" si="209"/>
        <v>171.17</v>
      </c>
      <c r="I1039" s="2">
        <f t="shared" si="210"/>
        <v>9.0000000000003411E-2</v>
      </c>
      <c r="J1039" s="16">
        <f t="shared" si="211"/>
        <v>53.972626614896363</v>
      </c>
      <c r="K1039" s="16">
        <f t="shared" si="212"/>
        <v>54.434221511777082</v>
      </c>
      <c r="L1039" s="16">
        <f>SUM(J$32:J1039)/(A1039-A$31)</f>
        <v>-7.230658112892975</v>
      </c>
      <c r="M1039" s="16">
        <f t="shared" si="213"/>
        <v>-61.664879624670057</v>
      </c>
      <c r="Q1039" s="4">
        <f t="shared" si="216"/>
        <v>1.1044013623264317</v>
      </c>
    </row>
    <row r="1040" spans="1:17" x14ac:dyDescent="0.3">
      <c r="A1040">
        <v>1039</v>
      </c>
      <c r="B1040">
        <v>-24.31</v>
      </c>
      <c r="C1040">
        <f t="shared" si="214"/>
        <v>75.69</v>
      </c>
      <c r="D1040">
        <v>171.17</v>
      </c>
      <c r="E1040" s="3">
        <f t="shared" si="215"/>
        <v>9.0000000000003411E-2</v>
      </c>
      <c r="F1040" s="14">
        <f t="shared" si="207"/>
        <v>1.3749999999999982</v>
      </c>
      <c r="G1040" s="5">
        <f t="shared" si="208"/>
        <v>67.096250000000126</v>
      </c>
      <c r="H1040" s="2">
        <f t="shared" si="209"/>
        <v>171.13</v>
      </c>
      <c r="I1040" s="2">
        <f t="shared" si="210"/>
        <v>3.9999999999992042E-2</v>
      </c>
      <c r="J1040" s="16">
        <f t="shared" si="211"/>
        <v>53.972626614896363</v>
      </c>
      <c r="K1040" s="16">
        <f t="shared" si="212"/>
        <v>54.387643681873179</v>
      </c>
      <c r="L1040" s="16">
        <f>SUM(J$32:J1040)/(A1040-A$31)</f>
        <v>-7.1700007444808946</v>
      </c>
      <c r="M1040" s="16">
        <f t="shared" si="213"/>
        <v>-61.557644426354074</v>
      </c>
      <c r="Q1040" s="4">
        <f t="shared" si="216"/>
        <v>1.1084163607760871</v>
      </c>
    </row>
    <row r="1041" spans="1:17" x14ac:dyDescent="0.3">
      <c r="A1041">
        <v>1040</v>
      </c>
      <c r="B1041">
        <v>-24.37</v>
      </c>
      <c r="C1041">
        <f t="shared" si="214"/>
        <v>75.63</v>
      </c>
      <c r="D1041">
        <v>171.1</v>
      </c>
      <c r="E1041" s="3">
        <f t="shared" si="215"/>
        <v>6.9999999999993179E-2</v>
      </c>
      <c r="F1041" s="14">
        <f t="shared" si="207"/>
        <v>1.3238095238095235</v>
      </c>
      <c r="G1041" s="5">
        <f t="shared" si="208"/>
        <v>70.980285714285728</v>
      </c>
      <c r="H1041" s="2">
        <f t="shared" si="209"/>
        <v>171.09999999999997</v>
      </c>
      <c r="I1041" s="2">
        <f t="shared" si="210"/>
        <v>0</v>
      </c>
      <c r="J1041" s="16">
        <f t="shared" si="211"/>
        <v>52.932758314172062</v>
      </c>
      <c r="K1041" s="16">
        <f t="shared" si="212"/>
        <v>54.240421941424202</v>
      </c>
      <c r="L1041" s="16">
        <f>SUM(J$32:J1041)/(A1041-A$31)</f>
        <v>-7.1104930622446041</v>
      </c>
      <c r="M1041" s="16">
        <f t="shared" si="213"/>
        <v>-61.350915003668803</v>
      </c>
      <c r="Q1041" s="4">
        <f t="shared" si="216"/>
        <v>1.1118835257082884</v>
      </c>
    </row>
    <row r="1042" spans="1:17" x14ac:dyDescent="0.3">
      <c r="A1042">
        <v>1041</v>
      </c>
      <c r="B1042">
        <v>-24.42</v>
      </c>
      <c r="C1042">
        <f t="shared" si="214"/>
        <v>75.58</v>
      </c>
      <c r="D1042">
        <v>171.04</v>
      </c>
      <c r="E1042" s="3">
        <f t="shared" si="215"/>
        <v>6.0000000000002274E-2</v>
      </c>
      <c r="F1042" s="14">
        <f t="shared" si="207"/>
        <v>1.2857142857142838</v>
      </c>
      <c r="G1042" s="5">
        <f t="shared" si="208"/>
        <v>73.865714285714418</v>
      </c>
      <c r="H1042" s="2">
        <f t="shared" si="209"/>
        <v>171.07500000000002</v>
      </c>
      <c r="I1042" s="2">
        <f t="shared" si="210"/>
        <v>-3.5000000000025011E-2</v>
      </c>
      <c r="J1042" s="16">
        <f t="shared" si="211"/>
        <v>52.125016348901759</v>
      </c>
      <c r="K1042" s="16">
        <f t="shared" si="212"/>
        <v>54.026906706174636</v>
      </c>
      <c r="L1042" s="16">
        <f>SUM(J$32:J1042)/(A1042-A$31)</f>
        <v>-7.0519020539249739</v>
      </c>
      <c r="M1042" s="16">
        <f t="shared" si="213"/>
        <v>-61.078808760099612</v>
      </c>
      <c r="Q1042" s="4">
        <f t="shared" si="216"/>
        <v>1.1155007218795125</v>
      </c>
    </row>
    <row r="1043" spans="1:17" x14ac:dyDescent="0.3">
      <c r="A1043">
        <v>1042</v>
      </c>
      <c r="B1043">
        <v>-24.48</v>
      </c>
      <c r="C1043">
        <f t="shared" si="214"/>
        <v>75.52</v>
      </c>
      <c r="D1043">
        <v>170.99</v>
      </c>
      <c r="E1043" s="3">
        <f t="shared" si="215"/>
        <v>4.9999999999982947E-2</v>
      </c>
      <c r="F1043" s="14">
        <f t="shared" si="207"/>
        <v>1.2547169811320578</v>
      </c>
      <c r="G1043" s="5">
        <f t="shared" si="208"/>
        <v>76.233773584907013</v>
      </c>
      <c r="H1043" s="2">
        <f t="shared" si="209"/>
        <v>171.02666666666667</v>
      </c>
      <c r="I1043" s="2">
        <f t="shared" si="210"/>
        <v>-3.666666666666174E-2</v>
      </c>
      <c r="J1043" s="16">
        <f t="shared" si="211"/>
        <v>51.445418036259298</v>
      </c>
      <c r="K1043" s="16">
        <f t="shared" si="212"/>
        <v>53.814110071792619</v>
      </c>
      <c r="L1043" s="16">
        <f>SUM(J$32:J1043)/(A1043-A$31)</f>
        <v>-6.9940983779465311</v>
      </c>
      <c r="M1043" s="16">
        <f t="shared" si="213"/>
        <v>-60.808208449739148</v>
      </c>
      <c r="Q1043" s="4">
        <f t="shared" si="216"/>
        <v>1.1183035714285712</v>
      </c>
    </row>
    <row r="1044" spans="1:17" x14ac:dyDescent="0.3">
      <c r="A1044">
        <v>1043</v>
      </c>
      <c r="B1044">
        <v>-24.53</v>
      </c>
      <c r="C1044">
        <f t="shared" si="214"/>
        <v>75.47</v>
      </c>
      <c r="D1044">
        <v>170.9</v>
      </c>
      <c r="E1044" s="3">
        <f t="shared" si="215"/>
        <v>9.0000000000003411E-2</v>
      </c>
      <c r="F1044" s="14">
        <f t="shared" si="207"/>
        <v>1.3142857142857136</v>
      </c>
      <c r="G1044" s="5">
        <f t="shared" si="208"/>
        <v>71.710857142857208</v>
      </c>
      <c r="H1044" s="2">
        <f t="shared" si="209"/>
        <v>170.94666666666666</v>
      </c>
      <c r="I1044" s="2">
        <f t="shared" si="210"/>
        <v>-4.6666666666652645E-2</v>
      </c>
      <c r="J1044" s="16">
        <f t="shared" si="211"/>
        <v>52.733598099022849</v>
      </c>
      <c r="K1044" s="16">
        <f t="shared" si="212"/>
        <v>53.705580816095086</v>
      </c>
      <c r="L1044" s="16">
        <f>SUM(J$32:J1044)/(A1044-A$31)</f>
        <v>-6.9351371770808159</v>
      </c>
      <c r="M1044" s="16">
        <f t="shared" si="213"/>
        <v>-60.640717993175905</v>
      </c>
      <c r="Q1044" s="4">
        <f t="shared" si="216"/>
        <v>1.1211245401996848</v>
      </c>
    </row>
    <row r="1045" spans="1:17" x14ac:dyDescent="0.3">
      <c r="A1045">
        <v>1044</v>
      </c>
      <c r="B1045">
        <v>-24.57</v>
      </c>
      <c r="C1045">
        <f t="shared" si="214"/>
        <v>75.430000000000007</v>
      </c>
      <c r="D1045">
        <v>170.79</v>
      </c>
      <c r="E1045" s="3">
        <f t="shared" si="215"/>
        <v>0.11000000000001364</v>
      </c>
      <c r="F1045" s="14">
        <f t="shared" si="207"/>
        <v>1.3653846153846412</v>
      </c>
      <c r="G1045" s="5">
        <f t="shared" si="208"/>
        <v>67.799038461536497</v>
      </c>
      <c r="H1045" s="2">
        <f t="shared" si="209"/>
        <v>170.89457142857145</v>
      </c>
      <c r="I1045" s="2">
        <f t="shared" si="210"/>
        <v>-0.10457142857146096</v>
      </c>
      <c r="J1045" s="16">
        <f t="shared" si="211"/>
        <v>53.78116273438598</v>
      </c>
      <c r="K1045" s="16">
        <f t="shared" si="212"/>
        <v>53.640365137816296</v>
      </c>
      <c r="L1045" s="16">
        <f>SUM(J$32:J1045)/(A1045-A$31)</f>
        <v>-6.8752591692785803</v>
      </c>
      <c r="M1045" s="16">
        <f t="shared" si="213"/>
        <v>-60.515624307094875</v>
      </c>
      <c r="Q1045" s="4">
        <f t="shared" si="216"/>
        <v>1.1249013936366035</v>
      </c>
    </row>
    <row r="1046" spans="1:17" x14ac:dyDescent="0.3">
      <c r="A1046">
        <v>1045</v>
      </c>
      <c r="B1046">
        <v>-24.62</v>
      </c>
      <c r="C1046">
        <f t="shared" si="214"/>
        <v>75.38</v>
      </c>
      <c r="D1046">
        <v>170.71</v>
      </c>
      <c r="E1046" s="3">
        <f t="shared" si="215"/>
        <v>7.9999999999984084E-2</v>
      </c>
      <c r="F1046" s="14">
        <f t="shared" si="207"/>
        <v>1.3653846153845952</v>
      </c>
      <c r="G1046" s="5">
        <f t="shared" si="208"/>
        <v>67.787307692309227</v>
      </c>
      <c r="H1046" s="2">
        <f t="shared" si="209"/>
        <v>170.79485714285713</v>
      </c>
      <c r="I1046" s="2">
        <f t="shared" si="210"/>
        <v>-8.4857142857117651E-2</v>
      </c>
      <c r="J1046" s="16">
        <f t="shared" si="211"/>
        <v>53.781162734385063</v>
      </c>
      <c r="K1046" s="16">
        <f t="shared" si="212"/>
        <v>53.593361143268019</v>
      </c>
      <c r="L1046" s="16">
        <f>SUM(J$32:J1046)/(A1046-A$31)</f>
        <v>-6.8154991476986151</v>
      </c>
      <c r="M1046" s="16">
        <f t="shared" si="213"/>
        <v>-60.408860290966636</v>
      </c>
      <c r="Q1046" s="4">
        <f t="shared" si="216"/>
        <v>1.1288157894736845</v>
      </c>
    </row>
    <row r="1047" spans="1:17" x14ac:dyDescent="0.3">
      <c r="A1047">
        <v>1046</v>
      </c>
      <c r="B1047">
        <v>-24.67</v>
      </c>
      <c r="C1047">
        <f t="shared" si="214"/>
        <v>75.33</v>
      </c>
      <c r="D1047">
        <v>170.67</v>
      </c>
      <c r="E1047" s="3">
        <f t="shared" si="215"/>
        <v>4.0000000000020464E-2</v>
      </c>
      <c r="F1047" s="14">
        <f t="shared" ref="F1047:F1110" si="217">(D1047-D1027)/(C1047-C1027)</f>
        <v>1.326923076923092</v>
      </c>
      <c r="G1047" s="5">
        <f t="shared" ref="G1047:G1110" si="218">D1047-(F1047*C1047)</f>
        <v>70.712884615383473</v>
      </c>
      <c r="H1047" s="2">
        <f t="shared" si="209"/>
        <v>170.67384615384614</v>
      </c>
      <c r="I1047" s="2">
        <f t="shared" si="210"/>
        <v>-3.8461538461547207E-3</v>
      </c>
      <c r="J1047" s="16">
        <f t="shared" si="211"/>
        <v>52.997473471804142</v>
      </c>
      <c r="K1047" s="16">
        <f t="shared" si="212"/>
        <v>53.516403028935272</v>
      </c>
      <c r="L1047" s="16">
        <f>SUM(J$32:J1047)/(A1047-A$31)</f>
        <v>-6.7566281116557976</v>
      </c>
      <c r="M1047" s="16">
        <f t="shared" si="213"/>
        <v>-60.273031140591073</v>
      </c>
      <c r="Q1047" s="4">
        <f t="shared" si="216"/>
        <v>1.1326221519820903</v>
      </c>
    </row>
    <row r="1048" spans="1:17" x14ac:dyDescent="0.3">
      <c r="A1048">
        <v>1047</v>
      </c>
      <c r="B1048">
        <v>-24.73</v>
      </c>
      <c r="C1048">
        <f t="shared" si="214"/>
        <v>75.27</v>
      </c>
      <c r="D1048">
        <v>170.6</v>
      </c>
      <c r="E1048" s="3">
        <f t="shared" si="215"/>
        <v>6.9999999999993179E-2</v>
      </c>
      <c r="F1048" s="14">
        <f t="shared" si="217"/>
        <v>1.3047619047619126</v>
      </c>
      <c r="G1048" s="5">
        <f t="shared" si="218"/>
        <v>72.390571428570837</v>
      </c>
      <c r="H1048" s="2">
        <f t="shared" si="209"/>
        <v>170.61</v>
      </c>
      <c r="I1048" s="2">
        <f t="shared" si="210"/>
        <v>-1.0000000000019327E-2</v>
      </c>
      <c r="J1048" s="16">
        <f t="shared" si="211"/>
        <v>52.532601400947527</v>
      </c>
      <c r="K1048" s="16">
        <f t="shared" si="212"/>
        <v>53.375790224908869</v>
      </c>
      <c r="L1048" s="16">
        <f>SUM(J$32:J1048)/(A1048-A$31)</f>
        <v>-6.6983299508764427</v>
      </c>
      <c r="M1048" s="16">
        <f t="shared" si="213"/>
        <v>-60.07412017578531</v>
      </c>
      <c r="Q1048" s="4">
        <f t="shared" si="216"/>
        <v>1.1361539475418485</v>
      </c>
    </row>
    <row r="1049" spans="1:17" x14ac:dyDescent="0.3">
      <c r="A1049">
        <v>1048</v>
      </c>
      <c r="B1049">
        <v>-24.78</v>
      </c>
      <c r="C1049">
        <f t="shared" si="214"/>
        <v>75.22</v>
      </c>
      <c r="D1049">
        <v>170.53</v>
      </c>
      <c r="E1049" s="3">
        <f t="shared" si="215"/>
        <v>6.9999999999993179E-2</v>
      </c>
      <c r="F1049" s="14">
        <f t="shared" si="217"/>
        <v>1.3269230769230647</v>
      </c>
      <c r="G1049" s="5">
        <f t="shared" si="218"/>
        <v>70.718846153847082</v>
      </c>
      <c r="H1049" s="2">
        <f t="shared" si="209"/>
        <v>170.54500000000002</v>
      </c>
      <c r="I1049" s="2">
        <f t="shared" si="210"/>
        <v>-1.5000000000014779E-2</v>
      </c>
      <c r="J1049" s="16">
        <f t="shared" si="211"/>
        <v>52.997473471803573</v>
      </c>
      <c r="K1049" s="16">
        <f t="shared" si="212"/>
        <v>53.28045473785037</v>
      </c>
      <c r="L1049" s="16">
        <f>SUM(J$32:J1049)/(A1049-A$31)</f>
        <v>-6.6396896724651659</v>
      </c>
      <c r="M1049" s="16">
        <f t="shared" si="213"/>
        <v>-59.920144410315537</v>
      </c>
      <c r="Q1049" s="4">
        <f t="shared" si="216"/>
        <v>1.1388815615932482</v>
      </c>
    </row>
    <row r="1050" spans="1:17" x14ac:dyDescent="0.3">
      <c r="A1050">
        <v>1049</v>
      </c>
      <c r="B1050">
        <v>-24.83</v>
      </c>
      <c r="C1050">
        <f t="shared" si="214"/>
        <v>75.17</v>
      </c>
      <c r="D1050">
        <v>170.46</v>
      </c>
      <c r="E1050" s="3">
        <f t="shared" si="215"/>
        <v>6.9999999999993179E-2</v>
      </c>
      <c r="F1050" s="14">
        <f t="shared" si="217"/>
        <v>1.3461538461538436</v>
      </c>
      <c r="G1050" s="5">
        <f t="shared" si="218"/>
        <v>69.269615384615577</v>
      </c>
      <c r="H1050" s="2">
        <f t="shared" si="209"/>
        <v>170.45499999999998</v>
      </c>
      <c r="I1050" s="2">
        <f t="shared" si="210"/>
        <v>5.0000000000238742E-3</v>
      </c>
      <c r="J1050" s="16">
        <f t="shared" si="211"/>
        <v>53.39292518739245</v>
      </c>
      <c r="K1050" s="16">
        <f t="shared" si="212"/>
        <v>53.223269209297015</v>
      </c>
      <c r="L1050" s="16">
        <f>SUM(J$32:J1050)/(A1050-A$31)</f>
        <v>-6.5807764095997516</v>
      </c>
      <c r="M1050" s="16">
        <f t="shared" si="213"/>
        <v>-59.804045618896765</v>
      </c>
      <c r="Q1050" s="4">
        <f t="shared" si="216"/>
        <v>1.1417447538603656</v>
      </c>
    </row>
    <row r="1051" spans="1:17" x14ac:dyDescent="0.3">
      <c r="A1051">
        <v>1050</v>
      </c>
      <c r="B1051">
        <v>-24.88</v>
      </c>
      <c r="C1051">
        <f t="shared" si="214"/>
        <v>75.12</v>
      </c>
      <c r="D1051">
        <v>170.4</v>
      </c>
      <c r="E1051" s="3">
        <f t="shared" si="215"/>
        <v>6.0000000000002274E-2</v>
      </c>
      <c r="F1051" s="14">
        <f t="shared" si="217"/>
        <v>1.3786407766990154</v>
      </c>
      <c r="G1051" s="5">
        <f t="shared" si="218"/>
        <v>66.836504854369963</v>
      </c>
      <c r="H1051" s="2">
        <f t="shared" si="209"/>
        <v>170.42485714285715</v>
      </c>
      <c r="I1051" s="2">
        <f t="shared" si="210"/>
        <v>-2.4857142857143799E-2</v>
      </c>
      <c r="J1051" s="16">
        <f t="shared" si="211"/>
        <v>54.044666534410375</v>
      </c>
      <c r="K1051" s="16">
        <f t="shared" si="212"/>
        <v>53.217385183731452</v>
      </c>
      <c r="L1051" s="16">
        <f>SUM(J$32:J1051)/(A1051-A$31)</f>
        <v>-6.5213397008311134</v>
      </c>
      <c r="M1051" s="16">
        <f t="shared" si="213"/>
        <v>-59.738724884562565</v>
      </c>
      <c r="Q1051" s="4">
        <f t="shared" si="216"/>
        <v>1.1455554087967235</v>
      </c>
    </row>
    <row r="1052" spans="1:17" x14ac:dyDescent="0.3">
      <c r="A1052">
        <v>1051</v>
      </c>
      <c r="B1052">
        <v>-24.93</v>
      </c>
      <c r="C1052">
        <f t="shared" si="214"/>
        <v>75.069999999999993</v>
      </c>
      <c r="D1052">
        <v>170.35</v>
      </c>
      <c r="E1052" s="3">
        <f t="shared" si="215"/>
        <v>5.0000000000011369E-2</v>
      </c>
      <c r="F1052" s="14">
        <f t="shared" si="217"/>
        <v>1.388349514563112</v>
      </c>
      <c r="G1052" s="5">
        <f t="shared" si="218"/>
        <v>66.126601941747182</v>
      </c>
      <c r="H1052" s="2">
        <f t="shared" si="209"/>
        <v>170.38428571428568</v>
      </c>
      <c r="I1052" s="2">
        <f t="shared" si="210"/>
        <v>-3.4285714285687163E-2</v>
      </c>
      <c r="J1052" s="16">
        <f t="shared" si="211"/>
        <v>54.235559093166025</v>
      </c>
      <c r="K1052" s="16">
        <f t="shared" si="212"/>
        <v>53.249766358565942</v>
      </c>
      <c r="L1052" s="16">
        <f>SUM(J$32:J1052)/(A1052-A$31)</f>
        <v>-6.4618324542160339</v>
      </c>
      <c r="M1052" s="16">
        <f t="shared" si="213"/>
        <v>-59.711598812781979</v>
      </c>
      <c r="Q1052" s="4">
        <f t="shared" si="216"/>
        <v>1.1492399206873756</v>
      </c>
    </row>
    <row r="1053" spans="1:17" x14ac:dyDescent="0.3">
      <c r="A1053">
        <v>1052</v>
      </c>
      <c r="B1053">
        <v>-24.98</v>
      </c>
      <c r="C1053">
        <f t="shared" si="214"/>
        <v>75.02</v>
      </c>
      <c r="D1053">
        <v>170.28</v>
      </c>
      <c r="E1053" s="3">
        <f t="shared" si="215"/>
        <v>6.9999999999993179E-2</v>
      </c>
      <c r="F1053" s="14">
        <f t="shared" si="217"/>
        <v>1.4117647058823561</v>
      </c>
      <c r="G1053" s="5">
        <f t="shared" si="218"/>
        <v>64.369411764705646</v>
      </c>
      <c r="H1053" s="2">
        <f t="shared" si="209"/>
        <v>170.36264150943398</v>
      </c>
      <c r="I1053" s="2">
        <f t="shared" si="210"/>
        <v>-8.2641509433983629E-2</v>
      </c>
      <c r="J1053" s="16">
        <f t="shared" si="211"/>
        <v>54.688786560366864</v>
      </c>
      <c r="K1053" s="16">
        <f t="shared" si="212"/>
        <v>53.327700568876502</v>
      </c>
      <c r="L1053" s="16">
        <f>SUM(J$32:J1053)/(A1053-A$31)</f>
        <v>-6.4019981890354245</v>
      </c>
      <c r="M1053" s="16">
        <f t="shared" si="213"/>
        <v>-59.729698757911926</v>
      </c>
      <c r="Q1053" s="4">
        <f t="shared" si="216"/>
        <v>1.1531948670459045</v>
      </c>
    </row>
    <row r="1054" spans="1:17" x14ac:dyDescent="0.3">
      <c r="A1054">
        <v>1053</v>
      </c>
      <c r="B1054">
        <v>-25.03</v>
      </c>
      <c r="C1054">
        <f t="shared" si="214"/>
        <v>74.97</v>
      </c>
      <c r="D1054">
        <v>170.2</v>
      </c>
      <c r="E1054" s="3">
        <f t="shared" si="215"/>
        <v>8.0000000000012506E-2</v>
      </c>
      <c r="F1054" s="14">
        <f t="shared" si="217"/>
        <v>1.4117647058823561</v>
      </c>
      <c r="G1054" s="5">
        <f t="shared" si="218"/>
        <v>64.359999999999744</v>
      </c>
      <c r="H1054" s="2">
        <f t="shared" si="209"/>
        <v>170.24285714285716</v>
      </c>
      <c r="I1054" s="2">
        <f t="shared" si="210"/>
        <v>-4.2857142857172903E-2</v>
      </c>
      <c r="J1054" s="16">
        <f t="shared" si="211"/>
        <v>54.688786560366864</v>
      </c>
      <c r="K1054" s="16">
        <f t="shared" si="212"/>
        <v>53.405634779187039</v>
      </c>
      <c r="L1054" s="16">
        <f>SUM(J$32:J1054)/(A1054-A$31)</f>
        <v>-6.3422809018903585</v>
      </c>
      <c r="M1054" s="16">
        <f t="shared" si="213"/>
        <v>-59.747915681077401</v>
      </c>
      <c r="Q1054" s="4">
        <f t="shared" si="216"/>
        <v>1.1574208923606504</v>
      </c>
    </row>
    <row r="1055" spans="1:17" x14ac:dyDescent="0.3">
      <c r="A1055">
        <v>1054</v>
      </c>
      <c r="B1055">
        <v>-25.08</v>
      </c>
      <c r="C1055">
        <f t="shared" si="214"/>
        <v>74.92</v>
      </c>
      <c r="D1055">
        <v>170.13</v>
      </c>
      <c r="E1055" s="3">
        <f t="shared" si="215"/>
        <v>6.9999999999993179E-2</v>
      </c>
      <c r="F1055" s="14">
        <f t="shared" si="217"/>
        <v>1.4019607843137376</v>
      </c>
      <c r="G1055" s="5">
        <f t="shared" si="218"/>
        <v>65.095098039214776</v>
      </c>
      <c r="H1055" s="2">
        <f t="shared" si="209"/>
        <v>170.09365384615381</v>
      </c>
      <c r="I1055" s="2">
        <f t="shared" si="210"/>
        <v>3.6346153846182006E-2</v>
      </c>
      <c r="J1055" s="16">
        <f t="shared" si="211"/>
        <v>54.50024131533754</v>
      </c>
      <c r="K1055" s="16">
        <f t="shared" si="212"/>
        <v>53.504016774906539</v>
      </c>
      <c r="L1055" s="16">
        <f>SUM(J$32:J1055)/(A1055-A$31)</f>
        <v>-6.2828643762875966</v>
      </c>
      <c r="M1055" s="16">
        <f t="shared" si="213"/>
        <v>-59.786881151194137</v>
      </c>
      <c r="Q1055" s="4">
        <f t="shared" si="216"/>
        <v>1.1613672496025431</v>
      </c>
    </row>
    <row r="1056" spans="1:17" x14ac:dyDescent="0.3">
      <c r="A1056">
        <v>1055</v>
      </c>
      <c r="B1056">
        <v>-25.14</v>
      </c>
      <c r="C1056">
        <f t="shared" si="214"/>
        <v>74.86</v>
      </c>
      <c r="D1056">
        <v>170.08</v>
      </c>
      <c r="E1056" s="3">
        <f t="shared" si="215"/>
        <v>4.9999999999982947E-2</v>
      </c>
      <c r="F1056" s="14">
        <f t="shared" si="217"/>
        <v>1.3495145631067813</v>
      </c>
      <c r="G1056" s="5">
        <f t="shared" si="218"/>
        <v>69.055339805826364</v>
      </c>
      <c r="H1056" s="2">
        <f t="shared" si="209"/>
        <v>170.00000000000003</v>
      </c>
      <c r="I1056" s="2">
        <f t="shared" si="210"/>
        <v>7.9999999999984084E-2</v>
      </c>
      <c r="J1056" s="16">
        <f t="shared" si="211"/>
        <v>53.461288142571064</v>
      </c>
      <c r="K1056" s="16">
        <f t="shared" si="212"/>
        <v>53.530443266326486</v>
      </c>
      <c r="L1056" s="16">
        <f>SUM(J$32:J1056)/(A1056-A$31)</f>
        <v>-6.2245773982204176</v>
      </c>
      <c r="M1056" s="16">
        <f t="shared" si="213"/>
        <v>-59.755020664546905</v>
      </c>
      <c r="Q1056" s="4">
        <f t="shared" si="216"/>
        <v>1.1647667020148471</v>
      </c>
    </row>
    <row r="1057" spans="1:17" x14ac:dyDescent="0.3">
      <c r="A1057">
        <v>1056</v>
      </c>
      <c r="B1057">
        <v>-25.19</v>
      </c>
      <c r="C1057">
        <f t="shared" si="214"/>
        <v>74.81</v>
      </c>
      <c r="D1057">
        <v>170.01</v>
      </c>
      <c r="E1057" s="3">
        <f t="shared" si="215"/>
        <v>7.00000000000216E-2</v>
      </c>
      <c r="F1057" s="14">
        <f t="shared" si="217"/>
        <v>1.3300970873786437</v>
      </c>
      <c r="G1057" s="5">
        <f t="shared" si="218"/>
        <v>70.505436893203651</v>
      </c>
      <c r="H1057" s="2">
        <f t="shared" ref="H1057:H1120" si="219">F1047*C1057+G1047</f>
        <v>169.98</v>
      </c>
      <c r="I1057" s="2">
        <f t="shared" ref="I1057:I1120" si="220">D1057-H1057</f>
        <v>3.0000000000001137E-2</v>
      </c>
      <c r="J1057" s="16">
        <f t="shared" ref="J1057:J1120" si="221">DEGREES(ATAN(F1057))</f>
        <v>53.063246165697315</v>
      </c>
      <c r="K1057" s="16">
        <f t="shared" si="212"/>
        <v>53.475488222325261</v>
      </c>
      <c r="L1057" s="16">
        <f>SUM(J$32:J1057)/(A1057-A$31)</f>
        <v>-6.1667919951366779</v>
      </c>
      <c r="M1057" s="16">
        <f t="shared" si="213"/>
        <v>-59.642280217461938</v>
      </c>
      <c r="Q1057" s="4">
        <f t="shared" si="216"/>
        <v>1.1680594243268347</v>
      </c>
    </row>
    <row r="1058" spans="1:17" x14ac:dyDescent="0.3">
      <c r="A1058">
        <v>1057</v>
      </c>
      <c r="B1058">
        <v>-25.24</v>
      </c>
      <c r="C1058">
        <f t="shared" si="214"/>
        <v>74.760000000000005</v>
      </c>
      <c r="D1058">
        <v>169.92</v>
      </c>
      <c r="E1058" s="3">
        <f t="shared" si="215"/>
        <v>9.0000000000003411E-2</v>
      </c>
      <c r="F1058" s="14">
        <f t="shared" si="217"/>
        <v>1.368932038834993</v>
      </c>
      <c r="G1058" s="5">
        <f t="shared" si="218"/>
        <v>67.578640776695906</v>
      </c>
      <c r="H1058" s="2">
        <f t="shared" si="219"/>
        <v>169.93457142857142</v>
      </c>
      <c r="I1058" s="2">
        <f t="shared" si="220"/>
        <v>-1.4571428571429124E-2</v>
      </c>
      <c r="J1058" s="16">
        <f t="shared" si="221"/>
        <v>53.852004099390271</v>
      </c>
      <c r="K1058" s="16">
        <f t="shared" si="212"/>
        <v>53.459971075008696</v>
      </c>
      <c r="L1058" s="16">
        <f>SUM(J$32:J1058)/(A1058-A$31)</f>
        <v>-6.1083511031264273</v>
      </c>
      <c r="M1058" s="16">
        <f t="shared" si="213"/>
        <v>-59.568322178135119</v>
      </c>
      <c r="Q1058" s="4">
        <f t="shared" si="216"/>
        <v>1.1713337757133397</v>
      </c>
    </row>
    <row r="1059" spans="1:17" x14ac:dyDescent="0.3">
      <c r="A1059">
        <v>1058</v>
      </c>
      <c r="B1059">
        <v>-25.29</v>
      </c>
      <c r="C1059">
        <f t="shared" si="214"/>
        <v>74.710000000000008</v>
      </c>
      <c r="D1059">
        <v>169.84</v>
      </c>
      <c r="E1059" s="3">
        <f t="shared" si="215"/>
        <v>7.9999999999984084E-2</v>
      </c>
      <c r="F1059" s="14">
        <f t="shared" si="217"/>
        <v>1.3786407766990345</v>
      </c>
      <c r="G1059" s="5">
        <f t="shared" si="218"/>
        <v>66.841747572815123</v>
      </c>
      <c r="H1059" s="2">
        <f t="shared" si="219"/>
        <v>169.85326923076926</v>
      </c>
      <c r="I1059" s="2">
        <f t="shared" si="220"/>
        <v>-1.3269230769253682E-2</v>
      </c>
      <c r="J1059" s="16">
        <f t="shared" si="221"/>
        <v>54.044666534410759</v>
      </c>
      <c r="K1059" s="16">
        <f t="shared" si="212"/>
        <v>53.46357307098441</v>
      </c>
      <c r="L1059" s="16">
        <f>SUM(J$32:J1059)/(A1059-A$31)</f>
        <v>-6.0498364945296013</v>
      </c>
      <c r="M1059" s="16">
        <f t="shared" si="213"/>
        <v>-59.51340956551401</v>
      </c>
      <c r="Q1059" s="4">
        <f t="shared" si="216"/>
        <v>1.1751660026560424</v>
      </c>
    </row>
    <row r="1060" spans="1:17" x14ac:dyDescent="0.3">
      <c r="A1060">
        <v>1059</v>
      </c>
      <c r="B1060">
        <v>-25.34</v>
      </c>
      <c r="C1060">
        <f t="shared" si="214"/>
        <v>74.66</v>
      </c>
      <c r="D1060">
        <v>169.78</v>
      </c>
      <c r="E1060" s="3">
        <f t="shared" si="215"/>
        <v>6.0000000000002274E-2</v>
      </c>
      <c r="F1060" s="14">
        <f t="shared" si="217"/>
        <v>1.3495145631067813</v>
      </c>
      <c r="G1060" s="5">
        <f t="shared" si="218"/>
        <v>69.025242718447714</v>
      </c>
      <c r="H1060" s="2">
        <f t="shared" si="219"/>
        <v>169.77346153846153</v>
      </c>
      <c r="I1060" s="2">
        <f t="shared" si="220"/>
        <v>6.5384615384687095E-3</v>
      </c>
      <c r="J1060" s="16">
        <f t="shared" si="221"/>
        <v>53.461288142571064</v>
      </c>
      <c r="K1060" s="16">
        <f t="shared" si="212"/>
        <v>53.438006147368149</v>
      </c>
      <c r="L1060" s="16">
        <f>SUM(J$32:J1060)/(A1060-A$31)</f>
        <v>-5.992002554163129</v>
      </c>
      <c r="M1060" s="16">
        <f t="shared" si="213"/>
        <v>-59.430008701531278</v>
      </c>
      <c r="Q1060" s="4">
        <f t="shared" si="216"/>
        <v>1.1798245614035099</v>
      </c>
    </row>
    <row r="1061" spans="1:17" x14ac:dyDescent="0.3">
      <c r="A1061">
        <v>1060</v>
      </c>
      <c r="B1061">
        <v>-25.39</v>
      </c>
      <c r="C1061">
        <f t="shared" si="214"/>
        <v>74.61</v>
      </c>
      <c r="D1061">
        <v>169.72</v>
      </c>
      <c r="E1061" s="3">
        <f t="shared" si="215"/>
        <v>6.0000000000002274E-2</v>
      </c>
      <c r="F1061" s="14">
        <f t="shared" si="217"/>
        <v>1.352941176470589</v>
      </c>
      <c r="G1061" s="5">
        <f t="shared" si="218"/>
        <v>68.777058823529359</v>
      </c>
      <c r="H1061" s="2">
        <f t="shared" si="219"/>
        <v>169.69689320388352</v>
      </c>
      <c r="I1061" s="2">
        <f t="shared" si="220"/>
        <v>2.31067961164797E-2</v>
      </c>
      <c r="J1061" s="16">
        <f t="shared" si="221"/>
        <v>53.530765609948155</v>
      </c>
      <c r="K1061" s="16">
        <f t="shared" si="212"/>
        <v>53.467906512156958</v>
      </c>
      <c r="L1061" s="16">
        <f>SUM(J$32:J1061)/(A1061-A$31)</f>
        <v>-5.9342134588581663</v>
      </c>
      <c r="M1061" s="16">
        <f t="shared" si="213"/>
        <v>-59.402119971015125</v>
      </c>
      <c r="Q1061" s="4">
        <f t="shared" si="216"/>
        <v>1.1844905559989352</v>
      </c>
    </row>
    <row r="1062" spans="1:17" x14ac:dyDescent="0.3">
      <c r="A1062">
        <v>1061</v>
      </c>
      <c r="B1062">
        <v>-25.44</v>
      </c>
      <c r="C1062">
        <f t="shared" si="214"/>
        <v>74.56</v>
      </c>
      <c r="D1062">
        <v>169.66</v>
      </c>
      <c r="E1062" s="3">
        <f t="shared" si="215"/>
        <v>6.0000000000002274E-2</v>
      </c>
      <c r="F1062" s="14">
        <f t="shared" si="217"/>
        <v>1.352941176470589</v>
      </c>
      <c r="G1062" s="5">
        <f t="shared" si="218"/>
        <v>68.784705882352881</v>
      </c>
      <c r="H1062" s="2">
        <f t="shared" si="219"/>
        <v>169.64194174757282</v>
      </c>
      <c r="I1062" s="2">
        <f t="shared" si="220"/>
        <v>1.8058252427181287E-2</v>
      </c>
      <c r="J1062" s="16">
        <f t="shared" si="221"/>
        <v>53.530765609948155</v>
      </c>
      <c r="K1062" s="16">
        <f t="shared" si="212"/>
        <v>53.538193975209275</v>
      </c>
      <c r="L1062" s="16">
        <f>SUM(J$32:J1062)/(A1062-A$31)</f>
        <v>-5.8765364665508848</v>
      </c>
      <c r="M1062" s="16">
        <f t="shared" si="213"/>
        <v>-59.414730441760156</v>
      </c>
      <c r="Q1062" s="4">
        <f t="shared" si="216"/>
        <v>1.1887646432374861</v>
      </c>
    </row>
    <row r="1063" spans="1:17" x14ac:dyDescent="0.3">
      <c r="A1063">
        <v>1062</v>
      </c>
      <c r="B1063">
        <v>-25.49</v>
      </c>
      <c r="C1063">
        <f t="shared" si="214"/>
        <v>74.510000000000005</v>
      </c>
      <c r="D1063">
        <v>169.57</v>
      </c>
      <c r="E1063" s="3">
        <f t="shared" si="215"/>
        <v>9.0000000000003411E-2</v>
      </c>
      <c r="F1063" s="14">
        <f t="shared" si="217"/>
        <v>1.4059405940594343</v>
      </c>
      <c r="G1063" s="5">
        <f t="shared" si="218"/>
        <v>64.813366336631532</v>
      </c>
      <c r="H1063" s="2">
        <f t="shared" si="219"/>
        <v>169.56</v>
      </c>
      <c r="I1063" s="2">
        <f t="shared" si="220"/>
        <v>9.9999999999909051E-3</v>
      </c>
      <c r="J1063" s="16">
        <f t="shared" si="221"/>
        <v>54.576990059294204</v>
      </c>
      <c r="K1063" s="16">
        <f t="shared" si="212"/>
        <v>53.694772576361025</v>
      </c>
      <c r="L1063" s="16">
        <f>SUM(J$32:J1063)/(A1063-A$31)</f>
        <v>-5.8179574679793298</v>
      </c>
      <c r="M1063" s="16">
        <f t="shared" si="213"/>
        <v>-59.512730044340358</v>
      </c>
      <c r="Q1063" s="4">
        <f t="shared" si="216"/>
        <v>1.1930455635491601</v>
      </c>
    </row>
    <row r="1064" spans="1:17" x14ac:dyDescent="0.3">
      <c r="A1064">
        <v>1063</v>
      </c>
      <c r="B1064">
        <v>-25.55</v>
      </c>
      <c r="C1064">
        <f t="shared" si="214"/>
        <v>74.45</v>
      </c>
      <c r="D1064">
        <v>169.5</v>
      </c>
      <c r="E1064" s="3">
        <f t="shared" si="215"/>
        <v>6.9999999999993179E-2</v>
      </c>
      <c r="F1064" s="14">
        <f t="shared" si="217"/>
        <v>1.372549019607854</v>
      </c>
      <c r="G1064" s="5">
        <f t="shared" si="218"/>
        <v>67.313725490195267</v>
      </c>
      <c r="H1064" s="2">
        <f t="shared" si="219"/>
        <v>169.46588235294115</v>
      </c>
      <c r="I1064" s="2">
        <f t="shared" si="220"/>
        <v>3.4117647058849343E-2</v>
      </c>
      <c r="J1064" s="16">
        <f t="shared" si="221"/>
        <v>53.923988443631622</v>
      </c>
      <c r="K1064" s="16">
        <f t="shared" si="212"/>
        <v>53.754292093591459</v>
      </c>
      <c r="L1064" s="16">
        <f>SUM(J$32:J1064)/(A1064-A$31)</f>
        <v>-5.7601240256641209</v>
      </c>
      <c r="M1064" s="16">
        <f t="shared" si="213"/>
        <v>-59.514416119255579</v>
      </c>
      <c r="Q1064" s="4"/>
    </row>
    <row r="1065" spans="1:17" x14ac:dyDescent="0.3">
      <c r="A1065">
        <v>1064</v>
      </c>
      <c r="B1065">
        <v>-25.59</v>
      </c>
      <c r="C1065">
        <f t="shared" si="214"/>
        <v>74.41</v>
      </c>
      <c r="D1065">
        <v>169.43</v>
      </c>
      <c r="E1065" s="3">
        <f t="shared" si="215"/>
        <v>6.9999999999993179E-2</v>
      </c>
      <c r="F1065" s="14">
        <f t="shared" si="217"/>
        <v>1.3333333333333055</v>
      </c>
      <c r="G1065" s="5">
        <f t="shared" si="218"/>
        <v>70.216666666668743</v>
      </c>
      <c r="H1065" s="2">
        <f t="shared" si="219"/>
        <v>169.41499999999999</v>
      </c>
      <c r="I1065" s="2">
        <f t="shared" si="220"/>
        <v>1.5000000000014779E-2</v>
      </c>
      <c r="J1065" s="16">
        <f t="shared" si="221"/>
        <v>53.130102354155404</v>
      </c>
      <c r="K1065" s="16">
        <f t="shared" si="212"/>
        <v>53.721739074579929</v>
      </c>
      <c r="L1065" s="16">
        <f>SUM(J$32:J1065)/(A1065-A$31)</f>
        <v>-5.703170228391568</v>
      </c>
      <c r="M1065" s="16">
        <f t="shared" si="213"/>
        <v>-59.4249093029715</v>
      </c>
      <c r="Q1065" s="4"/>
    </row>
    <row r="1066" spans="1:17" x14ac:dyDescent="0.3">
      <c r="A1066">
        <v>1065</v>
      </c>
      <c r="B1066">
        <v>-25.64</v>
      </c>
      <c r="C1066">
        <f t="shared" si="214"/>
        <v>74.36</v>
      </c>
      <c r="D1066">
        <v>169.36</v>
      </c>
      <c r="E1066" s="3">
        <f t="shared" si="215"/>
        <v>6.9999999999993179E-2</v>
      </c>
      <c r="F1066" s="14">
        <f t="shared" si="217"/>
        <v>1.3235294117647054</v>
      </c>
      <c r="G1066" s="5">
        <f t="shared" si="218"/>
        <v>70.942352941176523</v>
      </c>
      <c r="H1066" s="2">
        <f t="shared" si="219"/>
        <v>169.40524271844663</v>
      </c>
      <c r="I1066" s="2">
        <f t="shared" si="220"/>
        <v>-4.5242718446615982E-2</v>
      </c>
      <c r="J1066" s="16">
        <f t="shared" si="221"/>
        <v>52.92692668268959</v>
      </c>
      <c r="K1066" s="16">
        <f t="shared" si="212"/>
        <v>53.679027271995153</v>
      </c>
      <c r="L1066" s="16">
        <f>SUM(J$32:J1066)/(A1066-A$31)</f>
        <v>-5.6465227917625036</v>
      </c>
      <c r="M1066" s="16">
        <f t="shared" si="213"/>
        <v>-59.32555006375766</v>
      </c>
      <c r="Q1066" s="4"/>
    </row>
    <row r="1067" spans="1:17" x14ac:dyDescent="0.3">
      <c r="A1067">
        <v>1066</v>
      </c>
      <c r="B1067">
        <v>-25.69</v>
      </c>
      <c r="C1067">
        <f t="shared" si="214"/>
        <v>74.31</v>
      </c>
      <c r="D1067">
        <v>169.29</v>
      </c>
      <c r="E1067" s="3">
        <f t="shared" si="215"/>
        <v>7.00000000000216E-2</v>
      </c>
      <c r="F1067" s="14">
        <f t="shared" si="217"/>
        <v>1.352941176470589</v>
      </c>
      <c r="G1067" s="5">
        <f t="shared" si="218"/>
        <v>68.752941176470529</v>
      </c>
      <c r="H1067" s="2">
        <f t="shared" si="219"/>
        <v>169.34495145631067</v>
      </c>
      <c r="I1067" s="2">
        <f t="shared" si="220"/>
        <v>-5.4951456310675439E-2</v>
      </c>
      <c r="J1067" s="16">
        <f t="shared" si="221"/>
        <v>53.530765609948155</v>
      </c>
      <c r="K1067" s="16">
        <f t="shared" si="212"/>
        <v>53.70569187890235</v>
      </c>
      <c r="L1067" s="16">
        <f>SUM(J$32:J1067)/(A1067-A$31)</f>
        <v>-5.5894018570118176</v>
      </c>
      <c r="M1067" s="16">
        <f t="shared" si="213"/>
        <v>-59.295093735914165</v>
      </c>
      <c r="Q1067" s="4"/>
    </row>
    <row r="1068" spans="1:17" x14ac:dyDescent="0.3">
      <c r="A1068">
        <v>1067</v>
      </c>
      <c r="B1068">
        <v>-25.74</v>
      </c>
      <c r="C1068">
        <f t="shared" si="214"/>
        <v>74.260000000000005</v>
      </c>
      <c r="D1068">
        <v>169.22</v>
      </c>
      <c r="E1068" s="3">
        <f t="shared" si="215"/>
        <v>6.9999999999993179E-2</v>
      </c>
      <c r="F1068" s="14">
        <f t="shared" si="217"/>
        <v>1.3663366336633742</v>
      </c>
      <c r="G1068" s="5">
        <f t="shared" si="218"/>
        <v>67.755841584157821</v>
      </c>
      <c r="H1068" s="2">
        <f t="shared" si="219"/>
        <v>169.23553398058249</v>
      </c>
      <c r="I1068" s="2">
        <f t="shared" si="220"/>
        <v>-1.5533980582489448E-2</v>
      </c>
      <c r="J1068" s="16">
        <f t="shared" si="221"/>
        <v>53.800197876380672</v>
      </c>
      <c r="K1068" s="16">
        <f t="shared" si="212"/>
        <v>53.769071702673997</v>
      </c>
      <c r="L1068" s="16">
        <f>SUM(J$32:J1068)/(A1068-A$31)</f>
        <v>-5.5321312690336182</v>
      </c>
      <c r="M1068" s="16">
        <f t="shared" si="213"/>
        <v>-59.301202971707617</v>
      </c>
      <c r="Q1068" s="4"/>
    </row>
    <row r="1069" spans="1:17" x14ac:dyDescent="0.3">
      <c r="A1069">
        <v>1068</v>
      </c>
      <c r="B1069">
        <v>-25.79</v>
      </c>
      <c r="C1069">
        <f t="shared" si="214"/>
        <v>74.210000000000008</v>
      </c>
      <c r="D1069">
        <v>169.11</v>
      </c>
      <c r="E1069" s="3">
        <f t="shared" si="215"/>
        <v>0.10999999999998522</v>
      </c>
      <c r="F1069" s="14">
        <f t="shared" si="217"/>
        <v>1.4059405940594063</v>
      </c>
      <c r="G1069" s="5">
        <f t="shared" si="218"/>
        <v>64.775148514851466</v>
      </c>
      <c r="H1069" s="2">
        <f t="shared" si="219"/>
        <v>169.1506796116505</v>
      </c>
      <c r="I1069" s="2">
        <f t="shared" si="220"/>
        <v>-4.0679611650489278E-2</v>
      </c>
      <c r="J1069" s="16">
        <f t="shared" si="221"/>
        <v>54.576990059293671</v>
      </c>
      <c r="K1069" s="16">
        <f t="shared" si="212"/>
        <v>53.848047532048511</v>
      </c>
      <c r="L1069" s="16">
        <f>SUM(J$32:J1069)/(A1069-A$31)</f>
        <v>-5.4742226743049791</v>
      </c>
      <c r="M1069" s="16">
        <f t="shared" si="213"/>
        <v>-59.322270206353494</v>
      </c>
      <c r="Q1069" s="4"/>
    </row>
    <row r="1070" spans="1:17" x14ac:dyDescent="0.3">
      <c r="A1070">
        <v>1069</v>
      </c>
      <c r="B1070">
        <v>-25.84</v>
      </c>
      <c r="C1070">
        <f t="shared" si="214"/>
        <v>74.16</v>
      </c>
      <c r="D1070">
        <v>169.01</v>
      </c>
      <c r="E1070" s="3">
        <f t="shared" si="215"/>
        <v>0.10000000000002274</v>
      </c>
      <c r="F1070" s="14">
        <f t="shared" si="217"/>
        <v>1.4356435643564454</v>
      </c>
      <c r="G1070" s="5">
        <f t="shared" si="218"/>
        <v>62.542673267326009</v>
      </c>
      <c r="H1070" s="2">
        <f t="shared" si="219"/>
        <v>169.10524271844662</v>
      </c>
      <c r="I1070" s="2">
        <f t="shared" si="220"/>
        <v>-9.524271844662735E-2</v>
      </c>
      <c r="J1070" s="16">
        <f t="shared" si="221"/>
        <v>55.140793146112976</v>
      </c>
      <c r="K1070" s="16">
        <f t="shared" si="212"/>
        <v>53.93544092998453</v>
      </c>
      <c r="L1070" s="16">
        <f>SUM(J$32:J1070)/(A1070-A$31)</f>
        <v>-5.4158829093190137</v>
      </c>
      <c r="M1070" s="16">
        <f t="shared" si="213"/>
        <v>-59.351323839303546</v>
      </c>
      <c r="Q1070" s="4"/>
    </row>
    <row r="1071" spans="1:17" x14ac:dyDescent="0.3">
      <c r="A1071">
        <v>1070</v>
      </c>
      <c r="B1071">
        <v>-25.89</v>
      </c>
      <c r="C1071">
        <f t="shared" si="214"/>
        <v>74.11</v>
      </c>
      <c r="D1071">
        <v>168.95</v>
      </c>
      <c r="E1071" s="3">
        <f t="shared" si="215"/>
        <v>6.0000000000002274E-2</v>
      </c>
      <c r="F1071" s="14">
        <f t="shared" si="217"/>
        <v>1.4356435643564454</v>
      </c>
      <c r="G1071" s="5">
        <f t="shared" si="218"/>
        <v>62.554455445543823</v>
      </c>
      <c r="H1071" s="2">
        <f t="shared" si="219"/>
        <v>169.04352941176472</v>
      </c>
      <c r="I1071" s="2">
        <f t="shared" si="220"/>
        <v>-9.3529411764734505E-2</v>
      </c>
      <c r="J1071" s="16">
        <f t="shared" si="221"/>
        <v>55.140793146112976</v>
      </c>
      <c r="K1071" s="16">
        <f t="shared" si="212"/>
        <v>53.990247260569674</v>
      </c>
      <c r="L1071" s="16">
        <f>SUM(J$32:J1071)/(A1071-A$31)</f>
        <v>-5.3576553361887918</v>
      </c>
      <c r="M1071" s="16">
        <f t="shared" si="213"/>
        <v>-59.347902596758466</v>
      </c>
      <c r="Q1071" s="4"/>
    </row>
    <row r="1072" spans="1:17" x14ac:dyDescent="0.3">
      <c r="A1072">
        <v>1071</v>
      </c>
      <c r="B1072">
        <v>-25.94</v>
      </c>
      <c r="C1072">
        <f t="shared" si="214"/>
        <v>74.06</v>
      </c>
      <c r="D1072">
        <v>168.91</v>
      </c>
      <c r="E1072" s="3">
        <f t="shared" si="215"/>
        <v>3.9999999999992042E-2</v>
      </c>
      <c r="F1072" s="14">
        <f t="shared" si="217"/>
        <v>1.4257425742574363</v>
      </c>
      <c r="G1072" s="5">
        <f t="shared" si="218"/>
        <v>63.319504950494263</v>
      </c>
      <c r="H1072" s="2">
        <f t="shared" si="219"/>
        <v>168.98352941176472</v>
      </c>
      <c r="I1072" s="2">
        <f t="shared" si="220"/>
        <v>-7.3529411764724273E-2</v>
      </c>
      <c r="J1072" s="16">
        <f t="shared" si="221"/>
        <v>54.954606943555895</v>
      </c>
      <c r="K1072" s="16">
        <f t="shared" si="212"/>
        <v>54.026199653089158</v>
      </c>
      <c r="L1072" s="16">
        <f>SUM(J$32:J1072)/(A1072-A$31)</f>
        <v>-5.299718484815358</v>
      </c>
      <c r="M1072" s="16">
        <f t="shared" si="213"/>
        <v>-59.325918137904516</v>
      </c>
      <c r="Q1072" s="4"/>
    </row>
    <row r="1073" spans="1:17" x14ac:dyDescent="0.3">
      <c r="A1073">
        <v>1072</v>
      </c>
      <c r="B1073">
        <v>-25.99</v>
      </c>
      <c r="C1073">
        <f t="shared" si="214"/>
        <v>74.010000000000005</v>
      </c>
      <c r="D1073">
        <v>168.86</v>
      </c>
      <c r="E1073" s="3">
        <f t="shared" si="215"/>
        <v>4.9999999999982947E-2</v>
      </c>
      <c r="F1073" s="14">
        <f t="shared" si="217"/>
        <v>1.4059405940594063</v>
      </c>
      <c r="G1073" s="5">
        <f t="shared" si="218"/>
        <v>64.806336633663349</v>
      </c>
      <c r="H1073" s="2">
        <f t="shared" si="219"/>
        <v>168.86702970297029</v>
      </c>
      <c r="I1073" s="2">
        <f t="shared" si="220"/>
        <v>-7.0297029702715008E-3</v>
      </c>
      <c r="J1073" s="16">
        <f t="shared" si="221"/>
        <v>54.576990059293671</v>
      </c>
      <c r="K1073" s="16">
        <f t="shared" si="212"/>
        <v>54.020609828035489</v>
      </c>
      <c r="L1073" s="16">
        <f>SUM(J$32:J1073)/(A1073-A$31)</f>
        <v>-5.2422552328536405</v>
      </c>
      <c r="M1073" s="16">
        <f t="shared" si="213"/>
        <v>-59.262865060889126</v>
      </c>
      <c r="Q1073" s="4"/>
    </row>
    <row r="1074" spans="1:17" x14ac:dyDescent="0.3">
      <c r="A1074">
        <v>1073</v>
      </c>
      <c r="B1074">
        <v>-26.04</v>
      </c>
      <c r="C1074">
        <f t="shared" si="214"/>
        <v>73.960000000000008</v>
      </c>
      <c r="D1074">
        <v>168.8</v>
      </c>
      <c r="E1074" s="3">
        <f t="shared" si="215"/>
        <v>6.0000000000002274E-2</v>
      </c>
      <c r="F1074" s="14">
        <f t="shared" si="217"/>
        <v>1.386138613861376</v>
      </c>
      <c r="G1074" s="5">
        <f t="shared" si="218"/>
        <v>66.281188118812622</v>
      </c>
      <c r="H1074" s="2">
        <f t="shared" si="219"/>
        <v>168.82745098039214</v>
      </c>
      <c r="I1074" s="2">
        <f t="shared" si="220"/>
        <v>-2.7450980392131896E-2</v>
      </c>
      <c r="J1074" s="16">
        <f t="shared" si="221"/>
        <v>54.192243092845601</v>
      </c>
      <c r="K1074" s="16">
        <f t="shared" si="212"/>
        <v>53.995782654659422</v>
      </c>
      <c r="L1074" s="16">
        <f>SUM(J$32:J1074)/(A1074-A$31)</f>
        <v>-5.1852710542096343</v>
      </c>
      <c r="M1074" s="16">
        <f t="shared" si="213"/>
        <v>-59.181053708869058</v>
      </c>
      <c r="Q1074" s="4"/>
    </row>
    <row r="1075" spans="1:17" x14ac:dyDescent="0.3">
      <c r="A1075">
        <v>1074</v>
      </c>
      <c r="B1075">
        <v>-26.09</v>
      </c>
      <c r="C1075">
        <f t="shared" si="214"/>
        <v>73.91</v>
      </c>
      <c r="D1075">
        <v>168.73</v>
      </c>
      <c r="E1075" s="3">
        <f t="shared" si="215"/>
        <v>7.00000000000216E-2</v>
      </c>
      <c r="F1075" s="14">
        <f t="shared" si="217"/>
        <v>1.3861386138613847</v>
      </c>
      <c r="G1075" s="5">
        <f t="shared" si="218"/>
        <v>66.280495049505049</v>
      </c>
      <c r="H1075" s="2">
        <f t="shared" si="219"/>
        <v>168.76333333333335</v>
      </c>
      <c r="I1075" s="2">
        <f t="shared" si="220"/>
        <v>-3.333333333335986E-2</v>
      </c>
      <c r="J1075" s="16">
        <f t="shared" si="221"/>
        <v>54.192243092845771</v>
      </c>
      <c r="K1075" s="16">
        <f t="shared" si="212"/>
        <v>53.980382743534832</v>
      </c>
      <c r="L1075" s="16">
        <f>SUM(J$32:J1075)/(A1075-A$31)</f>
        <v>-5.1283960406588145</v>
      </c>
      <c r="M1075" s="16">
        <f t="shared" si="213"/>
        <v>-59.108778784193646</v>
      </c>
      <c r="Q1075" s="4"/>
    </row>
    <row r="1076" spans="1:17" x14ac:dyDescent="0.3">
      <c r="A1076">
        <v>1075</v>
      </c>
      <c r="B1076">
        <v>-26.14</v>
      </c>
      <c r="C1076">
        <f t="shared" si="214"/>
        <v>73.86</v>
      </c>
      <c r="D1076">
        <v>168.67</v>
      </c>
      <c r="E1076" s="3">
        <f t="shared" si="215"/>
        <v>6.0000000000002274E-2</v>
      </c>
      <c r="F1076" s="14">
        <f t="shared" si="217"/>
        <v>1.410000000000025</v>
      </c>
      <c r="G1076" s="5">
        <f t="shared" si="218"/>
        <v>64.527399999998138</v>
      </c>
      <c r="H1076" s="2">
        <f t="shared" si="219"/>
        <v>168.69823529411767</v>
      </c>
      <c r="I1076" s="2">
        <f t="shared" si="220"/>
        <v>-2.8235294117678222E-2</v>
      </c>
      <c r="J1076" s="16">
        <f t="shared" si="221"/>
        <v>54.654977095656669</v>
      </c>
      <c r="K1076" s="16">
        <f t="shared" ref="K1076:K1139" si="222">SUM(J1057:J1076)/20</f>
        <v>54.040067191189131</v>
      </c>
      <c r="L1076" s="16">
        <f>SUM(J$32:J1076)/(A1076-A$31)</f>
        <v>-5.071187071150379</v>
      </c>
      <c r="M1076" s="16">
        <f t="shared" ref="M1076:M1139" si="223">L1076-K1076</f>
        <v>-59.111254262339507</v>
      </c>
      <c r="Q1076" s="4"/>
    </row>
    <row r="1077" spans="1:17" x14ac:dyDescent="0.3">
      <c r="A1077">
        <v>1076</v>
      </c>
      <c r="B1077">
        <v>-26.19</v>
      </c>
      <c r="C1077">
        <f t="shared" si="214"/>
        <v>73.81</v>
      </c>
      <c r="D1077">
        <v>168.6</v>
      </c>
      <c r="E1077" s="3">
        <f t="shared" si="215"/>
        <v>6.9999999999993179E-2</v>
      </c>
      <c r="F1077" s="14">
        <f t="shared" si="217"/>
        <v>1.4099999999999966</v>
      </c>
      <c r="G1077" s="5">
        <f t="shared" si="218"/>
        <v>64.527900000000244</v>
      </c>
      <c r="H1077" s="2">
        <f t="shared" si="219"/>
        <v>168.61352941176472</v>
      </c>
      <c r="I1077" s="2">
        <f t="shared" si="220"/>
        <v>-1.3529411764721999E-2</v>
      </c>
      <c r="J1077" s="16">
        <f t="shared" si="221"/>
        <v>54.654977095656129</v>
      </c>
      <c r="K1077" s="16">
        <f t="shared" si="222"/>
        <v>54.119653737687052</v>
      </c>
      <c r="L1077" s="16">
        <f>SUM(J$32:J1077)/(A1077-A$31)</f>
        <v>-5.0140874878169113</v>
      </c>
      <c r="M1077" s="16">
        <f t="shared" si="223"/>
        <v>-59.133741225503961</v>
      </c>
      <c r="Q1077" s="4"/>
    </row>
    <row r="1078" spans="1:17" x14ac:dyDescent="0.3">
      <c r="A1078">
        <v>1077</v>
      </c>
      <c r="B1078">
        <v>-26.24</v>
      </c>
      <c r="C1078">
        <f t="shared" si="214"/>
        <v>73.760000000000005</v>
      </c>
      <c r="D1078">
        <v>168.53</v>
      </c>
      <c r="E1078" s="3">
        <f t="shared" si="215"/>
        <v>6.9999999999993179E-2</v>
      </c>
      <c r="F1078" s="14">
        <f t="shared" si="217"/>
        <v>1.3899999999999864</v>
      </c>
      <c r="G1078" s="5">
        <f t="shared" si="218"/>
        <v>66.003600000001001</v>
      </c>
      <c r="H1078" s="2">
        <f t="shared" si="219"/>
        <v>168.53683168316832</v>
      </c>
      <c r="I1078" s="2">
        <f t="shared" si="220"/>
        <v>-6.8316831683148393E-3</v>
      </c>
      <c r="J1078" s="16">
        <f t="shared" si="221"/>
        <v>54.26783626282085</v>
      </c>
      <c r="K1078" s="16">
        <f t="shared" si="222"/>
        <v>54.140445345858588</v>
      </c>
      <c r="L1078" s="16">
        <f>SUM(J$32:J1078)/(A1078-A$31)</f>
        <v>-4.9574667392489671</v>
      </c>
      <c r="M1078" s="16">
        <f t="shared" si="223"/>
        <v>-59.097912085107552</v>
      </c>
      <c r="Q1078" s="4"/>
    </row>
    <row r="1079" spans="1:17" x14ac:dyDescent="0.3">
      <c r="A1079">
        <v>1078</v>
      </c>
      <c r="B1079">
        <v>-26.29</v>
      </c>
      <c r="C1079">
        <f t="shared" si="214"/>
        <v>73.710000000000008</v>
      </c>
      <c r="D1079">
        <v>168.44</v>
      </c>
      <c r="E1079" s="3">
        <f t="shared" si="215"/>
        <v>9.0000000000003411E-2</v>
      </c>
      <c r="F1079" s="14">
        <f t="shared" si="217"/>
        <v>1.4000000000000057</v>
      </c>
      <c r="G1079" s="5">
        <f t="shared" si="218"/>
        <v>65.245999999999569</v>
      </c>
      <c r="H1079" s="2">
        <f t="shared" si="219"/>
        <v>168.40702970297031</v>
      </c>
      <c r="I1079" s="2">
        <f t="shared" si="220"/>
        <v>3.2970297029692119E-2</v>
      </c>
      <c r="J1079" s="16">
        <f t="shared" si="221"/>
        <v>54.462322208025732</v>
      </c>
      <c r="K1079" s="16">
        <f t="shared" si="222"/>
        <v>54.161328129539335</v>
      </c>
      <c r="L1079" s="16">
        <f>SUM(J$32:J1079)/(A1079-A$31)</f>
        <v>-4.9007684673527123</v>
      </c>
      <c r="M1079" s="16">
        <f t="shared" si="223"/>
        <v>-59.062096596892047</v>
      </c>
      <c r="Q1079" s="4"/>
    </row>
    <row r="1080" spans="1:17" x14ac:dyDescent="0.3">
      <c r="A1080">
        <v>1079</v>
      </c>
      <c r="B1080">
        <v>-26.34</v>
      </c>
      <c r="C1080">
        <f t="shared" si="214"/>
        <v>73.66</v>
      </c>
      <c r="D1080">
        <v>168.35</v>
      </c>
      <c r="E1080" s="3">
        <f t="shared" si="215"/>
        <v>9.0000000000003411E-2</v>
      </c>
      <c r="F1080" s="14">
        <f t="shared" si="217"/>
        <v>1.4300000000000068</v>
      </c>
      <c r="G1080" s="5">
        <f t="shared" si="218"/>
        <v>63.0161999999995</v>
      </c>
      <c r="H1080" s="2">
        <f t="shared" si="219"/>
        <v>168.29217821782177</v>
      </c>
      <c r="I1080" s="2">
        <f t="shared" si="220"/>
        <v>5.7821782178223202E-2</v>
      </c>
      <c r="J1080" s="16">
        <f t="shared" si="221"/>
        <v>55.034879226466572</v>
      </c>
      <c r="K1080" s="16">
        <f t="shared" si="222"/>
        <v>54.24000768373412</v>
      </c>
      <c r="L1080" s="16">
        <f>SUM(J$32:J1080)/(A1080-A$31)</f>
        <v>-4.8436324828972124</v>
      </c>
      <c r="M1080" s="16">
        <f t="shared" si="223"/>
        <v>-59.083640166631334</v>
      </c>
      <c r="Q1080" s="4"/>
    </row>
    <row r="1081" spans="1:17" x14ac:dyDescent="0.3">
      <c r="A1081">
        <v>1080</v>
      </c>
      <c r="B1081">
        <v>-26.39</v>
      </c>
      <c r="C1081">
        <f t="shared" si="214"/>
        <v>73.61</v>
      </c>
      <c r="D1081">
        <v>168.28</v>
      </c>
      <c r="E1081" s="3">
        <f t="shared" si="215"/>
        <v>6.9999999999993179E-2</v>
      </c>
      <c r="F1081" s="14">
        <f t="shared" si="217"/>
        <v>1.4399999999999977</v>
      </c>
      <c r="G1081" s="5">
        <f t="shared" si="218"/>
        <v>62.281600000000168</v>
      </c>
      <c r="H1081" s="2">
        <f t="shared" si="219"/>
        <v>168.23217821782177</v>
      </c>
      <c r="I1081" s="2">
        <f t="shared" si="220"/>
        <v>4.7821782178232297E-2</v>
      </c>
      <c r="J1081" s="16">
        <f t="shared" si="221"/>
        <v>55.22216863363608</v>
      </c>
      <c r="K1081" s="16">
        <f t="shared" si="222"/>
        <v>54.324577834918522</v>
      </c>
      <c r="L1081" s="16">
        <f>SUM(J$32:J1081)/(A1081-A$31)</f>
        <v>-4.7864269580243235</v>
      </c>
      <c r="M1081" s="16">
        <f t="shared" si="223"/>
        <v>-59.111004792942843</v>
      </c>
      <c r="Q1081" s="4"/>
    </row>
    <row r="1082" spans="1:17" x14ac:dyDescent="0.3">
      <c r="A1082">
        <v>1081</v>
      </c>
      <c r="B1082">
        <v>-26.44</v>
      </c>
      <c r="C1082">
        <f t="shared" si="214"/>
        <v>73.56</v>
      </c>
      <c r="D1082">
        <v>168.21</v>
      </c>
      <c r="E1082" s="3">
        <f t="shared" si="215"/>
        <v>6.9999999999993179E-2</v>
      </c>
      <c r="F1082" s="14">
        <f t="shared" si="217"/>
        <v>1.4499999999999886</v>
      </c>
      <c r="G1082" s="5">
        <f t="shared" si="218"/>
        <v>61.54800000000084</v>
      </c>
      <c r="H1082" s="2">
        <f t="shared" si="219"/>
        <v>168.19712871287129</v>
      </c>
      <c r="I1082" s="2">
        <f t="shared" si="220"/>
        <v>1.2871287128717768E-2</v>
      </c>
      <c r="J1082" s="16">
        <f t="shared" si="221"/>
        <v>55.407711312489852</v>
      </c>
      <c r="K1082" s="16">
        <f t="shared" si="222"/>
        <v>54.418425120045605</v>
      </c>
      <c r="L1082" s="16">
        <f>SUM(J$32:J1082)/(A1082-A$31)</f>
        <v>-4.7291537531998582</v>
      </c>
      <c r="M1082" s="16">
        <f t="shared" si="223"/>
        <v>-59.147578873245465</v>
      </c>
      <c r="Q1082" s="4"/>
    </row>
    <row r="1083" spans="1:17" x14ac:dyDescent="0.3">
      <c r="A1083">
        <v>1082</v>
      </c>
      <c r="B1083">
        <v>-26.49</v>
      </c>
      <c r="C1083">
        <f t="shared" si="214"/>
        <v>73.510000000000005</v>
      </c>
      <c r="D1083">
        <v>168.14</v>
      </c>
      <c r="E1083" s="3">
        <f t="shared" si="215"/>
        <v>7.00000000000216E-2</v>
      </c>
      <c r="F1083" s="14">
        <f t="shared" si="217"/>
        <v>1.4300000000000068</v>
      </c>
      <c r="G1083" s="5">
        <f t="shared" si="218"/>
        <v>63.020699999999479</v>
      </c>
      <c r="H1083" s="2">
        <f t="shared" si="219"/>
        <v>168.15702970297031</v>
      </c>
      <c r="I1083" s="2">
        <f t="shared" si="220"/>
        <v>-1.7029702970319249E-2</v>
      </c>
      <c r="J1083" s="16">
        <f t="shared" si="221"/>
        <v>55.034879226466572</v>
      </c>
      <c r="K1083" s="16">
        <f t="shared" si="222"/>
        <v>54.441319578404226</v>
      </c>
      <c r="L1083" s="16">
        <f>SUM(J$32:J1083)/(A1083-A$31)</f>
        <v>-4.6723438359188059</v>
      </c>
      <c r="M1083" s="16">
        <f t="shared" si="223"/>
        <v>-59.113663414323028</v>
      </c>
      <c r="Q1083" s="4"/>
    </row>
    <row r="1084" spans="1:17" x14ac:dyDescent="0.3">
      <c r="A1084">
        <v>1083</v>
      </c>
      <c r="B1084">
        <v>-26.54</v>
      </c>
      <c r="C1084">
        <f t="shared" si="214"/>
        <v>73.460000000000008</v>
      </c>
      <c r="D1084">
        <v>168.07</v>
      </c>
      <c r="E1084" s="3">
        <f t="shared" si="215"/>
        <v>6.9999999999993179E-2</v>
      </c>
      <c r="F1084" s="14">
        <f t="shared" si="217"/>
        <v>1.4444444444444589</v>
      </c>
      <c r="G1084" s="5">
        <f t="shared" si="218"/>
        <v>61.961111111110029</v>
      </c>
      <c r="H1084" s="2">
        <f t="shared" si="219"/>
        <v>168.10693069306933</v>
      </c>
      <c r="I1084" s="2">
        <f t="shared" si="220"/>
        <v>-3.693069306933694E-2</v>
      </c>
      <c r="J1084" s="16">
        <f t="shared" si="221"/>
        <v>55.3048464687663</v>
      </c>
      <c r="K1084" s="16">
        <f t="shared" si="222"/>
        <v>54.510362479660955</v>
      </c>
      <c r="L1084" s="16">
        <f>SUM(J$32:J1084)/(A1084-A$31)</f>
        <v>-4.6153854405677279</v>
      </c>
      <c r="M1084" s="16">
        <f t="shared" si="223"/>
        <v>-59.125747920228683</v>
      </c>
      <c r="Q1084" s="4"/>
    </row>
    <row r="1085" spans="1:17" x14ac:dyDescent="0.3">
      <c r="A1085">
        <v>1084</v>
      </c>
      <c r="B1085">
        <v>-26.59</v>
      </c>
      <c r="C1085">
        <f t="shared" si="214"/>
        <v>73.41</v>
      </c>
      <c r="D1085">
        <v>168.03</v>
      </c>
      <c r="E1085" s="3">
        <f t="shared" si="215"/>
        <v>3.9999999999992042E-2</v>
      </c>
      <c r="F1085" s="14">
        <f t="shared" si="217"/>
        <v>1.4000000000000057</v>
      </c>
      <c r="G1085" s="5">
        <f t="shared" si="218"/>
        <v>65.255999999999588</v>
      </c>
      <c r="H1085" s="2">
        <f t="shared" si="219"/>
        <v>168.03693069306928</v>
      </c>
      <c r="I1085" s="2">
        <f t="shared" si="220"/>
        <v>-6.9306930692789592E-3</v>
      </c>
      <c r="J1085" s="16">
        <f t="shared" si="221"/>
        <v>54.462322208025732</v>
      </c>
      <c r="K1085" s="16">
        <f t="shared" si="222"/>
        <v>54.576973472354474</v>
      </c>
      <c r="L1085" s="16">
        <f>SUM(J$32:J1085)/(A1085-A$31)</f>
        <v>-4.5593344845443946</v>
      </c>
      <c r="M1085" s="16">
        <f t="shared" si="223"/>
        <v>-59.136307956898868</v>
      </c>
      <c r="Q1085" s="4"/>
    </row>
    <row r="1086" spans="1:17" x14ac:dyDescent="0.3">
      <c r="A1086">
        <v>1085</v>
      </c>
      <c r="B1086">
        <v>-26.64</v>
      </c>
      <c r="C1086">
        <f t="shared" si="214"/>
        <v>73.36</v>
      </c>
      <c r="D1086">
        <v>167.99</v>
      </c>
      <c r="E1086" s="3">
        <f t="shared" si="215"/>
        <v>3.9999999999992042E-2</v>
      </c>
      <c r="F1086" s="14">
        <f t="shared" si="217"/>
        <v>1.3700000000000045</v>
      </c>
      <c r="G1086" s="5">
        <f t="shared" si="218"/>
        <v>67.486799999999675</v>
      </c>
      <c r="H1086" s="2">
        <f t="shared" si="219"/>
        <v>167.96499999999997</v>
      </c>
      <c r="I1086" s="2">
        <f t="shared" si="220"/>
        <v>2.5000000000034106E-2</v>
      </c>
      <c r="J1086" s="16">
        <f t="shared" si="221"/>
        <v>53.873284227210171</v>
      </c>
      <c r="K1086" s="16">
        <f t="shared" si="222"/>
        <v>54.624291349580503</v>
      </c>
      <c r="L1086" s="16">
        <f>SUM(J$32:J1086)/(A1086-A$31)</f>
        <v>-4.5039481160972343</v>
      </c>
      <c r="M1086" s="16">
        <f t="shared" si="223"/>
        <v>-59.128239465677737</v>
      </c>
      <c r="Q1086" s="4"/>
    </row>
    <row r="1087" spans="1:17" x14ac:dyDescent="0.3">
      <c r="A1087">
        <v>1086</v>
      </c>
      <c r="B1087">
        <v>-26.69</v>
      </c>
      <c r="C1087">
        <f t="shared" si="214"/>
        <v>73.31</v>
      </c>
      <c r="D1087">
        <v>167.91</v>
      </c>
      <c r="E1087" s="3">
        <f t="shared" si="215"/>
        <v>8.0000000000012506E-2</v>
      </c>
      <c r="F1087" s="14">
        <f t="shared" si="217"/>
        <v>1.3799999999999955</v>
      </c>
      <c r="G1087" s="5">
        <f t="shared" si="218"/>
        <v>66.742200000000324</v>
      </c>
      <c r="H1087" s="2">
        <f t="shared" si="219"/>
        <v>167.89499999999998</v>
      </c>
      <c r="I1087" s="2">
        <f t="shared" si="220"/>
        <v>1.5000000000014779E-2</v>
      </c>
      <c r="J1087" s="16">
        <f t="shared" si="221"/>
        <v>54.071497577177077</v>
      </c>
      <c r="K1087" s="16">
        <f t="shared" si="222"/>
        <v>54.651327947941958</v>
      </c>
      <c r="L1087" s="16">
        <f>SUM(J$32:J1087)/(A1087-A$31)</f>
        <v>-4.4484789440392092</v>
      </c>
      <c r="M1087" s="16">
        <f t="shared" si="223"/>
        <v>-59.099806891981167</v>
      </c>
      <c r="Q1087" s="4"/>
    </row>
    <row r="1088" spans="1:17" x14ac:dyDescent="0.3">
      <c r="A1088">
        <v>1087</v>
      </c>
      <c r="B1088">
        <v>-26.74</v>
      </c>
      <c r="C1088">
        <f t="shared" si="214"/>
        <v>73.260000000000005</v>
      </c>
      <c r="D1088">
        <v>167.83</v>
      </c>
      <c r="E1088" s="3">
        <f t="shared" si="215"/>
        <v>7.9999999999984084E-2</v>
      </c>
      <c r="F1088" s="14">
        <f t="shared" si="217"/>
        <v>1.3899999999999864</v>
      </c>
      <c r="G1088" s="5">
        <f t="shared" si="218"/>
        <v>65.998600000001005</v>
      </c>
      <c r="H1088" s="2">
        <f t="shared" si="219"/>
        <v>167.83500000000001</v>
      </c>
      <c r="I1088" s="2">
        <f t="shared" si="220"/>
        <v>-4.9999999999954525E-3</v>
      </c>
      <c r="J1088" s="16">
        <f t="shared" si="221"/>
        <v>54.26783626282085</v>
      </c>
      <c r="K1088" s="16">
        <f t="shared" si="222"/>
        <v>54.674709867263957</v>
      </c>
      <c r="L1088" s="16">
        <f>SUM(J$32:J1088)/(A1088-A$31)</f>
        <v>-4.3929289769560871</v>
      </c>
      <c r="M1088" s="16">
        <f t="shared" si="223"/>
        <v>-59.067638844220042</v>
      </c>
      <c r="Q1088" s="4"/>
    </row>
    <row r="1089" spans="1:17" x14ac:dyDescent="0.3">
      <c r="A1089">
        <v>1088</v>
      </c>
      <c r="B1089">
        <v>-26.79</v>
      </c>
      <c r="C1089">
        <f t="shared" si="214"/>
        <v>73.210000000000008</v>
      </c>
      <c r="D1089">
        <v>167.77</v>
      </c>
      <c r="E1089" s="3">
        <f t="shared" si="215"/>
        <v>6.0000000000002274E-2</v>
      </c>
      <c r="F1089" s="14">
        <f t="shared" si="217"/>
        <v>1.3400000000000034</v>
      </c>
      <c r="G1089" s="5">
        <f t="shared" si="218"/>
        <v>69.668599999999756</v>
      </c>
      <c r="H1089" s="2">
        <f t="shared" si="219"/>
        <v>167.74</v>
      </c>
      <c r="I1089" s="2">
        <f t="shared" si="220"/>
        <v>3.0000000000001137E-2</v>
      </c>
      <c r="J1089" s="16">
        <f t="shared" si="221"/>
        <v>53.267173335510705</v>
      </c>
      <c r="K1089" s="16">
        <f t="shared" si="222"/>
        <v>54.609219031074815</v>
      </c>
      <c r="L1089" s="16">
        <f>SUM(J$32:J1089)/(A1089-A$31)</f>
        <v>-4.3384298254320157</v>
      </c>
      <c r="M1089" s="16">
        <f t="shared" si="223"/>
        <v>-58.947648856506831</v>
      </c>
      <c r="Q1089" s="4"/>
    </row>
    <row r="1090" spans="1:17" x14ac:dyDescent="0.3">
      <c r="A1090">
        <v>1089</v>
      </c>
      <c r="B1090">
        <v>-26.84</v>
      </c>
      <c r="C1090">
        <f t="shared" si="214"/>
        <v>73.16</v>
      </c>
      <c r="D1090">
        <v>167.71</v>
      </c>
      <c r="E1090" s="3">
        <f t="shared" si="215"/>
        <v>6.0000000000002274E-2</v>
      </c>
      <c r="F1090" s="14">
        <f t="shared" si="217"/>
        <v>1.2999999999999829</v>
      </c>
      <c r="G1090" s="5">
        <f t="shared" si="218"/>
        <v>72.602000000001254</v>
      </c>
      <c r="H1090" s="2">
        <f t="shared" si="219"/>
        <v>167.63499999999999</v>
      </c>
      <c r="I1090" s="2">
        <f t="shared" si="220"/>
        <v>7.5000000000017053E-2</v>
      </c>
      <c r="J1090" s="16">
        <f t="shared" si="221"/>
        <v>52.431407971172149</v>
      </c>
      <c r="K1090" s="16">
        <f t="shared" si="222"/>
        <v>54.473749772327764</v>
      </c>
      <c r="L1090" s="16">
        <f>SUM(J$32:J1090)/(A1090-A$31)</f>
        <v>-4.2848228020169037</v>
      </c>
      <c r="M1090" s="16">
        <f t="shared" si="223"/>
        <v>-58.758572574344669</v>
      </c>
      <c r="Q1090" s="4"/>
    </row>
    <row r="1091" spans="1:17" x14ac:dyDescent="0.3">
      <c r="A1091">
        <v>1090</v>
      </c>
      <c r="B1091">
        <v>-26.89</v>
      </c>
      <c r="C1091">
        <f t="shared" ref="C1091:C1154" si="224">B1091+100</f>
        <v>73.11</v>
      </c>
      <c r="D1091">
        <v>167.63</v>
      </c>
      <c r="E1091" s="3">
        <f t="shared" si="215"/>
        <v>8.0000000000012506E-2</v>
      </c>
      <c r="F1091" s="14">
        <f t="shared" si="217"/>
        <v>1.3199999999999932</v>
      </c>
      <c r="G1091" s="5">
        <f t="shared" si="218"/>
        <v>71.124800000000491</v>
      </c>
      <c r="H1091" s="2">
        <f t="shared" si="219"/>
        <v>167.56</v>
      </c>
      <c r="I1091" s="2">
        <f t="shared" si="220"/>
        <v>6.9999999999993179E-2</v>
      </c>
      <c r="J1091" s="16">
        <f t="shared" si="221"/>
        <v>52.853313301978076</v>
      </c>
      <c r="K1091" s="16">
        <f t="shared" si="222"/>
        <v>54.359375780121027</v>
      </c>
      <c r="L1091" s="16">
        <f>SUM(J$32:J1091)/(A1091-A$31)</f>
        <v>-4.2309189000320027</v>
      </c>
      <c r="M1091" s="16">
        <f t="shared" si="223"/>
        <v>-58.590294680153029</v>
      </c>
      <c r="Q1091" s="4"/>
    </row>
    <row r="1092" spans="1:17" x14ac:dyDescent="0.3">
      <c r="A1092">
        <v>1091</v>
      </c>
      <c r="B1092">
        <v>-26.94</v>
      </c>
      <c r="C1092">
        <f t="shared" si="224"/>
        <v>73.06</v>
      </c>
      <c r="D1092">
        <v>167.56</v>
      </c>
      <c r="E1092" s="3">
        <f t="shared" ref="E1092:E1155" si="225">D1091-D1092</f>
        <v>6.9999999999993179E-2</v>
      </c>
      <c r="F1092" s="14">
        <f t="shared" si="217"/>
        <v>1.3499999999999943</v>
      </c>
      <c r="G1092" s="5">
        <f t="shared" si="218"/>
        <v>68.929000000000414</v>
      </c>
      <c r="H1092" s="2">
        <f t="shared" si="219"/>
        <v>167.48500000000001</v>
      </c>
      <c r="I1092" s="2">
        <f t="shared" si="220"/>
        <v>7.4999999999988631E-2</v>
      </c>
      <c r="J1092" s="16">
        <f t="shared" si="221"/>
        <v>53.471144633014717</v>
      </c>
      <c r="K1092" s="16">
        <f t="shared" si="222"/>
        <v>54.285202664593974</v>
      </c>
      <c r="L1092" s="16">
        <f>SUM(J$32:J1092)/(A1092-A$31)</f>
        <v>-4.176534297267585</v>
      </c>
      <c r="M1092" s="16">
        <f t="shared" si="223"/>
        <v>-58.461736961861561</v>
      </c>
      <c r="Q1092" s="4"/>
    </row>
    <row r="1093" spans="1:17" x14ac:dyDescent="0.3">
      <c r="A1093">
        <v>1092</v>
      </c>
      <c r="B1093">
        <v>-26.99</v>
      </c>
      <c r="C1093">
        <f t="shared" si="224"/>
        <v>73.010000000000005</v>
      </c>
      <c r="D1093">
        <v>167.5</v>
      </c>
      <c r="E1093" s="3">
        <f t="shared" si="225"/>
        <v>6.0000000000002274E-2</v>
      </c>
      <c r="F1093" s="14">
        <f t="shared" si="217"/>
        <v>1.3600000000000136</v>
      </c>
      <c r="G1093" s="5">
        <f t="shared" si="218"/>
        <v>68.206399999998993</v>
      </c>
      <c r="H1093" s="2">
        <f t="shared" si="219"/>
        <v>167.42499999999998</v>
      </c>
      <c r="I1093" s="2">
        <f t="shared" si="220"/>
        <v>7.5000000000017053E-2</v>
      </c>
      <c r="J1093" s="16">
        <f t="shared" si="221"/>
        <v>53.673174047880039</v>
      </c>
      <c r="K1093" s="16">
        <f t="shared" si="222"/>
        <v>54.240011864023302</v>
      </c>
      <c r="L1093" s="16">
        <f>SUM(J$32:J1093)/(A1093-A$31)</f>
        <v>-4.1220618788634908</v>
      </c>
      <c r="M1093" s="16">
        <f t="shared" si="223"/>
        <v>-58.362073742886793</v>
      </c>
      <c r="Q1093" s="4"/>
    </row>
    <row r="1094" spans="1:17" x14ac:dyDescent="0.3">
      <c r="A1094">
        <v>1093</v>
      </c>
      <c r="B1094">
        <v>-27.04</v>
      </c>
      <c r="C1094">
        <f t="shared" si="224"/>
        <v>72.960000000000008</v>
      </c>
      <c r="D1094">
        <v>167.44</v>
      </c>
      <c r="E1094" s="3">
        <f t="shared" si="225"/>
        <v>6.0000000000002274E-2</v>
      </c>
      <c r="F1094" s="14">
        <f t="shared" si="217"/>
        <v>1.3600000000000136</v>
      </c>
      <c r="G1094" s="5">
        <f t="shared" si="218"/>
        <v>68.214399999998989</v>
      </c>
      <c r="H1094" s="2">
        <f t="shared" si="219"/>
        <v>167.34777777777776</v>
      </c>
      <c r="I1094" s="2">
        <f t="shared" si="220"/>
        <v>9.2222222222233086E-2</v>
      </c>
      <c r="J1094" s="16">
        <f t="shared" si="221"/>
        <v>53.673174047880039</v>
      </c>
      <c r="K1094" s="16">
        <f t="shared" si="222"/>
        <v>54.214058411775014</v>
      </c>
      <c r="L1094" s="16">
        <f>SUM(J$32:J1094)/(A1094-A$31)</f>
        <v>-4.0676919485467051</v>
      </c>
      <c r="M1094" s="16">
        <f t="shared" si="223"/>
        <v>-58.281750360321716</v>
      </c>
      <c r="Q1094" s="4"/>
    </row>
    <row r="1095" spans="1:17" x14ac:dyDescent="0.3">
      <c r="A1095">
        <v>1094</v>
      </c>
      <c r="B1095">
        <v>-27.09</v>
      </c>
      <c r="C1095">
        <f t="shared" si="224"/>
        <v>72.91</v>
      </c>
      <c r="D1095">
        <v>167.36</v>
      </c>
      <c r="E1095" s="3">
        <f t="shared" si="225"/>
        <v>7.9999999999984084E-2</v>
      </c>
      <c r="F1095" s="14">
        <f t="shared" si="217"/>
        <v>1.3699999999999761</v>
      </c>
      <c r="G1095" s="5">
        <f t="shared" si="218"/>
        <v>67.473300000001757</v>
      </c>
      <c r="H1095" s="2">
        <f t="shared" si="219"/>
        <v>167.32999999999998</v>
      </c>
      <c r="I1095" s="2">
        <f t="shared" si="220"/>
        <v>3.0000000000029559E-2</v>
      </c>
      <c r="J1095" s="16">
        <f t="shared" si="221"/>
        <v>53.873284227209609</v>
      </c>
      <c r="K1095" s="16">
        <f t="shared" si="222"/>
        <v>54.198110468493191</v>
      </c>
      <c r="L1095" s="16">
        <f>SUM(J$32:J1095)/(A1095-A$31)</f>
        <v>-4.0132361438702429</v>
      </c>
      <c r="M1095" s="16">
        <f t="shared" si="223"/>
        <v>-58.211346612363435</v>
      </c>
      <c r="Q1095" s="4"/>
    </row>
    <row r="1096" spans="1:17" x14ac:dyDescent="0.3">
      <c r="A1096">
        <v>1095</v>
      </c>
      <c r="B1096">
        <v>-27.13</v>
      </c>
      <c r="C1096">
        <f t="shared" si="224"/>
        <v>72.87</v>
      </c>
      <c r="D1096">
        <v>167.28</v>
      </c>
      <c r="E1096" s="3">
        <f t="shared" si="225"/>
        <v>8.0000000000012506E-2</v>
      </c>
      <c r="F1096" s="14">
        <f t="shared" si="217"/>
        <v>1.4040404040403975</v>
      </c>
      <c r="G1096" s="5">
        <f t="shared" si="218"/>
        <v>64.967575757576228</v>
      </c>
      <c r="H1096" s="2">
        <f t="shared" si="219"/>
        <v>167.31870000000001</v>
      </c>
      <c r="I1096" s="2">
        <f t="shared" si="220"/>
        <v>-3.870000000000573E-2</v>
      </c>
      <c r="J1096" s="16">
        <f t="shared" si="221"/>
        <v>54.540381804842511</v>
      </c>
      <c r="K1096" s="16">
        <f t="shared" si="222"/>
        <v>54.192380703952495</v>
      </c>
      <c r="L1096" s="16">
        <f>SUM(J$32:J1096)/(A1096-A$31)</f>
        <v>-3.9582562209137051</v>
      </c>
      <c r="M1096" s="16">
        <f t="shared" si="223"/>
        <v>-58.150636924866198</v>
      </c>
      <c r="Q1096" s="4"/>
    </row>
    <row r="1097" spans="1:17" x14ac:dyDescent="0.3">
      <c r="A1097">
        <v>1096</v>
      </c>
      <c r="B1097">
        <v>-27.18</v>
      </c>
      <c r="C1097">
        <f t="shared" si="224"/>
        <v>72.819999999999993</v>
      </c>
      <c r="D1097">
        <v>167.22</v>
      </c>
      <c r="E1097" s="3">
        <f t="shared" si="225"/>
        <v>6.0000000000002274E-2</v>
      </c>
      <c r="F1097" s="14">
        <f t="shared" si="217"/>
        <v>1.3939393939393765</v>
      </c>
      <c r="G1097" s="5">
        <f t="shared" si="218"/>
        <v>65.713333333334617</v>
      </c>
      <c r="H1097" s="2">
        <f t="shared" si="219"/>
        <v>167.23379999999997</v>
      </c>
      <c r="I1097" s="2">
        <f t="shared" si="220"/>
        <v>-1.3799999999974943E-2</v>
      </c>
      <c r="J1097" s="16">
        <f t="shared" si="221"/>
        <v>54.34467190209935</v>
      </c>
      <c r="K1097" s="16">
        <f t="shared" si="222"/>
        <v>54.176865444274654</v>
      </c>
      <c r="L1097" s="16">
        <f>SUM(J$32:J1097)/(A1097-A$31)</f>
        <v>-3.9035630425619106</v>
      </c>
      <c r="M1097" s="16">
        <f t="shared" si="223"/>
        <v>-58.080428486836567</v>
      </c>
      <c r="Q1097" s="4"/>
    </row>
    <row r="1098" spans="1:17" x14ac:dyDescent="0.3">
      <c r="A1098">
        <v>1097</v>
      </c>
      <c r="B1098">
        <v>-27.23</v>
      </c>
      <c r="C1098">
        <f t="shared" si="224"/>
        <v>72.77</v>
      </c>
      <c r="D1098">
        <v>167.14</v>
      </c>
      <c r="E1098" s="3">
        <f t="shared" si="225"/>
        <v>8.0000000000012506E-2</v>
      </c>
      <c r="F1098" s="14">
        <f t="shared" si="217"/>
        <v>1.404040404040406</v>
      </c>
      <c r="G1098" s="5">
        <f t="shared" si="218"/>
        <v>64.967979797979652</v>
      </c>
      <c r="H1098" s="2">
        <f t="shared" si="219"/>
        <v>167.14890000000003</v>
      </c>
      <c r="I1098" s="2">
        <f t="shared" si="220"/>
        <v>-8.900000000039654E-3</v>
      </c>
      <c r="J1098" s="16">
        <f t="shared" si="221"/>
        <v>54.540381804842674</v>
      </c>
      <c r="K1098" s="16">
        <f t="shared" si="222"/>
        <v>54.190492721375733</v>
      </c>
      <c r="L1098" s="16">
        <f>SUM(J$32:J1098)/(A1098-A$31)</f>
        <v>-3.8487889611679043</v>
      </c>
      <c r="M1098" s="16">
        <f t="shared" si="223"/>
        <v>-58.039281682543638</v>
      </c>
      <c r="Q1098" s="4"/>
    </row>
    <row r="1099" spans="1:17" x14ac:dyDescent="0.3">
      <c r="A1099">
        <v>1098</v>
      </c>
      <c r="B1099">
        <v>-27.28</v>
      </c>
      <c r="C1099">
        <f t="shared" si="224"/>
        <v>72.72</v>
      </c>
      <c r="D1099">
        <v>167.06</v>
      </c>
      <c r="E1099" s="3">
        <f t="shared" si="225"/>
        <v>7.9999999999984084E-2</v>
      </c>
      <c r="F1099" s="14">
        <f t="shared" si="217"/>
        <v>1.3939393939393765</v>
      </c>
      <c r="G1099" s="5">
        <f t="shared" si="218"/>
        <v>65.692727272728547</v>
      </c>
      <c r="H1099" s="2">
        <f t="shared" si="219"/>
        <v>167.11340000000001</v>
      </c>
      <c r="I1099" s="2">
        <f t="shared" si="220"/>
        <v>-5.340000000001055E-2</v>
      </c>
      <c r="J1099" s="16">
        <f t="shared" si="221"/>
        <v>54.34467190209935</v>
      </c>
      <c r="K1099" s="16">
        <f t="shared" si="222"/>
        <v>54.184610206079427</v>
      </c>
      <c r="L1099" s="16">
        <f>SUM(J$32:J1099)/(A1099-A$31)</f>
        <v>-3.7943007019326354</v>
      </c>
      <c r="M1099" s="16">
        <f t="shared" si="223"/>
        <v>-57.978910908012061</v>
      </c>
      <c r="Q1099" s="4"/>
    </row>
    <row r="1100" spans="1:17" x14ac:dyDescent="0.3">
      <c r="A1100">
        <v>1099</v>
      </c>
      <c r="B1100">
        <v>-27.33</v>
      </c>
      <c r="C1100">
        <f t="shared" si="224"/>
        <v>72.67</v>
      </c>
      <c r="D1100">
        <v>167</v>
      </c>
      <c r="E1100" s="3">
        <f t="shared" si="225"/>
        <v>6.0000000000002274E-2</v>
      </c>
      <c r="F1100" s="14">
        <f t="shared" si="217"/>
        <v>1.3636363636363649</v>
      </c>
      <c r="G1100" s="5">
        <f t="shared" si="218"/>
        <v>67.904545454545357</v>
      </c>
      <c r="H1100" s="2">
        <f t="shared" si="219"/>
        <v>167.07300000000004</v>
      </c>
      <c r="I1100" s="2">
        <f t="shared" si="220"/>
        <v>-7.3000000000035925E-2</v>
      </c>
      <c r="J1100" s="16">
        <f t="shared" si="221"/>
        <v>53.746162262555231</v>
      </c>
      <c r="K1100" s="16">
        <f t="shared" si="222"/>
        <v>54.120174357883869</v>
      </c>
      <c r="L1100" s="16">
        <f>SUM(J$32:J1100)/(A1100-A$31)</f>
        <v>-3.7404742632380725</v>
      </c>
      <c r="M1100" s="16">
        <f t="shared" si="223"/>
        <v>-57.860648621121939</v>
      </c>
      <c r="Q1100" s="4"/>
    </row>
    <row r="1101" spans="1:17" x14ac:dyDescent="0.3">
      <c r="A1101">
        <v>1100</v>
      </c>
      <c r="B1101">
        <v>-27.38</v>
      </c>
      <c r="C1101">
        <f t="shared" si="224"/>
        <v>72.62</v>
      </c>
      <c r="D1101">
        <v>166.94</v>
      </c>
      <c r="E1101" s="3">
        <f t="shared" si="225"/>
        <v>6.0000000000002274E-2</v>
      </c>
      <c r="F1101" s="14">
        <f t="shared" si="217"/>
        <v>1.353535353535364</v>
      </c>
      <c r="G1101" s="5">
        <f t="shared" si="218"/>
        <v>68.646262626261858</v>
      </c>
      <c r="H1101" s="2">
        <f t="shared" si="219"/>
        <v>166.98320000000001</v>
      </c>
      <c r="I1101" s="2">
        <f t="shared" si="220"/>
        <v>-4.3200000000013006E-2</v>
      </c>
      <c r="J1101" s="16">
        <f t="shared" si="221"/>
        <v>53.542789907675932</v>
      </c>
      <c r="K1101" s="16">
        <f t="shared" si="222"/>
        <v>54.036205421585848</v>
      </c>
      <c r="L1101" s="16">
        <f>SUM(J$32:J1101)/(A1101-A$31)</f>
        <v>-3.6869385023306762</v>
      </c>
      <c r="M1101" s="16">
        <f t="shared" si="223"/>
        <v>-57.723143923916524</v>
      </c>
      <c r="Q1101" s="4"/>
    </row>
    <row r="1102" spans="1:17" x14ac:dyDescent="0.3">
      <c r="A1102">
        <v>1101</v>
      </c>
      <c r="B1102">
        <v>-27.43</v>
      </c>
      <c r="C1102">
        <f t="shared" si="224"/>
        <v>72.569999999999993</v>
      </c>
      <c r="D1102">
        <v>166.88</v>
      </c>
      <c r="E1102" s="3">
        <f t="shared" si="225"/>
        <v>6.0000000000002274E-2</v>
      </c>
      <c r="F1102" s="14">
        <f t="shared" si="217"/>
        <v>1.3434343434343436</v>
      </c>
      <c r="G1102" s="5">
        <f t="shared" si="218"/>
        <v>69.386969696969686</v>
      </c>
      <c r="H1102" s="2">
        <f t="shared" si="219"/>
        <v>166.89850000000001</v>
      </c>
      <c r="I1102" s="2">
        <f t="shared" si="220"/>
        <v>-1.850000000001728E-2</v>
      </c>
      <c r="J1102" s="16">
        <f t="shared" si="221"/>
        <v>53.337444438846731</v>
      </c>
      <c r="K1102" s="16">
        <f t="shared" si="222"/>
        <v>53.932692077903688</v>
      </c>
      <c r="L1102" s="16">
        <f>SUM(J$32:J1102)/(A1102-A$31)</f>
        <v>-3.6336944472968971</v>
      </c>
      <c r="M1102" s="16">
        <f t="shared" si="223"/>
        <v>-57.566386525200585</v>
      </c>
      <c r="Q1102" s="4"/>
    </row>
    <row r="1103" spans="1:17" x14ac:dyDescent="0.3">
      <c r="A1103">
        <v>1102</v>
      </c>
      <c r="B1103">
        <v>-27.48</v>
      </c>
      <c r="C1103">
        <f t="shared" si="224"/>
        <v>72.52</v>
      </c>
      <c r="D1103">
        <v>166.82</v>
      </c>
      <c r="E1103" s="3">
        <f t="shared" si="225"/>
        <v>6.0000000000002274E-2</v>
      </c>
      <c r="F1103" s="14">
        <f t="shared" si="217"/>
        <v>1.3333333333333142</v>
      </c>
      <c r="G1103" s="5">
        <f t="shared" si="218"/>
        <v>70.126666666668058</v>
      </c>
      <c r="H1103" s="2">
        <f t="shared" si="219"/>
        <v>166.83359999999999</v>
      </c>
      <c r="I1103" s="2">
        <f t="shared" si="220"/>
        <v>-1.3599999999996726E-2</v>
      </c>
      <c r="J1103" s="16">
        <f t="shared" si="221"/>
        <v>53.130102354155582</v>
      </c>
      <c r="K1103" s="16">
        <f t="shared" si="222"/>
        <v>53.837453234288134</v>
      </c>
      <c r="L1103" s="16">
        <f>SUM(J$32:J1103)/(A1103-A$31)</f>
        <v>-3.5807431443104676</v>
      </c>
      <c r="M1103" s="16">
        <f t="shared" si="223"/>
        <v>-57.418196378598601</v>
      </c>
      <c r="Q1103" s="4"/>
    </row>
    <row r="1104" spans="1:17" x14ac:dyDescent="0.3">
      <c r="A1104">
        <v>1103</v>
      </c>
      <c r="B1104">
        <v>-27.53</v>
      </c>
      <c r="C1104">
        <f t="shared" si="224"/>
        <v>72.47</v>
      </c>
      <c r="D1104">
        <v>166.74</v>
      </c>
      <c r="E1104" s="3">
        <f t="shared" si="225"/>
        <v>7.9999999999984084E-2</v>
      </c>
      <c r="F1104" s="14">
        <f t="shared" si="217"/>
        <v>1.343434343434315</v>
      </c>
      <c r="G1104" s="5">
        <f t="shared" si="218"/>
        <v>69.381313131315196</v>
      </c>
      <c r="H1104" s="2">
        <f t="shared" si="219"/>
        <v>166.77359999999999</v>
      </c>
      <c r="I1104" s="2">
        <f t="shared" si="220"/>
        <v>-3.3599999999978536E-2</v>
      </c>
      <c r="J1104" s="16">
        <f t="shared" si="221"/>
        <v>53.337444438846148</v>
      </c>
      <c r="K1104" s="16">
        <f t="shared" si="222"/>
        <v>53.739083132792132</v>
      </c>
      <c r="L1104" s="16">
        <f>SUM(J$32:J1104)/(A1104-A$31)</f>
        <v>-3.5276973031332481</v>
      </c>
      <c r="M1104" s="16">
        <f t="shared" si="223"/>
        <v>-57.266780435925384</v>
      </c>
      <c r="Q1104" s="4"/>
    </row>
    <row r="1105" spans="1:17" x14ac:dyDescent="0.3">
      <c r="A1105">
        <v>1104</v>
      </c>
      <c r="B1105">
        <v>-27.58</v>
      </c>
      <c r="C1105">
        <f t="shared" si="224"/>
        <v>72.42</v>
      </c>
      <c r="D1105">
        <v>166.67</v>
      </c>
      <c r="E1105" s="3">
        <f t="shared" si="225"/>
        <v>7.00000000000216E-2</v>
      </c>
      <c r="F1105" s="14">
        <f t="shared" si="217"/>
        <v>1.3737373737373946</v>
      </c>
      <c r="G1105" s="5">
        <f t="shared" si="218"/>
        <v>67.183939393937877</v>
      </c>
      <c r="H1105" s="2">
        <f t="shared" si="219"/>
        <v>166.68870000000004</v>
      </c>
      <c r="I1105" s="2">
        <f t="shared" si="220"/>
        <v>-1.8700000000052341E-2</v>
      </c>
      <c r="J1105" s="16">
        <f t="shared" si="221"/>
        <v>53.947584754816042</v>
      </c>
      <c r="K1105" s="16">
        <f t="shared" si="222"/>
        <v>53.713346260131644</v>
      </c>
      <c r="L1105" s="16">
        <f>SUM(J$32:J1105)/(A1105-A$31)</f>
        <v>-3.4741821429303159</v>
      </c>
      <c r="M1105" s="16">
        <f t="shared" si="223"/>
        <v>-57.187528403061961</v>
      </c>
      <c r="Q1105" s="4"/>
    </row>
    <row r="1106" spans="1:17" x14ac:dyDescent="0.3">
      <c r="A1106">
        <v>1105</v>
      </c>
      <c r="B1106">
        <v>-27.63</v>
      </c>
      <c r="C1106">
        <f t="shared" si="224"/>
        <v>72.37</v>
      </c>
      <c r="D1106">
        <v>166.62</v>
      </c>
      <c r="E1106" s="3">
        <f t="shared" si="225"/>
        <v>4.9999999999982947E-2</v>
      </c>
      <c r="F1106" s="14">
        <f t="shared" si="217"/>
        <v>1.3838383838383956</v>
      </c>
      <c r="G1106" s="5">
        <f t="shared" si="218"/>
        <v>66.471616161615302</v>
      </c>
      <c r="H1106" s="2">
        <f t="shared" si="219"/>
        <v>166.57797979797982</v>
      </c>
      <c r="I1106" s="2">
        <f t="shared" si="220"/>
        <v>4.2020202020182751E-2</v>
      </c>
      <c r="J1106" s="16">
        <f t="shared" si="221"/>
        <v>54.147080384875387</v>
      </c>
      <c r="K1106" s="16">
        <f t="shared" si="222"/>
        <v>53.727036068014911</v>
      </c>
      <c r="L1106" s="16">
        <f>SUM(J$32:J1106)/(A1106-A$31)</f>
        <v>-3.420580968485845</v>
      </c>
      <c r="M1106" s="16">
        <f t="shared" si="223"/>
        <v>-57.147617036500755</v>
      </c>
      <c r="Q1106" s="4"/>
    </row>
    <row r="1107" spans="1:17" x14ac:dyDescent="0.3">
      <c r="A1107">
        <v>1106</v>
      </c>
      <c r="B1107">
        <v>-27.68</v>
      </c>
      <c r="C1107">
        <f t="shared" si="224"/>
        <v>72.319999999999993</v>
      </c>
      <c r="D1107">
        <v>166.56</v>
      </c>
      <c r="E1107" s="3">
        <f t="shared" si="225"/>
        <v>6.0000000000002274E-2</v>
      </c>
      <c r="F1107" s="14">
        <f t="shared" si="217"/>
        <v>1.3636363636363453</v>
      </c>
      <c r="G1107" s="5">
        <f t="shared" si="218"/>
        <v>67.941818181819514</v>
      </c>
      <c r="H1107" s="2">
        <f t="shared" si="219"/>
        <v>166.52303030303031</v>
      </c>
      <c r="I1107" s="2">
        <f t="shared" si="220"/>
        <v>3.6969696969691768E-2</v>
      </c>
      <c r="J1107" s="16">
        <f t="shared" si="221"/>
        <v>53.746162262554847</v>
      </c>
      <c r="K1107" s="16">
        <f t="shared" si="222"/>
        <v>53.710769302283801</v>
      </c>
      <c r="L1107" s="16">
        <f>SUM(J$32:J1107)/(A1107-A$31)</f>
        <v>-3.3674520249625735</v>
      </c>
      <c r="M1107" s="16">
        <f t="shared" si="223"/>
        <v>-57.078221327246375</v>
      </c>
      <c r="Q1107" s="4"/>
    </row>
    <row r="1108" spans="1:17" x14ac:dyDescent="0.3">
      <c r="A1108">
        <v>1107</v>
      </c>
      <c r="B1108">
        <v>-27.72</v>
      </c>
      <c r="C1108">
        <f t="shared" si="224"/>
        <v>72.28</v>
      </c>
      <c r="D1108">
        <v>166.47</v>
      </c>
      <c r="E1108" s="3">
        <f t="shared" si="225"/>
        <v>9.0000000000003411E-2</v>
      </c>
      <c r="F1108" s="14">
        <f t="shared" si="217"/>
        <v>1.3877551020408245</v>
      </c>
      <c r="G1108" s="5">
        <f t="shared" si="218"/>
        <v>66.163061224489198</v>
      </c>
      <c r="H1108" s="2">
        <f t="shared" si="219"/>
        <v>166.45202020202021</v>
      </c>
      <c r="I1108" s="2">
        <f t="shared" si="220"/>
        <v>1.7979797979791101E-2</v>
      </c>
      <c r="J1108" s="16">
        <f t="shared" si="221"/>
        <v>54.223922282105505</v>
      </c>
      <c r="K1108" s="16">
        <f t="shared" si="222"/>
        <v>53.708573603248041</v>
      </c>
      <c r="L1108" s="16">
        <f>SUM(J$32:J1108)/(A1108-A$31)</f>
        <v>-3.3139781398120922</v>
      </c>
      <c r="M1108" s="16">
        <f t="shared" si="223"/>
        <v>-57.022551743060134</v>
      </c>
      <c r="Q1108" s="4"/>
    </row>
    <row r="1109" spans="1:17" x14ac:dyDescent="0.3">
      <c r="A1109">
        <v>1108</v>
      </c>
      <c r="B1109">
        <v>-27.77</v>
      </c>
      <c r="C1109">
        <f t="shared" si="224"/>
        <v>72.23</v>
      </c>
      <c r="D1109">
        <v>166.38</v>
      </c>
      <c r="E1109" s="3">
        <f t="shared" si="225"/>
        <v>9.0000000000003411E-2</v>
      </c>
      <c r="F1109" s="14">
        <f t="shared" si="217"/>
        <v>1.4183673469387847</v>
      </c>
      <c r="G1109" s="5">
        <f t="shared" si="218"/>
        <v>63.931326530611571</v>
      </c>
      <c r="H1109" s="2">
        <f t="shared" si="219"/>
        <v>166.37696969696972</v>
      </c>
      <c r="I1109" s="2">
        <f t="shared" si="220"/>
        <v>3.0303030302718525E-3</v>
      </c>
      <c r="J1109" s="16">
        <f t="shared" si="221"/>
        <v>54.814786672052449</v>
      </c>
      <c r="K1109" s="16">
        <f t="shared" si="222"/>
        <v>53.785954270075123</v>
      </c>
      <c r="L1109" s="16">
        <f>SUM(J$32:J1109)/(A1109-A$31)</f>
        <v>-3.2600553524170417</v>
      </c>
      <c r="M1109" s="16">
        <f t="shared" si="223"/>
        <v>-57.046009622492164</v>
      </c>
      <c r="Q1109" s="4"/>
    </row>
    <row r="1110" spans="1:17" x14ac:dyDescent="0.3">
      <c r="A1110">
        <v>1109</v>
      </c>
      <c r="B1110">
        <v>-27.82</v>
      </c>
      <c r="C1110">
        <f t="shared" si="224"/>
        <v>72.180000000000007</v>
      </c>
      <c r="D1110">
        <v>166.31</v>
      </c>
      <c r="E1110" s="3">
        <f t="shared" si="225"/>
        <v>6.9999999999993179E-2</v>
      </c>
      <c r="F1110" s="14">
        <f t="shared" si="217"/>
        <v>1.4285714285714493</v>
      </c>
      <c r="G1110" s="5">
        <f t="shared" si="218"/>
        <v>63.195714285712782</v>
      </c>
      <c r="H1110" s="2">
        <f t="shared" si="219"/>
        <v>166.33181818181816</v>
      </c>
      <c r="I1110" s="2">
        <f t="shared" si="220"/>
        <v>-2.1818181818161975E-2</v>
      </c>
      <c r="J1110" s="16">
        <f t="shared" si="221"/>
        <v>55.007979801441728</v>
      </c>
      <c r="K1110" s="16">
        <f t="shared" si="222"/>
        <v>53.914782861588606</v>
      </c>
      <c r="L1110" s="16">
        <f>SUM(J$32:J1110)/(A1110-A$31)</f>
        <v>-3.2060534662688873</v>
      </c>
      <c r="M1110" s="16">
        <f t="shared" si="223"/>
        <v>-57.120836327857489</v>
      </c>
      <c r="Q1110" s="4"/>
    </row>
    <row r="1111" spans="1:17" x14ac:dyDescent="0.3">
      <c r="A1111">
        <v>1110</v>
      </c>
      <c r="B1111">
        <v>-27.87</v>
      </c>
      <c r="C1111">
        <f t="shared" si="224"/>
        <v>72.13</v>
      </c>
      <c r="D1111">
        <v>166.25</v>
      </c>
      <c r="E1111" s="3">
        <f t="shared" si="225"/>
        <v>6.0000000000002274E-2</v>
      </c>
      <c r="F1111" s="14">
        <f t="shared" ref="F1111:F1174" si="226">(D1111-D1091)/(C1111-C1091)</f>
        <v>1.408163265306112</v>
      </c>
      <c r="G1111" s="5">
        <f t="shared" ref="G1111:G1174" si="227">D1111-(F1111*C1111)</f>
        <v>64.679183673470149</v>
      </c>
      <c r="H1111" s="2">
        <f t="shared" si="219"/>
        <v>166.27676767676766</v>
      </c>
      <c r="I1111" s="2">
        <f t="shared" si="220"/>
        <v>-2.6767676767661897E-2</v>
      </c>
      <c r="J1111" s="16">
        <f t="shared" si="221"/>
        <v>54.619727799698651</v>
      </c>
      <c r="K1111" s="16">
        <f t="shared" si="222"/>
        <v>54.00310358647463</v>
      </c>
      <c r="L1111" s="16">
        <f>SUM(J$32:J1111)/(A1111-A$31)</f>
        <v>-3.1525110762078064</v>
      </c>
      <c r="M1111" s="16">
        <f t="shared" si="223"/>
        <v>-57.155614662682439</v>
      </c>
      <c r="Q1111" s="4"/>
    </row>
    <row r="1112" spans="1:17" x14ac:dyDescent="0.3">
      <c r="A1112">
        <v>1111</v>
      </c>
      <c r="B1112">
        <v>-27.91</v>
      </c>
      <c r="C1112">
        <f t="shared" si="224"/>
        <v>72.09</v>
      </c>
      <c r="D1112">
        <v>166.17</v>
      </c>
      <c r="E1112" s="3">
        <f t="shared" si="225"/>
        <v>8.0000000000012506E-2</v>
      </c>
      <c r="F1112" s="14">
        <f t="shared" si="226"/>
        <v>1.4329896907216664</v>
      </c>
      <c r="G1112" s="5">
        <f t="shared" si="227"/>
        <v>62.86577319587505</v>
      </c>
      <c r="H1112" s="2">
        <f t="shared" si="219"/>
        <v>166.23515151515153</v>
      </c>
      <c r="I1112" s="2">
        <f t="shared" si="220"/>
        <v>-6.5151515151541162E-2</v>
      </c>
      <c r="J1112" s="16">
        <f t="shared" si="221"/>
        <v>55.091057238889235</v>
      </c>
      <c r="K1112" s="16">
        <f t="shared" si="222"/>
        <v>54.084099216768365</v>
      </c>
      <c r="L1112" s="16">
        <f>SUM(J$32:J1112)/(A1112-A$31)</f>
        <v>-3.0986317345657186</v>
      </c>
      <c r="M1112" s="16">
        <f t="shared" si="223"/>
        <v>-57.182730951334086</v>
      </c>
      <c r="Q1112" s="4"/>
    </row>
    <row r="1113" spans="1:17" x14ac:dyDescent="0.3">
      <c r="A1113">
        <v>1112</v>
      </c>
      <c r="B1113">
        <v>-27.96</v>
      </c>
      <c r="C1113">
        <f t="shared" si="224"/>
        <v>72.039999999999992</v>
      </c>
      <c r="D1113">
        <v>166.11</v>
      </c>
      <c r="E1113" s="3">
        <f t="shared" si="225"/>
        <v>5.9999999999973852E-2</v>
      </c>
      <c r="F1113" s="14">
        <f t="shared" si="226"/>
        <v>1.4329896907216162</v>
      </c>
      <c r="G1113" s="5">
        <f t="shared" si="227"/>
        <v>62.877422680414796</v>
      </c>
      <c r="H1113" s="2">
        <f t="shared" si="219"/>
        <v>166.18</v>
      </c>
      <c r="I1113" s="2">
        <f t="shared" si="220"/>
        <v>-6.9999999999993179E-2</v>
      </c>
      <c r="J1113" s="16">
        <f t="shared" si="221"/>
        <v>55.09105723888829</v>
      </c>
      <c r="K1113" s="16">
        <f t="shared" si="222"/>
        <v>54.154993376318771</v>
      </c>
      <c r="L1113" s="16">
        <f>SUM(J$32:J1113)/(A1113-A$31)</f>
        <v>-3.0448519850523597</v>
      </c>
      <c r="M1113" s="16">
        <f t="shared" si="223"/>
        <v>-57.199845361371132</v>
      </c>
      <c r="Q1113" s="4"/>
    </row>
    <row r="1114" spans="1:17" x14ac:dyDescent="0.3">
      <c r="A1114">
        <v>1113</v>
      </c>
      <c r="B1114">
        <v>-28.01</v>
      </c>
      <c r="C1114">
        <f t="shared" si="224"/>
        <v>71.989999999999995</v>
      </c>
      <c r="D1114">
        <v>166.06</v>
      </c>
      <c r="E1114" s="3">
        <f t="shared" si="225"/>
        <v>5.0000000000011369E-2</v>
      </c>
      <c r="F1114" s="14">
        <f t="shared" si="226"/>
        <v>1.4226804123711101</v>
      </c>
      <c r="G1114" s="5">
        <f t="shared" si="227"/>
        <v>63.64123711340379</v>
      </c>
      <c r="H1114" s="2">
        <f t="shared" si="219"/>
        <v>166.09515151515154</v>
      </c>
      <c r="I1114" s="2">
        <f t="shared" si="220"/>
        <v>-3.5151515151540025E-2</v>
      </c>
      <c r="J1114" s="16">
        <f t="shared" si="221"/>
        <v>54.896671967668645</v>
      </c>
      <c r="K1114" s="16">
        <f t="shared" si="222"/>
        <v>54.216168272308195</v>
      </c>
      <c r="L1114" s="16">
        <f>SUM(J$32:J1114)/(A1114-A$31)</f>
        <v>-2.9913510395743161</v>
      </c>
      <c r="M1114" s="16">
        <f t="shared" si="223"/>
        <v>-57.207519311882514</v>
      </c>
      <c r="Q1114" s="4"/>
    </row>
    <row r="1115" spans="1:17" x14ac:dyDescent="0.3">
      <c r="A1115">
        <v>1114</v>
      </c>
      <c r="B1115">
        <v>-28.06</v>
      </c>
      <c r="C1115">
        <f t="shared" si="224"/>
        <v>71.94</v>
      </c>
      <c r="D1115">
        <v>166.01</v>
      </c>
      <c r="E1115" s="3">
        <f t="shared" si="225"/>
        <v>5.0000000000011369E-2</v>
      </c>
      <c r="F1115" s="14">
        <f t="shared" si="226"/>
        <v>1.3917525773196127</v>
      </c>
      <c r="G1115" s="5">
        <f t="shared" si="227"/>
        <v>65.887319587627061</v>
      </c>
      <c r="H1115" s="2">
        <f t="shared" si="219"/>
        <v>166.01060606060605</v>
      </c>
      <c r="I1115" s="2">
        <f t="shared" si="220"/>
        <v>-6.0606060606005485E-4</v>
      </c>
      <c r="J1115" s="16">
        <f t="shared" si="221"/>
        <v>54.302054711299313</v>
      </c>
      <c r="K1115" s="16">
        <f t="shared" si="222"/>
        <v>54.237606796512679</v>
      </c>
      <c r="L1115" s="16">
        <f>SUM(J$32:J1115)/(A1115-A$31)</f>
        <v>-2.9384973442321818</v>
      </c>
      <c r="M1115" s="16">
        <f t="shared" si="223"/>
        <v>-57.176104140744862</v>
      </c>
      <c r="Q1115" s="4"/>
    </row>
    <row r="1116" spans="1:17" x14ac:dyDescent="0.3">
      <c r="A1116">
        <v>1115</v>
      </c>
      <c r="B1116">
        <v>-28.11</v>
      </c>
      <c r="C1116">
        <f t="shared" si="224"/>
        <v>71.89</v>
      </c>
      <c r="D1116">
        <v>165.94</v>
      </c>
      <c r="E1116" s="3">
        <f t="shared" si="225"/>
        <v>6.9999999999993179E-2</v>
      </c>
      <c r="F1116" s="14">
        <f t="shared" si="226"/>
        <v>1.3673469387755082</v>
      </c>
      <c r="G1116" s="5">
        <f t="shared" si="227"/>
        <v>67.641428571428719</v>
      </c>
      <c r="H1116" s="2">
        <f t="shared" si="219"/>
        <v>165.95575757575756</v>
      </c>
      <c r="I1116" s="2">
        <f t="shared" si="220"/>
        <v>-1.5757575757561426E-2</v>
      </c>
      <c r="J1116" s="16">
        <f t="shared" si="221"/>
        <v>53.820379552021016</v>
      </c>
      <c r="K1116" s="16">
        <f t="shared" si="222"/>
        <v>54.201606683871617</v>
      </c>
      <c r="L1116" s="16">
        <f>SUM(J$32:J1116)/(A1116-A$31)</f>
        <v>-2.8861850152955428</v>
      </c>
      <c r="M1116" s="16">
        <f t="shared" si="223"/>
        <v>-57.087791699167163</v>
      </c>
      <c r="Q1116" s="4"/>
    </row>
    <row r="1117" spans="1:17" x14ac:dyDescent="0.3">
      <c r="A1117">
        <v>1116</v>
      </c>
      <c r="B1117">
        <v>-28.16</v>
      </c>
      <c r="C1117">
        <f t="shared" si="224"/>
        <v>71.84</v>
      </c>
      <c r="D1117">
        <v>165.86</v>
      </c>
      <c r="E1117" s="3">
        <f t="shared" si="225"/>
        <v>7.9999999999984084E-2</v>
      </c>
      <c r="F1117" s="14">
        <f t="shared" si="226"/>
        <v>1.3877551020408156</v>
      </c>
      <c r="G1117" s="5">
        <f t="shared" si="227"/>
        <v>66.163673469387817</v>
      </c>
      <c r="H1117" s="2">
        <f t="shared" si="219"/>
        <v>165.90545454545457</v>
      </c>
      <c r="I1117" s="2">
        <f t="shared" si="220"/>
        <v>-4.5454545454560957E-2</v>
      </c>
      <c r="J1117" s="16">
        <f t="shared" si="221"/>
        <v>54.223922282105335</v>
      </c>
      <c r="K1117" s="16">
        <f t="shared" si="222"/>
        <v>54.195569202871908</v>
      </c>
      <c r="L1117" s="16">
        <f>SUM(J$32:J1117)/(A1117-A$31)</f>
        <v>-2.8335974395152475</v>
      </c>
      <c r="M1117" s="16">
        <f t="shared" si="223"/>
        <v>-57.029166642387153</v>
      </c>
      <c r="Q1117" s="4"/>
    </row>
    <row r="1118" spans="1:17" x14ac:dyDescent="0.3">
      <c r="A1118">
        <v>1117</v>
      </c>
      <c r="B1118">
        <v>-28.21</v>
      </c>
      <c r="C1118">
        <f t="shared" si="224"/>
        <v>71.789999999999992</v>
      </c>
      <c r="D1118">
        <v>165.79</v>
      </c>
      <c r="E1118" s="3">
        <f t="shared" si="225"/>
        <v>7.00000000000216E-2</v>
      </c>
      <c r="F1118" s="14">
        <f t="shared" si="226"/>
        <v>1.3775510204081518</v>
      </c>
      <c r="G1118" s="5">
        <f t="shared" si="227"/>
        <v>66.895612244898786</v>
      </c>
      <c r="H1118" s="2">
        <f t="shared" si="219"/>
        <v>165.78999999999996</v>
      </c>
      <c r="I1118" s="2">
        <f t="shared" si="220"/>
        <v>0</v>
      </c>
      <c r="J1118" s="16">
        <f t="shared" si="221"/>
        <v>54.023129712890444</v>
      </c>
      <c r="K1118" s="16">
        <f t="shared" si="222"/>
        <v>54.169706598274296</v>
      </c>
      <c r="L1118" s="16">
        <f>SUM(J$32:J1118)/(A1118-A$31)</f>
        <v>-2.7812913427789039</v>
      </c>
      <c r="M1118" s="16">
        <f t="shared" si="223"/>
        <v>-56.950997941053203</v>
      </c>
      <c r="Q1118" s="4"/>
    </row>
    <row r="1119" spans="1:17" x14ac:dyDescent="0.3">
      <c r="A1119">
        <v>1118</v>
      </c>
      <c r="B1119">
        <v>-28.25</v>
      </c>
      <c r="C1119">
        <f t="shared" si="224"/>
        <v>71.75</v>
      </c>
      <c r="D1119">
        <v>165.7</v>
      </c>
      <c r="E1119" s="3">
        <f t="shared" si="225"/>
        <v>9.0000000000003411E-2</v>
      </c>
      <c r="F1119" s="14">
        <f t="shared" si="226"/>
        <v>1.4020618556701188</v>
      </c>
      <c r="G1119" s="5">
        <f t="shared" si="227"/>
        <v>65.102061855668964</v>
      </c>
      <c r="H1119" s="2">
        <f t="shared" si="219"/>
        <v>165.69918367346938</v>
      </c>
      <c r="I1119" s="2">
        <f t="shared" si="220"/>
        <v>8.1632653061092242E-4</v>
      </c>
      <c r="J1119" s="16">
        <f t="shared" si="221"/>
        <v>54.5021940036169</v>
      </c>
      <c r="K1119" s="16">
        <f t="shared" si="222"/>
        <v>54.177582703350176</v>
      </c>
      <c r="L1119" s="16">
        <f>SUM(J$32:J1119)/(A1119-A$31)</f>
        <v>-2.7286410805119958</v>
      </c>
      <c r="M1119" s="16">
        <f t="shared" si="223"/>
        <v>-56.906223783862174</v>
      </c>
      <c r="Q1119" s="4"/>
    </row>
    <row r="1120" spans="1:17" x14ac:dyDescent="0.3">
      <c r="A1120">
        <v>1119</v>
      </c>
      <c r="B1120">
        <v>-28.3</v>
      </c>
      <c r="C1120">
        <f t="shared" si="224"/>
        <v>71.7</v>
      </c>
      <c r="D1120">
        <v>165.61</v>
      </c>
      <c r="E1120" s="3">
        <f t="shared" si="225"/>
        <v>8.9999999999974989E-2</v>
      </c>
      <c r="F1120" s="14">
        <f t="shared" si="226"/>
        <v>1.4329896907216371</v>
      </c>
      <c r="G1120" s="5">
        <f t="shared" si="227"/>
        <v>62.864639175258631</v>
      </c>
      <c r="H1120" s="2">
        <f t="shared" si="219"/>
        <v>165.62428571428569</v>
      </c>
      <c r="I1120" s="2">
        <f t="shared" si="220"/>
        <v>-1.4285714285676931E-2</v>
      </c>
      <c r="J1120" s="16">
        <f t="shared" si="221"/>
        <v>55.091057238888688</v>
      </c>
      <c r="K1120" s="16">
        <f t="shared" si="222"/>
        <v>54.244827452166838</v>
      </c>
      <c r="L1120" s="16">
        <f>SUM(J$32:J1120)/(A1120-A$31)</f>
        <v>-2.6755467753518483</v>
      </c>
      <c r="M1120" s="16">
        <f t="shared" si="223"/>
        <v>-56.920374227518685</v>
      </c>
      <c r="Q1120" s="4"/>
    </row>
    <row r="1121" spans="1:17" x14ac:dyDescent="0.3">
      <c r="A1121">
        <v>1120</v>
      </c>
      <c r="B1121">
        <v>-28.35</v>
      </c>
      <c r="C1121">
        <f t="shared" si="224"/>
        <v>71.650000000000006</v>
      </c>
      <c r="D1121">
        <v>165.55</v>
      </c>
      <c r="E1121" s="3">
        <f t="shared" si="225"/>
        <v>6.0000000000002274E-2</v>
      </c>
      <c r="F1121" s="14">
        <f t="shared" si="226"/>
        <v>1.4329896907216371</v>
      </c>
      <c r="G1121" s="5">
        <f t="shared" si="227"/>
        <v>62.87628865979471</v>
      </c>
      <c r="H1121" s="2">
        <f t="shared" ref="H1121:H1184" si="228">F1111*C1121+G1111</f>
        <v>165.57408163265308</v>
      </c>
      <c r="I1121" s="2">
        <f t="shared" ref="I1121:I1184" si="229">D1121-H1121</f>
        <v>-2.4081632653064844E-2</v>
      </c>
      <c r="J1121" s="16">
        <f t="shared" ref="J1121:J1184" si="230">DEGREES(ATAN(F1121))</f>
        <v>55.091057238888688</v>
      </c>
      <c r="K1121" s="16">
        <f t="shared" si="222"/>
        <v>54.322240818727479</v>
      </c>
      <c r="L1121" s="16">
        <f>SUM(J$32:J1121)/(A1121-A$31)</f>
        <v>-2.6225498909351135</v>
      </c>
      <c r="M1121" s="16">
        <f t="shared" si="223"/>
        <v>-56.944790709662591</v>
      </c>
      <c r="Q1121" s="4"/>
    </row>
    <row r="1122" spans="1:17" x14ac:dyDescent="0.3">
      <c r="A1122">
        <v>1121</v>
      </c>
      <c r="B1122">
        <v>-28.4</v>
      </c>
      <c r="C1122">
        <f t="shared" si="224"/>
        <v>71.599999999999994</v>
      </c>
      <c r="D1122">
        <v>165.51</v>
      </c>
      <c r="E1122" s="3">
        <f t="shared" si="225"/>
        <v>4.0000000000020464E-2</v>
      </c>
      <c r="F1122" s="14">
        <f t="shared" si="226"/>
        <v>1.4123711340206249</v>
      </c>
      <c r="G1122" s="5">
        <f t="shared" si="227"/>
        <v>64.384226804123259</v>
      </c>
      <c r="H1122" s="2">
        <f t="shared" si="228"/>
        <v>165.46783505154636</v>
      </c>
      <c r="I1122" s="2">
        <f t="shared" si="229"/>
        <v>4.2164948453631723E-2</v>
      </c>
      <c r="J1122" s="16">
        <f t="shared" si="230"/>
        <v>54.700391943945924</v>
      </c>
      <c r="K1122" s="16">
        <f t="shared" si="222"/>
        <v>54.390388193982439</v>
      </c>
      <c r="L1122" s="16">
        <f>SUM(J$32:J1122)/(A1122-A$31)</f>
        <v>-2.5700082393907682</v>
      </c>
      <c r="M1122" s="16">
        <f t="shared" si="223"/>
        <v>-56.960396433373205</v>
      </c>
      <c r="Q1122" s="4"/>
    </row>
    <row r="1123" spans="1:17" x14ac:dyDescent="0.3">
      <c r="A1123">
        <v>1122</v>
      </c>
      <c r="B1123">
        <v>-28.45</v>
      </c>
      <c r="C1123">
        <f t="shared" si="224"/>
        <v>71.55</v>
      </c>
      <c r="D1123">
        <v>165.45</v>
      </c>
      <c r="E1123" s="3">
        <f t="shared" si="225"/>
        <v>6.0000000000002274E-2</v>
      </c>
      <c r="F1123" s="14">
        <f t="shared" si="226"/>
        <v>1.4123711340206249</v>
      </c>
      <c r="G1123" s="5">
        <f t="shared" si="227"/>
        <v>64.394845360824277</v>
      </c>
      <c r="H1123" s="2">
        <f t="shared" si="228"/>
        <v>165.40783505154644</v>
      </c>
      <c r="I1123" s="2">
        <f t="shared" si="229"/>
        <v>4.2164948453546458E-2</v>
      </c>
      <c r="J1123" s="16">
        <f t="shared" si="230"/>
        <v>54.700391943945924</v>
      </c>
      <c r="K1123" s="16">
        <f t="shared" si="222"/>
        <v>54.468902673471952</v>
      </c>
      <c r="L1123" s="16">
        <f>SUM(J$32:J1123)/(A1123-A$31)</f>
        <v>-2.5175628179774563</v>
      </c>
      <c r="M1123" s="16">
        <f t="shared" si="223"/>
        <v>-56.986465491449408</v>
      </c>
      <c r="Q1123" s="4"/>
    </row>
    <row r="1124" spans="1:17" x14ac:dyDescent="0.3">
      <c r="A1124">
        <v>1123</v>
      </c>
      <c r="B1124">
        <v>-28.49</v>
      </c>
      <c r="C1124">
        <f t="shared" si="224"/>
        <v>71.510000000000005</v>
      </c>
      <c r="D1124">
        <v>165.36</v>
      </c>
      <c r="E1124" s="3">
        <f t="shared" si="225"/>
        <v>8.9999999999974989E-2</v>
      </c>
      <c r="F1124" s="14">
        <f t="shared" si="226"/>
        <v>1.4375000000000047</v>
      </c>
      <c r="G1124" s="5">
        <f t="shared" si="227"/>
        <v>62.564374999999671</v>
      </c>
      <c r="H1124" s="2">
        <f t="shared" si="228"/>
        <v>165.37711340206187</v>
      </c>
      <c r="I1124" s="2">
        <f t="shared" si="229"/>
        <v>-1.7113402061852412E-2</v>
      </c>
      <c r="J1124" s="16">
        <f t="shared" si="230"/>
        <v>55.175510843043298</v>
      </c>
      <c r="K1124" s="16">
        <f t="shared" si="222"/>
        <v>54.560805993681811</v>
      </c>
      <c r="L1124" s="16">
        <f>SUM(J$32:J1124)/(A1124-A$31)</f>
        <v>-2.4647786700716732</v>
      </c>
      <c r="M1124" s="16">
        <f t="shared" si="223"/>
        <v>-57.025584663753484</v>
      </c>
      <c r="Q1124" s="4"/>
    </row>
    <row r="1125" spans="1:17" x14ac:dyDescent="0.3">
      <c r="A1125">
        <v>1124</v>
      </c>
      <c r="B1125">
        <v>-28.54</v>
      </c>
      <c r="C1125">
        <f t="shared" si="224"/>
        <v>71.460000000000008</v>
      </c>
      <c r="D1125">
        <v>165.25</v>
      </c>
      <c r="E1125" s="3">
        <f t="shared" si="225"/>
        <v>0.11000000000001364</v>
      </c>
      <c r="F1125" s="14">
        <f t="shared" si="226"/>
        <v>1.4791666666666632</v>
      </c>
      <c r="G1125" s="5">
        <f t="shared" si="227"/>
        <v>59.54875000000024</v>
      </c>
      <c r="H1125" s="2">
        <f t="shared" si="228"/>
        <v>165.34195876288658</v>
      </c>
      <c r="I1125" s="2">
        <f t="shared" si="229"/>
        <v>-9.1958762886577006E-2</v>
      </c>
      <c r="J1125" s="16">
        <f t="shared" si="230"/>
        <v>55.93909118319209</v>
      </c>
      <c r="K1125" s="16">
        <f t="shared" si="222"/>
        <v>54.660381315100608</v>
      </c>
      <c r="L1125" s="16">
        <f>SUM(J$32:J1125)/(A1125-A$31)</f>
        <v>-2.4113930486335895</v>
      </c>
      <c r="M1125" s="16">
        <f t="shared" si="223"/>
        <v>-57.0717743637342</v>
      </c>
      <c r="Q1125" s="4"/>
    </row>
    <row r="1126" spans="1:17" x14ac:dyDescent="0.3">
      <c r="A1126">
        <v>1125</v>
      </c>
      <c r="B1126">
        <v>-28.58</v>
      </c>
      <c r="C1126">
        <f t="shared" si="224"/>
        <v>71.42</v>
      </c>
      <c r="D1126">
        <v>165.14</v>
      </c>
      <c r="E1126" s="3">
        <f t="shared" si="225"/>
        <v>0.11000000000001364</v>
      </c>
      <c r="F1126" s="14">
        <f t="shared" si="226"/>
        <v>1.5578947368421197</v>
      </c>
      <c r="G1126" s="5">
        <f t="shared" si="227"/>
        <v>53.875157894735793</v>
      </c>
      <c r="H1126" s="2">
        <f t="shared" si="228"/>
        <v>165.29734693877552</v>
      </c>
      <c r="I1126" s="2">
        <f t="shared" si="229"/>
        <v>-0.15734693877553241</v>
      </c>
      <c r="J1126" s="16">
        <f t="shared" si="230"/>
        <v>57.303923554060148</v>
      </c>
      <c r="K1126" s="16">
        <f t="shared" si="222"/>
        <v>54.818223473559854</v>
      </c>
      <c r="L1126" s="16">
        <f>SUM(J$32:J1126)/(A1126-A$31)</f>
        <v>-2.3568585129233672</v>
      </c>
      <c r="M1126" s="16">
        <f t="shared" si="223"/>
        <v>-57.175081986483221</v>
      </c>
      <c r="Q1126" s="4"/>
    </row>
    <row r="1127" spans="1:17" x14ac:dyDescent="0.3">
      <c r="A1127">
        <v>1126</v>
      </c>
      <c r="B1127">
        <v>-28.63</v>
      </c>
      <c r="C1127">
        <f t="shared" si="224"/>
        <v>71.37</v>
      </c>
      <c r="D1127">
        <v>165.08</v>
      </c>
      <c r="E1127" s="3">
        <f t="shared" si="225"/>
        <v>5.9999999999973852E-2</v>
      </c>
      <c r="F1127" s="14">
        <f t="shared" si="226"/>
        <v>1.5578947368421132</v>
      </c>
      <c r="G1127" s="5">
        <f t="shared" si="227"/>
        <v>53.893052631578385</v>
      </c>
      <c r="H1127" s="2">
        <f t="shared" si="228"/>
        <v>165.20775510204084</v>
      </c>
      <c r="I1127" s="2">
        <f t="shared" si="229"/>
        <v>-0.12775510204082252</v>
      </c>
      <c r="J1127" s="16">
        <f t="shared" si="230"/>
        <v>57.303923554060042</v>
      </c>
      <c r="K1127" s="16">
        <f t="shared" si="222"/>
        <v>54.996111538135111</v>
      </c>
      <c r="L1127" s="16">
        <f>SUM(J$32:J1127)/(A1127-A$31)</f>
        <v>-2.302423492789258</v>
      </c>
      <c r="M1127" s="16">
        <f t="shared" si="223"/>
        <v>-57.29853503092437</v>
      </c>
      <c r="Q1127" s="4"/>
    </row>
    <row r="1128" spans="1:17" x14ac:dyDescent="0.3">
      <c r="A1128">
        <v>1127</v>
      </c>
      <c r="B1128">
        <v>-28.68</v>
      </c>
      <c r="C1128">
        <f t="shared" si="224"/>
        <v>71.319999999999993</v>
      </c>
      <c r="D1128">
        <v>165.03</v>
      </c>
      <c r="E1128" s="3">
        <f t="shared" si="225"/>
        <v>5.0000000000011369E-2</v>
      </c>
      <c r="F1128" s="14">
        <f t="shared" si="226"/>
        <v>1.4999999999999851</v>
      </c>
      <c r="G1128" s="5">
        <f t="shared" si="227"/>
        <v>58.050000000001077</v>
      </c>
      <c r="H1128" s="2">
        <f t="shared" si="228"/>
        <v>165.14255102040818</v>
      </c>
      <c r="I1128" s="2">
        <f t="shared" si="229"/>
        <v>-0.11255102040817633</v>
      </c>
      <c r="J1128" s="16">
        <f t="shared" si="230"/>
        <v>56.309932474019952</v>
      </c>
      <c r="K1128" s="16">
        <f t="shared" si="222"/>
        <v>55.100412047730821</v>
      </c>
      <c r="L1128" s="16">
        <f>SUM(J$32:J1128)/(A1128-A$31)</f>
        <v>-2.2489938155177818</v>
      </c>
      <c r="M1128" s="16">
        <f t="shared" si="223"/>
        <v>-57.349405863248606</v>
      </c>
      <c r="Q1128" s="4"/>
    </row>
    <row r="1129" spans="1:17" x14ac:dyDescent="0.3">
      <c r="A1129">
        <v>1128</v>
      </c>
      <c r="B1129">
        <v>-28.73</v>
      </c>
      <c r="C1129">
        <f t="shared" si="224"/>
        <v>71.27</v>
      </c>
      <c r="D1129">
        <v>164.98</v>
      </c>
      <c r="E1129" s="3">
        <f t="shared" si="225"/>
        <v>5.0000000000011369E-2</v>
      </c>
      <c r="F1129" s="14">
        <f t="shared" si="226"/>
        <v>1.4583333333333273</v>
      </c>
      <c r="G1129" s="5">
        <f t="shared" si="227"/>
        <v>61.044583333333762</v>
      </c>
      <c r="H1129" s="2">
        <f t="shared" si="228"/>
        <v>165.02701030927832</v>
      </c>
      <c r="I1129" s="2">
        <f t="shared" si="229"/>
        <v>-4.7010309278334717E-2</v>
      </c>
      <c r="J1129" s="16">
        <f t="shared" si="230"/>
        <v>55.561010691196273</v>
      </c>
      <c r="K1129" s="16">
        <f t="shared" si="222"/>
        <v>55.137723248688019</v>
      </c>
      <c r="L1129" s="16">
        <f>SUM(J$32:J1129)/(A1129-A$31)</f>
        <v>-2.1963435381892626</v>
      </c>
      <c r="M1129" s="16">
        <f t="shared" si="223"/>
        <v>-57.33406678687728</v>
      </c>
      <c r="Q1129" s="4"/>
    </row>
    <row r="1130" spans="1:17" x14ac:dyDescent="0.3">
      <c r="A1130">
        <v>1129</v>
      </c>
      <c r="B1130">
        <v>-28.78</v>
      </c>
      <c r="C1130">
        <f t="shared" si="224"/>
        <v>71.22</v>
      </c>
      <c r="D1130">
        <v>164.94</v>
      </c>
      <c r="E1130" s="3">
        <f t="shared" si="225"/>
        <v>3.9999999999992042E-2</v>
      </c>
      <c r="F1130" s="14">
        <f t="shared" si="226"/>
        <v>1.4270833333333262</v>
      </c>
      <c r="G1130" s="5">
        <f t="shared" si="227"/>
        <v>63.303125000000506</v>
      </c>
      <c r="H1130" s="2">
        <f t="shared" si="228"/>
        <v>164.92216494845363</v>
      </c>
      <c r="I1130" s="2">
        <f t="shared" si="229"/>
        <v>1.7835051546370551E-2</v>
      </c>
      <c r="J1130" s="16">
        <f t="shared" si="230"/>
        <v>54.97992114574442</v>
      </c>
      <c r="K1130" s="16">
        <f t="shared" si="222"/>
        <v>55.136320315903149</v>
      </c>
      <c r="L1130" s="16">
        <f>SUM(J$32:J1130)/(A1130-A$31)</f>
        <v>-2.1443178196415524</v>
      </c>
      <c r="M1130" s="16">
        <f t="shared" si="223"/>
        <v>-57.280638135544699</v>
      </c>
      <c r="Q1130" s="4"/>
    </row>
    <row r="1131" spans="1:17" x14ac:dyDescent="0.3">
      <c r="A1131">
        <v>1130</v>
      </c>
      <c r="B1131">
        <v>-28.83</v>
      </c>
      <c r="C1131">
        <f t="shared" si="224"/>
        <v>71.17</v>
      </c>
      <c r="D1131">
        <v>164.89</v>
      </c>
      <c r="E1131" s="3">
        <f t="shared" si="225"/>
        <v>5.0000000000011369E-2</v>
      </c>
      <c r="F1131" s="14">
        <f t="shared" si="226"/>
        <v>1.4166666666666901</v>
      </c>
      <c r="G1131" s="5">
        <f t="shared" si="227"/>
        <v>64.065833333331653</v>
      </c>
      <c r="H1131" s="2">
        <f t="shared" si="228"/>
        <v>164.86216494845362</v>
      </c>
      <c r="I1131" s="2">
        <f t="shared" si="229"/>
        <v>2.7835051546361456E-2</v>
      </c>
      <c r="J1131" s="16">
        <f t="shared" si="230"/>
        <v>54.782407031807729</v>
      </c>
      <c r="K1131" s="16">
        <f t="shared" si="222"/>
        <v>55.144454277508615</v>
      </c>
      <c r="L1131" s="16">
        <f>SUM(J$32:J1131)/(A1131-A$31)</f>
        <v>-2.0925662515947803</v>
      </c>
      <c r="M1131" s="16">
        <f t="shared" si="223"/>
        <v>-57.237020529103397</v>
      </c>
      <c r="Q1131" s="4"/>
    </row>
    <row r="1132" spans="1:17" x14ac:dyDescent="0.3">
      <c r="A1132">
        <v>1131</v>
      </c>
      <c r="B1132">
        <v>-28.89</v>
      </c>
      <c r="C1132">
        <f t="shared" si="224"/>
        <v>71.11</v>
      </c>
      <c r="D1132">
        <v>164.83</v>
      </c>
      <c r="E1132" s="3">
        <f t="shared" si="225"/>
        <v>5.9999999999973852E-2</v>
      </c>
      <c r="F1132" s="14">
        <f t="shared" si="226"/>
        <v>1.3673469387754791</v>
      </c>
      <c r="G1132" s="5">
        <f t="shared" si="227"/>
        <v>67.597959183675698</v>
      </c>
      <c r="H1132" s="2">
        <f t="shared" si="228"/>
        <v>164.8179381443299</v>
      </c>
      <c r="I1132" s="2">
        <f t="shared" si="229"/>
        <v>1.2061855670111754E-2</v>
      </c>
      <c r="J1132" s="16">
        <f t="shared" si="230"/>
        <v>53.820379552020441</v>
      </c>
      <c r="K1132" s="16">
        <f t="shared" si="222"/>
        <v>55.080920393165194</v>
      </c>
      <c r="L1132" s="16">
        <f>SUM(J$32:J1132)/(A1132-A$31)</f>
        <v>-2.0417824679402705</v>
      </c>
      <c r="M1132" s="16">
        <f t="shared" si="223"/>
        <v>-57.122702861105466</v>
      </c>
      <c r="Q1132" s="4"/>
    </row>
    <row r="1133" spans="1:17" x14ac:dyDescent="0.3">
      <c r="A1133">
        <v>1132</v>
      </c>
      <c r="B1133">
        <v>-28.93</v>
      </c>
      <c r="C1133">
        <f t="shared" si="224"/>
        <v>71.069999999999993</v>
      </c>
      <c r="D1133">
        <v>164.75</v>
      </c>
      <c r="E1133" s="3">
        <f t="shared" si="225"/>
        <v>8.0000000000012506E-2</v>
      </c>
      <c r="F1133" s="14">
        <f t="shared" si="226"/>
        <v>1.4020618556701188</v>
      </c>
      <c r="G1133" s="5">
        <f t="shared" si="227"/>
        <v>65.105463917524673</v>
      </c>
      <c r="H1133" s="2">
        <f t="shared" si="228"/>
        <v>164.77206185567007</v>
      </c>
      <c r="I1133" s="2">
        <f t="shared" si="229"/>
        <v>-2.2061855670074237E-2</v>
      </c>
      <c r="J1133" s="16">
        <f t="shared" si="230"/>
        <v>54.5021940036169</v>
      </c>
      <c r="K1133" s="16">
        <f t="shared" si="222"/>
        <v>55.05147723140162</v>
      </c>
      <c r="L1133" s="16">
        <f>SUM(J$32:J1133)/(A1133-A$31)</f>
        <v>-1.9904721444633586</v>
      </c>
      <c r="M1133" s="16">
        <f t="shared" si="223"/>
        <v>-57.041949375864981</v>
      </c>
      <c r="Q1133" s="4"/>
    </row>
    <row r="1134" spans="1:17" x14ac:dyDescent="0.3">
      <c r="A1134">
        <v>1133</v>
      </c>
      <c r="B1134">
        <v>-28.98</v>
      </c>
      <c r="C1134">
        <f t="shared" si="224"/>
        <v>71.02</v>
      </c>
      <c r="D1134">
        <v>164.66</v>
      </c>
      <c r="E1134" s="3">
        <f t="shared" si="225"/>
        <v>9.0000000000003411E-2</v>
      </c>
      <c r="F1134" s="14">
        <f t="shared" si="226"/>
        <v>1.4432989690721725</v>
      </c>
      <c r="G1134" s="5">
        <f t="shared" si="227"/>
        <v>62.156907216494318</v>
      </c>
      <c r="H1134" s="2">
        <f t="shared" si="228"/>
        <v>164.65562499999999</v>
      </c>
      <c r="I1134" s="2">
        <f t="shared" si="229"/>
        <v>4.3750000000102318E-3</v>
      </c>
      <c r="J1134" s="16">
        <f t="shared" si="230"/>
        <v>55.28357065113542</v>
      </c>
      <c r="K1134" s="16">
        <f t="shared" si="222"/>
        <v>55.070822165574953</v>
      </c>
      <c r="L1134" s="16">
        <f>SUM(J$32:J1134)/(A1134-A$31)</f>
        <v>-1.9385464483658075</v>
      </c>
      <c r="M1134" s="16">
        <f t="shared" si="223"/>
        <v>-57.009368613940758</v>
      </c>
      <c r="Q1134" s="4"/>
    </row>
    <row r="1135" spans="1:17" x14ac:dyDescent="0.3">
      <c r="A1135">
        <v>1134</v>
      </c>
      <c r="B1135">
        <v>-29.02</v>
      </c>
      <c r="C1135">
        <f t="shared" si="224"/>
        <v>70.98</v>
      </c>
      <c r="D1135">
        <v>164.58</v>
      </c>
      <c r="E1135" s="3">
        <f t="shared" si="225"/>
        <v>7.9999999999984084E-2</v>
      </c>
      <c r="F1135" s="14">
        <f t="shared" si="226"/>
        <v>1.4895833333333206</v>
      </c>
      <c r="G1135" s="5">
        <f t="shared" si="227"/>
        <v>58.849375000000904</v>
      </c>
      <c r="H1135" s="2">
        <f t="shared" si="228"/>
        <v>164.54</v>
      </c>
      <c r="I1135" s="2">
        <f t="shared" si="229"/>
        <v>4.0000000000020464E-2</v>
      </c>
      <c r="J1135" s="16">
        <f t="shared" si="230"/>
        <v>56.125405641758498</v>
      </c>
      <c r="K1135" s="16">
        <f t="shared" si="222"/>
        <v>55.161989712097906</v>
      </c>
      <c r="L1135" s="16">
        <f>SUM(J$32:J1135)/(A1135-A$31)</f>
        <v>-1.8859522888638836</v>
      </c>
      <c r="M1135" s="16">
        <f t="shared" si="223"/>
        <v>-57.04794200096179</v>
      </c>
      <c r="Q1135" s="4"/>
    </row>
    <row r="1136" spans="1:17" x14ac:dyDescent="0.3">
      <c r="A1136">
        <v>1135</v>
      </c>
      <c r="B1136">
        <v>-29.07</v>
      </c>
      <c r="C1136">
        <f t="shared" si="224"/>
        <v>70.930000000000007</v>
      </c>
      <c r="D1136">
        <v>164.53</v>
      </c>
      <c r="E1136" s="3">
        <f t="shared" si="225"/>
        <v>5.0000000000011369E-2</v>
      </c>
      <c r="F1136" s="14">
        <f t="shared" si="226"/>
        <v>1.468750000000006</v>
      </c>
      <c r="G1136" s="5">
        <f t="shared" si="227"/>
        <v>60.351562499999559</v>
      </c>
      <c r="H1136" s="2">
        <f t="shared" si="228"/>
        <v>164.37663157894735</v>
      </c>
      <c r="I1136" s="2">
        <f t="shared" si="229"/>
        <v>0.15336842105264736</v>
      </c>
      <c r="J1136" s="16">
        <f t="shared" si="230"/>
        <v>55.750966993188158</v>
      </c>
      <c r="K1136" s="16">
        <f t="shared" si="222"/>
        <v>55.258519084156262</v>
      </c>
      <c r="L1136" s="16">
        <f>SUM(J$32:J1136)/(A1136-A$31)</f>
        <v>-1.8337921809163251</v>
      </c>
      <c r="M1136" s="16">
        <f t="shared" si="223"/>
        <v>-57.092311265072588</v>
      </c>
      <c r="Q1136" s="4"/>
    </row>
    <row r="1137" spans="1:17" x14ac:dyDescent="0.3">
      <c r="A1137">
        <v>1136</v>
      </c>
      <c r="B1137">
        <v>-29.12</v>
      </c>
      <c r="C1137">
        <f t="shared" si="224"/>
        <v>70.88</v>
      </c>
      <c r="D1137">
        <v>164.48</v>
      </c>
      <c r="E1137" s="3">
        <f t="shared" si="225"/>
        <v>5.0000000000011369E-2</v>
      </c>
      <c r="F1137" s="14">
        <f t="shared" si="226"/>
        <v>1.4375000000000129</v>
      </c>
      <c r="G1137" s="5">
        <f t="shared" si="227"/>
        <v>62.58999999999908</v>
      </c>
      <c r="H1137" s="2">
        <f t="shared" si="228"/>
        <v>164.31663157894735</v>
      </c>
      <c r="I1137" s="2">
        <f t="shared" si="229"/>
        <v>0.16336842105263827</v>
      </c>
      <c r="J1137" s="16">
        <f t="shared" si="230"/>
        <v>55.175510843043448</v>
      </c>
      <c r="K1137" s="16">
        <f t="shared" si="222"/>
        <v>55.306098512203164</v>
      </c>
      <c r="L1137" s="16">
        <f>SUM(J$32:J1137)/(A1137-A$31)</f>
        <v>-1.7822466989778443</v>
      </c>
      <c r="M1137" s="16">
        <f t="shared" si="223"/>
        <v>-57.088345211181007</v>
      </c>
      <c r="Q1137" s="4"/>
    </row>
    <row r="1138" spans="1:17" x14ac:dyDescent="0.3">
      <c r="A1138">
        <v>1137</v>
      </c>
      <c r="B1138">
        <v>-29.17</v>
      </c>
      <c r="C1138">
        <f t="shared" si="224"/>
        <v>70.83</v>
      </c>
      <c r="D1138">
        <v>164.42</v>
      </c>
      <c r="E1138" s="3">
        <f t="shared" si="225"/>
        <v>6.0000000000002274E-2</v>
      </c>
      <c r="F1138" s="14">
        <f t="shared" si="226"/>
        <v>1.4270833333333475</v>
      </c>
      <c r="G1138" s="5">
        <f t="shared" si="227"/>
        <v>63.339687499998988</v>
      </c>
      <c r="H1138" s="2">
        <f t="shared" si="228"/>
        <v>164.29500000000002</v>
      </c>
      <c r="I1138" s="2">
        <f t="shared" si="229"/>
        <v>0.12499999999997158</v>
      </c>
      <c r="J1138" s="16">
        <f t="shared" si="230"/>
        <v>54.979921145744825</v>
      </c>
      <c r="K1138" s="16">
        <f t="shared" si="222"/>
        <v>55.35393808384589</v>
      </c>
      <c r="L1138" s="16">
        <f>SUM(J$32:J1138)/(A1138-A$31)</f>
        <v>-1.7309710279347346</v>
      </c>
      <c r="M1138" s="16">
        <f t="shared" si="223"/>
        <v>-57.084909111780625</v>
      </c>
      <c r="Q1138" s="4"/>
    </row>
    <row r="1139" spans="1:17" x14ac:dyDescent="0.3">
      <c r="A1139">
        <v>1138</v>
      </c>
      <c r="B1139">
        <v>-29.21</v>
      </c>
      <c r="C1139">
        <f t="shared" si="224"/>
        <v>70.789999999999992</v>
      </c>
      <c r="D1139">
        <v>164.33</v>
      </c>
      <c r="E1139" s="3">
        <f t="shared" si="225"/>
        <v>8.9999999999974989E-2</v>
      </c>
      <c r="F1139" s="14">
        <f t="shared" si="226"/>
        <v>1.4270833333332966</v>
      </c>
      <c r="G1139" s="5">
        <f t="shared" si="227"/>
        <v>63.30677083333596</v>
      </c>
      <c r="H1139" s="2">
        <f t="shared" si="228"/>
        <v>164.27999999999997</v>
      </c>
      <c r="I1139" s="2">
        <f t="shared" si="229"/>
        <v>5.000000000003979E-2</v>
      </c>
      <c r="J1139" s="16">
        <f t="shared" si="230"/>
        <v>54.979921145743866</v>
      </c>
      <c r="K1139" s="16">
        <f t="shared" si="222"/>
        <v>55.377824440952239</v>
      </c>
      <c r="L1139" s="16">
        <f>SUM(J$32:J1139)/(A1139-A$31)</f>
        <v>-1.6797879122545192</v>
      </c>
      <c r="M1139" s="16">
        <f t="shared" si="223"/>
        <v>-57.057612353206757</v>
      </c>
      <c r="Q1139" s="4"/>
    </row>
    <row r="1140" spans="1:17" x14ac:dyDescent="0.3">
      <c r="A1140">
        <v>1139</v>
      </c>
      <c r="B1140">
        <v>-29.26</v>
      </c>
      <c r="C1140">
        <f t="shared" si="224"/>
        <v>70.739999999999995</v>
      </c>
      <c r="D1140">
        <v>164.24</v>
      </c>
      <c r="E1140" s="3">
        <f t="shared" si="225"/>
        <v>9.0000000000003411E-2</v>
      </c>
      <c r="F1140" s="14">
        <f t="shared" si="226"/>
        <v>1.4270833333333262</v>
      </c>
      <c r="G1140" s="5">
        <f t="shared" si="227"/>
        <v>63.28812500000052</v>
      </c>
      <c r="H1140" s="2">
        <f t="shared" si="228"/>
        <v>164.255</v>
      </c>
      <c r="I1140" s="2">
        <f t="shared" si="229"/>
        <v>-1.4999999999986358E-2</v>
      </c>
      <c r="J1140" s="16">
        <f t="shared" si="230"/>
        <v>54.97992114574442</v>
      </c>
      <c r="K1140" s="16">
        <f t="shared" ref="K1140:K1203" si="231">SUM(J1121:J1140)/20</f>
        <v>55.372267636295007</v>
      </c>
      <c r="L1140" s="16">
        <f>SUM(J$32:J1140)/(A1140-A$31)</f>
        <v>-1.6286971015620044</v>
      </c>
      <c r="M1140" s="16">
        <f t="shared" ref="M1140:M1203" si="232">L1140-K1140</f>
        <v>-57.000964737857011</v>
      </c>
      <c r="Q1140" s="4"/>
    </row>
    <row r="1141" spans="1:17" x14ac:dyDescent="0.3">
      <c r="A1141">
        <v>1140</v>
      </c>
      <c r="B1141">
        <v>-29.31</v>
      </c>
      <c r="C1141">
        <f t="shared" si="224"/>
        <v>70.69</v>
      </c>
      <c r="D1141">
        <v>164.18</v>
      </c>
      <c r="E1141" s="3">
        <f t="shared" si="225"/>
        <v>6.0000000000002274E-2</v>
      </c>
      <c r="F1141" s="14">
        <f t="shared" si="226"/>
        <v>1.4270833333333262</v>
      </c>
      <c r="G1141" s="5">
        <f t="shared" si="227"/>
        <v>63.299479166667183</v>
      </c>
      <c r="H1141" s="2">
        <f t="shared" si="228"/>
        <v>164.20999999999998</v>
      </c>
      <c r="I1141" s="2">
        <f t="shared" si="229"/>
        <v>-2.9999999999972715E-2</v>
      </c>
      <c r="J1141" s="16">
        <f t="shared" si="230"/>
        <v>54.97992114574442</v>
      </c>
      <c r="K1141" s="16">
        <f t="shared" si="231"/>
        <v>55.366710831637796</v>
      </c>
      <c r="L1141" s="16">
        <f>SUM(J$32:J1141)/(A1141-A$31)</f>
        <v>-1.5776983463842509</v>
      </c>
      <c r="M1141" s="16">
        <f t="shared" si="232"/>
        <v>-56.944409178022049</v>
      </c>
      <c r="Q1141" s="4"/>
    </row>
    <row r="1142" spans="1:17" x14ac:dyDescent="0.3">
      <c r="A1142">
        <v>1141</v>
      </c>
      <c r="B1142">
        <v>-29.36</v>
      </c>
      <c r="C1142">
        <f t="shared" si="224"/>
        <v>70.64</v>
      </c>
      <c r="D1142">
        <v>164.11</v>
      </c>
      <c r="E1142" s="3">
        <f t="shared" si="225"/>
        <v>6.9999999999993179E-2</v>
      </c>
      <c r="F1142" s="14">
        <f t="shared" si="226"/>
        <v>1.458333333333319</v>
      </c>
      <c r="G1142" s="5">
        <f t="shared" si="227"/>
        <v>61.093333333334357</v>
      </c>
      <c r="H1142" s="2">
        <f t="shared" si="228"/>
        <v>164.18734693877553</v>
      </c>
      <c r="I1142" s="2">
        <f t="shared" si="229"/>
        <v>-7.7346938775519902E-2</v>
      </c>
      <c r="J1142" s="16">
        <f t="shared" si="230"/>
        <v>55.561010691196124</v>
      </c>
      <c r="K1142" s="16">
        <f t="shared" si="231"/>
        <v>55.409741769000313</v>
      </c>
      <c r="L1142" s="16">
        <f>SUM(J$32:J1142)/(A1142-A$31)</f>
        <v>-1.5262683652523152</v>
      </c>
      <c r="M1142" s="16">
        <f t="shared" si="232"/>
        <v>-56.936010134252626</v>
      </c>
      <c r="Q1142" s="4"/>
    </row>
    <row r="1143" spans="1:17" x14ac:dyDescent="0.3">
      <c r="A1143">
        <v>1142</v>
      </c>
      <c r="B1143">
        <v>-29.4</v>
      </c>
      <c r="C1143">
        <f t="shared" si="224"/>
        <v>70.599999999999994</v>
      </c>
      <c r="D1143">
        <v>164.02</v>
      </c>
      <c r="E1143" s="3">
        <f t="shared" si="225"/>
        <v>9.0000000000003411E-2</v>
      </c>
      <c r="F1143" s="14">
        <f t="shared" si="226"/>
        <v>1.5052631578947095</v>
      </c>
      <c r="G1143" s="5">
        <f t="shared" si="227"/>
        <v>57.748421052633532</v>
      </c>
      <c r="H1143" s="2">
        <f t="shared" si="228"/>
        <v>164.09103092783505</v>
      </c>
      <c r="I1143" s="2">
        <f t="shared" si="229"/>
        <v>-7.1030927835039392E-2</v>
      </c>
      <c r="J1143" s="16">
        <f t="shared" si="230"/>
        <v>56.402494234388612</v>
      </c>
      <c r="K1143" s="16">
        <f t="shared" si="231"/>
        <v>55.494846883522449</v>
      </c>
      <c r="L1143" s="16">
        <f>SUM(J$32:J1143)/(A1143-A$31)</f>
        <v>-1.4741741542814153</v>
      </c>
      <c r="M1143" s="16">
        <f t="shared" si="232"/>
        <v>-56.969021037803863</v>
      </c>
      <c r="Q1143" s="4"/>
    </row>
    <row r="1144" spans="1:17" x14ac:dyDescent="0.3">
      <c r="A1144">
        <v>1143</v>
      </c>
      <c r="B1144">
        <v>-29.45</v>
      </c>
      <c r="C1144">
        <f t="shared" si="224"/>
        <v>70.55</v>
      </c>
      <c r="D1144">
        <v>163.95</v>
      </c>
      <c r="E1144" s="3">
        <f t="shared" si="225"/>
        <v>7.00000000000216E-2</v>
      </c>
      <c r="F1144" s="14">
        <f t="shared" si="226"/>
        <v>1.4687500000000138</v>
      </c>
      <c r="G1144" s="5">
        <f t="shared" si="227"/>
        <v>60.329687499999025</v>
      </c>
      <c r="H1144" s="2">
        <f t="shared" si="228"/>
        <v>163.98164948453609</v>
      </c>
      <c r="I1144" s="2">
        <f t="shared" si="229"/>
        <v>-3.16494845361035E-2</v>
      </c>
      <c r="J1144" s="16">
        <f t="shared" si="230"/>
        <v>55.7509669931883</v>
      </c>
      <c r="K1144" s="16">
        <f t="shared" si="231"/>
        <v>55.523619691029708</v>
      </c>
      <c r="L1144" s="16">
        <f>SUM(J$32:J1144)/(A1144-A$31)</f>
        <v>-1.4227589331246591</v>
      </c>
      <c r="M1144" s="16">
        <f t="shared" si="232"/>
        <v>-56.94637862415437</v>
      </c>
      <c r="Q1144" s="4"/>
    </row>
    <row r="1145" spans="1:17" x14ac:dyDescent="0.3">
      <c r="A1145">
        <v>1144</v>
      </c>
      <c r="B1145">
        <v>-29.5</v>
      </c>
      <c r="C1145">
        <f t="shared" si="224"/>
        <v>70.5</v>
      </c>
      <c r="D1145">
        <v>163.91</v>
      </c>
      <c r="E1145" s="3">
        <f t="shared" si="225"/>
        <v>3.9999999999992042E-2</v>
      </c>
      <c r="F1145" s="14">
        <f t="shared" si="226"/>
        <v>1.3958333333333253</v>
      </c>
      <c r="G1145" s="5">
        <f t="shared" si="227"/>
        <v>65.503750000000565</v>
      </c>
      <c r="H1145" s="2">
        <f t="shared" si="228"/>
        <v>163.86500000000001</v>
      </c>
      <c r="I1145" s="2">
        <f t="shared" si="229"/>
        <v>4.4999999999987494E-2</v>
      </c>
      <c r="J1145" s="16">
        <f t="shared" si="230"/>
        <v>54.381510160748086</v>
      </c>
      <c r="K1145" s="16">
        <f t="shared" si="231"/>
        <v>55.445740639907513</v>
      </c>
      <c r="L1145" s="16">
        <f>SUM(J$32:J1145)/(A1145-A$31)</f>
        <v>-1.3726653342971251</v>
      </c>
      <c r="M1145" s="16">
        <f t="shared" si="232"/>
        <v>-56.818405974204637</v>
      </c>
      <c r="Q1145" s="4"/>
    </row>
    <row r="1146" spans="1:17" x14ac:dyDescent="0.3">
      <c r="A1146">
        <v>1145</v>
      </c>
      <c r="B1146">
        <v>-29.55</v>
      </c>
      <c r="C1146">
        <f t="shared" si="224"/>
        <v>70.45</v>
      </c>
      <c r="D1146">
        <v>163.85</v>
      </c>
      <c r="E1146" s="3">
        <f t="shared" si="225"/>
        <v>6.0000000000002274E-2</v>
      </c>
      <c r="F1146" s="14">
        <f t="shared" si="226"/>
        <v>1.3298969072164881</v>
      </c>
      <c r="G1146" s="5">
        <f t="shared" si="227"/>
        <v>70.158762886598396</v>
      </c>
      <c r="H1146" s="2">
        <f t="shared" si="228"/>
        <v>163.82499999999999</v>
      </c>
      <c r="I1146" s="2">
        <f t="shared" si="229"/>
        <v>2.5000000000005684E-2</v>
      </c>
      <c r="J1146" s="16">
        <f t="shared" si="230"/>
        <v>53.059103902870824</v>
      </c>
      <c r="K1146" s="16">
        <f t="shared" si="231"/>
        <v>55.233499657348048</v>
      </c>
      <c r="L1146" s="16">
        <f>SUM(J$32:J1146)/(A1146-A$31)</f>
        <v>-1.3238476040395752</v>
      </c>
      <c r="M1146" s="16">
        <f t="shared" si="232"/>
        <v>-56.557347261387626</v>
      </c>
      <c r="Q1146" s="4"/>
    </row>
    <row r="1147" spans="1:17" x14ac:dyDescent="0.3">
      <c r="A1147">
        <v>1146</v>
      </c>
      <c r="B1147">
        <v>-29.6</v>
      </c>
      <c r="C1147">
        <f t="shared" si="224"/>
        <v>70.400000000000006</v>
      </c>
      <c r="D1147">
        <v>163.79</v>
      </c>
      <c r="E1147" s="3">
        <f t="shared" si="225"/>
        <v>6.0000000000002274E-2</v>
      </c>
      <c r="F1147" s="14">
        <f t="shared" si="226"/>
        <v>1.3298969072165174</v>
      </c>
      <c r="G1147" s="5">
        <f t="shared" si="227"/>
        <v>70.165257731957155</v>
      </c>
      <c r="H1147" s="2">
        <f t="shared" si="228"/>
        <v>163.79</v>
      </c>
      <c r="I1147" s="2">
        <f t="shared" si="229"/>
        <v>0</v>
      </c>
      <c r="J1147" s="16">
        <f t="shared" si="230"/>
        <v>53.059103902871428</v>
      </c>
      <c r="K1147" s="16">
        <f t="shared" si="231"/>
        <v>55.021258674788612</v>
      </c>
      <c r="L1147" s="16">
        <f>SUM(J$32:J1147)/(A1147-A$31)</f>
        <v>-1.2751173607538129</v>
      </c>
      <c r="M1147" s="16">
        <f t="shared" si="232"/>
        <v>-56.296376035542423</v>
      </c>
      <c r="Q1147" s="4"/>
    </row>
    <row r="1148" spans="1:17" x14ac:dyDescent="0.3">
      <c r="A1148">
        <v>1147</v>
      </c>
      <c r="B1148">
        <v>-29.65</v>
      </c>
      <c r="C1148">
        <f t="shared" si="224"/>
        <v>70.349999999999994</v>
      </c>
      <c r="D1148">
        <v>163.76</v>
      </c>
      <c r="E1148" s="3">
        <f t="shared" si="225"/>
        <v>3.0000000000001137E-2</v>
      </c>
      <c r="F1148" s="14">
        <f t="shared" si="226"/>
        <v>1.3092783505154759</v>
      </c>
      <c r="G1148" s="5">
        <f t="shared" si="227"/>
        <v>71.652268041236269</v>
      </c>
      <c r="H1148" s="2">
        <f t="shared" si="228"/>
        <v>163.73499999999996</v>
      </c>
      <c r="I1148" s="2">
        <f t="shared" si="229"/>
        <v>2.5000000000034106E-2</v>
      </c>
      <c r="J1148" s="16">
        <f t="shared" si="230"/>
        <v>52.62814966858096</v>
      </c>
      <c r="K1148" s="16">
        <f t="shared" si="231"/>
        <v>54.837169534516669</v>
      </c>
      <c r="L1148" s="16">
        <f>SUM(J$32:J1148)/(A1148-A$31)</f>
        <v>-1.2268601834670314</v>
      </c>
      <c r="M1148" s="16">
        <f t="shared" si="232"/>
        <v>-56.064029717983701</v>
      </c>
      <c r="Q1148" s="4"/>
    </row>
    <row r="1149" spans="1:17" x14ac:dyDescent="0.3">
      <c r="A1149">
        <v>1148</v>
      </c>
      <c r="B1149">
        <v>-29.69</v>
      </c>
      <c r="C1149">
        <f t="shared" si="224"/>
        <v>70.31</v>
      </c>
      <c r="D1149">
        <v>163.68</v>
      </c>
      <c r="E1149" s="3">
        <f t="shared" si="225"/>
        <v>7.9999999999984084E-2</v>
      </c>
      <c r="F1149" s="14">
        <f t="shared" si="226"/>
        <v>1.3541666666666576</v>
      </c>
      <c r="G1149" s="5">
        <f t="shared" si="227"/>
        <v>68.468541666667306</v>
      </c>
      <c r="H1149" s="2">
        <f t="shared" si="228"/>
        <v>163.64500000000004</v>
      </c>
      <c r="I1149" s="2">
        <f t="shared" si="229"/>
        <v>3.4999999999968168E-2</v>
      </c>
      <c r="J1149" s="16">
        <f t="shared" si="230"/>
        <v>53.555558243412705</v>
      </c>
      <c r="K1149" s="16">
        <f t="shared" si="231"/>
        <v>54.736896912127484</v>
      </c>
      <c r="L1149" s="16">
        <f>SUM(J$32:J1149)/(A1149-A$31)</f>
        <v>-1.177859809203275</v>
      </c>
      <c r="M1149" s="16">
        <f t="shared" si="232"/>
        <v>-55.914756721330761</v>
      </c>
      <c r="Q1149" s="4"/>
    </row>
    <row r="1150" spans="1:17" x14ac:dyDescent="0.3">
      <c r="A1150">
        <v>1149</v>
      </c>
      <c r="B1150">
        <v>-29.73</v>
      </c>
      <c r="C1150">
        <f t="shared" si="224"/>
        <v>70.27</v>
      </c>
      <c r="D1150">
        <v>163.56</v>
      </c>
      <c r="E1150" s="3">
        <f t="shared" si="225"/>
        <v>0.12000000000000455</v>
      </c>
      <c r="F1150" s="14">
        <f t="shared" si="226"/>
        <v>1.4526315789473594</v>
      </c>
      <c r="G1150" s="5">
        <f t="shared" si="227"/>
        <v>61.483578947369068</v>
      </c>
      <c r="H1150" s="2">
        <f t="shared" si="228"/>
        <v>163.56927083333335</v>
      </c>
      <c r="I1150" s="2">
        <f t="shared" si="229"/>
        <v>-9.2708333333462178E-3</v>
      </c>
      <c r="J1150" s="16">
        <f t="shared" si="230"/>
        <v>55.456250592230717</v>
      </c>
      <c r="K1150" s="16">
        <f t="shared" si="231"/>
        <v>54.76071338445179</v>
      </c>
      <c r="L1150" s="16">
        <f>SUM(J$32:J1150)/(A1150-A$31)</f>
        <v>-1.1272484504888569</v>
      </c>
      <c r="M1150" s="16">
        <f t="shared" si="232"/>
        <v>-55.887961834940647</v>
      </c>
      <c r="Q1150" s="4"/>
    </row>
    <row r="1151" spans="1:17" x14ac:dyDescent="0.3">
      <c r="A1151">
        <v>1150</v>
      </c>
      <c r="B1151">
        <v>-29.78</v>
      </c>
      <c r="C1151">
        <f t="shared" si="224"/>
        <v>70.22</v>
      </c>
      <c r="D1151">
        <v>163.5</v>
      </c>
      <c r="E1151" s="3">
        <f t="shared" si="225"/>
        <v>6.0000000000002274E-2</v>
      </c>
      <c r="F1151" s="14">
        <f t="shared" si="226"/>
        <v>1.4631578947368233</v>
      </c>
      <c r="G1151" s="5">
        <f t="shared" si="227"/>
        <v>60.757052631580265</v>
      </c>
      <c r="H1151" s="2">
        <f t="shared" si="228"/>
        <v>163.50927083333335</v>
      </c>
      <c r="I1151" s="2">
        <f t="shared" si="229"/>
        <v>-9.2708333333462178E-3</v>
      </c>
      <c r="J1151" s="16">
        <f t="shared" si="230"/>
        <v>55.649219659244601</v>
      </c>
      <c r="K1151" s="16">
        <f t="shared" si="231"/>
        <v>54.804054015823638</v>
      </c>
      <c r="L1151" s="16">
        <f>SUM(J$32:J1151)/(A1151-A$31)</f>
        <v>-1.0765551753908806</v>
      </c>
      <c r="M1151" s="16">
        <f t="shared" si="232"/>
        <v>-55.880609191214518</v>
      </c>
      <c r="Q1151" s="4"/>
    </row>
    <row r="1152" spans="1:17" x14ac:dyDescent="0.3">
      <c r="A1152">
        <v>1151</v>
      </c>
      <c r="B1152">
        <v>-29.83</v>
      </c>
      <c r="C1152">
        <f t="shared" si="224"/>
        <v>70.17</v>
      </c>
      <c r="D1152">
        <v>163.44</v>
      </c>
      <c r="E1152" s="3">
        <f t="shared" si="225"/>
        <v>6.0000000000002274E-2</v>
      </c>
      <c r="F1152" s="14">
        <f t="shared" si="226"/>
        <v>1.4787234042553385</v>
      </c>
      <c r="G1152" s="5">
        <f t="shared" si="227"/>
        <v>59.677978723402887</v>
      </c>
      <c r="H1152" s="2">
        <f t="shared" si="228"/>
        <v>163.42458333333337</v>
      </c>
      <c r="I1152" s="2">
        <f t="shared" si="229"/>
        <v>1.5416666666624224E-2</v>
      </c>
      <c r="J1152" s="16">
        <f t="shared" si="230"/>
        <v>55.931122922411795</v>
      </c>
      <c r="K1152" s="16">
        <f t="shared" si="231"/>
        <v>54.909591184343206</v>
      </c>
      <c r="L1152" s="16">
        <f>SUM(J$32:J1152)/(A1152-A$31)</f>
        <v>-1.0257008684347675</v>
      </c>
      <c r="M1152" s="16">
        <f t="shared" si="232"/>
        <v>-55.935292052777974</v>
      </c>
      <c r="Q1152" s="4"/>
    </row>
    <row r="1153" spans="1:17" x14ac:dyDescent="0.3">
      <c r="A1153">
        <v>1152</v>
      </c>
      <c r="B1153">
        <v>-29.87</v>
      </c>
      <c r="C1153">
        <f t="shared" si="224"/>
        <v>70.13</v>
      </c>
      <c r="D1153">
        <v>163.35</v>
      </c>
      <c r="E1153" s="3">
        <f t="shared" si="225"/>
        <v>9.0000000000003411E-2</v>
      </c>
      <c r="F1153" s="14">
        <f t="shared" si="226"/>
        <v>1.4893617021276693</v>
      </c>
      <c r="G1153" s="5">
        <f t="shared" si="227"/>
        <v>58.901063829786551</v>
      </c>
      <c r="H1153" s="2">
        <f t="shared" si="228"/>
        <v>163.31252631578951</v>
      </c>
      <c r="I1153" s="2">
        <f t="shared" si="229"/>
        <v>3.7473684210482361E-2</v>
      </c>
      <c r="J1153" s="16">
        <f t="shared" si="230"/>
        <v>56.121460194890531</v>
      </c>
      <c r="K1153" s="16">
        <f t="shared" si="231"/>
        <v>54.990554493906892</v>
      </c>
      <c r="L1153" s="16">
        <f>SUM(J$32:J1153)/(A1153-A$31)</f>
        <v>-0.97476756980435297</v>
      </c>
      <c r="M1153" s="16">
        <f t="shared" si="232"/>
        <v>-55.965322063711241</v>
      </c>
      <c r="Q1153" s="4"/>
    </row>
    <row r="1154" spans="1:17" x14ac:dyDescent="0.3">
      <c r="A1154">
        <v>1153</v>
      </c>
      <c r="B1154">
        <v>-29.92</v>
      </c>
      <c r="C1154">
        <f t="shared" si="224"/>
        <v>70.08</v>
      </c>
      <c r="D1154">
        <v>163.29</v>
      </c>
      <c r="E1154" s="3">
        <f t="shared" si="225"/>
        <v>6.0000000000002274E-2</v>
      </c>
      <c r="F1154" s="14">
        <f t="shared" si="226"/>
        <v>1.4574468085106467</v>
      </c>
      <c r="G1154" s="5">
        <f t="shared" si="227"/>
        <v>61.152127659573878</v>
      </c>
      <c r="H1154" s="2">
        <f t="shared" si="228"/>
        <v>163.25968749999998</v>
      </c>
      <c r="I1154" s="2">
        <f t="shared" si="229"/>
        <v>3.0312500000007958E-2</v>
      </c>
      <c r="J1154" s="16">
        <f t="shared" si="230"/>
        <v>55.544758875006927</v>
      </c>
      <c r="K1154" s="16">
        <f t="shared" si="231"/>
        <v>55.003613905100465</v>
      </c>
      <c r="L1154" s="16">
        <f>SUM(J$32:J1154)/(A1154-A$31)</f>
        <v>-0.92443851687041589</v>
      </c>
      <c r="M1154" s="16">
        <f t="shared" si="232"/>
        <v>-55.928052421970882</v>
      </c>
      <c r="Q1154" s="4"/>
    </row>
    <row r="1155" spans="1:17" x14ac:dyDescent="0.3">
      <c r="A1155">
        <v>1154</v>
      </c>
      <c r="B1155">
        <v>-29.97</v>
      </c>
      <c r="C1155">
        <f t="shared" ref="C1155:C1218" si="233">B1155+100</f>
        <v>70.03</v>
      </c>
      <c r="D1155">
        <v>163.25</v>
      </c>
      <c r="E1155" s="3">
        <f t="shared" si="225"/>
        <v>3.9999999999992042E-2</v>
      </c>
      <c r="F1155" s="14">
        <f t="shared" si="226"/>
        <v>1.400000000000009</v>
      </c>
      <c r="G1155" s="5">
        <f t="shared" si="227"/>
        <v>65.207999999999373</v>
      </c>
      <c r="H1155" s="2">
        <f t="shared" si="228"/>
        <v>163.25395833333334</v>
      </c>
      <c r="I1155" s="2">
        <f t="shared" si="229"/>
        <v>-3.9583333333439441E-3</v>
      </c>
      <c r="J1155" s="16">
        <f t="shared" si="230"/>
        <v>54.462322208025796</v>
      </c>
      <c r="K1155" s="16">
        <f t="shared" si="231"/>
        <v>54.920459733413836</v>
      </c>
      <c r="L1155" s="16">
        <f>SUM(J$32:J1155)/(A1155-A$31)</f>
        <v>-0.87516203935716308</v>
      </c>
      <c r="M1155" s="16">
        <f t="shared" si="232"/>
        <v>-55.795621772771</v>
      </c>
      <c r="Q1155" s="4"/>
    </row>
    <row r="1156" spans="1:17" x14ac:dyDescent="0.3">
      <c r="A1156">
        <v>1155</v>
      </c>
      <c r="B1156">
        <v>-30.02</v>
      </c>
      <c r="C1156">
        <f t="shared" si="233"/>
        <v>69.98</v>
      </c>
      <c r="D1156">
        <v>163.19</v>
      </c>
      <c r="E1156" s="3">
        <f t="shared" ref="E1156:E1219" si="234">D1155-D1156</f>
        <v>6.0000000000002274E-2</v>
      </c>
      <c r="F1156" s="14">
        <f t="shared" si="226"/>
        <v>1.410526315789473</v>
      </c>
      <c r="G1156" s="5">
        <f t="shared" si="227"/>
        <v>64.481368421052679</v>
      </c>
      <c r="H1156" s="2">
        <f t="shared" si="228"/>
        <v>163.22494845360825</v>
      </c>
      <c r="I1156" s="2">
        <f t="shared" si="229"/>
        <v>-3.4948453608251384E-2</v>
      </c>
      <c r="J1156" s="16">
        <f t="shared" si="230"/>
        <v>54.665066512244344</v>
      </c>
      <c r="K1156" s="16">
        <f t="shared" si="231"/>
        <v>54.866164709366636</v>
      </c>
      <c r="L1156" s="16">
        <f>SUM(J$32:J1156)/(A1156-A$31)</f>
        <v>-0.82579294731129493</v>
      </c>
      <c r="M1156" s="16">
        <f t="shared" si="232"/>
        <v>-55.691957656677928</v>
      </c>
      <c r="Q1156" s="4"/>
    </row>
    <row r="1157" spans="1:17" x14ac:dyDescent="0.3">
      <c r="A1157">
        <v>1156</v>
      </c>
      <c r="B1157">
        <v>-30.07</v>
      </c>
      <c r="C1157">
        <f t="shared" si="233"/>
        <v>69.930000000000007</v>
      </c>
      <c r="D1157">
        <v>163.11000000000001</v>
      </c>
      <c r="E1157" s="3">
        <f t="shared" si="234"/>
        <v>7.9999999999984084E-2</v>
      </c>
      <c r="F1157" s="14">
        <f t="shared" si="226"/>
        <v>1.4421052631578868</v>
      </c>
      <c r="G1157" s="5">
        <f t="shared" si="227"/>
        <v>62.263578947368984</v>
      </c>
      <c r="H1157" s="2">
        <f t="shared" si="228"/>
        <v>163.16494845360825</v>
      </c>
      <c r="I1157" s="2">
        <f t="shared" si="229"/>
        <v>-5.4948453608233194E-2</v>
      </c>
      <c r="J1157" s="16">
        <f t="shared" si="230"/>
        <v>55.26137471723424</v>
      </c>
      <c r="K1157" s="16">
        <f t="shared" si="231"/>
        <v>54.870457903076172</v>
      </c>
      <c r="L1157" s="16">
        <f>SUM(J$32:J1157)/(A1157-A$31)</f>
        <v>-0.77598196359500227</v>
      </c>
      <c r="M1157" s="16">
        <f t="shared" si="232"/>
        <v>-55.646439866671173</v>
      </c>
      <c r="Q1157" s="4"/>
    </row>
    <row r="1158" spans="1:17" x14ac:dyDescent="0.3">
      <c r="A1158">
        <v>1157</v>
      </c>
      <c r="B1158">
        <v>-30.11</v>
      </c>
      <c r="C1158">
        <f t="shared" si="233"/>
        <v>69.89</v>
      </c>
      <c r="D1158">
        <v>163.02000000000001</v>
      </c>
      <c r="E1158" s="3">
        <f t="shared" si="234"/>
        <v>9.0000000000003411E-2</v>
      </c>
      <c r="F1158" s="14">
        <f t="shared" si="226"/>
        <v>1.4893617021276391</v>
      </c>
      <c r="G1158" s="5">
        <f t="shared" si="227"/>
        <v>58.928510638299315</v>
      </c>
      <c r="H1158" s="2">
        <f t="shared" si="228"/>
        <v>163.15773195876289</v>
      </c>
      <c r="I1158" s="2">
        <f t="shared" si="229"/>
        <v>-0.13773195876288469</v>
      </c>
      <c r="J1158" s="16">
        <f t="shared" si="230"/>
        <v>56.121460194889991</v>
      </c>
      <c r="K1158" s="16">
        <f t="shared" si="231"/>
        <v>54.92753485553343</v>
      </c>
      <c r="L1158" s="16">
        <f>SUM(J$32:J1158)/(A1158-A$31)</f>
        <v>-0.72549621190158176</v>
      </c>
      <c r="M1158" s="16">
        <f t="shared" si="232"/>
        <v>-55.653031067435009</v>
      </c>
      <c r="Q1158" s="4"/>
    </row>
    <row r="1159" spans="1:17" x14ac:dyDescent="0.3">
      <c r="A1159">
        <v>1158</v>
      </c>
      <c r="B1159">
        <v>-30.16</v>
      </c>
      <c r="C1159">
        <f t="shared" si="233"/>
        <v>69.84</v>
      </c>
      <c r="D1159">
        <v>162.97</v>
      </c>
      <c r="E1159" s="3">
        <f t="shared" si="234"/>
        <v>5.0000000000011369E-2</v>
      </c>
      <c r="F1159" s="14">
        <f t="shared" si="226"/>
        <v>1.4315789473684526</v>
      </c>
      <c r="G1159" s="5">
        <f t="shared" si="227"/>
        <v>62.988526315787269</v>
      </c>
      <c r="H1159" s="2">
        <f t="shared" si="228"/>
        <v>163.04354166666667</v>
      </c>
      <c r="I1159" s="2">
        <f t="shared" si="229"/>
        <v>-7.3541666666670835E-2</v>
      </c>
      <c r="J1159" s="16">
        <f t="shared" si="230"/>
        <v>55.064568207252464</v>
      </c>
      <c r="K1159" s="16">
        <f t="shared" si="231"/>
        <v>54.931767208608868</v>
      </c>
      <c r="L1159" s="16">
        <f>SUM(J$32:J1159)/(A1159-A$31)</f>
        <v>-0.67603693493424655</v>
      </c>
      <c r="M1159" s="16">
        <f t="shared" si="232"/>
        <v>-55.607804143543113</v>
      </c>
      <c r="Q1159" s="4"/>
    </row>
    <row r="1160" spans="1:17" x14ac:dyDescent="0.3">
      <c r="A1160">
        <v>1159</v>
      </c>
      <c r="B1160">
        <v>-30.21</v>
      </c>
      <c r="C1160">
        <f t="shared" si="233"/>
        <v>69.789999999999992</v>
      </c>
      <c r="D1160">
        <v>162.93</v>
      </c>
      <c r="E1160" s="3">
        <f t="shared" si="234"/>
        <v>3.9999999999992042E-2</v>
      </c>
      <c r="F1160" s="14">
        <f t="shared" si="226"/>
        <v>1.3789473684210509</v>
      </c>
      <c r="G1160" s="5">
        <f t="shared" si="227"/>
        <v>66.693263157894876</v>
      </c>
      <c r="H1160" s="2">
        <f t="shared" si="228"/>
        <v>162.86273684210528</v>
      </c>
      <c r="I1160" s="2">
        <f t="shared" si="229"/>
        <v>6.726315789472892E-2</v>
      </c>
      <c r="J1160" s="16">
        <f t="shared" si="230"/>
        <v>54.050721677183695</v>
      </c>
      <c r="K1160" s="16">
        <f t="shared" si="231"/>
        <v>54.885307235180825</v>
      </c>
      <c r="L1160" s="16">
        <f>SUM(J$32:J1160)/(A1160-A$31)</f>
        <v>-0.62756327805903134</v>
      </c>
      <c r="M1160" s="16">
        <f t="shared" si="232"/>
        <v>-55.512870513239854</v>
      </c>
      <c r="Q1160" s="4"/>
    </row>
    <row r="1161" spans="1:17" x14ac:dyDescent="0.3">
      <c r="A1161">
        <v>1160</v>
      </c>
      <c r="B1161">
        <v>-30.26</v>
      </c>
      <c r="C1161">
        <f t="shared" si="233"/>
        <v>69.739999999999995</v>
      </c>
      <c r="D1161">
        <v>162.86000000000001</v>
      </c>
      <c r="E1161" s="3">
        <f t="shared" si="234"/>
        <v>6.9999999999993179E-2</v>
      </c>
      <c r="F1161" s="14">
        <f t="shared" si="226"/>
        <v>1.3894736842105149</v>
      </c>
      <c r="G1161" s="5">
        <f t="shared" si="227"/>
        <v>65.958105263158714</v>
      </c>
      <c r="H1161" s="2">
        <f t="shared" si="228"/>
        <v>162.79768421052631</v>
      </c>
      <c r="I1161" s="2">
        <f t="shared" si="229"/>
        <v>6.2315789473700534E-2</v>
      </c>
      <c r="J1161" s="16">
        <f t="shared" si="230"/>
        <v>54.2575490287471</v>
      </c>
      <c r="K1161" s="16">
        <f t="shared" si="231"/>
        <v>54.849188629330968</v>
      </c>
      <c r="L1161" s="16">
        <f>SUM(J$32:J1161)/(A1161-A$31)</f>
        <v>-0.57899238221230032</v>
      </c>
      <c r="M1161" s="16">
        <f t="shared" si="232"/>
        <v>-55.428181011543266</v>
      </c>
      <c r="Q1161" s="4"/>
    </row>
    <row r="1162" spans="1:17" x14ac:dyDescent="0.3">
      <c r="A1162">
        <v>1161</v>
      </c>
      <c r="B1162">
        <v>-30.31</v>
      </c>
      <c r="C1162">
        <f t="shared" si="233"/>
        <v>69.69</v>
      </c>
      <c r="D1162">
        <v>162.82</v>
      </c>
      <c r="E1162" s="3">
        <f t="shared" si="234"/>
        <v>4.0000000000020464E-2</v>
      </c>
      <c r="F1162" s="14">
        <f t="shared" si="226"/>
        <v>1.3578947368421228</v>
      </c>
      <c r="G1162" s="5">
        <f t="shared" si="227"/>
        <v>68.188315789472455</v>
      </c>
      <c r="H1162" s="2">
        <f t="shared" si="228"/>
        <v>162.73021276595745</v>
      </c>
      <c r="I1162" s="2">
        <f t="shared" si="229"/>
        <v>8.9787234042546515E-2</v>
      </c>
      <c r="J1162" s="16">
        <f t="shared" si="230"/>
        <v>53.630801788548794</v>
      </c>
      <c r="K1162" s="16">
        <f t="shared" si="231"/>
        <v>54.752678184198601</v>
      </c>
      <c r="L1162" s="16">
        <f>SUM(J$32:J1162)/(A1162-A$31)</f>
        <v>-0.53106152971825871</v>
      </c>
      <c r="M1162" s="16">
        <f t="shared" si="232"/>
        <v>-55.283739713916859</v>
      </c>
      <c r="Q1162" s="4"/>
    </row>
    <row r="1163" spans="1:17" x14ac:dyDescent="0.3">
      <c r="A1163">
        <v>1162</v>
      </c>
      <c r="B1163">
        <v>-30.36</v>
      </c>
      <c r="C1163">
        <f t="shared" si="233"/>
        <v>69.64</v>
      </c>
      <c r="D1163">
        <v>162.81</v>
      </c>
      <c r="E1163" s="3">
        <f t="shared" si="234"/>
        <v>9.9999999999909051E-3</v>
      </c>
      <c r="F1163" s="14">
        <f t="shared" si="226"/>
        <v>1.2604166666666832</v>
      </c>
      <c r="G1163" s="5">
        <f t="shared" si="227"/>
        <v>75.034583333332179</v>
      </c>
      <c r="H1163" s="2">
        <f t="shared" si="228"/>
        <v>162.62021276595743</v>
      </c>
      <c r="I1163" s="2">
        <f t="shared" si="229"/>
        <v>0.18978723404256925</v>
      </c>
      <c r="J1163" s="16">
        <f t="shared" si="230"/>
        <v>51.571922654316253</v>
      </c>
      <c r="K1163" s="16">
        <f t="shared" si="231"/>
        <v>54.511149605194973</v>
      </c>
      <c r="L1163" s="16">
        <f>SUM(J$32:J1163)/(A1163-A$31)</f>
        <v>-0.485034158530949</v>
      </c>
      <c r="M1163" s="16">
        <f t="shared" si="232"/>
        <v>-54.996183763725924</v>
      </c>
      <c r="Q1163" s="4"/>
    </row>
    <row r="1164" spans="1:17" x14ac:dyDescent="0.3">
      <c r="A1164">
        <v>1163</v>
      </c>
      <c r="B1164">
        <v>-30.41</v>
      </c>
      <c r="C1164">
        <f t="shared" si="233"/>
        <v>69.59</v>
      </c>
      <c r="D1164">
        <v>162.75</v>
      </c>
      <c r="E1164" s="3">
        <f t="shared" si="234"/>
        <v>6.0000000000002274E-2</v>
      </c>
      <c r="F1164" s="14">
        <f t="shared" si="226"/>
        <v>1.2499999999999962</v>
      </c>
      <c r="G1164" s="5">
        <f t="shared" si="227"/>
        <v>75.762500000000259</v>
      </c>
      <c r="H1164" s="2">
        <f t="shared" si="228"/>
        <v>162.57585106382979</v>
      </c>
      <c r="I1164" s="2">
        <f t="shared" si="229"/>
        <v>0.17414893617021221</v>
      </c>
      <c r="J1164" s="16">
        <f t="shared" si="230"/>
        <v>51.340191745909827</v>
      </c>
      <c r="K1164" s="16">
        <f t="shared" si="231"/>
        <v>54.29061084283105</v>
      </c>
      <c r="L1164" s="16">
        <f>SUM(J$32:J1164)/(A1164-A$31)</f>
        <v>-0.43929256461705601</v>
      </c>
      <c r="M1164" s="16">
        <f t="shared" si="232"/>
        <v>-54.729903407448106</v>
      </c>
      <c r="Q1164" s="4"/>
    </row>
    <row r="1165" spans="1:17" x14ac:dyDescent="0.3">
      <c r="A1165">
        <v>1164</v>
      </c>
      <c r="B1165">
        <v>-30.46</v>
      </c>
      <c r="C1165">
        <f t="shared" si="233"/>
        <v>69.539999999999992</v>
      </c>
      <c r="D1165">
        <v>162.66</v>
      </c>
      <c r="E1165" s="3">
        <f t="shared" si="234"/>
        <v>9.0000000000003411E-2</v>
      </c>
      <c r="F1165" s="14">
        <f t="shared" si="226"/>
        <v>1.3020833333333226</v>
      </c>
      <c r="G1165" s="5">
        <f t="shared" si="227"/>
        <v>72.11312500000075</v>
      </c>
      <c r="H1165" s="2">
        <f t="shared" si="228"/>
        <v>162.56399999999999</v>
      </c>
      <c r="I1165" s="2">
        <f t="shared" si="229"/>
        <v>9.6000000000003638E-2</v>
      </c>
      <c r="J1165" s="16">
        <f t="shared" si="230"/>
        <v>52.475737385547994</v>
      </c>
      <c r="K1165" s="16">
        <f t="shared" si="231"/>
        <v>54.195322204071054</v>
      </c>
      <c r="L1165" s="16">
        <f>SUM(J$32:J1165)/(A1165-A$31)</f>
        <v>-0.39263028071038492</v>
      </c>
      <c r="M1165" s="16">
        <f t="shared" si="232"/>
        <v>-54.587952484781439</v>
      </c>
      <c r="Q1165" s="4"/>
    </row>
    <row r="1166" spans="1:17" x14ac:dyDescent="0.3">
      <c r="A1166">
        <v>1165</v>
      </c>
      <c r="B1166">
        <v>-30.51</v>
      </c>
      <c r="C1166">
        <f t="shared" si="233"/>
        <v>69.489999999999995</v>
      </c>
      <c r="D1166">
        <v>162.61000000000001</v>
      </c>
      <c r="E1166" s="3">
        <f t="shared" si="234"/>
        <v>4.9999999999982947E-2</v>
      </c>
      <c r="F1166" s="14">
        <f t="shared" si="226"/>
        <v>1.2916666666666359</v>
      </c>
      <c r="G1166" s="5">
        <f t="shared" si="227"/>
        <v>72.8520833333355</v>
      </c>
      <c r="H1166" s="2">
        <f t="shared" si="228"/>
        <v>162.49884210526315</v>
      </c>
      <c r="I1166" s="2">
        <f t="shared" si="229"/>
        <v>0.11115789473686277</v>
      </c>
      <c r="J1166" s="16">
        <f t="shared" si="230"/>
        <v>52.253194612724677</v>
      </c>
      <c r="K1166" s="16">
        <f t="shared" si="231"/>
        <v>54.155026739563745</v>
      </c>
      <c r="L1166" s="16">
        <f>SUM(J$32:J1166)/(A1166-A$31)</f>
        <v>-0.34624629402013379</v>
      </c>
      <c r="M1166" s="16">
        <f t="shared" si="232"/>
        <v>-54.501273033583878</v>
      </c>
      <c r="Q1166" s="4"/>
    </row>
    <row r="1167" spans="1:17" x14ac:dyDescent="0.3">
      <c r="A1167">
        <v>1166</v>
      </c>
      <c r="B1167">
        <v>-30.56</v>
      </c>
      <c r="C1167">
        <f t="shared" si="233"/>
        <v>69.44</v>
      </c>
      <c r="D1167">
        <v>162.57</v>
      </c>
      <c r="E1167" s="3">
        <f t="shared" si="234"/>
        <v>4.0000000000020464E-2</v>
      </c>
      <c r="F1167" s="14">
        <f t="shared" si="226"/>
        <v>1.2708333333333217</v>
      </c>
      <c r="G1167" s="5">
        <f t="shared" si="227"/>
        <v>74.323333333334133</v>
      </c>
      <c r="H1167" s="2">
        <f t="shared" si="228"/>
        <v>162.40336842105262</v>
      </c>
      <c r="I1167" s="2">
        <f t="shared" si="229"/>
        <v>0.16663157894737424</v>
      </c>
      <c r="J1167" s="16">
        <f t="shared" si="230"/>
        <v>51.801314823981322</v>
      </c>
      <c r="K1167" s="16">
        <f t="shared" si="231"/>
        <v>54.092137285619245</v>
      </c>
      <c r="L1167" s="16">
        <f>SUM(J$32:J1167)/(A1167-A$31)</f>
        <v>-0.30034175078245645</v>
      </c>
      <c r="M1167" s="16">
        <f t="shared" si="232"/>
        <v>-54.392479036401703</v>
      </c>
      <c r="Q1167" s="4"/>
    </row>
    <row r="1168" spans="1:17" x14ac:dyDescent="0.3">
      <c r="A1168">
        <v>1167</v>
      </c>
      <c r="B1168">
        <v>-30.61</v>
      </c>
      <c r="C1168">
        <f t="shared" si="233"/>
        <v>69.39</v>
      </c>
      <c r="D1168">
        <v>162.52000000000001</v>
      </c>
      <c r="E1168" s="3">
        <f t="shared" si="234"/>
        <v>4.9999999999982947E-2</v>
      </c>
      <c r="F1168" s="14">
        <f t="shared" si="226"/>
        <v>1.291666666666655</v>
      </c>
      <c r="G1168" s="5">
        <f t="shared" si="227"/>
        <v>72.891250000000824</v>
      </c>
      <c r="H1168" s="2">
        <f t="shared" si="228"/>
        <v>162.27531914893621</v>
      </c>
      <c r="I1168" s="2">
        <f t="shared" si="229"/>
        <v>0.24468085106380499</v>
      </c>
      <c r="J1168" s="16">
        <f t="shared" si="230"/>
        <v>52.253194612725082</v>
      </c>
      <c r="K1168" s="16">
        <f t="shared" si="231"/>
        <v>54.073389532826432</v>
      </c>
      <c r="L1168" s="16">
        <f>SUM(J$32:J1168)/(A1168-A$31)</f>
        <v>-0.2541205226703126</v>
      </c>
      <c r="M1168" s="16">
        <f t="shared" si="232"/>
        <v>-54.327510055496745</v>
      </c>
      <c r="Q1168" s="4"/>
    </row>
    <row r="1169" spans="1:17" x14ac:dyDescent="0.3">
      <c r="A1169">
        <v>1168</v>
      </c>
      <c r="B1169">
        <v>-30.65</v>
      </c>
      <c r="C1169">
        <f t="shared" si="233"/>
        <v>69.349999999999994</v>
      </c>
      <c r="D1169">
        <v>162.47</v>
      </c>
      <c r="E1169" s="3">
        <f t="shared" si="234"/>
        <v>5.0000000000011369E-2</v>
      </c>
      <c r="F1169" s="14">
        <f t="shared" si="226"/>
        <v>1.2604166666666645</v>
      </c>
      <c r="G1169" s="5">
        <f t="shared" si="227"/>
        <v>75.060104166666818</v>
      </c>
      <c r="H1169" s="2">
        <f t="shared" si="228"/>
        <v>162.26852631578944</v>
      </c>
      <c r="I1169" s="2">
        <f t="shared" si="229"/>
        <v>0.20147368421055489</v>
      </c>
      <c r="J1169" s="16">
        <f t="shared" si="230"/>
        <v>51.571922654315841</v>
      </c>
      <c r="K1169" s="16">
        <f t="shared" si="231"/>
        <v>53.974207753371594</v>
      </c>
      <c r="L1169" s="16">
        <f>SUM(J$32:J1169)/(A1169-A$31)</f>
        <v>-0.2085791842019592</v>
      </c>
      <c r="M1169" s="16">
        <f t="shared" si="232"/>
        <v>-54.182786937573553</v>
      </c>
      <c r="Q1169" s="4"/>
    </row>
    <row r="1170" spans="1:17" x14ac:dyDescent="0.3">
      <c r="A1170">
        <v>1169</v>
      </c>
      <c r="B1170">
        <v>-30.7</v>
      </c>
      <c r="C1170">
        <f t="shared" si="233"/>
        <v>69.3</v>
      </c>
      <c r="D1170">
        <v>162.38</v>
      </c>
      <c r="E1170" s="3">
        <f t="shared" si="234"/>
        <v>9.0000000000003411E-2</v>
      </c>
      <c r="F1170" s="14">
        <f t="shared" si="226"/>
        <v>1.2164948453608333</v>
      </c>
      <c r="G1170" s="5">
        <f t="shared" si="227"/>
        <v>78.076907216494249</v>
      </c>
      <c r="H1170" s="2">
        <f t="shared" si="228"/>
        <v>162.25431578947371</v>
      </c>
      <c r="I1170" s="2">
        <f t="shared" si="229"/>
        <v>0.12568421052628764</v>
      </c>
      <c r="J1170" s="16">
        <f t="shared" si="230"/>
        <v>50.578636255393583</v>
      </c>
      <c r="K1170" s="16">
        <f t="shared" si="231"/>
        <v>53.730327036529744</v>
      </c>
      <c r="L1170" s="16">
        <f>SUM(J$32:J1170)/(A1170-A$31)</f>
        <v>-0.16398988179669535</v>
      </c>
      <c r="M1170" s="16">
        <f t="shared" si="232"/>
        <v>-53.894316918326439</v>
      </c>
      <c r="Q1170" s="4"/>
    </row>
    <row r="1171" spans="1:17" x14ac:dyDescent="0.3">
      <c r="A1171">
        <v>1170</v>
      </c>
      <c r="B1171">
        <v>-30.74</v>
      </c>
      <c r="C1171">
        <f t="shared" si="233"/>
        <v>69.260000000000005</v>
      </c>
      <c r="D1171">
        <v>162.30000000000001</v>
      </c>
      <c r="E1171" s="3">
        <f t="shared" si="234"/>
        <v>7.9999999999984084E-2</v>
      </c>
      <c r="F1171" s="14">
        <f t="shared" si="226"/>
        <v>1.2499999999999962</v>
      </c>
      <c r="G1171" s="5">
        <f t="shared" si="227"/>
        <v>75.725000000000264</v>
      </c>
      <c r="H1171" s="2">
        <f t="shared" si="228"/>
        <v>162.19305263157898</v>
      </c>
      <c r="I1171" s="2">
        <f t="shared" si="229"/>
        <v>0.10694736842103225</v>
      </c>
      <c r="J1171" s="16">
        <f t="shared" si="230"/>
        <v>51.340191745909827</v>
      </c>
      <c r="K1171" s="16">
        <f t="shared" si="231"/>
        <v>53.514875640862996</v>
      </c>
      <c r="L1171" s="16">
        <f>SUM(J$32:J1171)/(A1171-A$31)</f>
        <v>-0.1188107751057247</v>
      </c>
      <c r="M1171" s="16">
        <f t="shared" si="232"/>
        <v>-53.633686415968718</v>
      </c>
      <c r="Q1171" s="4"/>
    </row>
    <row r="1172" spans="1:17" x14ac:dyDescent="0.3">
      <c r="A1172">
        <v>1171</v>
      </c>
      <c r="B1172">
        <v>-30.79</v>
      </c>
      <c r="C1172">
        <f t="shared" si="233"/>
        <v>69.210000000000008</v>
      </c>
      <c r="D1172">
        <v>162.22999999999999</v>
      </c>
      <c r="E1172" s="3">
        <f t="shared" si="234"/>
        <v>7.00000000000216E-2</v>
      </c>
      <c r="F1172" s="14">
        <f t="shared" si="226"/>
        <v>1.2604166666666832</v>
      </c>
      <c r="G1172" s="5">
        <f t="shared" si="227"/>
        <v>74.996562499998831</v>
      </c>
      <c r="H1172" s="2">
        <f t="shared" si="228"/>
        <v>162.16821052631579</v>
      </c>
      <c r="I1172" s="2">
        <f t="shared" si="229"/>
        <v>6.1789473684200402E-2</v>
      </c>
      <c r="J1172" s="16">
        <f t="shared" si="230"/>
        <v>51.571922654316253</v>
      </c>
      <c r="K1172" s="16">
        <f t="shared" si="231"/>
        <v>53.296915627458226</v>
      </c>
      <c r="L1172" s="16">
        <f>SUM(J$32:J1172)/(A1172-A$31)</f>
        <v>-7.3507765965127009E-2</v>
      </c>
      <c r="M1172" s="16">
        <f t="shared" si="232"/>
        <v>-53.370423393423351</v>
      </c>
      <c r="Q1172" s="4"/>
    </row>
    <row r="1173" spans="1:17" x14ac:dyDescent="0.3">
      <c r="A1173">
        <v>1172</v>
      </c>
      <c r="B1173">
        <v>-30.83</v>
      </c>
      <c r="C1173">
        <f t="shared" si="233"/>
        <v>69.17</v>
      </c>
      <c r="D1173">
        <v>162.16</v>
      </c>
      <c r="E1173" s="3">
        <f t="shared" si="234"/>
        <v>6.9999999999993179E-2</v>
      </c>
      <c r="F1173" s="14">
        <f t="shared" si="226"/>
        <v>1.239583333333339</v>
      </c>
      <c r="G1173" s="5">
        <f t="shared" si="227"/>
        <v>76.418020833332932</v>
      </c>
      <c r="H1173" s="2">
        <f t="shared" si="228"/>
        <v>162.21760416666666</v>
      </c>
      <c r="I1173" s="2">
        <f t="shared" si="229"/>
        <v>-5.7604166666664014E-2</v>
      </c>
      <c r="J1173" s="16">
        <f t="shared" si="230"/>
        <v>51.106093847284399</v>
      </c>
      <c r="K1173" s="16">
        <f t="shared" si="231"/>
        <v>53.046147310077913</v>
      </c>
      <c r="L1173" s="16">
        <f>SUM(J$32:J1173)/(A1173-A$31)</f>
        <v>-2.8692002731108154E-2</v>
      </c>
      <c r="M1173" s="16">
        <f t="shared" si="232"/>
        <v>-53.074839312809019</v>
      </c>
      <c r="Q1173" s="4"/>
    </row>
    <row r="1174" spans="1:17" x14ac:dyDescent="0.3">
      <c r="A1174">
        <v>1173</v>
      </c>
      <c r="B1174">
        <v>-30.88</v>
      </c>
      <c r="C1174">
        <f t="shared" si="233"/>
        <v>69.12</v>
      </c>
      <c r="D1174">
        <v>162.11000000000001</v>
      </c>
      <c r="E1174" s="3">
        <f t="shared" si="234"/>
        <v>4.9999999999982947E-2</v>
      </c>
      <c r="F1174" s="14">
        <f t="shared" si="226"/>
        <v>1.2291666666666521</v>
      </c>
      <c r="G1174" s="5">
        <f t="shared" si="227"/>
        <v>77.150000000001015</v>
      </c>
      <c r="H1174" s="2">
        <f t="shared" si="228"/>
        <v>162.16250000000002</v>
      </c>
      <c r="I1174" s="2">
        <f t="shared" si="229"/>
        <v>-5.2500000000009095E-2</v>
      </c>
      <c r="J1174" s="16">
        <f t="shared" si="230"/>
        <v>50.869600443014377</v>
      </c>
      <c r="K1174" s="16">
        <f t="shared" si="231"/>
        <v>52.812389388478302</v>
      </c>
      <c r="L1174" s="16">
        <f>SUM(J$32:J1174)/(A1174-A$31)</f>
        <v>1.5838436853971009E-2</v>
      </c>
      <c r="M1174" s="16">
        <f t="shared" si="232"/>
        <v>-52.796550951624333</v>
      </c>
      <c r="Q1174" s="4"/>
    </row>
    <row r="1175" spans="1:17" x14ac:dyDescent="0.3">
      <c r="A1175">
        <v>1174</v>
      </c>
      <c r="B1175">
        <v>-30.93</v>
      </c>
      <c r="C1175">
        <f t="shared" si="233"/>
        <v>69.069999999999993</v>
      </c>
      <c r="D1175">
        <v>162.04</v>
      </c>
      <c r="E1175" s="3">
        <f t="shared" si="234"/>
        <v>7.00000000000216E-2</v>
      </c>
      <c r="F1175" s="14">
        <f t="shared" ref="F1175:F1238" si="235">(D1175-D1155)/(C1175-C1155)</f>
        <v>1.2604166666666645</v>
      </c>
      <c r="G1175" s="5">
        <f t="shared" ref="G1175:G1238" si="236">D1175-(F1175*C1175)</f>
        <v>74.983020833333484</v>
      </c>
      <c r="H1175" s="2">
        <f t="shared" si="228"/>
        <v>162.04802083333334</v>
      </c>
      <c r="I1175" s="2">
        <f t="shared" si="229"/>
        <v>-8.0208333333473547E-3</v>
      </c>
      <c r="J1175" s="16">
        <f t="shared" si="230"/>
        <v>51.571922654315841</v>
      </c>
      <c r="K1175" s="16">
        <f t="shared" si="231"/>
        <v>52.667869410792797</v>
      </c>
      <c r="L1175" s="16">
        <f>SUM(J$32:J1175)/(A1175-A$31)</f>
        <v>6.0904944037067053E-2</v>
      </c>
      <c r="M1175" s="16">
        <f t="shared" si="232"/>
        <v>-52.606964466755727</v>
      </c>
      <c r="Q1175" s="4"/>
    </row>
    <row r="1176" spans="1:17" x14ac:dyDescent="0.3">
      <c r="A1176">
        <v>1175</v>
      </c>
      <c r="B1176">
        <v>-30.97</v>
      </c>
      <c r="C1176">
        <f t="shared" si="233"/>
        <v>69.03</v>
      </c>
      <c r="D1176">
        <v>161.94</v>
      </c>
      <c r="E1176" s="3">
        <f t="shared" si="234"/>
        <v>9.9999999999994316E-2</v>
      </c>
      <c r="F1176" s="14">
        <f t="shared" si="235"/>
        <v>1.3157894736842066</v>
      </c>
      <c r="G1176" s="5">
        <f t="shared" si="236"/>
        <v>71.111052631579213</v>
      </c>
      <c r="H1176" s="2">
        <f t="shared" si="228"/>
        <v>162.01583333333338</v>
      </c>
      <c r="I1176" s="2">
        <f t="shared" si="229"/>
        <v>-7.583333333337805E-2</v>
      </c>
      <c r="J1176" s="16">
        <f t="shared" si="230"/>
        <v>52.765166018425255</v>
      </c>
      <c r="K1176" s="16">
        <f t="shared" si="231"/>
        <v>52.572874386101844</v>
      </c>
      <c r="L1176" s="16">
        <f>SUM(J$32:J1176)/(A1176-A$31)</f>
        <v>0.10693486637277727</v>
      </c>
      <c r="M1176" s="16">
        <f t="shared" si="232"/>
        <v>-52.465939519729069</v>
      </c>
      <c r="Q1176" s="4"/>
    </row>
    <row r="1177" spans="1:17" x14ac:dyDescent="0.3">
      <c r="A1177">
        <v>1176</v>
      </c>
      <c r="B1177">
        <v>-31.01</v>
      </c>
      <c r="C1177">
        <f t="shared" si="233"/>
        <v>68.989999999999995</v>
      </c>
      <c r="D1177">
        <v>161.84</v>
      </c>
      <c r="E1177" s="3">
        <f t="shared" si="234"/>
        <v>9.9999999999994316E-2</v>
      </c>
      <c r="F1177" s="14">
        <f t="shared" si="235"/>
        <v>1.3510638297872277</v>
      </c>
      <c r="G1177" s="5">
        <f t="shared" si="236"/>
        <v>68.630106382979164</v>
      </c>
      <c r="H1177" s="2">
        <f t="shared" si="228"/>
        <v>161.99812499999999</v>
      </c>
      <c r="I1177" s="2">
        <f t="shared" si="229"/>
        <v>-0.15812499999998408</v>
      </c>
      <c r="J1177" s="16">
        <f t="shared" si="230"/>
        <v>53.492729028118362</v>
      </c>
      <c r="K1177" s="16">
        <f t="shared" si="231"/>
        <v>52.484442101646039</v>
      </c>
      <c r="L1177" s="16">
        <f>SUM(J$32:J1177)/(A1177-A$31)</f>
        <v>0.15351932899210152</v>
      </c>
      <c r="M1177" s="16">
        <f t="shared" si="232"/>
        <v>-52.330922772653935</v>
      </c>
      <c r="Q1177" s="4"/>
    </row>
    <row r="1178" spans="1:17" x14ac:dyDescent="0.3">
      <c r="A1178">
        <v>1177</v>
      </c>
      <c r="B1178">
        <v>-31.06</v>
      </c>
      <c r="C1178">
        <f t="shared" si="233"/>
        <v>68.94</v>
      </c>
      <c r="D1178">
        <v>161.80000000000001</v>
      </c>
      <c r="E1178" s="3">
        <f t="shared" si="234"/>
        <v>3.9999999999992042E-2</v>
      </c>
      <c r="F1178" s="14">
        <f t="shared" si="235"/>
        <v>1.2842105263157844</v>
      </c>
      <c r="G1178" s="5">
        <f t="shared" si="236"/>
        <v>73.266526315789847</v>
      </c>
      <c r="H1178" s="2">
        <f t="shared" si="228"/>
        <v>161.93875000000003</v>
      </c>
      <c r="I1178" s="2">
        <f t="shared" si="229"/>
        <v>-0.13875000000001592</v>
      </c>
      <c r="J1178" s="16">
        <f t="shared" si="230"/>
        <v>52.092517328272962</v>
      </c>
      <c r="K1178" s="16">
        <f t="shared" si="231"/>
        <v>52.282994958315193</v>
      </c>
      <c r="L1178" s="16">
        <f>SUM(J$32:J1178)/(A1178-A$31)</f>
        <v>0.1988018032722069</v>
      </c>
      <c r="M1178" s="16">
        <f t="shared" si="232"/>
        <v>-52.084193155042989</v>
      </c>
      <c r="Q1178" s="4"/>
    </row>
    <row r="1179" spans="1:17" x14ac:dyDescent="0.3">
      <c r="A1179">
        <v>1178</v>
      </c>
      <c r="B1179">
        <v>-31.11</v>
      </c>
      <c r="C1179">
        <f t="shared" si="233"/>
        <v>68.89</v>
      </c>
      <c r="D1179">
        <v>161.75</v>
      </c>
      <c r="E1179" s="3">
        <f t="shared" si="234"/>
        <v>5.0000000000011369E-2</v>
      </c>
      <c r="F1179" s="14">
        <f t="shared" si="235"/>
        <v>1.2842105263157844</v>
      </c>
      <c r="G1179" s="5">
        <f t="shared" si="236"/>
        <v>73.280736842105611</v>
      </c>
      <c r="H1179" s="2">
        <f t="shared" si="228"/>
        <v>161.89020833333333</v>
      </c>
      <c r="I1179" s="2">
        <f t="shared" si="229"/>
        <v>-0.14020833333333371</v>
      </c>
      <c r="J1179" s="16">
        <f t="shared" si="230"/>
        <v>52.092517328272962</v>
      </c>
      <c r="K1179" s="16">
        <f t="shared" si="231"/>
        <v>52.134392414366211</v>
      </c>
      <c r="L1179" s="16">
        <f>SUM(J$32:J1179)/(A1179-A$31)</f>
        <v>0.24400538822429813</v>
      </c>
      <c r="M1179" s="16">
        <f t="shared" si="232"/>
        <v>-51.890387026141916</v>
      </c>
      <c r="Q1179" s="4"/>
    </row>
    <row r="1180" spans="1:17" x14ac:dyDescent="0.3">
      <c r="A1180">
        <v>1179</v>
      </c>
      <c r="B1180">
        <v>-31.15</v>
      </c>
      <c r="C1180">
        <f t="shared" si="233"/>
        <v>68.849999999999994</v>
      </c>
      <c r="D1180">
        <v>161.66</v>
      </c>
      <c r="E1180" s="3">
        <f t="shared" si="234"/>
        <v>9.0000000000003411E-2</v>
      </c>
      <c r="F1180" s="14">
        <f t="shared" si="235"/>
        <v>1.3510638297872481</v>
      </c>
      <c r="G1180" s="5">
        <f t="shared" si="236"/>
        <v>68.639255319147964</v>
      </c>
      <c r="H1180" s="2">
        <f t="shared" si="228"/>
        <v>161.83257731958761</v>
      </c>
      <c r="I1180" s="2">
        <f t="shared" si="229"/>
        <v>-0.17257731958761724</v>
      </c>
      <c r="J1180" s="16">
        <f t="shared" si="230"/>
        <v>53.492729028118781</v>
      </c>
      <c r="K1180" s="16">
        <f t="shared" si="231"/>
        <v>52.106492781912962</v>
      </c>
      <c r="L1180" s="16">
        <f>SUM(J$32:J1180)/(A1180-A$31)</f>
        <v>0.2903489248995762</v>
      </c>
      <c r="M1180" s="16">
        <f t="shared" si="232"/>
        <v>-51.816143857013387</v>
      </c>
      <c r="Q1180" s="4"/>
    </row>
    <row r="1181" spans="1:17" x14ac:dyDescent="0.3">
      <c r="A1181">
        <v>1180</v>
      </c>
      <c r="B1181">
        <v>-31.2</v>
      </c>
      <c r="C1181">
        <f t="shared" si="233"/>
        <v>68.8</v>
      </c>
      <c r="D1181">
        <v>161.6</v>
      </c>
      <c r="E1181" s="3">
        <f t="shared" si="234"/>
        <v>6.0000000000002274E-2</v>
      </c>
      <c r="F1181" s="14">
        <f t="shared" si="235"/>
        <v>1.3404255319149174</v>
      </c>
      <c r="G1181" s="5">
        <f t="shared" si="236"/>
        <v>69.378723404253677</v>
      </c>
      <c r="H1181" s="2">
        <f t="shared" si="228"/>
        <v>161.72499999999999</v>
      </c>
      <c r="I1181" s="2">
        <f t="shared" si="229"/>
        <v>-0.125</v>
      </c>
      <c r="J1181" s="16">
        <f t="shared" si="230"/>
        <v>53.275892827075694</v>
      </c>
      <c r="K1181" s="16">
        <f t="shared" si="231"/>
        <v>52.057409971829394</v>
      </c>
      <c r="L1181" s="16">
        <f>SUM(J$32:J1181)/(A1181-A$31)</f>
        <v>0.33642331090146843</v>
      </c>
      <c r="M1181" s="16">
        <f t="shared" si="232"/>
        <v>-51.720986660927927</v>
      </c>
      <c r="Q1181" s="4"/>
    </row>
    <row r="1182" spans="1:17" x14ac:dyDescent="0.3">
      <c r="A1182">
        <v>1181</v>
      </c>
      <c r="B1182">
        <v>-31.25</v>
      </c>
      <c r="C1182">
        <f t="shared" si="233"/>
        <v>68.75</v>
      </c>
      <c r="D1182">
        <v>161.56</v>
      </c>
      <c r="E1182" s="3">
        <f t="shared" si="234"/>
        <v>3.9999999999992042E-2</v>
      </c>
      <c r="F1182" s="14">
        <f t="shared" si="235"/>
        <v>1.3404255319148872</v>
      </c>
      <c r="G1182" s="5">
        <f t="shared" si="236"/>
        <v>69.405744680851512</v>
      </c>
      <c r="H1182" s="2">
        <f t="shared" si="228"/>
        <v>161.6502083333333</v>
      </c>
      <c r="I1182" s="2">
        <f t="shared" si="229"/>
        <v>-9.0208333333293922E-2</v>
      </c>
      <c r="J1182" s="16">
        <f t="shared" si="230"/>
        <v>53.275892827075076</v>
      </c>
      <c r="K1182" s="16">
        <f t="shared" si="231"/>
        <v>52.039664523755718</v>
      </c>
      <c r="L1182" s="16">
        <f>SUM(J$32:J1182)/(A1182-A$31)</f>
        <v>0.38241763715357413</v>
      </c>
      <c r="M1182" s="16">
        <f t="shared" si="232"/>
        <v>-51.657246886602145</v>
      </c>
      <c r="Q1182" s="4"/>
    </row>
    <row r="1183" spans="1:17" x14ac:dyDescent="0.3">
      <c r="A1183">
        <v>1182</v>
      </c>
      <c r="B1183">
        <v>-31.29</v>
      </c>
      <c r="C1183">
        <f t="shared" si="233"/>
        <v>68.710000000000008</v>
      </c>
      <c r="D1183">
        <v>161.44999999999999</v>
      </c>
      <c r="E1183" s="3">
        <f t="shared" si="234"/>
        <v>0.11000000000001364</v>
      </c>
      <c r="F1183" s="14">
        <f t="shared" si="235"/>
        <v>1.4623655913978757</v>
      </c>
      <c r="G1183" s="5">
        <f t="shared" si="236"/>
        <v>60.970860215051943</v>
      </c>
      <c r="H1183" s="2">
        <f t="shared" si="228"/>
        <v>161.58979166666666</v>
      </c>
      <c r="I1183" s="2">
        <f t="shared" si="229"/>
        <v>-0.13979166666666742</v>
      </c>
      <c r="J1183" s="16">
        <f t="shared" si="230"/>
        <v>55.634760938740797</v>
      </c>
      <c r="K1183" s="16">
        <f t="shared" si="231"/>
        <v>52.242806437976945</v>
      </c>
      <c r="L1183" s="16">
        <f>SUM(J$32:J1183)/(A1183-A$31)</f>
        <v>0.43037974071397966</v>
      </c>
      <c r="M1183" s="16">
        <f t="shared" si="232"/>
        <v>-51.812426697262964</v>
      </c>
      <c r="Q1183" s="4"/>
    </row>
    <row r="1184" spans="1:17" x14ac:dyDescent="0.3">
      <c r="A1184">
        <v>1183</v>
      </c>
      <c r="B1184">
        <v>-31.33</v>
      </c>
      <c r="C1184">
        <f t="shared" si="233"/>
        <v>68.67</v>
      </c>
      <c r="D1184">
        <v>161.36000000000001</v>
      </c>
      <c r="E1184" s="3">
        <f t="shared" si="234"/>
        <v>8.9999999999974989E-2</v>
      </c>
      <c r="F1184" s="14">
        <f t="shared" si="235"/>
        <v>1.5108695652173736</v>
      </c>
      <c r="G1184" s="5">
        <f t="shared" si="236"/>
        <v>57.60858695652297</v>
      </c>
      <c r="H1184" s="2">
        <f t="shared" si="228"/>
        <v>161.55687500000002</v>
      </c>
      <c r="I1184" s="2">
        <f t="shared" si="229"/>
        <v>-0.19687500000000568</v>
      </c>
      <c r="J1184" s="16">
        <f t="shared" si="230"/>
        <v>56.500599921652146</v>
      </c>
      <c r="K1184" s="16">
        <f t="shared" si="231"/>
        <v>52.500826846764049</v>
      </c>
      <c r="L1184" s="16">
        <f>SUM(J$32:J1184)/(A1184-A$31)</f>
        <v>0.47900959342945076</v>
      </c>
      <c r="M1184" s="16">
        <f t="shared" si="232"/>
        <v>-52.021817253334596</v>
      </c>
      <c r="Q1184" s="4"/>
    </row>
    <row r="1185" spans="1:17" x14ac:dyDescent="0.3">
      <c r="A1185">
        <v>1184</v>
      </c>
      <c r="B1185">
        <v>-31.37</v>
      </c>
      <c r="C1185">
        <f t="shared" si="233"/>
        <v>68.63</v>
      </c>
      <c r="D1185">
        <v>161.28</v>
      </c>
      <c r="E1185" s="3">
        <f t="shared" si="234"/>
        <v>8.0000000000012506E-2</v>
      </c>
      <c r="F1185" s="14">
        <f t="shared" si="235"/>
        <v>1.5164835164835171</v>
      </c>
      <c r="G1185" s="5">
        <f t="shared" si="236"/>
        <v>57.203736263736232</v>
      </c>
      <c r="H1185" s="2">
        <f t="shared" ref="H1185:H1248" si="237">F1175*C1185+G1175</f>
        <v>161.48541666666665</v>
      </c>
      <c r="I1185" s="2">
        <f t="shared" ref="I1185:I1248" si="238">D1185-H1185</f>
        <v>-0.20541666666665037</v>
      </c>
      <c r="J1185" s="16">
        <f t="shared" ref="J1185:J1248" si="239">DEGREES(ATAN(F1185))</f>
        <v>56.598331613073135</v>
      </c>
      <c r="K1185" s="16">
        <f t="shared" si="231"/>
        <v>52.706956558140313</v>
      </c>
      <c r="L1185" s="16">
        <f>SUM(J$32:J1185)/(A1185-A$31)</f>
        <v>0.52763985514491329</v>
      </c>
      <c r="M1185" s="16">
        <f t="shared" si="232"/>
        <v>-52.179316702995401</v>
      </c>
      <c r="Q1185" s="4"/>
    </row>
    <row r="1186" spans="1:17" x14ac:dyDescent="0.3">
      <c r="A1186">
        <v>1185</v>
      </c>
      <c r="B1186">
        <v>-31.42</v>
      </c>
      <c r="C1186">
        <f t="shared" si="233"/>
        <v>68.58</v>
      </c>
      <c r="D1186">
        <v>161.21</v>
      </c>
      <c r="E1186" s="3">
        <f t="shared" si="234"/>
        <v>6.9999999999993179E-2</v>
      </c>
      <c r="F1186" s="14">
        <f t="shared" si="235"/>
        <v>1.5384615384615505</v>
      </c>
      <c r="G1186" s="5">
        <f t="shared" si="236"/>
        <v>55.702307692306874</v>
      </c>
      <c r="H1186" s="2">
        <f t="shared" si="237"/>
        <v>161.34789473684211</v>
      </c>
      <c r="I1186" s="2">
        <f t="shared" si="238"/>
        <v>-0.13789473684209952</v>
      </c>
      <c r="J1186" s="16">
        <f t="shared" si="239"/>
        <v>56.976132444203557</v>
      </c>
      <c r="K1186" s="16">
        <f t="shared" si="231"/>
        <v>52.943103449714251</v>
      </c>
      <c r="L1186" s="16">
        <f>SUM(J$32:J1186)/(A1186-A$31)</f>
        <v>0.57651300890167401</v>
      </c>
      <c r="M1186" s="16">
        <f t="shared" si="232"/>
        <v>-52.36659044081258</v>
      </c>
      <c r="Q1186" s="4"/>
    </row>
    <row r="1187" spans="1:17" x14ac:dyDescent="0.3">
      <c r="A1187">
        <v>1186</v>
      </c>
      <c r="B1187">
        <v>-31.47</v>
      </c>
      <c r="C1187">
        <f t="shared" si="233"/>
        <v>68.53</v>
      </c>
      <c r="D1187">
        <v>161.16</v>
      </c>
      <c r="E1187" s="3">
        <f t="shared" si="234"/>
        <v>5.0000000000011369E-2</v>
      </c>
      <c r="F1187" s="14">
        <f t="shared" si="235"/>
        <v>1.5494505494505515</v>
      </c>
      <c r="G1187" s="5">
        <f t="shared" si="236"/>
        <v>54.976153846153707</v>
      </c>
      <c r="H1187" s="2">
        <f t="shared" si="237"/>
        <v>161.21851063829789</v>
      </c>
      <c r="I1187" s="2">
        <f t="shared" si="238"/>
        <v>-5.8510638297889273E-2</v>
      </c>
      <c r="J1187" s="16">
        <f t="shared" si="239"/>
        <v>57.162203519681867</v>
      </c>
      <c r="K1187" s="16">
        <f t="shared" si="231"/>
        <v>53.211147884499283</v>
      </c>
      <c r="L1187" s="16">
        <f>SUM(J$32:J1187)/(A1187-A$31)</f>
        <v>0.62546256816705481</v>
      </c>
      <c r="M1187" s="16">
        <f t="shared" si="232"/>
        <v>-52.585685316332231</v>
      </c>
      <c r="Q1187" s="4"/>
    </row>
    <row r="1188" spans="1:17" x14ac:dyDescent="0.3">
      <c r="A1188">
        <v>1187</v>
      </c>
      <c r="B1188">
        <v>-31.52</v>
      </c>
      <c r="C1188">
        <f t="shared" si="233"/>
        <v>68.48</v>
      </c>
      <c r="D1188">
        <v>161.1</v>
      </c>
      <c r="E1188" s="3">
        <f t="shared" si="234"/>
        <v>6.0000000000002274E-2</v>
      </c>
      <c r="F1188" s="14">
        <f t="shared" si="235"/>
        <v>1.5604395604395838</v>
      </c>
      <c r="G1188" s="5">
        <f t="shared" si="236"/>
        <v>54.241098901097288</v>
      </c>
      <c r="H1188" s="2">
        <f t="shared" si="237"/>
        <v>161.20926315789478</v>
      </c>
      <c r="I1188" s="2">
        <f t="shared" si="238"/>
        <v>-0.10926315789478735</v>
      </c>
      <c r="J1188" s="16">
        <f t="shared" si="239"/>
        <v>57.346420668727234</v>
      </c>
      <c r="K1188" s="16">
        <f t="shared" si="231"/>
        <v>53.465809187299399</v>
      </c>
      <c r="L1188" s="16">
        <f>SUM(J$32:J1188)/(A1188-A$31)</f>
        <v>0.67448673247177404</v>
      </c>
      <c r="M1188" s="16">
        <f t="shared" si="232"/>
        <v>-52.791322454827622</v>
      </c>
      <c r="Q1188" s="4"/>
    </row>
    <row r="1189" spans="1:17" x14ac:dyDescent="0.3">
      <c r="A1189">
        <v>1188</v>
      </c>
      <c r="B1189">
        <v>-31.57</v>
      </c>
      <c r="C1189">
        <f t="shared" si="233"/>
        <v>68.430000000000007</v>
      </c>
      <c r="D1189">
        <v>161.05000000000001</v>
      </c>
      <c r="E1189" s="3">
        <f t="shared" si="234"/>
        <v>4.9999999999982947E-2</v>
      </c>
      <c r="F1189" s="14">
        <f t="shared" si="235"/>
        <v>1.5434782608695725</v>
      </c>
      <c r="G1189" s="5">
        <f t="shared" si="236"/>
        <v>55.429782608695149</v>
      </c>
      <c r="H1189" s="2">
        <f t="shared" si="237"/>
        <v>161.15926315789474</v>
      </c>
      <c r="I1189" s="2">
        <f t="shared" si="238"/>
        <v>-0.10926315789473051</v>
      </c>
      <c r="J1189" s="16">
        <f t="shared" si="239"/>
        <v>57.061309457044622</v>
      </c>
      <c r="K1189" s="16">
        <f t="shared" si="231"/>
        <v>53.740278527435827</v>
      </c>
      <c r="L1189" s="16">
        <f>SUM(J$32:J1189)/(A1189-A$31)</f>
        <v>0.72318001634446216</v>
      </c>
      <c r="M1189" s="16">
        <f t="shared" si="232"/>
        <v>-53.017098511091362</v>
      </c>
      <c r="Q1189" s="4"/>
    </row>
    <row r="1190" spans="1:17" x14ac:dyDescent="0.3">
      <c r="A1190">
        <v>1189</v>
      </c>
      <c r="B1190">
        <v>-31.62</v>
      </c>
      <c r="C1190">
        <f t="shared" si="233"/>
        <v>68.38</v>
      </c>
      <c r="D1190">
        <v>161.01</v>
      </c>
      <c r="E1190" s="3">
        <f t="shared" si="234"/>
        <v>4.0000000000020464E-2</v>
      </c>
      <c r="F1190" s="14">
        <f t="shared" si="235"/>
        <v>1.4891304347826109</v>
      </c>
      <c r="G1190" s="5">
        <f t="shared" si="236"/>
        <v>59.183260869565061</v>
      </c>
      <c r="H1190" s="2">
        <f t="shared" si="237"/>
        <v>161.02499999999998</v>
      </c>
      <c r="I1190" s="2">
        <f t="shared" si="238"/>
        <v>-1.4999999999986358E-2</v>
      </c>
      <c r="J1190" s="16">
        <f t="shared" si="239"/>
        <v>56.117342343847241</v>
      </c>
      <c r="K1190" s="16">
        <f t="shared" si="231"/>
        <v>54.017213831858513</v>
      </c>
      <c r="L1190" s="16">
        <f>SUM(J$32:J1190)/(A1190-A$31)</f>
        <v>0.77097480696353271</v>
      </c>
      <c r="M1190" s="16">
        <f t="shared" si="232"/>
        <v>-53.246239024894983</v>
      </c>
      <c r="Q1190" s="4"/>
    </row>
    <row r="1191" spans="1:17" x14ac:dyDescent="0.3">
      <c r="A1191">
        <v>1190</v>
      </c>
      <c r="B1191">
        <v>-31.67</v>
      </c>
      <c r="C1191">
        <f t="shared" si="233"/>
        <v>68.33</v>
      </c>
      <c r="D1191">
        <v>160.96</v>
      </c>
      <c r="E1191" s="3">
        <f t="shared" si="234"/>
        <v>4.9999999999982947E-2</v>
      </c>
      <c r="F1191" s="14">
        <f t="shared" si="235"/>
        <v>1.4408602150537566</v>
      </c>
      <c r="G1191" s="5">
        <f t="shared" si="236"/>
        <v>62.506021505376822</v>
      </c>
      <c r="H1191" s="2">
        <f t="shared" si="237"/>
        <v>160.96999999999997</v>
      </c>
      <c r="I1191" s="2">
        <f t="shared" si="238"/>
        <v>-9.9999999999624833E-3</v>
      </c>
      <c r="J1191" s="16">
        <f t="shared" si="239"/>
        <v>55.238197666512853</v>
      </c>
      <c r="K1191" s="16">
        <f t="shared" si="231"/>
        <v>54.212114127888675</v>
      </c>
      <c r="L1191" s="16">
        <f>SUM(J$32:J1191)/(A1191-A$31)</f>
        <v>0.81792930942866138</v>
      </c>
      <c r="M1191" s="16">
        <f t="shared" si="232"/>
        <v>-53.394184818460012</v>
      </c>
      <c r="Q1191" s="4"/>
    </row>
    <row r="1192" spans="1:17" x14ac:dyDescent="0.3">
      <c r="A1192">
        <v>1191</v>
      </c>
      <c r="B1192">
        <v>-31.71</v>
      </c>
      <c r="C1192">
        <f t="shared" si="233"/>
        <v>68.289999999999992</v>
      </c>
      <c r="D1192">
        <v>160.9</v>
      </c>
      <c r="E1192" s="3">
        <f t="shared" si="234"/>
        <v>6.0000000000002274E-2</v>
      </c>
      <c r="F1192" s="14">
        <f t="shared" si="235"/>
        <v>1.4456521739130013</v>
      </c>
      <c r="G1192" s="5">
        <f t="shared" si="236"/>
        <v>62.176413043481162</v>
      </c>
      <c r="H1192" s="2">
        <f t="shared" si="237"/>
        <v>160.94340425531914</v>
      </c>
      <c r="I1192" s="2">
        <f t="shared" si="238"/>
        <v>-4.3404255319131835E-2</v>
      </c>
      <c r="J1192" s="16">
        <f t="shared" si="239"/>
        <v>55.327253890193504</v>
      </c>
      <c r="K1192" s="16">
        <f t="shared" si="231"/>
        <v>54.399880689682526</v>
      </c>
      <c r="L1192" s="16">
        <f>SUM(J$32:J1192)/(A1192-A$31)</f>
        <v>0.8648796320649792</v>
      </c>
      <c r="M1192" s="16">
        <f t="shared" si="232"/>
        <v>-53.535001057617549</v>
      </c>
      <c r="Q1192" s="4"/>
    </row>
    <row r="1193" spans="1:17" x14ac:dyDescent="0.3">
      <c r="A1193">
        <v>1192</v>
      </c>
      <c r="B1193">
        <v>-31.76</v>
      </c>
      <c r="C1193">
        <f t="shared" si="233"/>
        <v>68.239999999999995</v>
      </c>
      <c r="D1193">
        <v>160.82</v>
      </c>
      <c r="E1193" s="3">
        <f t="shared" si="234"/>
        <v>8.0000000000012506E-2</v>
      </c>
      <c r="F1193" s="14">
        <f t="shared" si="235"/>
        <v>1.4408602150537566</v>
      </c>
      <c r="G1193" s="5">
        <f t="shared" si="236"/>
        <v>62.495698924731656</v>
      </c>
      <c r="H1193" s="2">
        <f t="shared" si="237"/>
        <v>160.76268817204297</v>
      </c>
      <c r="I1193" s="2">
        <f t="shared" si="238"/>
        <v>5.7311827957022388E-2</v>
      </c>
      <c r="J1193" s="16">
        <f t="shared" si="239"/>
        <v>55.238197666512853</v>
      </c>
      <c r="K1193" s="16">
        <f t="shared" si="231"/>
        <v>54.606485880643959</v>
      </c>
      <c r="L1193" s="16">
        <f>SUM(J$32:J1193)/(A1193-A$31)</f>
        <v>0.9116725047280152</v>
      </c>
      <c r="M1193" s="16">
        <f t="shared" si="232"/>
        <v>-53.694813375915942</v>
      </c>
      <c r="Q1193" s="4"/>
    </row>
    <row r="1194" spans="1:17" x14ac:dyDescent="0.3">
      <c r="A1194">
        <v>1193</v>
      </c>
      <c r="B1194">
        <v>-31.8</v>
      </c>
      <c r="C1194">
        <f t="shared" si="233"/>
        <v>68.2</v>
      </c>
      <c r="D1194">
        <v>160.75</v>
      </c>
      <c r="E1194" s="3">
        <f t="shared" si="234"/>
        <v>6.9999999999993179E-2</v>
      </c>
      <c r="F1194" s="14">
        <f t="shared" si="235"/>
        <v>1.4782608695652295</v>
      </c>
      <c r="G1194" s="5">
        <f t="shared" si="236"/>
        <v>59.932608695651339</v>
      </c>
      <c r="H1194" s="2">
        <f t="shared" si="237"/>
        <v>160.64989130434785</v>
      </c>
      <c r="I1194" s="2">
        <f t="shared" si="238"/>
        <v>0.1001086956521533</v>
      </c>
      <c r="J1194" s="16">
        <f t="shared" si="239"/>
        <v>55.922804719869482</v>
      </c>
      <c r="K1194" s="16">
        <f t="shared" si="231"/>
        <v>54.859146094486711</v>
      </c>
      <c r="L1194" s="16">
        <f>SUM(J$32:J1194)/(A1194-A$31)</f>
        <v>0.95897356424232427</v>
      </c>
      <c r="M1194" s="16">
        <f t="shared" si="232"/>
        <v>-53.90017253024439</v>
      </c>
      <c r="Q1194" s="4"/>
    </row>
    <row r="1195" spans="1:17" x14ac:dyDescent="0.3">
      <c r="A1195">
        <v>1194</v>
      </c>
      <c r="B1195">
        <v>-31.85</v>
      </c>
      <c r="C1195">
        <f t="shared" si="233"/>
        <v>68.150000000000006</v>
      </c>
      <c r="D1195">
        <v>160.68</v>
      </c>
      <c r="E1195" s="3">
        <f t="shared" si="234"/>
        <v>6.9999999999993179E-2</v>
      </c>
      <c r="F1195" s="14">
        <f t="shared" si="235"/>
        <v>1.4782608695652215</v>
      </c>
      <c r="G1195" s="5">
        <f t="shared" si="236"/>
        <v>59.936521739130157</v>
      </c>
      <c r="H1195" s="2">
        <f t="shared" si="237"/>
        <v>160.55208791208793</v>
      </c>
      <c r="I1195" s="2">
        <f t="shared" si="238"/>
        <v>0.12791208791207964</v>
      </c>
      <c r="J1195" s="16">
        <f t="shared" si="239"/>
        <v>55.92280471986934</v>
      </c>
      <c r="K1195" s="16">
        <f t="shared" si="231"/>
        <v>55.076690197764393</v>
      </c>
      <c r="L1195" s="16">
        <f>SUM(J$32:J1195)/(A1195-A$31)</f>
        <v>1.0061933504584988</v>
      </c>
      <c r="M1195" s="16">
        <f t="shared" si="232"/>
        <v>-54.070496847305897</v>
      </c>
      <c r="Q1195" s="4"/>
    </row>
    <row r="1196" spans="1:17" x14ac:dyDescent="0.3">
      <c r="A1196">
        <v>1195</v>
      </c>
      <c r="B1196">
        <v>-31.9</v>
      </c>
      <c r="C1196">
        <f t="shared" si="233"/>
        <v>68.099999999999994</v>
      </c>
      <c r="D1196">
        <v>160.63</v>
      </c>
      <c r="E1196" s="3">
        <f t="shared" si="234"/>
        <v>5.0000000000011369E-2</v>
      </c>
      <c r="F1196" s="14">
        <f t="shared" si="235"/>
        <v>1.4086021505376265</v>
      </c>
      <c r="G1196" s="5">
        <f t="shared" si="236"/>
        <v>64.704193548387636</v>
      </c>
      <c r="H1196" s="2">
        <f t="shared" si="237"/>
        <v>160.47153846153844</v>
      </c>
      <c r="I1196" s="2">
        <f t="shared" si="238"/>
        <v>0.15846153846155175</v>
      </c>
      <c r="J1196" s="16">
        <f t="shared" si="239"/>
        <v>54.628156128486552</v>
      </c>
      <c r="K1196" s="16">
        <f t="shared" si="231"/>
        <v>55.169839703267449</v>
      </c>
      <c r="L1196" s="16">
        <f>SUM(J$32:J1196)/(A1196-A$31)</f>
        <v>1.052220786319467</v>
      </c>
      <c r="M1196" s="16">
        <f t="shared" si="232"/>
        <v>-54.117618916947983</v>
      </c>
      <c r="Q1196" s="4"/>
    </row>
    <row r="1197" spans="1:17" x14ac:dyDescent="0.3">
      <c r="A1197">
        <v>1196</v>
      </c>
      <c r="B1197">
        <v>-31.95</v>
      </c>
      <c r="C1197">
        <f t="shared" si="233"/>
        <v>68.05</v>
      </c>
      <c r="D1197">
        <v>160.58000000000001</v>
      </c>
      <c r="E1197" s="3">
        <f t="shared" si="234"/>
        <v>4.9999999999982947E-2</v>
      </c>
      <c r="F1197" s="14">
        <f t="shared" si="235"/>
        <v>1.3404255319148872</v>
      </c>
      <c r="G1197" s="5">
        <f t="shared" si="236"/>
        <v>69.364042553191936</v>
      </c>
      <c r="H1197" s="2">
        <f t="shared" si="237"/>
        <v>160.41626373626372</v>
      </c>
      <c r="I1197" s="2">
        <f t="shared" si="238"/>
        <v>0.16373626373629691</v>
      </c>
      <c r="J1197" s="16">
        <f t="shared" si="239"/>
        <v>53.275892827075076</v>
      </c>
      <c r="K1197" s="16">
        <f t="shared" si="231"/>
        <v>55.158997893215293</v>
      </c>
      <c r="L1197" s="16">
        <f>SUM(J$32:J1197)/(A1197-A$31)</f>
        <v>1.0970095273492746</v>
      </c>
      <c r="M1197" s="16">
        <f t="shared" si="232"/>
        <v>-54.061988365866021</v>
      </c>
      <c r="Q1197" s="4"/>
    </row>
    <row r="1198" spans="1:17" x14ac:dyDescent="0.3">
      <c r="A1198">
        <v>1197</v>
      </c>
      <c r="B1198">
        <v>-31.99</v>
      </c>
      <c r="C1198">
        <f t="shared" si="233"/>
        <v>68.010000000000005</v>
      </c>
      <c r="D1198">
        <v>160.49</v>
      </c>
      <c r="E1198" s="3">
        <f t="shared" si="234"/>
        <v>9.0000000000003411E-2</v>
      </c>
      <c r="F1198" s="14">
        <f t="shared" si="235"/>
        <v>1.408602150537648</v>
      </c>
      <c r="G1198" s="5">
        <f t="shared" si="236"/>
        <v>64.690967741934557</v>
      </c>
      <c r="H1198" s="2">
        <f t="shared" si="237"/>
        <v>160.36659340659338</v>
      </c>
      <c r="I1198" s="2">
        <f t="shared" si="238"/>
        <v>0.12340659340662796</v>
      </c>
      <c r="J1198" s="16">
        <f t="shared" si="239"/>
        <v>54.628156128486964</v>
      </c>
      <c r="K1198" s="16">
        <f t="shared" si="231"/>
        <v>55.285779833225988</v>
      </c>
      <c r="L1198" s="16">
        <f>SUM(J$32:J1198)/(A1198-A$31)</f>
        <v>1.1428802613691014</v>
      </c>
      <c r="M1198" s="16">
        <f t="shared" si="232"/>
        <v>-54.142899571856887</v>
      </c>
      <c r="Q1198" s="4"/>
    </row>
    <row r="1199" spans="1:17" x14ac:dyDescent="0.3">
      <c r="A1199">
        <v>1198</v>
      </c>
      <c r="B1199">
        <v>-32.03</v>
      </c>
      <c r="C1199">
        <f t="shared" si="233"/>
        <v>67.97</v>
      </c>
      <c r="D1199">
        <v>160.38999999999999</v>
      </c>
      <c r="E1199" s="3">
        <f t="shared" si="234"/>
        <v>0.10000000000002274</v>
      </c>
      <c r="F1199" s="14">
        <f t="shared" si="235"/>
        <v>1.4782608695652295</v>
      </c>
      <c r="G1199" s="5">
        <f t="shared" si="236"/>
        <v>59.912608695651343</v>
      </c>
      <c r="H1199" s="2">
        <f t="shared" si="237"/>
        <v>160.33999999999997</v>
      </c>
      <c r="I1199" s="2">
        <f t="shared" si="238"/>
        <v>5.0000000000011369E-2</v>
      </c>
      <c r="J1199" s="16">
        <f t="shared" si="239"/>
        <v>55.922804719869482</v>
      </c>
      <c r="K1199" s="16">
        <f t="shared" si="231"/>
        <v>55.477294202805808</v>
      </c>
      <c r="L1199" s="16">
        <f>SUM(J$32:J1199)/(A1199-A$31)</f>
        <v>1.1897808816246667</v>
      </c>
      <c r="M1199" s="16">
        <f t="shared" si="232"/>
        <v>-54.287513321181144</v>
      </c>
      <c r="Q1199" s="4"/>
    </row>
    <row r="1200" spans="1:17" x14ac:dyDescent="0.3">
      <c r="A1200">
        <v>1199</v>
      </c>
      <c r="B1200">
        <v>-32.08</v>
      </c>
      <c r="C1200">
        <f t="shared" si="233"/>
        <v>67.92</v>
      </c>
      <c r="D1200">
        <v>160.36000000000001</v>
      </c>
      <c r="E1200" s="3">
        <f t="shared" si="234"/>
        <v>2.9999999999972715E-2</v>
      </c>
      <c r="F1200" s="14">
        <f t="shared" si="235"/>
        <v>1.3978494623655842</v>
      </c>
      <c r="G1200" s="5">
        <f t="shared" si="236"/>
        <v>65.418064516129533</v>
      </c>
      <c r="H1200" s="2">
        <f t="shared" si="237"/>
        <v>160.32499999999999</v>
      </c>
      <c r="I1200" s="2">
        <f t="shared" si="238"/>
        <v>3.5000000000025011E-2</v>
      </c>
      <c r="J1200" s="16">
        <f t="shared" si="239"/>
        <v>54.420652557544493</v>
      </c>
      <c r="K1200" s="16">
        <f t="shared" si="231"/>
        <v>55.523690379277106</v>
      </c>
      <c r="L1200" s="16">
        <f>SUM(J$32:J1200)/(A1200-A$31)</f>
        <v>1.235316272279859</v>
      </c>
      <c r="M1200" s="16">
        <f t="shared" si="232"/>
        <v>-54.288374106997246</v>
      </c>
      <c r="Q1200" s="4"/>
    </row>
    <row r="1201" spans="1:17" x14ac:dyDescent="0.3">
      <c r="A1201">
        <v>1200</v>
      </c>
      <c r="B1201">
        <v>-32.14</v>
      </c>
      <c r="C1201">
        <f t="shared" si="233"/>
        <v>67.86</v>
      </c>
      <c r="D1201">
        <v>160.31</v>
      </c>
      <c r="E1201" s="3">
        <f t="shared" si="234"/>
        <v>5.0000000000011369E-2</v>
      </c>
      <c r="F1201" s="14">
        <f t="shared" si="235"/>
        <v>1.3723404255319098</v>
      </c>
      <c r="G1201" s="5">
        <f t="shared" si="236"/>
        <v>67.182978723404602</v>
      </c>
      <c r="H1201" s="2">
        <f t="shared" si="237"/>
        <v>160.28279569892476</v>
      </c>
      <c r="I1201" s="2">
        <f t="shared" si="238"/>
        <v>2.7204301075244075E-2</v>
      </c>
      <c r="J1201" s="16">
        <f t="shared" si="239"/>
        <v>53.919843783662181</v>
      </c>
      <c r="K1201" s="16">
        <f t="shared" si="231"/>
        <v>55.555887927106426</v>
      </c>
      <c r="L1201" s="16">
        <f>SUM(J$32:J1201)/(A1201-A$31)</f>
        <v>1.2803457829733482</v>
      </c>
      <c r="M1201" s="16">
        <f t="shared" si="232"/>
        <v>-54.275542144133077</v>
      </c>
      <c r="Q1201" s="4"/>
    </row>
    <row r="1202" spans="1:17" x14ac:dyDescent="0.3">
      <c r="A1202">
        <v>1201</v>
      </c>
      <c r="B1202">
        <v>-32.18</v>
      </c>
      <c r="C1202">
        <f t="shared" si="233"/>
        <v>67.819999999999993</v>
      </c>
      <c r="D1202">
        <v>160.24</v>
      </c>
      <c r="E1202" s="3">
        <f t="shared" si="234"/>
        <v>6.9999999999993179E-2</v>
      </c>
      <c r="F1202" s="14">
        <f t="shared" si="235"/>
        <v>1.4193548387096597</v>
      </c>
      <c r="G1202" s="5">
        <f t="shared" si="236"/>
        <v>63.97935483871089</v>
      </c>
      <c r="H1202" s="2">
        <f t="shared" si="237"/>
        <v>160.22054347826088</v>
      </c>
      <c r="I1202" s="2">
        <f t="shared" si="238"/>
        <v>1.9456521739130039E-2</v>
      </c>
      <c r="J1202" s="16">
        <f t="shared" si="239"/>
        <v>54.833563964206782</v>
      </c>
      <c r="K1202" s="16">
        <f t="shared" si="231"/>
        <v>55.633771483963017</v>
      </c>
      <c r="L1202" s="16">
        <f>SUM(J$32:J1202)/(A1202-A$31)</f>
        <v>1.3260786763817456</v>
      </c>
      <c r="M1202" s="16">
        <f t="shared" si="232"/>
        <v>-54.307692807581269</v>
      </c>
      <c r="Q1202" s="4"/>
    </row>
    <row r="1203" spans="1:17" x14ac:dyDescent="0.3">
      <c r="A1203">
        <v>1202</v>
      </c>
      <c r="B1203">
        <v>-32.229999999999997</v>
      </c>
      <c r="C1203">
        <f t="shared" si="233"/>
        <v>67.77000000000001</v>
      </c>
      <c r="D1203">
        <v>160.16999999999999</v>
      </c>
      <c r="E1203" s="3">
        <f t="shared" si="234"/>
        <v>7.00000000000216E-2</v>
      </c>
      <c r="F1203" s="14">
        <f t="shared" si="235"/>
        <v>1.3617021276595789</v>
      </c>
      <c r="G1203" s="5">
        <f t="shared" si="236"/>
        <v>67.887446808510319</v>
      </c>
      <c r="H1203" s="2">
        <f t="shared" si="237"/>
        <v>160.14279569892477</v>
      </c>
      <c r="I1203" s="2">
        <f t="shared" si="238"/>
        <v>2.7204301075215653E-2</v>
      </c>
      <c r="J1203" s="16">
        <f t="shared" si="239"/>
        <v>53.707370271520496</v>
      </c>
      <c r="K1203" s="16">
        <f t="shared" si="231"/>
        <v>55.537401950601989</v>
      </c>
      <c r="L1203" s="16">
        <f>SUM(J$32:J1203)/(A1203-A$31)</f>
        <v>1.3707726111898844</v>
      </c>
      <c r="M1203" s="16">
        <f t="shared" si="232"/>
        <v>-54.166629339412104</v>
      </c>
      <c r="Q1203" s="4"/>
    </row>
    <row r="1204" spans="1:17" x14ac:dyDescent="0.3">
      <c r="A1204">
        <v>1203</v>
      </c>
      <c r="B1204">
        <v>-32.28</v>
      </c>
      <c r="C1204">
        <f t="shared" si="233"/>
        <v>67.72</v>
      </c>
      <c r="D1204">
        <v>160.13</v>
      </c>
      <c r="E1204" s="3">
        <f t="shared" si="234"/>
        <v>3.9999999999992042E-2</v>
      </c>
      <c r="F1204" s="14">
        <f t="shared" si="235"/>
        <v>1.2947368421052785</v>
      </c>
      <c r="G1204" s="5">
        <f t="shared" si="236"/>
        <v>72.450421052630531</v>
      </c>
      <c r="H1204" s="2">
        <f t="shared" si="237"/>
        <v>160.04043478260868</v>
      </c>
      <c r="I1204" s="2">
        <f t="shared" si="238"/>
        <v>8.9565217391310625E-2</v>
      </c>
      <c r="J1204" s="16">
        <f t="shared" si="239"/>
        <v>52.319019375590763</v>
      </c>
      <c r="K1204" s="16">
        <f t="shared" ref="K1204:K1267" si="240">SUM(J1185:J1204)/20</f>
        <v>55.328322923298927</v>
      </c>
      <c r="L1204" s="16">
        <f>SUM(J$32:J1204)/(A1204-A$31)</f>
        <v>1.4142067516539945</v>
      </c>
      <c r="M1204" s="16">
        <f t="shared" ref="M1204:M1267" si="241">L1204-K1204</f>
        <v>-53.914116171644935</v>
      </c>
      <c r="Q1204" s="4"/>
    </row>
    <row r="1205" spans="1:17" x14ac:dyDescent="0.3">
      <c r="A1205">
        <v>1204</v>
      </c>
      <c r="B1205">
        <v>-32.33</v>
      </c>
      <c r="C1205">
        <f t="shared" si="233"/>
        <v>67.67</v>
      </c>
      <c r="D1205">
        <v>160.09</v>
      </c>
      <c r="E1205" s="3">
        <f t="shared" si="234"/>
        <v>3.9999999999992042E-2</v>
      </c>
      <c r="F1205" s="14">
        <f t="shared" si="235"/>
        <v>1.239583333333339</v>
      </c>
      <c r="G1205" s="5">
        <f t="shared" si="236"/>
        <v>76.207395833332953</v>
      </c>
      <c r="H1205" s="2">
        <f t="shared" si="237"/>
        <v>159.97043478260872</v>
      </c>
      <c r="I1205" s="2">
        <f t="shared" si="238"/>
        <v>0.11956521739128334</v>
      </c>
      <c r="J1205" s="16">
        <f t="shared" si="239"/>
        <v>51.106093847284399</v>
      </c>
      <c r="K1205" s="16">
        <f t="shared" si="240"/>
        <v>55.053711035009485</v>
      </c>
      <c r="L1205" s="16">
        <f>SUM(J$32:J1205)/(A1205-A$31)</f>
        <v>1.4565337423657752</v>
      </c>
      <c r="M1205" s="16">
        <f t="shared" si="241"/>
        <v>-53.597177292643707</v>
      </c>
      <c r="Q1205" s="4"/>
    </row>
    <row r="1206" spans="1:17" x14ac:dyDescent="0.3">
      <c r="A1206">
        <v>1205</v>
      </c>
      <c r="B1206">
        <v>-32.380000000000003</v>
      </c>
      <c r="C1206">
        <f t="shared" si="233"/>
        <v>67.62</v>
      </c>
      <c r="D1206">
        <v>160.05000000000001</v>
      </c>
      <c r="E1206" s="3">
        <f t="shared" si="234"/>
        <v>3.9999999999992042E-2</v>
      </c>
      <c r="F1206" s="14">
        <f t="shared" si="235"/>
        <v>1.2083333333333377</v>
      </c>
      <c r="G1206" s="5">
        <f t="shared" si="236"/>
        <v>78.342499999999717</v>
      </c>
      <c r="H1206" s="2">
        <f t="shared" si="237"/>
        <v>159.95387096774195</v>
      </c>
      <c r="I1206" s="2">
        <f t="shared" si="238"/>
        <v>9.6129032258062352E-2</v>
      </c>
      <c r="J1206" s="16">
        <f t="shared" si="239"/>
        <v>50.389311759973509</v>
      </c>
      <c r="K1206" s="16">
        <f t="shared" si="240"/>
        <v>54.724370000797975</v>
      </c>
      <c r="L1206" s="16">
        <f>SUM(J$32:J1206)/(A1206-A$31)</f>
        <v>1.4981786598275688</v>
      </c>
      <c r="M1206" s="16">
        <f t="shared" si="241"/>
        <v>-53.226191340970409</v>
      </c>
      <c r="Q1206" s="4"/>
    </row>
    <row r="1207" spans="1:17" x14ac:dyDescent="0.3">
      <c r="A1207">
        <v>1206</v>
      </c>
      <c r="B1207">
        <v>-32.42</v>
      </c>
      <c r="C1207">
        <f t="shared" si="233"/>
        <v>67.58</v>
      </c>
      <c r="D1207">
        <v>159.97999999999999</v>
      </c>
      <c r="E1207" s="3">
        <f t="shared" si="234"/>
        <v>7.00000000000216E-2</v>
      </c>
      <c r="F1207" s="14">
        <f t="shared" si="235"/>
        <v>1.2421052631578982</v>
      </c>
      <c r="G1207" s="5">
        <f t="shared" si="236"/>
        <v>76.038526315789241</v>
      </c>
      <c r="H1207" s="2">
        <f t="shared" si="237"/>
        <v>159.95000000000002</v>
      </c>
      <c r="I1207" s="2">
        <f t="shared" si="238"/>
        <v>2.9999999999972715E-2</v>
      </c>
      <c r="J1207" s="16">
        <f t="shared" si="239"/>
        <v>51.162988869115651</v>
      </c>
      <c r="K1207" s="16">
        <f t="shared" si="240"/>
        <v>54.424409268269663</v>
      </c>
      <c r="L1207" s="16">
        <f>SUM(J$32:J1207)/(A1207-A$31)</f>
        <v>1.5404106412980518</v>
      </c>
      <c r="M1207" s="16">
        <f t="shared" si="241"/>
        <v>-52.883998626971611</v>
      </c>
      <c r="Q1207" s="4"/>
    </row>
    <row r="1208" spans="1:17" x14ac:dyDescent="0.3">
      <c r="A1208">
        <v>1207</v>
      </c>
      <c r="B1208">
        <v>-32.47</v>
      </c>
      <c r="C1208">
        <f t="shared" si="233"/>
        <v>67.53</v>
      </c>
      <c r="D1208">
        <v>159.91999999999999</v>
      </c>
      <c r="E1208" s="3">
        <f t="shared" si="234"/>
        <v>6.0000000000002274E-2</v>
      </c>
      <c r="F1208" s="14">
        <f t="shared" si="235"/>
        <v>1.2421052631578982</v>
      </c>
      <c r="G1208" s="5">
        <f t="shared" si="236"/>
        <v>76.040631578947128</v>
      </c>
      <c r="H1208" s="2">
        <f t="shared" si="237"/>
        <v>159.81387096774193</v>
      </c>
      <c r="I1208" s="2">
        <f t="shared" si="238"/>
        <v>0.10612903225805326</v>
      </c>
      <c r="J1208" s="16">
        <f t="shared" si="239"/>
        <v>51.162988869115651</v>
      </c>
      <c r="K1208" s="16">
        <f t="shared" si="240"/>
        <v>54.115237678289098</v>
      </c>
      <c r="L1208" s="16">
        <f>SUM(J$32:J1208)/(A1208-A$31)</f>
        <v>1.5825708606929692</v>
      </c>
      <c r="M1208" s="16">
        <f t="shared" si="241"/>
        <v>-52.53266681759613</v>
      </c>
      <c r="Q1208" s="4"/>
    </row>
    <row r="1209" spans="1:17" x14ac:dyDescent="0.3">
      <c r="A1209">
        <v>1208</v>
      </c>
      <c r="B1209">
        <v>-32.520000000000003</v>
      </c>
      <c r="C1209">
        <f t="shared" si="233"/>
        <v>67.47999999999999</v>
      </c>
      <c r="D1209">
        <v>159.86000000000001</v>
      </c>
      <c r="E1209" s="3">
        <f t="shared" si="234"/>
        <v>5.9999999999973852E-2</v>
      </c>
      <c r="F1209" s="14">
        <f t="shared" si="235"/>
        <v>1.2526315789473434</v>
      </c>
      <c r="G1209" s="5">
        <f t="shared" si="236"/>
        <v>75.332421052633293</v>
      </c>
      <c r="H1209" s="2">
        <f t="shared" si="237"/>
        <v>159.66565217391303</v>
      </c>
      <c r="I1209" s="2">
        <f t="shared" si="238"/>
        <v>0.19434782608698242</v>
      </c>
      <c r="J1209" s="16">
        <f t="shared" si="239"/>
        <v>51.398956627368356</v>
      </c>
      <c r="K1209" s="16">
        <f t="shared" si="240"/>
        <v>53.832120036805279</v>
      </c>
      <c r="L1209" s="16">
        <f>SUM(J$32:J1209)/(A1209-A$31)</f>
        <v>1.6248598129567005</v>
      </c>
      <c r="M1209" s="16">
        <f t="shared" si="241"/>
        <v>-52.207260223848579</v>
      </c>
      <c r="Q1209" s="4"/>
    </row>
    <row r="1210" spans="1:17" x14ac:dyDescent="0.3">
      <c r="A1210">
        <v>1209</v>
      </c>
      <c r="B1210">
        <v>-32.57</v>
      </c>
      <c r="C1210">
        <f t="shared" si="233"/>
        <v>67.430000000000007</v>
      </c>
      <c r="D1210">
        <v>159.80000000000001</v>
      </c>
      <c r="E1210" s="3">
        <f t="shared" si="234"/>
        <v>6.0000000000002274E-2</v>
      </c>
      <c r="F1210" s="14">
        <f t="shared" si="235"/>
        <v>1.2736842105263095</v>
      </c>
      <c r="G1210" s="5">
        <f t="shared" si="236"/>
        <v>73.915473684210951</v>
      </c>
      <c r="H1210" s="2">
        <f t="shared" si="237"/>
        <v>159.67505376344087</v>
      </c>
      <c r="I1210" s="2">
        <f t="shared" si="238"/>
        <v>0.12494623655913983</v>
      </c>
      <c r="J1210" s="16">
        <f t="shared" si="239"/>
        <v>51.863691914626905</v>
      </c>
      <c r="K1210" s="16">
        <f t="shared" si="240"/>
        <v>53.619437515344273</v>
      </c>
      <c r="L1210" s="16">
        <f>SUM(J$32:J1210)/(A1210-A$31)</f>
        <v>1.6674712057486174</v>
      </c>
      <c r="M1210" s="16">
        <f t="shared" si="241"/>
        <v>-51.951966309595655</v>
      </c>
      <c r="Q1210" s="4"/>
    </row>
    <row r="1211" spans="1:17" x14ac:dyDescent="0.3">
      <c r="A1211">
        <v>1210</v>
      </c>
      <c r="B1211">
        <v>-32.61</v>
      </c>
      <c r="C1211">
        <f t="shared" si="233"/>
        <v>67.39</v>
      </c>
      <c r="D1211">
        <v>159.72</v>
      </c>
      <c r="E1211" s="3">
        <f t="shared" si="234"/>
        <v>8.0000000000012506E-2</v>
      </c>
      <c r="F1211" s="14">
        <f t="shared" si="235"/>
        <v>1.3191489361702256</v>
      </c>
      <c r="G1211" s="5">
        <f t="shared" si="236"/>
        <v>70.822553191488495</v>
      </c>
      <c r="H1211" s="2">
        <f t="shared" si="237"/>
        <v>159.66500000000002</v>
      </c>
      <c r="I1211" s="2">
        <f t="shared" si="238"/>
        <v>5.49999999999784E-2</v>
      </c>
      <c r="J1211" s="16">
        <f t="shared" si="239"/>
        <v>52.835525106488817</v>
      </c>
      <c r="K1211" s="16">
        <f t="shared" si="240"/>
        <v>53.499303887343061</v>
      </c>
      <c r="L1211" s="16">
        <f>SUM(J$32:J1211)/(A1211-A$31)</f>
        <v>1.7108339632916176</v>
      </c>
      <c r="M1211" s="16">
        <f t="shared" si="241"/>
        <v>-51.788469924051441</v>
      </c>
      <c r="Q1211" s="4"/>
    </row>
    <row r="1212" spans="1:17" x14ac:dyDescent="0.3">
      <c r="A1212">
        <v>1211</v>
      </c>
      <c r="B1212">
        <v>-32.65</v>
      </c>
      <c r="C1212">
        <f t="shared" si="233"/>
        <v>67.349999999999994</v>
      </c>
      <c r="D1212">
        <v>159.63999999999999</v>
      </c>
      <c r="E1212" s="3">
        <f t="shared" si="234"/>
        <v>8.0000000000012506E-2</v>
      </c>
      <c r="F1212" s="14">
        <f t="shared" si="235"/>
        <v>1.3404255319149174</v>
      </c>
      <c r="G1212" s="5">
        <f t="shared" si="236"/>
        <v>69.362340425530306</v>
      </c>
      <c r="H1212" s="2">
        <f t="shared" si="237"/>
        <v>159.57290322580647</v>
      </c>
      <c r="I1212" s="2">
        <f t="shared" si="238"/>
        <v>6.7096774193515785E-2</v>
      </c>
      <c r="J1212" s="16">
        <f t="shared" si="239"/>
        <v>53.275892827075694</v>
      </c>
      <c r="K1212" s="16">
        <f t="shared" si="240"/>
        <v>53.396735834187169</v>
      </c>
      <c r="L1212" s="16">
        <f>SUM(J$32:J1212)/(A1212-A$31)</f>
        <v>1.7544961638536702</v>
      </c>
      <c r="M1212" s="16">
        <f t="shared" si="241"/>
        <v>-51.642239670333495</v>
      </c>
      <c r="Q1212" s="4"/>
    </row>
    <row r="1213" spans="1:17" x14ac:dyDescent="0.3">
      <c r="A1213">
        <v>1212</v>
      </c>
      <c r="B1213">
        <v>-32.71</v>
      </c>
      <c r="C1213">
        <f t="shared" si="233"/>
        <v>67.289999999999992</v>
      </c>
      <c r="D1213">
        <v>159.57</v>
      </c>
      <c r="E1213" s="3">
        <f t="shared" si="234"/>
        <v>6.9999999999993179E-2</v>
      </c>
      <c r="F1213" s="14">
        <f t="shared" si="235"/>
        <v>1.3157894736842066</v>
      </c>
      <c r="G1213" s="5">
        <f t="shared" si="236"/>
        <v>71.030526315789743</v>
      </c>
      <c r="H1213" s="2">
        <f t="shared" si="237"/>
        <v>159.51638297872336</v>
      </c>
      <c r="I1213" s="2">
        <f t="shared" si="238"/>
        <v>5.3617021276636478E-2</v>
      </c>
      <c r="J1213" s="16">
        <f t="shared" si="239"/>
        <v>52.765166018425255</v>
      </c>
      <c r="K1213" s="16">
        <f t="shared" si="240"/>
        <v>53.273084251782791</v>
      </c>
      <c r="L1213" s="16">
        <f>SUM(J$32:J1213)/(A1213-A$31)</f>
        <v>1.7976523989252198</v>
      </c>
      <c r="M1213" s="16">
        <f t="shared" si="241"/>
        <v>-51.475431852857568</v>
      </c>
      <c r="Q1213" s="4"/>
    </row>
    <row r="1214" spans="1:17" x14ac:dyDescent="0.3">
      <c r="A1214">
        <v>1213</v>
      </c>
      <c r="B1214">
        <v>-32.75</v>
      </c>
      <c r="C1214">
        <f t="shared" si="233"/>
        <v>67.25</v>
      </c>
      <c r="D1214">
        <v>159.55000000000001</v>
      </c>
      <c r="E1214" s="3">
        <f t="shared" si="234"/>
        <v>1.999999999998181E-2</v>
      </c>
      <c r="F1214" s="14">
        <f t="shared" si="235"/>
        <v>1.2631578947368263</v>
      </c>
      <c r="G1214" s="5">
        <f t="shared" si="236"/>
        <v>74.602631578948447</v>
      </c>
      <c r="H1214" s="2">
        <f t="shared" si="237"/>
        <v>159.52147368421049</v>
      </c>
      <c r="I1214" s="2">
        <f t="shared" si="238"/>
        <v>2.852631578952014E-2</v>
      </c>
      <c r="J1214" s="16">
        <f t="shared" si="239"/>
        <v>51.632514615138113</v>
      </c>
      <c r="K1214" s="16">
        <f t="shared" si="240"/>
        <v>53.058569746546219</v>
      </c>
      <c r="L1214" s="16">
        <f>SUM(J$32:J1214)/(A1214-A$31)</f>
        <v>1.8397782334275128</v>
      </c>
      <c r="M1214" s="16">
        <f t="shared" si="241"/>
        <v>-51.218791513118703</v>
      </c>
      <c r="Q1214" s="4"/>
    </row>
    <row r="1215" spans="1:17" x14ac:dyDescent="0.3">
      <c r="A1215">
        <v>1214</v>
      </c>
      <c r="B1215">
        <v>-32.81</v>
      </c>
      <c r="C1215">
        <f t="shared" si="233"/>
        <v>67.19</v>
      </c>
      <c r="D1215">
        <v>159.52000000000001</v>
      </c>
      <c r="E1215" s="3">
        <f t="shared" si="234"/>
        <v>3.0000000000001137E-2</v>
      </c>
      <c r="F1215" s="14">
        <f t="shared" si="235"/>
        <v>1.2083333333333197</v>
      </c>
      <c r="G1215" s="5">
        <f t="shared" si="236"/>
        <v>78.332083333334268</v>
      </c>
      <c r="H1215" s="2">
        <f t="shared" si="237"/>
        <v>159.495</v>
      </c>
      <c r="I1215" s="2">
        <f t="shared" si="238"/>
        <v>2.5000000000005684E-2</v>
      </c>
      <c r="J1215" s="16">
        <f t="shared" si="239"/>
        <v>50.389311759973097</v>
      </c>
      <c r="K1215" s="16">
        <f t="shared" si="240"/>
        <v>52.781895098551409</v>
      </c>
      <c r="L1215" s="16">
        <f>SUM(J$32:J1215)/(A1215-A$31)</f>
        <v>1.8807829070141224</v>
      </c>
      <c r="M1215" s="16">
        <f t="shared" si="241"/>
        <v>-50.901112191537287</v>
      </c>
      <c r="Q1215" s="4"/>
    </row>
    <row r="1216" spans="1:17" x14ac:dyDescent="0.3">
      <c r="A1216">
        <v>1215</v>
      </c>
      <c r="B1216">
        <v>-32.85</v>
      </c>
      <c r="C1216">
        <f t="shared" si="233"/>
        <v>67.150000000000006</v>
      </c>
      <c r="D1216">
        <v>159.47</v>
      </c>
      <c r="E1216" s="3">
        <f t="shared" si="234"/>
        <v>5.0000000000011369E-2</v>
      </c>
      <c r="F1216" s="14">
        <f t="shared" si="235"/>
        <v>1.2210526315789585</v>
      </c>
      <c r="G1216" s="5">
        <f t="shared" si="236"/>
        <v>77.476315789472935</v>
      </c>
      <c r="H1216" s="2">
        <f t="shared" si="237"/>
        <v>159.48208333333335</v>
      </c>
      <c r="I1216" s="2">
        <f t="shared" si="238"/>
        <v>-1.2083333333350765E-2</v>
      </c>
      <c r="J1216" s="16">
        <f t="shared" si="239"/>
        <v>50.683706335384734</v>
      </c>
      <c r="K1216" s="16">
        <f t="shared" si="240"/>
        <v>52.584672608896327</v>
      </c>
      <c r="L1216" s="16">
        <f>SUM(J$32:J1216)/(A1216-A$31)</f>
        <v>1.9219668086414392</v>
      </c>
      <c r="M1216" s="16">
        <f t="shared" si="241"/>
        <v>-50.662705800254891</v>
      </c>
      <c r="Q1216" s="4"/>
    </row>
    <row r="1217" spans="1:17" x14ac:dyDescent="0.3">
      <c r="A1217">
        <v>1216</v>
      </c>
      <c r="B1217">
        <v>-32.9</v>
      </c>
      <c r="C1217">
        <f t="shared" si="233"/>
        <v>67.099999999999994</v>
      </c>
      <c r="D1217">
        <v>159.37</v>
      </c>
      <c r="E1217" s="3">
        <f t="shared" si="234"/>
        <v>9.9999999999994316E-2</v>
      </c>
      <c r="F1217" s="14">
        <f t="shared" si="235"/>
        <v>1.2736842105263204</v>
      </c>
      <c r="G1217" s="5">
        <f t="shared" si="236"/>
        <v>73.90578947368391</v>
      </c>
      <c r="H1217" s="2">
        <f t="shared" si="237"/>
        <v>159.3837894736842</v>
      </c>
      <c r="I1217" s="2">
        <f t="shared" si="238"/>
        <v>-1.3789473684198583E-2</v>
      </c>
      <c r="J1217" s="16">
        <f t="shared" si="239"/>
        <v>51.86369191462714</v>
      </c>
      <c r="K1217" s="16">
        <f t="shared" si="240"/>
        <v>52.514062563273924</v>
      </c>
      <c r="L1217" s="16">
        <f>SUM(J$32:J1217)/(A1217-A$31)</f>
        <v>1.9640761890006178</v>
      </c>
      <c r="M1217" s="16">
        <f t="shared" si="241"/>
        <v>-50.54998637427331</v>
      </c>
      <c r="Q1217" s="4"/>
    </row>
    <row r="1218" spans="1:17" x14ac:dyDescent="0.3">
      <c r="A1218">
        <v>1217</v>
      </c>
      <c r="B1218">
        <v>-32.94</v>
      </c>
      <c r="C1218">
        <f t="shared" si="233"/>
        <v>67.06</v>
      </c>
      <c r="D1218">
        <v>159.27000000000001</v>
      </c>
      <c r="E1218" s="3">
        <f t="shared" si="234"/>
        <v>9.9999999999994316E-2</v>
      </c>
      <c r="F1218" s="14">
        <f t="shared" si="235"/>
        <v>1.2842105263157844</v>
      </c>
      <c r="G1218" s="5">
        <f t="shared" si="236"/>
        <v>73.150842105263507</v>
      </c>
      <c r="H1218" s="2">
        <f t="shared" si="237"/>
        <v>159.33621052631577</v>
      </c>
      <c r="I1218" s="2">
        <f t="shared" si="238"/>
        <v>-6.6210526315757079E-2</v>
      </c>
      <c r="J1218" s="16">
        <f t="shared" si="239"/>
        <v>52.092517328272962</v>
      </c>
      <c r="K1218" s="16">
        <f t="shared" si="240"/>
        <v>52.387280623263223</v>
      </c>
      <c r="L1218" s="16">
        <f>SUM(J$32:J1218)/(A1218-A$31)</f>
        <v>2.0063073946781849</v>
      </c>
      <c r="M1218" s="16">
        <f t="shared" si="241"/>
        <v>-50.380973228585034</v>
      </c>
      <c r="Q1218" s="4"/>
    </row>
    <row r="1219" spans="1:17" x14ac:dyDescent="0.3">
      <c r="A1219">
        <v>1218</v>
      </c>
      <c r="B1219">
        <v>-32.99</v>
      </c>
      <c r="C1219">
        <f t="shared" ref="C1219:C1280" si="242">B1219+100</f>
        <v>67.009999999999991</v>
      </c>
      <c r="D1219">
        <v>159.19999999999999</v>
      </c>
      <c r="E1219" s="3">
        <f t="shared" si="234"/>
        <v>7.00000000000216E-2</v>
      </c>
      <c r="F1219" s="14">
        <f t="shared" si="235"/>
        <v>1.2395833333333206</v>
      </c>
      <c r="G1219" s="5">
        <f t="shared" si="236"/>
        <v>76.135520833334184</v>
      </c>
      <c r="H1219" s="2">
        <f t="shared" si="237"/>
        <v>159.27126315789477</v>
      </c>
      <c r="I1219" s="2">
        <f t="shared" si="238"/>
        <v>-7.1263157894776441E-2</v>
      </c>
      <c r="J1219" s="16">
        <f t="shared" si="239"/>
        <v>51.106093847283979</v>
      </c>
      <c r="K1219" s="16">
        <f t="shared" si="240"/>
        <v>52.146445079633942</v>
      </c>
      <c r="L1219" s="16">
        <f>SUM(J$32:J1219)/(A1219-A$31)</f>
        <v>2.0476371812544523</v>
      </c>
      <c r="M1219" s="16">
        <f t="shared" si="241"/>
        <v>-50.098807898379491</v>
      </c>
      <c r="Q1219" s="4"/>
    </row>
    <row r="1220" spans="1:17" x14ac:dyDescent="0.3">
      <c r="A1220">
        <v>1219</v>
      </c>
      <c r="B1220">
        <v>-33.03</v>
      </c>
      <c r="C1220">
        <f t="shared" si="242"/>
        <v>66.97</v>
      </c>
      <c r="D1220">
        <v>159.13999999999999</v>
      </c>
      <c r="E1220" s="3">
        <f t="shared" ref="E1220:E1280" si="243">D1219-D1220</f>
        <v>6.0000000000002274E-2</v>
      </c>
      <c r="F1220" s="14">
        <f t="shared" si="235"/>
        <v>1.2842105263158143</v>
      </c>
      <c r="G1220" s="5">
        <f t="shared" si="236"/>
        <v>73.136421052629899</v>
      </c>
      <c r="H1220" s="2">
        <f t="shared" si="237"/>
        <v>159.2141052631579</v>
      </c>
      <c r="I1220" s="2">
        <f t="shared" si="238"/>
        <v>-7.4105263157917989E-2</v>
      </c>
      <c r="J1220" s="16">
        <f t="shared" si="239"/>
        <v>52.092517328273615</v>
      </c>
      <c r="K1220" s="16">
        <f t="shared" si="240"/>
        <v>52.030038318170412</v>
      </c>
      <c r="L1220" s="16">
        <f>SUM(J$32:J1220)/(A1220-A$31)</f>
        <v>2.0897270720425256</v>
      </c>
      <c r="M1220" s="16">
        <f t="shared" si="241"/>
        <v>-49.940311246127884</v>
      </c>
      <c r="Q1220" s="4"/>
    </row>
    <row r="1221" spans="1:17" x14ac:dyDescent="0.3">
      <c r="A1221">
        <v>1220</v>
      </c>
      <c r="B1221">
        <v>-33.08</v>
      </c>
      <c r="C1221">
        <f t="shared" si="242"/>
        <v>66.92</v>
      </c>
      <c r="D1221">
        <v>159.1</v>
      </c>
      <c r="E1221" s="3">
        <f t="shared" si="243"/>
        <v>3.9999999999992042E-2</v>
      </c>
      <c r="F1221" s="14">
        <f t="shared" si="235"/>
        <v>1.2872340425532032</v>
      </c>
      <c r="G1221" s="5">
        <f t="shared" si="236"/>
        <v>72.958297872339642</v>
      </c>
      <c r="H1221" s="2">
        <f t="shared" si="237"/>
        <v>159.1</v>
      </c>
      <c r="I1221" s="2">
        <f t="shared" si="238"/>
        <v>0</v>
      </c>
      <c r="J1221" s="16">
        <f t="shared" si="239"/>
        <v>52.157813013616057</v>
      </c>
      <c r="K1221" s="16">
        <f t="shared" si="240"/>
        <v>51.941936779668097</v>
      </c>
      <c r="L1221" s="16">
        <f>SUM(J$32:J1221)/(A1221-A$31)</f>
        <v>2.1318010938421672</v>
      </c>
      <c r="M1221" s="16">
        <f t="shared" si="241"/>
        <v>-49.810135685825927</v>
      </c>
      <c r="Q1221" s="4"/>
    </row>
    <row r="1222" spans="1:17" x14ac:dyDescent="0.3">
      <c r="A1222">
        <v>1221</v>
      </c>
      <c r="B1222">
        <v>-33.130000000000003</v>
      </c>
      <c r="C1222">
        <f t="shared" si="242"/>
        <v>66.87</v>
      </c>
      <c r="D1222">
        <v>159.03</v>
      </c>
      <c r="E1222" s="3">
        <f t="shared" si="243"/>
        <v>6.9999999999993179E-2</v>
      </c>
      <c r="F1222" s="14">
        <f t="shared" si="235"/>
        <v>1.2736842105263395</v>
      </c>
      <c r="G1222" s="5">
        <f t="shared" si="236"/>
        <v>73.858736842103667</v>
      </c>
      <c r="H1222" s="2">
        <f t="shared" si="237"/>
        <v>158.99659574468086</v>
      </c>
      <c r="I1222" s="2">
        <f t="shared" si="238"/>
        <v>3.340425531914093E-2</v>
      </c>
      <c r="J1222" s="16">
        <f t="shared" si="239"/>
        <v>51.863691914627566</v>
      </c>
      <c r="K1222" s="16">
        <f t="shared" si="240"/>
        <v>51.793443177189147</v>
      </c>
      <c r="L1222" s="16">
        <f>SUM(J$32:J1222)/(A1222-A$31)</f>
        <v>2.1735575093088215</v>
      </c>
      <c r="M1222" s="16">
        <f t="shared" si="241"/>
        <v>-49.619885667880325</v>
      </c>
      <c r="Q1222" s="4"/>
    </row>
    <row r="1223" spans="1:17" x14ac:dyDescent="0.3">
      <c r="A1223">
        <v>1222</v>
      </c>
      <c r="B1223">
        <v>-33.17</v>
      </c>
      <c r="C1223">
        <f t="shared" si="242"/>
        <v>66.83</v>
      </c>
      <c r="D1223">
        <v>158.94</v>
      </c>
      <c r="E1223" s="3">
        <f t="shared" si="243"/>
        <v>9.0000000000003411E-2</v>
      </c>
      <c r="F1223" s="14">
        <f t="shared" si="235"/>
        <v>1.3085106382978449</v>
      </c>
      <c r="G1223" s="5">
        <f t="shared" si="236"/>
        <v>71.492234042555026</v>
      </c>
      <c r="H1223" s="2">
        <f t="shared" si="237"/>
        <v>158.96473684210525</v>
      </c>
      <c r="I1223" s="2">
        <f t="shared" si="238"/>
        <v>-2.4736842105255619E-2</v>
      </c>
      <c r="J1223" s="16">
        <f t="shared" si="239"/>
        <v>52.611937596714334</v>
      </c>
      <c r="K1223" s="16">
        <f t="shared" si="240"/>
        <v>51.738671543448831</v>
      </c>
      <c r="L1223" s="16">
        <f>SUM(J$32:J1223)/(A1223-A$31)</f>
        <v>2.215871586563356</v>
      </c>
      <c r="M1223" s="16">
        <f t="shared" si="241"/>
        <v>-49.522799956885478</v>
      </c>
      <c r="Q1223" s="4"/>
    </row>
    <row r="1224" spans="1:17" x14ac:dyDescent="0.3">
      <c r="A1224">
        <v>1223</v>
      </c>
      <c r="B1224">
        <v>-33.21</v>
      </c>
      <c r="C1224">
        <f t="shared" si="242"/>
        <v>66.789999999999992</v>
      </c>
      <c r="D1224">
        <v>158.88</v>
      </c>
      <c r="E1224" s="3">
        <f t="shared" si="243"/>
        <v>6.0000000000002274E-2</v>
      </c>
      <c r="F1224" s="14">
        <f t="shared" si="235"/>
        <v>1.3440860215053665</v>
      </c>
      <c r="G1224" s="5">
        <f t="shared" si="236"/>
        <v>69.108494623656583</v>
      </c>
      <c r="H1224" s="2">
        <f t="shared" si="237"/>
        <v>158.96894736842108</v>
      </c>
      <c r="I1224" s="2">
        <f t="shared" si="238"/>
        <v>-8.8947368421088413E-2</v>
      </c>
      <c r="J1224" s="16">
        <f t="shared" si="239"/>
        <v>53.350752532331214</v>
      </c>
      <c r="K1224" s="16">
        <f t="shared" si="240"/>
        <v>51.790258201285859</v>
      </c>
      <c r="L1224" s="16">
        <f>SUM(J$32:J1224)/(A1224-A$31)</f>
        <v>2.2587340182027256</v>
      </c>
      <c r="M1224" s="16">
        <f t="shared" si="241"/>
        <v>-49.531524183083135</v>
      </c>
      <c r="Q1224" s="4"/>
    </row>
    <row r="1225" spans="1:17" x14ac:dyDescent="0.3">
      <c r="A1225">
        <v>1224</v>
      </c>
      <c r="B1225">
        <v>-33.26</v>
      </c>
      <c r="C1225">
        <f t="shared" si="242"/>
        <v>66.740000000000009</v>
      </c>
      <c r="D1225">
        <v>158.84</v>
      </c>
      <c r="E1225" s="3">
        <f t="shared" si="243"/>
        <v>3.9999999999992042E-2</v>
      </c>
      <c r="F1225" s="14">
        <f t="shared" si="235"/>
        <v>1.3440860215053869</v>
      </c>
      <c r="G1225" s="5">
        <f t="shared" si="236"/>
        <v>69.135698924730463</v>
      </c>
      <c r="H1225" s="2">
        <f t="shared" si="237"/>
        <v>158.97625000000005</v>
      </c>
      <c r="I1225" s="2">
        <f t="shared" si="238"/>
        <v>-0.13625000000004661</v>
      </c>
      <c r="J1225" s="16">
        <f t="shared" si="239"/>
        <v>53.350752532331633</v>
      </c>
      <c r="K1225" s="16">
        <f t="shared" si="240"/>
        <v>51.90249113553822</v>
      </c>
      <c r="L1225" s="16">
        <f>SUM(J$32:J1225)/(A1225-A$31)</f>
        <v>2.3015246534741904</v>
      </c>
      <c r="M1225" s="16">
        <f t="shared" si="241"/>
        <v>-49.600966482064031</v>
      </c>
      <c r="Q1225" s="4"/>
    </row>
    <row r="1226" spans="1:17" x14ac:dyDescent="0.3">
      <c r="A1226">
        <v>1225</v>
      </c>
      <c r="B1226">
        <v>-33.31</v>
      </c>
      <c r="C1226">
        <f t="shared" si="242"/>
        <v>66.69</v>
      </c>
      <c r="D1226">
        <v>158.79</v>
      </c>
      <c r="E1226" s="3">
        <f t="shared" si="243"/>
        <v>5.0000000000011369E-2</v>
      </c>
      <c r="F1226" s="14">
        <f t="shared" si="235"/>
        <v>1.3548387096774301</v>
      </c>
      <c r="G1226" s="5">
        <f t="shared" si="236"/>
        <v>68.43580645161218</v>
      </c>
      <c r="H1226" s="2">
        <f t="shared" si="237"/>
        <v>158.90831578947368</v>
      </c>
      <c r="I1226" s="2">
        <f t="shared" si="238"/>
        <v>-0.11831578947368371</v>
      </c>
      <c r="J1226" s="16">
        <f t="shared" si="239"/>
        <v>53.569141879837858</v>
      </c>
      <c r="K1226" s="16">
        <f t="shared" si="240"/>
        <v>52.061482641531441</v>
      </c>
      <c r="L1226" s="16">
        <f>SUM(J$32:J1226)/(A1226-A$31)</f>
        <v>2.3444264252117333</v>
      </c>
      <c r="M1226" s="16">
        <f t="shared" si="241"/>
        <v>-49.717056216319705</v>
      </c>
      <c r="Q1226" s="4"/>
    </row>
    <row r="1227" spans="1:17" x14ac:dyDescent="0.3">
      <c r="A1227">
        <v>1226</v>
      </c>
      <c r="B1227">
        <v>-33.36</v>
      </c>
      <c r="C1227">
        <f t="shared" si="242"/>
        <v>66.64</v>
      </c>
      <c r="D1227">
        <v>158.74</v>
      </c>
      <c r="E1227" s="3">
        <f t="shared" si="243"/>
        <v>4.9999999999982947E-2</v>
      </c>
      <c r="F1227" s="14">
        <f t="shared" si="235"/>
        <v>1.3191489361701954</v>
      </c>
      <c r="G1227" s="5">
        <f t="shared" si="236"/>
        <v>70.83191489361819</v>
      </c>
      <c r="H1227" s="2">
        <f t="shared" si="237"/>
        <v>158.7841052631579</v>
      </c>
      <c r="I1227" s="2">
        <f t="shared" si="238"/>
        <v>-4.410526315788843E-2</v>
      </c>
      <c r="J1227" s="16">
        <f t="shared" si="239"/>
        <v>52.835525106488184</v>
      </c>
      <c r="K1227" s="16">
        <f t="shared" si="240"/>
        <v>52.14510945340006</v>
      </c>
      <c r="L1227" s="16">
        <f>SUM(J$32:J1227)/(A1227-A$31)</f>
        <v>2.3866430629051081</v>
      </c>
      <c r="M1227" s="16">
        <f t="shared" si="241"/>
        <v>-49.758466390494952</v>
      </c>
      <c r="Q1227" s="4"/>
    </row>
    <row r="1228" spans="1:17" x14ac:dyDescent="0.3">
      <c r="A1228">
        <v>1227</v>
      </c>
      <c r="B1228">
        <v>-33.409999999999997</v>
      </c>
      <c r="C1228">
        <f t="shared" si="242"/>
        <v>66.59</v>
      </c>
      <c r="D1228">
        <v>158.65</v>
      </c>
      <c r="E1228" s="3">
        <f t="shared" si="243"/>
        <v>9.0000000000003411E-2</v>
      </c>
      <c r="F1228" s="14">
        <f t="shared" si="235"/>
        <v>1.351063829787218</v>
      </c>
      <c r="G1228" s="5">
        <f t="shared" si="236"/>
        <v>68.682659574469156</v>
      </c>
      <c r="H1228" s="2">
        <f t="shared" si="237"/>
        <v>158.66642105263159</v>
      </c>
      <c r="I1228" s="2">
        <f t="shared" si="238"/>
        <v>-1.6421052631585553E-2</v>
      </c>
      <c r="J1228" s="16">
        <f t="shared" si="239"/>
        <v>53.492729028118163</v>
      </c>
      <c r="K1228" s="16">
        <f t="shared" si="240"/>
        <v>52.261596461350187</v>
      </c>
      <c r="L1228" s="16">
        <f>SUM(J$32:J1228)/(A1228-A$31)</f>
        <v>2.4293382057331887</v>
      </c>
      <c r="M1228" s="16">
        <f t="shared" si="241"/>
        <v>-49.832258255616999</v>
      </c>
      <c r="Q1228" s="4"/>
    </row>
    <row r="1229" spans="1:17" x14ac:dyDescent="0.3">
      <c r="A1229">
        <v>1228</v>
      </c>
      <c r="B1229">
        <v>-33.44</v>
      </c>
      <c r="C1229">
        <f t="shared" si="242"/>
        <v>66.56</v>
      </c>
      <c r="D1229">
        <v>158.54</v>
      </c>
      <c r="E1229" s="3">
        <f t="shared" si="243"/>
        <v>0.11000000000001364</v>
      </c>
      <c r="F1229" s="14">
        <f t="shared" si="235"/>
        <v>1.4347826086956952</v>
      </c>
      <c r="G1229" s="5">
        <f t="shared" si="236"/>
        <v>63.040869565214521</v>
      </c>
      <c r="H1229" s="2">
        <f t="shared" si="237"/>
        <v>158.64218750000001</v>
      </c>
      <c r="I1229" s="2">
        <f t="shared" si="238"/>
        <v>-0.10218750000001364</v>
      </c>
      <c r="J1229" s="16">
        <f t="shared" si="239"/>
        <v>55.124671655398622</v>
      </c>
      <c r="K1229" s="16">
        <f t="shared" si="240"/>
        <v>52.447882212751686</v>
      </c>
      <c r="L1229" s="16">
        <f>SUM(J$32:J1229)/(A1229-A$31)</f>
        <v>2.4733242937546125</v>
      </c>
      <c r="M1229" s="16">
        <f t="shared" si="241"/>
        <v>-49.974557918997071</v>
      </c>
      <c r="Q1229" s="4"/>
    </row>
    <row r="1230" spans="1:17" x14ac:dyDescent="0.3">
      <c r="A1230">
        <v>1229</v>
      </c>
      <c r="B1230">
        <v>-33.49</v>
      </c>
      <c r="C1230">
        <f t="shared" si="242"/>
        <v>66.509999999999991</v>
      </c>
      <c r="D1230">
        <v>158.46</v>
      </c>
      <c r="E1230" s="3">
        <f t="shared" si="243"/>
        <v>7.9999999999984084E-2</v>
      </c>
      <c r="F1230" s="14">
        <f t="shared" si="235"/>
        <v>1.4565217391304133</v>
      </c>
      <c r="G1230" s="5">
        <f t="shared" si="236"/>
        <v>61.586739130436229</v>
      </c>
      <c r="H1230" s="2">
        <f t="shared" si="237"/>
        <v>158.5492631578947</v>
      </c>
      <c r="I1230" s="2">
        <f t="shared" si="238"/>
        <v>-8.9263157894691858E-2</v>
      </c>
      <c r="J1230" s="16">
        <f t="shared" si="239"/>
        <v>55.52778611996316</v>
      </c>
      <c r="K1230" s="16">
        <f t="shared" si="240"/>
        <v>52.631086923018515</v>
      </c>
      <c r="L1230" s="16">
        <f>SUM(J$32:J1230)/(A1230-A$31)</f>
        <v>2.5175732193811422</v>
      </c>
      <c r="M1230" s="16">
        <f t="shared" si="241"/>
        <v>-50.113513703637373</v>
      </c>
      <c r="Q1230" s="4"/>
    </row>
    <row r="1231" spans="1:17" x14ac:dyDescent="0.3">
      <c r="A1231">
        <v>1230</v>
      </c>
      <c r="B1231">
        <v>-33.53</v>
      </c>
      <c r="C1231">
        <f t="shared" si="242"/>
        <v>66.47</v>
      </c>
      <c r="D1231">
        <v>158.41</v>
      </c>
      <c r="E1231" s="3">
        <f t="shared" si="243"/>
        <v>5.0000000000011369E-2</v>
      </c>
      <c r="F1231" s="14">
        <f t="shared" si="235"/>
        <v>1.4239130434782608</v>
      </c>
      <c r="G1231" s="5">
        <f t="shared" si="236"/>
        <v>63.762500000000003</v>
      </c>
      <c r="H1231" s="2">
        <f t="shared" si="237"/>
        <v>158.52074468085107</v>
      </c>
      <c r="I1231" s="2">
        <f t="shared" si="238"/>
        <v>-0.11074468085107014</v>
      </c>
      <c r="J1231" s="16">
        <f t="shared" si="239"/>
        <v>54.920012962402048</v>
      </c>
      <c r="K1231" s="16">
        <f t="shared" si="240"/>
        <v>52.735311315814172</v>
      </c>
      <c r="L1231" s="16">
        <f>SUM(J$32:J1231)/(A1231-A$31)</f>
        <v>2.5612419191669926</v>
      </c>
      <c r="M1231" s="16">
        <f t="shared" si="241"/>
        <v>-50.174069396647177</v>
      </c>
      <c r="Q1231" s="4"/>
    </row>
    <row r="1232" spans="1:17" x14ac:dyDescent="0.3">
      <c r="A1232">
        <v>1231</v>
      </c>
      <c r="B1232">
        <v>-33.58</v>
      </c>
      <c r="C1232">
        <f t="shared" si="242"/>
        <v>66.42</v>
      </c>
      <c r="D1232">
        <v>158.35</v>
      </c>
      <c r="E1232" s="3">
        <f t="shared" si="243"/>
        <v>6.0000000000002274E-2</v>
      </c>
      <c r="F1232" s="14">
        <f t="shared" si="235"/>
        <v>1.3870967741935509</v>
      </c>
      <c r="G1232" s="5">
        <f t="shared" si="236"/>
        <v>66.219032258064345</v>
      </c>
      <c r="H1232" s="2">
        <f t="shared" si="237"/>
        <v>158.45684210526315</v>
      </c>
      <c r="I1232" s="2">
        <f t="shared" si="238"/>
        <v>-0.10684210526315496</v>
      </c>
      <c r="J1232" s="16">
        <f t="shared" si="239"/>
        <v>54.211026540816718</v>
      </c>
      <c r="K1232" s="16">
        <f t="shared" si="240"/>
        <v>52.78206800150123</v>
      </c>
      <c r="L1232" s="16">
        <f>SUM(J$32:J1232)/(A1232-A$31)</f>
        <v>2.6042475683107478</v>
      </c>
      <c r="M1232" s="16">
        <f t="shared" si="241"/>
        <v>-50.177820433190483</v>
      </c>
      <c r="Q1232" s="4"/>
    </row>
    <row r="1233" spans="1:17" x14ac:dyDescent="0.3">
      <c r="A1233">
        <v>1232</v>
      </c>
      <c r="B1233">
        <v>-33.630000000000003</v>
      </c>
      <c r="C1233">
        <f t="shared" si="242"/>
        <v>66.37</v>
      </c>
      <c r="D1233">
        <v>158.28</v>
      </c>
      <c r="E1233" s="3">
        <f t="shared" si="243"/>
        <v>6.9999999999993179E-2</v>
      </c>
      <c r="F1233" s="14">
        <f t="shared" si="235"/>
        <v>1.4021739130434887</v>
      </c>
      <c r="G1233" s="5">
        <f t="shared" si="236"/>
        <v>65.217717391303651</v>
      </c>
      <c r="H1233" s="2">
        <f t="shared" si="237"/>
        <v>158.33808510638301</v>
      </c>
      <c r="I1233" s="2">
        <f t="shared" si="238"/>
        <v>-5.8085106383003904E-2</v>
      </c>
      <c r="J1233" s="16">
        <f t="shared" si="239"/>
        <v>54.50435872250322</v>
      </c>
      <c r="K1233" s="16">
        <f t="shared" si="240"/>
        <v>52.86902763670512</v>
      </c>
      <c r="L1233" s="16">
        <f>SUM(J$32:J1233)/(A1233-A$31)</f>
        <v>2.6474256973907746</v>
      </c>
      <c r="M1233" s="16">
        <f t="shared" si="241"/>
        <v>-50.221601939314347</v>
      </c>
      <c r="Q1233" s="4"/>
    </row>
    <row r="1234" spans="1:17" x14ac:dyDescent="0.3">
      <c r="A1234">
        <v>1233</v>
      </c>
      <c r="B1234">
        <v>-33.67</v>
      </c>
      <c r="C1234">
        <f t="shared" si="242"/>
        <v>66.33</v>
      </c>
      <c r="D1234">
        <v>158.22</v>
      </c>
      <c r="E1234" s="3">
        <f t="shared" si="243"/>
        <v>6.0000000000002274E-2</v>
      </c>
      <c r="F1234" s="14">
        <f t="shared" si="235"/>
        <v>1.4456521739130543</v>
      </c>
      <c r="G1234" s="5">
        <f t="shared" si="236"/>
        <v>62.3298913043471</v>
      </c>
      <c r="H1234" s="2">
        <f t="shared" si="237"/>
        <v>158.26172043010754</v>
      </c>
      <c r="I1234" s="2">
        <f t="shared" si="238"/>
        <v>-4.1720430107545781E-2</v>
      </c>
      <c r="J1234" s="16">
        <f t="shared" si="239"/>
        <v>55.327253890194477</v>
      </c>
      <c r="K1234" s="16">
        <f t="shared" si="240"/>
        <v>53.053764600457939</v>
      </c>
      <c r="L1234" s="16">
        <f>SUM(J$32:J1234)/(A1234-A$31)</f>
        <v>2.6912160782659234</v>
      </c>
      <c r="M1234" s="16">
        <f t="shared" si="241"/>
        <v>-50.362548522192014</v>
      </c>
      <c r="Q1234" s="4"/>
    </row>
    <row r="1235" spans="1:17" x14ac:dyDescent="0.3">
      <c r="A1235">
        <v>1234</v>
      </c>
      <c r="B1235">
        <v>-33.72</v>
      </c>
      <c r="C1235">
        <f t="shared" si="242"/>
        <v>66.28</v>
      </c>
      <c r="D1235">
        <v>158.18</v>
      </c>
      <c r="E1235" s="3">
        <f t="shared" si="243"/>
        <v>3.9999999999992042E-2</v>
      </c>
      <c r="F1235" s="14">
        <f t="shared" si="235"/>
        <v>1.4725274725274817</v>
      </c>
      <c r="G1235" s="5">
        <f t="shared" si="236"/>
        <v>60.580879120878521</v>
      </c>
      <c r="H1235" s="2">
        <f t="shared" si="237"/>
        <v>158.2217204301075</v>
      </c>
      <c r="I1235" s="2">
        <f t="shared" si="238"/>
        <v>-4.1720430107488937E-2</v>
      </c>
      <c r="J1235" s="16">
        <f t="shared" si="239"/>
        <v>55.81939840197893</v>
      </c>
      <c r="K1235" s="16">
        <f t="shared" si="240"/>
        <v>53.325268932558231</v>
      </c>
      <c r="L1235" s="16">
        <f>SUM(J$32:J1235)/(A1235-A$31)</f>
        <v>2.7353424755447548</v>
      </c>
      <c r="M1235" s="16">
        <f t="shared" si="241"/>
        <v>-50.589926457013476</v>
      </c>
      <c r="Q1235" s="4"/>
    </row>
    <row r="1236" spans="1:17" x14ac:dyDescent="0.3">
      <c r="A1236">
        <v>1235</v>
      </c>
      <c r="B1236">
        <v>-33.770000000000003</v>
      </c>
      <c r="C1236">
        <f t="shared" si="242"/>
        <v>66.22999999999999</v>
      </c>
      <c r="D1236">
        <v>158.13999999999999</v>
      </c>
      <c r="E1236" s="3">
        <f t="shared" si="243"/>
        <v>4.0000000000020464E-2</v>
      </c>
      <c r="F1236" s="14">
        <f t="shared" si="235"/>
        <v>1.4456521739130321</v>
      </c>
      <c r="G1236" s="5">
        <f t="shared" si="236"/>
        <v>62.394456521739883</v>
      </c>
      <c r="H1236" s="2">
        <f t="shared" si="237"/>
        <v>158.16677419354835</v>
      </c>
      <c r="I1236" s="2">
        <f t="shared" si="238"/>
        <v>-2.6774193548362746E-2</v>
      </c>
      <c r="J1236" s="16">
        <f t="shared" si="239"/>
        <v>55.327253890194072</v>
      </c>
      <c r="K1236" s="16">
        <f t="shared" si="240"/>
        <v>53.557446310298701</v>
      </c>
      <c r="L1236" s="16">
        <f>SUM(J$32:J1236)/(A1236-A$31)</f>
        <v>2.7789872153079496</v>
      </c>
      <c r="M1236" s="16">
        <f t="shared" si="241"/>
        <v>-50.778459094990751</v>
      </c>
      <c r="Q1236" s="4"/>
    </row>
    <row r="1237" spans="1:17" x14ac:dyDescent="0.3">
      <c r="A1237">
        <v>1236</v>
      </c>
      <c r="B1237">
        <v>-33.82</v>
      </c>
      <c r="C1237">
        <f t="shared" si="242"/>
        <v>66.180000000000007</v>
      </c>
      <c r="D1237">
        <v>158.11000000000001</v>
      </c>
      <c r="E1237" s="3">
        <f t="shared" si="243"/>
        <v>2.9999999999972715E-2</v>
      </c>
      <c r="F1237" s="14">
        <f t="shared" si="235"/>
        <v>1.3695652173913131</v>
      </c>
      <c r="G1237" s="5">
        <f t="shared" si="236"/>
        <v>67.472173913042909</v>
      </c>
      <c r="H1237" s="2">
        <f t="shared" si="237"/>
        <v>158.13319148936171</v>
      </c>
      <c r="I1237" s="2">
        <f t="shared" si="238"/>
        <v>-2.3191489361693129E-2</v>
      </c>
      <c r="J1237" s="16">
        <f t="shared" si="239"/>
        <v>53.864623388410969</v>
      </c>
      <c r="K1237" s="16">
        <f t="shared" si="240"/>
        <v>53.657492883987892</v>
      </c>
      <c r="L1237" s="16">
        <f>SUM(J$32:J1237)/(A1237-A$31)</f>
        <v>2.8213467809572887</v>
      </c>
      <c r="M1237" s="16">
        <f t="shared" si="241"/>
        <v>-50.8361461030306</v>
      </c>
      <c r="Q1237" s="4"/>
    </row>
    <row r="1238" spans="1:17" x14ac:dyDescent="0.3">
      <c r="A1238">
        <v>1237</v>
      </c>
      <c r="B1238">
        <v>-33.86</v>
      </c>
      <c r="C1238">
        <f t="shared" si="242"/>
        <v>66.14</v>
      </c>
      <c r="D1238">
        <v>158.04</v>
      </c>
      <c r="E1238" s="3">
        <f t="shared" si="243"/>
        <v>7.00000000000216E-2</v>
      </c>
      <c r="F1238" s="14">
        <f t="shared" si="235"/>
        <v>1.3369565217391477</v>
      </c>
      <c r="G1238" s="5">
        <f t="shared" si="236"/>
        <v>69.613695652172765</v>
      </c>
      <c r="H1238" s="2">
        <f t="shared" si="237"/>
        <v>158.04202127659573</v>
      </c>
      <c r="I1238" s="2">
        <f t="shared" si="238"/>
        <v>-2.0212765957410284E-3</v>
      </c>
      <c r="J1238" s="16">
        <f t="shared" si="239"/>
        <v>53.204706191569045</v>
      </c>
      <c r="K1238" s="16">
        <f t="shared" si="240"/>
        <v>53.713102327152704</v>
      </c>
      <c r="L1238" s="16">
        <f>SUM(J$32:J1238)/(A1238-A$31)</f>
        <v>2.8630894151002977</v>
      </c>
      <c r="M1238" s="16">
        <f t="shared" si="241"/>
        <v>-50.850012912052406</v>
      </c>
      <c r="Q1238" s="4"/>
    </row>
    <row r="1239" spans="1:17" x14ac:dyDescent="0.3">
      <c r="A1239">
        <v>1238</v>
      </c>
      <c r="B1239">
        <v>-33.9</v>
      </c>
      <c r="C1239">
        <f t="shared" si="242"/>
        <v>66.099999999999994</v>
      </c>
      <c r="D1239">
        <v>157.94</v>
      </c>
      <c r="E1239" s="3">
        <f t="shared" si="243"/>
        <v>9.9999999999994316E-2</v>
      </c>
      <c r="F1239" s="14">
        <f t="shared" ref="F1239:F1280" si="244">(D1239-D1219)/(C1239-C1219)</f>
        <v>1.3846153846153799</v>
      </c>
      <c r="G1239" s="5">
        <f t="shared" ref="G1239:G1280" si="245">D1239-(F1239*C1239)</f>
        <v>66.416923076923396</v>
      </c>
      <c r="H1239" s="2">
        <f t="shared" si="237"/>
        <v>157.87999999999997</v>
      </c>
      <c r="I1239" s="2">
        <f t="shared" si="238"/>
        <v>6.0000000000030695E-2</v>
      </c>
      <c r="J1239" s="16">
        <f t="shared" si="239"/>
        <v>54.162347045721617</v>
      </c>
      <c r="K1239" s="16">
        <f t="shared" si="240"/>
        <v>53.865914987074575</v>
      </c>
      <c r="L1239" s="16">
        <f>SUM(J$32:J1239)/(A1239-A$31)</f>
        <v>2.9055556879733286</v>
      </c>
      <c r="M1239" s="16">
        <f t="shared" si="241"/>
        <v>-50.960359299101249</v>
      </c>
      <c r="Q1239" s="4"/>
    </row>
    <row r="1240" spans="1:17" x14ac:dyDescent="0.3">
      <c r="A1240">
        <v>1239</v>
      </c>
      <c r="B1240">
        <v>-33.94</v>
      </c>
      <c r="C1240">
        <f t="shared" si="242"/>
        <v>66.06</v>
      </c>
      <c r="D1240">
        <v>157.82</v>
      </c>
      <c r="E1240" s="3">
        <f t="shared" si="243"/>
        <v>0.12000000000000455</v>
      </c>
      <c r="F1240" s="14">
        <f t="shared" si="244"/>
        <v>1.4505494505494485</v>
      </c>
      <c r="G1240" s="5">
        <f t="shared" si="245"/>
        <v>61.996703296703416</v>
      </c>
      <c r="H1240" s="2">
        <f t="shared" si="237"/>
        <v>157.80456521739131</v>
      </c>
      <c r="I1240" s="2">
        <f t="shared" si="238"/>
        <v>1.5434782608679143E-2</v>
      </c>
      <c r="J1240" s="16">
        <f t="shared" si="239"/>
        <v>55.41785574926665</v>
      </c>
      <c r="K1240" s="16">
        <f t="shared" si="240"/>
        <v>54.03218190812423</v>
      </c>
      <c r="L1240" s="16">
        <f>SUM(J$32:J1240)/(A1240-A$31)</f>
        <v>2.9489901793391624</v>
      </c>
      <c r="M1240" s="16">
        <f t="shared" si="241"/>
        <v>-51.083191728785067</v>
      </c>
      <c r="Q1240" s="4"/>
    </row>
    <row r="1241" spans="1:17" x14ac:dyDescent="0.3">
      <c r="A1241">
        <v>1240</v>
      </c>
      <c r="B1241">
        <v>-33.979999999999997</v>
      </c>
      <c r="C1241">
        <f t="shared" si="242"/>
        <v>66.02000000000001</v>
      </c>
      <c r="D1241">
        <v>157.74</v>
      </c>
      <c r="E1241" s="3">
        <f t="shared" si="243"/>
        <v>7.9999999999984084E-2</v>
      </c>
      <c r="F1241" s="14">
        <f t="shared" si="244"/>
        <v>1.5111111111111091</v>
      </c>
      <c r="G1241" s="5">
        <f t="shared" si="245"/>
        <v>57.976444444444567</v>
      </c>
      <c r="H1241" s="2">
        <f t="shared" si="237"/>
        <v>157.76923913043481</v>
      </c>
      <c r="I1241" s="2">
        <f t="shared" si="238"/>
        <v>-2.9239130434802973E-2</v>
      </c>
      <c r="J1241" s="16">
        <f t="shared" si="239"/>
        <v>56.504815326258786</v>
      </c>
      <c r="K1241" s="16">
        <f t="shared" si="240"/>
        <v>54.249532023756352</v>
      </c>
      <c r="L1241" s="16">
        <f>SUM(J$32:J1241)/(A1241-A$31)</f>
        <v>2.9932511918572779</v>
      </c>
      <c r="M1241" s="16">
        <f t="shared" si="241"/>
        <v>-51.256280831899076</v>
      </c>
      <c r="Q1241" s="4"/>
    </row>
    <row r="1242" spans="1:17" x14ac:dyDescent="0.3">
      <c r="A1242">
        <v>1241</v>
      </c>
      <c r="B1242">
        <v>-34.020000000000003</v>
      </c>
      <c r="C1242">
        <f t="shared" si="242"/>
        <v>65.97999999999999</v>
      </c>
      <c r="D1242">
        <v>157.65</v>
      </c>
      <c r="E1242" s="3">
        <f t="shared" si="243"/>
        <v>9.0000000000003411E-2</v>
      </c>
      <c r="F1242" s="14">
        <f t="shared" si="244"/>
        <v>1.5505617977527781</v>
      </c>
      <c r="G1242" s="5">
        <f t="shared" si="245"/>
        <v>55.343932584271727</v>
      </c>
      <c r="H1242" s="2">
        <f t="shared" si="237"/>
        <v>157.73967741935482</v>
      </c>
      <c r="I1242" s="2">
        <f t="shared" si="238"/>
        <v>-8.9677419354813992E-2</v>
      </c>
      <c r="J1242" s="16">
        <f t="shared" si="239"/>
        <v>57.180916079005023</v>
      </c>
      <c r="K1242" s="16">
        <f t="shared" si="240"/>
        <v>54.515393231975239</v>
      </c>
      <c r="L1242" s="16">
        <f>SUM(J$32:J1242)/(A1242-A$31)</f>
        <v>3.0379974056369208</v>
      </c>
      <c r="M1242" s="16">
        <f t="shared" si="241"/>
        <v>-51.477395826338316</v>
      </c>
      <c r="Q1242" s="4"/>
    </row>
    <row r="1243" spans="1:17" x14ac:dyDescent="0.3">
      <c r="A1243">
        <v>1242</v>
      </c>
      <c r="B1243">
        <v>-34.06</v>
      </c>
      <c r="C1243">
        <f t="shared" si="242"/>
        <v>65.94</v>
      </c>
      <c r="D1243">
        <v>157.56</v>
      </c>
      <c r="E1243" s="3">
        <f t="shared" si="243"/>
        <v>9.0000000000003411E-2</v>
      </c>
      <c r="F1243" s="14">
        <f t="shared" si="244"/>
        <v>1.5505617977528028</v>
      </c>
      <c r="G1243" s="5">
        <f t="shared" si="245"/>
        <v>55.315955056180186</v>
      </c>
      <c r="H1243" s="2">
        <f t="shared" si="237"/>
        <v>157.67706521739129</v>
      </c>
      <c r="I1243" s="2">
        <f t="shared" si="238"/>
        <v>-0.11706521739128561</v>
      </c>
      <c r="J1243" s="16">
        <f t="shared" si="239"/>
        <v>57.180916079005435</v>
      </c>
      <c r="K1243" s="16">
        <f t="shared" si="240"/>
        <v>54.743842156089784</v>
      </c>
      <c r="L1243" s="16">
        <f>SUM(J$32:J1243)/(A1243-A$31)</f>
        <v>3.0826697807799639</v>
      </c>
      <c r="M1243" s="16">
        <f t="shared" si="241"/>
        <v>-51.661172375309818</v>
      </c>
      <c r="Q1243" s="4"/>
    </row>
    <row r="1244" spans="1:17" x14ac:dyDescent="0.3">
      <c r="A1244">
        <v>1243</v>
      </c>
      <c r="B1244">
        <v>-34.1</v>
      </c>
      <c r="C1244">
        <f t="shared" si="242"/>
        <v>65.900000000000006</v>
      </c>
      <c r="D1244">
        <v>157.5</v>
      </c>
      <c r="E1244" s="3">
        <f t="shared" si="243"/>
        <v>6.0000000000002274E-2</v>
      </c>
      <c r="F1244" s="14">
        <f t="shared" si="244"/>
        <v>1.5505617977528277</v>
      </c>
      <c r="G1244" s="5">
        <f t="shared" si="245"/>
        <v>55.317977528088647</v>
      </c>
      <c r="H1244" s="2">
        <f t="shared" si="237"/>
        <v>157.59836956521741</v>
      </c>
      <c r="I1244" s="2">
        <f t="shared" si="238"/>
        <v>-9.8369565217410582E-2</v>
      </c>
      <c r="J1244" s="16">
        <f t="shared" si="239"/>
        <v>57.180916079005854</v>
      </c>
      <c r="K1244" s="16">
        <f t="shared" si="240"/>
        <v>54.935350333423528</v>
      </c>
      <c r="L1244" s="16">
        <f>SUM(J$32:J1244)/(A1244-A$31)</f>
        <v>3.127268499904635</v>
      </c>
      <c r="M1244" s="16">
        <f t="shared" si="241"/>
        <v>-51.808081833518891</v>
      </c>
      <c r="Q1244" s="4"/>
    </row>
    <row r="1245" spans="1:17" x14ac:dyDescent="0.3">
      <c r="A1245">
        <v>1244</v>
      </c>
      <c r="B1245">
        <v>-34.159999999999997</v>
      </c>
      <c r="C1245">
        <f t="shared" si="242"/>
        <v>65.84</v>
      </c>
      <c r="D1245">
        <v>157.44999999999999</v>
      </c>
      <c r="E1245" s="3">
        <f t="shared" si="243"/>
        <v>5.0000000000011369E-2</v>
      </c>
      <c r="F1245" s="14">
        <f t="shared" si="244"/>
        <v>1.5444444444444512</v>
      </c>
      <c r="G1245" s="5">
        <f t="shared" si="245"/>
        <v>55.763777777777321</v>
      </c>
      <c r="H1245" s="2">
        <f t="shared" si="237"/>
        <v>157.53208791208792</v>
      </c>
      <c r="I1245" s="2">
        <f t="shared" si="238"/>
        <v>-8.2087912087928316E-2</v>
      </c>
      <c r="J1245" s="16">
        <f t="shared" si="239"/>
        <v>57.077669162364344</v>
      </c>
      <c r="K1245" s="16">
        <f t="shared" si="240"/>
        <v>55.121696164925162</v>
      </c>
      <c r="L1245" s="16">
        <f>SUM(J$32:J1245)/(A1245-A$31)</f>
        <v>3.1717086981438931</v>
      </c>
      <c r="M1245" s="16">
        <f t="shared" si="241"/>
        <v>-51.949987466781266</v>
      </c>
      <c r="Q1245" s="4"/>
    </row>
    <row r="1246" spans="1:17" x14ac:dyDescent="0.3">
      <c r="A1246">
        <v>1245</v>
      </c>
      <c r="B1246">
        <v>-34.200000000000003</v>
      </c>
      <c r="C1246">
        <f t="shared" si="242"/>
        <v>65.8</v>
      </c>
      <c r="D1246">
        <v>157.37</v>
      </c>
      <c r="E1246" s="3">
        <f t="shared" si="243"/>
        <v>7.9999999999984084E-2</v>
      </c>
      <c r="F1246" s="14">
        <f t="shared" si="244"/>
        <v>1.5955056179775131</v>
      </c>
      <c r="G1246" s="5">
        <f t="shared" si="245"/>
        <v>52.38573033707965</v>
      </c>
      <c r="H1246" s="2">
        <f t="shared" si="237"/>
        <v>157.5183695652174</v>
      </c>
      <c r="I1246" s="2">
        <f t="shared" si="238"/>
        <v>-0.14836956521739353</v>
      </c>
      <c r="J1246" s="16">
        <f t="shared" si="239"/>
        <v>57.922136401087684</v>
      </c>
      <c r="K1246" s="16">
        <f t="shared" si="240"/>
        <v>55.339345890987659</v>
      </c>
      <c r="L1246" s="16">
        <f>SUM(J$32:J1246)/(A1246-A$31)</f>
        <v>3.2167707785578386</v>
      </c>
      <c r="M1246" s="16">
        <f t="shared" si="241"/>
        <v>-52.122575112429821</v>
      </c>
      <c r="Q1246" s="4"/>
    </row>
    <row r="1247" spans="1:17" x14ac:dyDescent="0.3">
      <c r="A1247">
        <v>1246</v>
      </c>
      <c r="B1247">
        <v>-34.24</v>
      </c>
      <c r="C1247">
        <f t="shared" si="242"/>
        <v>65.759999999999991</v>
      </c>
      <c r="D1247">
        <v>157.26</v>
      </c>
      <c r="E1247" s="3">
        <f t="shared" si="243"/>
        <v>0.11000000000001364</v>
      </c>
      <c r="F1247" s="14">
        <f t="shared" si="244"/>
        <v>1.6818181818181841</v>
      </c>
      <c r="G1247" s="5">
        <f t="shared" si="245"/>
        <v>46.663636363636215</v>
      </c>
      <c r="H1247" s="2">
        <f t="shared" si="237"/>
        <v>157.53478260869565</v>
      </c>
      <c r="I1247" s="2">
        <f t="shared" si="238"/>
        <v>-0.27478260869565929</v>
      </c>
      <c r="J1247" s="16">
        <f t="shared" si="239"/>
        <v>59.264512298079936</v>
      </c>
      <c r="K1247" s="16">
        <f t="shared" si="240"/>
        <v>55.660795250567254</v>
      </c>
      <c r="L1247" s="16">
        <f>SUM(J$32:J1247)/(A1247-A$31)</f>
        <v>3.2628626712548141</v>
      </c>
      <c r="M1247" s="16">
        <f t="shared" si="241"/>
        <v>-52.397932579312439</v>
      </c>
      <c r="Q1247" s="4"/>
    </row>
    <row r="1248" spans="1:17" x14ac:dyDescent="0.3">
      <c r="A1248">
        <v>1247</v>
      </c>
      <c r="B1248">
        <v>-34.28</v>
      </c>
      <c r="C1248">
        <f t="shared" si="242"/>
        <v>65.72</v>
      </c>
      <c r="D1248">
        <v>157.16999999999999</v>
      </c>
      <c r="E1248" s="3">
        <f t="shared" si="243"/>
        <v>9.0000000000003411E-2</v>
      </c>
      <c r="F1248" s="14">
        <f t="shared" si="244"/>
        <v>1.7011494252873682</v>
      </c>
      <c r="G1248" s="5">
        <f t="shared" si="245"/>
        <v>45.370459770114152</v>
      </c>
      <c r="H1248" s="2">
        <f t="shared" si="237"/>
        <v>157.47847826086957</v>
      </c>
      <c r="I1248" s="2">
        <f t="shared" si="238"/>
        <v>-0.30847826086957753</v>
      </c>
      <c r="J1248" s="16">
        <f t="shared" si="239"/>
        <v>59.551376456159687</v>
      </c>
      <c r="K1248" s="16">
        <f t="shared" si="240"/>
        <v>55.963727621969312</v>
      </c>
      <c r="L1248" s="16">
        <f>SUM(J$32:J1248)/(A1248-A$31)</f>
        <v>3.309114531390315</v>
      </c>
      <c r="M1248" s="16">
        <f t="shared" si="241"/>
        <v>-52.654613090578998</v>
      </c>
      <c r="Q1248" s="4"/>
    </row>
    <row r="1249" spans="1:17" x14ac:dyDescent="0.3">
      <c r="A1249">
        <v>1248</v>
      </c>
      <c r="B1249">
        <v>-34.32</v>
      </c>
      <c r="C1249">
        <f t="shared" si="242"/>
        <v>65.680000000000007</v>
      </c>
      <c r="D1249">
        <v>157.11000000000001</v>
      </c>
      <c r="E1249" s="3">
        <f t="shared" si="243"/>
        <v>5.9999999999973852E-2</v>
      </c>
      <c r="F1249" s="14">
        <f t="shared" si="244"/>
        <v>1.6249999999999838</v>
      </c>
      <c r="G1249" s="5">
        <f t="shared" si="245"/>
        <v>50.380000000001061</v>
      </c>
      <c r="H1249" s="2">
        <f t="shared" ref="H1249:H1280" si="246">F1239*C1249+G1239</f>
        <v>157.35846153846154</v>
      </c>
      <c r="I1249" s="2">
        <f t="shared" ref="I1249:I1280" si="247">D1249-H1249</f>
        <v>-0.24846153846152674</v>
      </c>
      <c r="J1249" s="16">
        <f t="shared" ref="J1249:J1280" si="248">DEGREES(ATAN(F1249))</f>
        <v>58.392497753750845</v>
      </c>
      <c r="K1249" s="16">
        <f t="shared" si="240"/>
        <v>56.127118926886922</v>
      </c>
      <c r="L1249" s="16">
        <f>SUM(J$32:J1249)/(A1249-A$31)</f>
        <v>3.3543389839538293</v>
      </c>
      <c r="M1249" s="16">
        <f t="shared" si="241"/>
        <v>-52.772779942933091</v>
      </c>
      <c r="Q1249" s="4"/>
    </row>
    <row r="1250" spans="1:17" x14ac:dyDescent="0.3">
      <c r="A1250">
        <v>1249</v>
      </c>
      <c r="B1250">
        <v>-34.36</v>
      </c>
      <c r="C1250">
        <f t="shared" si="242"/>
        <v>65.64</v>
      </c>
      <c r="D1250">
        <v>157.05000000000001</v>
      </c>
      <c r="E1250" s="3">
        <f t="shared" si="243"/>
        <v>6.0000000000002274E-2</v>
      </c>
      <c r="F1250" s="14">
        <f t="shared" si="244"/>
        <v>1.6206896551724279</v>
      </c>
      <c r="G1250" s="5">
        <f t="shared" si="245"/>
        <v>50.667931034481839</v>
      </c>
      <c r="H1250" s="2">
        <f t="shared" si="246"/>
        <v>157.21076923076922</v>
      </c>
      <c r="I1250" s="2">
        <f t="shared" si="247"/>
        <v>-0.1607692307692048</v>
      </c>
      <c r="J1250" s="16">
        <f t="shared" si="248"/>
        <v>58.324531261891011</v>
      </c>
      <c r="K1250" s="16">
        <f t="shared" si="240"/>
        <v>56.266956183983325</v>
      </c>
      <c r="L1250" s="16">
        <f>SUM(J$32:J1250)/(A1250-A$31)</f>
        <v>3.3994334813106279</v>
      </c>
      <c r="M1250" s="16">
        <f t="shared" si="241"/>
        <v>-52.867522702672694</v>
      </c>
      <c r="Q1250" s="4"/>
    </row>
    <row r="1251" spans="1:17" x14ac:dyDescent="0.3">
      <c r="A1251">
        <v>1250</v>
      </c>
      <c r="B1251">
        <v>-34.42</v>
      </c>
      <c r="C1251">
        <f t="shared" si="242"/>
        <v>65.58</v>
      </c>
      <c r="D1251">
        <v>157</v>
      </c>
      <c r="E1251" s="3">
        <f t="shared" si="243"/>
        <v>5.0000000000011369E-2</v>
      </c>
      <c r="F1251" s="14">
        <f t="shared" si="244"/>
        <v>1.5842696629213435</v>
      </c>
      <c r="G1251" s="5">
        <f t="shared" si="245"/>
        <v>53.103595505618301</v>
      </c>
      <c r="H1251" s="2">
        <f t="shared" si="246"/>
        <v>157.07511111111108</v>
      </c>
      <c r="I1251" s="2">
        <f t="shared" si="247"/>
        <v>-7.5111111111084483E-2</v>
      </c>
      <c r="J1251" s="16">
        <f t="shared" si="248"/>
        <v>57.739646792482013</v>
      </c>
      <c r="K1251" s="16">
        <f t="shared" si="240"/>
        <v>56.40793787548732</v>
      </c>
      <c r="L1251" s="16">
        <f>SUM(J$32:J1251)/(A1251-A$31)</f>
        <v>3.4439746397624074</v>
      </c>
      <c r="M1251" s="16">
        <f t="shared" si="241"/>
        <v>-52.963963235724911</v>
      </c>
      <c r="Q1251" s="4"/>
    </row>
    <row r="1252" spans="1:17" x14ac:dyDescent="0.3">
      <c r="A1252">
        <v>1251</v>
      </c>
      <c r="B1252">
        <v>-34.46</v>
      </c>
      <c r="C1252">
        <f t="shared" si="242"/>
        <v>65.539999999999992</v>
      </c>
      <c r="D1252">
        <v>156.97</v>
      </c>
      <c r="E1252" s="3">
        <f t="shared" si="243"/>
        <v>3.0000000000001137E-2</v>
      </c>
      <c r="F1252" s="14">
        <f t="shared" si="244"/>
        <v>1.5681818181817957</v>
      </c>
      <c r="G1252" s="5">
        <f t="shared" si="245"/>
        <v>54.191363636365125</v>
      </c>
      <c r="H1252" s="2">
        <f t="shared" si="246"/>
        <v>156.96775280898879</v>
      </c>
      <c r="I1252" s="2">
        <f t="shared" si="247"/>
        <v>2.2471910112074056E-3</v>
      </c>
      <c r="J1252" s="16">
        <f t="shared" si="248"/>
        <v>57.475109712208578</v>
      </c>
      <c r="K1252" s="16">
        <f t="shared" si="240"/>
        <v>56.571142034056912</v>
      </c>
      <c r="L1252" s="16">
        <f>SUM(J$32:J1252)/(A1252-A$31)</f>
        <v>3.4882261836382851</v>
      </c>
      <c r="M1252" s="16">
        <f t="shared" si="241"/>
        <v>-53.08291585041863</v>
      </c>
      <c r="Q1252" s="4"/>
    </row>
    <row r="1253" spans="1:17" x14ac:dyDescent="0.3">
      <c r="A1253">
        <v>1252</v>
      </c>
      <c r="B1253">
        <v>-34.520000000000003</v>
      </c>
      <c r="C1253">
        <f t="shared" si="242"/>
        <v>65.47999999999999</v>
      </c>
      <c r="D1253">
        <v>156.94</v>
      </c>
      <c r="E1253" s="3">
        <f t="shared" si="243"/>
        <v>3.0000000000001137E-2</v>
      </c>
      <c r="F1253" s="14">
        <f t="shared" si="244"/>
        <v>1.5056179775280687</v>
      </c>
      <c r="G1253" s="5">
        <f t="shared" si="245"/>
        <v>58.352134831462081</v>
      </c>
      <c r="H1253" s="2">
        <f t="shared" si="246"/>
        <v>156.84674157303368</v>
      </c>
      <c r="I1253" s="2">
        <f t="shared" si="247"/>
        <v>9.3258426966315255E-2</v>
      </c>
      <c r="J1253" s="16">
        <f t="shared" si="248"/>
        <v>56.408718202881431</v>
      </c>
      <c r="K1253" s="16">
        <f t="shared" si="240"/>
        <v>56.66636000807582</v>
      </c>
      <c r="L1253" s="16">
        <f>SUM(J$32:J1253)/(A1253-A$31)</f>
        <v>3.5315326419191715</v>
      </c>
      <c r="M1253" s="16">
        <f t="shared" si="241"/>
        <v>-53.134827366156649</v>
      </c>
      <c r="Q1253" s="4"/>
    </row>
    <row r="1254" spans="1:17" x14ac:dyDescent="0.3">
      <c r="A1254">
        <v>1253</v>
      </c>
      <c r="B1254">
        <v>-34.56</v>
      </c>
      <c r="C1254">
        <f t="shared" si="242"/>
        <v>65.44</v>
      </c>
      <c r="D1254">
        <v>156.91999999999999</v>
      </c>
      <c r="E1254" s="3">
        <f t="shared" si="243"/>
        <v>2.0000000000010232E-2</v>
      </c>
      <c r="F1254" s="14">
        <f t="shared" si="244"/>
        <v>1.4606741573033826</v>
      </c>
      <c r="G1254" s="5">
        <f t="shared" si="245"/>
        <v>61.333483146066641</v>
      </c>
      <c r="H1254" s="2">
        <f t="shared" si="246"/>
        <v>156.78674157303368</v>
      </c>
      <c r="I1254" s="2">
        <f t="shared" si="247"/>
        <v>0.1332584269663073</v>
      </c>
      <c r="J1254" s="16">
        <f t="shared" si="248"/>
        <v>55.603858259871565</v>
      </c>
      <c r="K1254" s="16">
        <f t="shared" si="240"/>
        <v>56.680190226559674</v>
      </c>
      <c r="L1254" s="16">
        <f>SUM(J$32:J1254)/(A1254-A$31)</f>
        <v>3.5741101771750605</v>
      </c>
      <c r="M1254" s="16">
        <f t="shared" si="241"/>
        <v>-53.106080049384616</v>
      </c>
      <c r="Q1254" s="4"/>
    </row>
    <row r="1255" spans="1:17" x14ac:dyDescent="0.3">
      <c r="A1255">
        <v>1254</v>
      </c>
      <c r="B1255">
        <v>-34.619999999999997</v>
      </c>
      <c r="C1255">
        <f t="shared" si="242"/>
        <v>65.38</v>
      </c>
      <c r="D1255">
        <v>156.9</v>
      </c>
      <c r="E1255" s="3">
        <f t="shared" si="243"/>
        <v>1.999999999998181E-2</v>
      </c>
      <c r="F1255" s="14">
        <f t="shared" si="244"/>
        <v>1.4222222222222145</v>
      </c>
      <c r="G1255" s="5">
        <f t="shared" si="245"/>
        <v>63.915111111111628</v>
      </c>
      <c r="H1255" s="2">
        <f t="shared" si="246"/>
        <v>156.73955555555551</v>
      </c>
      <c r="I1255" s="2">
        <f t="shared" si="247"/>
        <v>0.16044444444449368</v>
      </c>
      <c r="J1255" s="16">
        <f t="shared" si="248"/>
        <v>54.887988815577657</v>
      </c>
      <c r="K1255" s="16">
        <f t="shared" si="240"/>
        <v>56.633619747239607</v>
      </c>
      <c r="L1255" s="16">
        <f>SUM(J$32:J1255)/(A1255-A$31)</f>
        <v>3.6160332806378079</v>
      </c>
      <c r="M1255" s="16">
        <f t="shared" si="241"/>
        <v>-53.017586466601799</v>
      </c>
      <c r="Q1255" s="4"/>
    </row>
    <row r="1256" spans="1:17" x14ac:dyDescent="0.3">
      <c r="A1256">
        <v>1255</v>
      </c>
      <c r="B1256">
        <v>-34.67</v>
      </c>
      <c r="C1256">
        <f t="shared" si="242"/>
        <v>65.33</v>
      </c>
      <c r="D1256">
        <v>156.86000000000001</v>
      </c>
      <c r="E1256" s="3">
        <f t="shared" si="243"/>
        <v>3.9999999999992042E-2</v>
      </c>
      <c r="F1256" s="14">
        <f t="shared" si="244"/>
        <v>1.4222222222222054</v>
      </c>
      <c r="G1256" s="5">
        <f t="shared" si="245"/>
        <v>63.946222222223341</v>
      </c>
      <c r="H1256" s="2">
        <f t="shared" si="246"/>
        <v>156.62011235955057</v>
      </c>
      <c r="I1256" s="2">
        <f t="shared" si="247"/>
        <v>0.23988764044943878</v>
      </c>
      <c r="J1256" s="16">
        <f t="shared" si="248"/>
        <v>54.887988815577486</v>
      </c>
      <c r="K1256" s="16">
        <f t="shared" si="240"/>
        <v>56.611656493508782</v>
      </c>
      <c r="L1256" s="16">
        <f>SUM(J$32:J1256)/(A1256-A$31)</f>
        <v>3.6578879382173501</v>
      </c>
      <c r="M1256" s="16">
        <f t="shared" si="241"/>
        <v>-52.953768555291433</v>
      </c>
      <c r="Q1256" s="4"/>
    </row>
    <row r="1257" spans="1:17" x14ac:dyDescent="0.3">
      <c r="A1257">
        <v>1256</v>
      </c>
      <c r="B1257">
        <v>-34.71</v>
      </c>
      <c r="C1257">
        <f t="shared" si="242"/>
        <v>65.289999999999992</v>
      </c>
      <c r="D1257">
        <v>156.81</v>
      </c>
      <c r="E1257" s="3">
        <f t="shared" si="243"/>
        <v>5.0000000000011369E-2</v>
      </c>
      <c r="F1257" s="14">
        <f t="shared" si="244"/>
        <v>1.4606741573033593</v>
      </c>
      <c r="G1257" s="5">
        <f t="shared" si="245"/>
        <v>61.442584269663683</v>
      </c>
      <c r="H1257" s="2">
        <f t="shared" si="246"/>
        <v>156.46954545454543</v>
      </c>
      <c r="I1257" s="2">
        <f t="shared" si="247"/>
        <v>0.34045454545457687</v>
      </c>
      <c r="J1257" s="16">
        <f t="shared" si="248"/>
        <v>55.603858259871139</v>
      </c>
      <c r="K1257" s="16">
        <f t="shared" si="240"/>
        <v>56.698618237081789</v>
      </c>
      <c r="L1257" s="16">
        <f>SUM(J$32:J1257)/(A1257-A$31)</f>
        <v>3.7002582239609505</v>
      </c>
      <c r="M1257" s="16">
        <f t="shared" si="241"/>
        <v>-52.998360013120838</v>
      </c>
      <c r="Q1257" s="4"/>
    </row>
    <row r="1258" spans="1:17" x14ac:dyDescent="0.3">
      <c r="A1258">
        <v>1257</v>
      </c>
      <c r="B1258">
        <v>-34.76</v>
      </c>
      <c r="C1258">
        <f t="shared" si="242"/>
        <v>65.240000000000009</v>
      </c>
      <c r="D1258">
        <v>156.74</v>
      </c>
      <c r="E1258" s="3">
        <f t="shared" si="243"/>
        <v>6.9999999999993179E-2</v>
      </c>
      <c r="F1258" s="14">
        <f t="shared" si="244"/>
        <v>1.4444444444444391</v>
      </c>
      <c r="G1258" s="5">
        <f t="shared" si="245"/>
        <v>62.504444444444786</v>
      </c>
      <c r="H1258" s="2">
        <f t="shared" si="246"/>
        <v>156.35344827586209</v>
      </c>
      <c r="I1258" s="2">
        <f t="shared" si="247"/>
        <v>0.38655172413791661</v>
      </c>
      <c r="J1258" s="16">
        <f t="shared" si="248"/>
        <v>55.30484646876593</v>
      </c>
      <c r="K1258" s="16">
        <f t="shared" si="240"/>
        <v>56.803625250941636</v>
      </c>
      <c r="L1258" s="16">
        <f>SUM(J$32:J1258)/(A1258-A$31)</f>
        <v>3.7423157530928211</v>
      </c>
      <c r="M1258" s="16">
        <f t="shared" si="241"/>
        <v>-53.061309497848818</v>
      </c>
      <c r="Q1258" s="4"/>
    </row>
    <row r="1259" spans="1:17" x14ac:dyDescent="0.3">
      <c r="A1259">
        <v>1258</v>
      </c>
      <c r="B1259">
        <v>-34.81</v>
      </c>
      <c r="C1259">
        <f t="shared" si="242"/>
        <v>65.19</v>
      </c>
      <c r="D1259">
        <v>156.69</v>
      </c>
      <c r="E1259" s="3">
        <f t="shared" si="243"/>
        <v>5.0000000000011369E-2</v>
      </c>
      <c r="F1259" s="14">
        <f t="shared" si="244"/>
        <v>1.3736263736263787</v>
      </c>
      <c r="G1259" s="5">
        <f t="shared" si="245"/>
        <v>67.143296703296372</v>
      </c>
      <c r="H1259" s="2">
        <f t="shared" si="246"/>
        <v>156.31375</v>
      </c>
      <c r="I1259" s="2">
        <f t="shared" si="247"/>
        <v>0.37624999999999886</v>
      </c>
      <c r="J1259" s="16">
        <f t="shared" si="248"/>
        <v>53.945381833539059</v>
      </c>
      <c r="K1259" s="16">
        <f t="shared" si="240"/>
        <v>56.792776990332513</v>
      </c>
      <c r="L1259" s="16">
        <f>SUM(J$32:J1259)/(A1259-A$31)</f>
        <v>3.7831977287283634</v>
      </c>
      <c r="M1259" s="16">
        <f t="shared" si="241"/>
        <v>-53.009579261604152</v>
      </c>
      <c r="Q1259" s="4"/>
    </row>
    <row r="1260" spans="1:17" x14ac:dyDescent="0.3">
      <c r="A1260">
        <v>1259</v>
      </c>
      <c r="B1260">
        <v>-34.85</v>
      </c>
      <c r="C1260">
        <f t="shared" si="242"/>
        <v>65.150000000000006</v>
      </c>
      <c r="D1260">
        <v>156.63</v>
      </c>
      <c r="E1260" s="3">
        <f t="shared" si="243"/>
        <v>6.0000000000002274E-2</v>
      </c>
      <c r="F1260" s="14">
        <f t="shared" si="244"/>
        <v>1.3076923076923102</v>
      </c>
      <c r="G1260" s="5">
        <f t="shared" si="245"/>
        <v>71.433846153845977</v>
      </c>
      <c r="H1260" s="2">
        <f t="shared" si="246"/>
        <v>156.25586206896554</v>
      </c>
      <c r="I1260" s="2">
        <f t="shared" si="247"/>
        <v>0.37413793103445414</v>
      </c>
      <c r="J1260" s="16">
        <f t="shared" si="248"/>
        <v>52.594643368591498</v>
      </c>
      <c r="K1260" s="16">
        <f t="shared" si="240"/>
        <v>56.651616371298758</v>
      </c>
      <c r="L1260" s="16">
        <f>SUM(J$32:J1260)/(A1260-A$31)</f>
        <v>3.8229141206241022</v>
      </c>
      <c r="M1260" s="16">
        <f t="shared" si="241"/>
        <v>-52.828702250674652</v>
      </c>
      <c r="Q1260" s="4"/>
    </row>
    <row r="1261" spans="1:17" x14ac:dyDescent="0.3">
      <c r="A1261">
        <v>1260</v>
      </c>
      <c r="B1261">
        <v>-34.9</v>
      </c>
      <c r="C1261">
        <f t="shared" si="242"/>
        <v>65.099999999999994</v>
      </c>
      <c r="D1261">
        <v>156.59</v>
      </c>
      <c r="E1261" s="3">
        <f t="shared" si="243"/>
        <v>3.9999999999992042E-2</v>
      </c>
      <c r="F1261" s="14">
        <f t="shared" si="244"/>
        <v>1.2499999999999845</v>
      </c>
      <c r="G1261" s="5">
        <f t="shared" si="245"/>
        <v>75.215000000001027</v>
      </c>
      <c r="H1261" s="2">
        <f t="shared" si="246"/>
        <v>156.23955056179776</v>
      </c>
      <c r="I1261" s="2">
        <f t="shared" si="247"/>
        <v>0.35044943820224717</v>
      </c>
      <c r="J1261" s="16">
        <f t="shared" si="248"/>
        <v>51.340191745909564</v>
      </c>
      <c r="K1261" s="16">
        <f t="shared" si="240"/>
        <v>56.393385192281286</v>
      </c>
      <c r="L1261" s="16">
        <f>SUM(J$32:J1261)/(A1261-A$31)</f>
        <v>3.8615460536527895</v>
      </c>
      <c r="M1261" s="16">
        <f t="shared" si="241"/>
        <v>-52.531839138628499</v>
      </c>
      <c r="Q1261" s="4"/>
    </row>
    <row r="1262" spans="1:17" x14ac:dyDescent="0.3">
      <c r="A1262">
        <v>1261</v>
      </c>
      <c r="B1262">
        <v>-34.950000000000003</v>
      </c>
      <c r="C1262">
        <f t="shared" si="242"/>
        <v>65.05</v>
      </c>
      <c r="D1262">
        <v>156.54</v>
      </c>
      <c r="E1262" s="3">
        <f t="shared" si="243"/>
        <v>5.0000000000011369E-2</v>
      </c>
      <c r="F1262" s="14">
        <f t="shared" si="244"/>
        <v>1.1935483870967984</v>
      </c>
      <c r="G1262" s="5">
        <f t="shared" si="245"/>
        <v>78.899677419353253</v>
      </c>
      <c r="H1262" s="2">
        <f t="shared" si="246"/>
        <v>156.20159090909092</v>
      </c>
      <c r="I1262" s="2">
        <f t="shared" si="247"/>
        <v>0.33840909090906734</v>
      </c>
      <c r="J1262" s="16">
        <f t="shared" si="248"/>
        <v>50.042451069171484</v>
      </c>
      <c r="K1262" s="16">
        <f t="shared" si="240"/>
        <v>56.036461941789604</v>
      </c>
      <c r="L1262" s="16">
        <f>SUM(J$32:J1262)/(A1262-A$31)</f>
        <v>3.8990610049245351</v>
      </c>
      <c r="M1262" s="16">
        <f t="shared" si="241"/>
        <v>-52.13740093686507</v>
      </c>
      <c r="Q1262" s="4"/>
    </row>
    <row r="1263" spans="1:17" x14ac:dyDescent="0.3">
      <c r="A1263">
        <v>1262</v>
      </c>
      <c r="B1263">
        <v>-34.99</v>
      </c>
      <c r="C1263">
        <f t="shared" si="242"/>
        <v>65.009999999999991</v>
      </c>
      <c r="D1263">
        <v>156.5</v>
      </c>
      <c r="E1263" s="3">
        <f t="shared" si="243"/>
        <v>3.9999999999992042E-2</v>
      </c>
      <c r="F1263" s="14">
        <f t="shared" si="244"/>
        <v>1.1397849462365532</v>
      </c>
      <c r="G1263" s="5">
        <f t="shared" si="245"/>
        <v>82.402580645161677</v>
      </c>
      <c r="H1263" s="2">
        <f t="shared" si="246"/>
        <v>156.2323595505618</v>
      </c>
      <c r="I1263" s="2">
        <f t="shared" si="247"/>
        <v>0.26764044943820409</v>
      </c>
      <c r="J1263" s="16">
        <f t="shared" si="248"/>
        <v>48.737629543409959</v>
      </c>
      <c r="K1263" s="16">
        <f t="shared" si="240"/>
        <v>55.614297615009832</v>
      </c>
      <c r="L1263" s="16">
        <f>SUM(J$32:J1263)/(A1263-A$31)</f>
        <v>3.935455946920059</v>
      </c>
      <c r="M1263" s="16">
        <f t="shared" si="241"/>
        <v>-51.678841668089774</v>
      </c>
      <c r="Q1263" s="4"/>
    </row>
    <row r="1264" spans="1:17" x14ac:dyDescent="0.3">
      <c r="A1264">
        <v>1263</v>
      </c>
      <c r="B1264">
        <v>-35.04</v>
      </c>
      <c r="C1264">
        <f t="shared" si="242"/>
        <v>64.960000000000008</v>
      </c>
      <c r="D1264">
        <v>156.43</v>
      </c>
      <c r="E1264" s="3">
        <f t="shared" si="243"/>
        <v>6.9999999999993179E-2</v>
      </c>
      <c r="F1264" s="14">
        <f t="shared" si="244"/>
        <v>1.1382978723404211</v>
      </c>
      <c r="G1264" s="5">
        <f t="shared" si="245"/>
        <v>82.48617021276624</v>
      </c>
      <c r="H1264" s="2">
        <f t="shared" si="246"/>
        <v>156.21887640449438</v>
      </c>
      <c r="I1264" s="2">
        <f t="shared" si="247"/>
        <v>0.21112359550562587</v>
      </c>
      <c r="J1264" s="16">
        <f t="shared" si="248"/>
        <v>48.70054305517823</v>
      </c>
      <c r="K1264" s="16">
        <f t="shared" si="240"/>
        <v>55.190278963818457</v>
      </c>
      <c r="L1264" s="16">
        <f>SUM(J$32:J1264)/(A1264-A$31)</f>
        <v>3.9717617758805277</v>
      </c>
      <c r="M1264" s="16">
        <f t="shared" si="241"/>
        <v>-51.218517187937927</v>
      </c>
      <c r="Q1264" s="4"/>
    </row>
    <row r="1265" spans="1:17" x14ac:dyDescent="0.3">
      <c r="A1265">
        <v>1264</v>
      </c>
      <c r="B1265">
        <v>-35.07</v>
      </c>
      <c r="C1265">
        <f t="shared" si="242"/>
        <v>64.930000000000007</v>
      </c>
      <c r="D1265">
        <v>156.32</v>
      </c>
      <c r="E1265" s="3">
        <f t="shared" si="243"/>
        <v>0.11000000000001364</v>
      </c>
      <c r="F1265" s="14">
        <f t="shared" si="244"/>
        <v>1.2417582417582413</v>
      </c>
      <c r="G1265" s="5">
        <f t="shared" si="245"/>
        <v>75.69263736263737</v>
      </c>
      <c r="H1265" s="2">
        <f t="shared" si="246"/>
        <v>156.26000000000002</v>
      </c>
      <c r="I1265" s="2">
        <f t="shared" si="247"/>
        <v>5.9999999999973852E-2</v>
      </c>
      <c r="J1265" s="16">
        <f t="shared" si="248"/>
        <v>51.155168343273992</v>
      </c>
      <c r="K1265" s="16">
        <f t="shared" si="240"/>
        <v>54.894153922863936</v>
      </c>
      <c r="L1265" s="16">
        <f>SUM(J$32:J1265)/(A1265-A$31)</f>
        <v>4.0099979238281716</v>
      </c>
      <c r="M1265" s="16">
        <f t="shared" si="241"/>
        <v>-50.884155999035762</v>
      </c>
      <c r="Q1265" s="4"/>
    </row>
    <row r="1266" spans="1:17" x14ac:dyDescent="0.3">
      <c r="A1266">
        <v>1265</v>
      </c>
      <c r="B1266">
        <v>-35.119999999999997</v>
      </c>
      <c r="C1266">
        <f t="shared" si="242"/>
        <v>64.88</v>
      </c>
      <c r="D1266">
        <v>156.24</v>
      </c>
      <c r="E1266" s="3">
        <f t="shared" si="243"/>
        <v>7.9999999999984084E-2</v>
      </c>
      <c r="F1266" s="14">
        <f t="shared" si="244"/>
        <v>1.2282608695652102</v>
      </c>
      <c r="G1266" s="5">
        <f t="shared" si="245"/>
        <v>76.550434782609173</v>
      </c>
      <c r="H1266" s="2">
        <f t="shared" si="246"/>
        <v>156.22000000000003</v>
      </c>
      <c r="I1266" s="2">
        <f t="shared" si="247"/>
        <v>1.999999999998181E-2</v>
      </c>
      <c r="J1266" s="16">
        <f t="shared" si="248"/>
        <v>50.848921645928797</v>
      </c>
      <c r="K1266" s="16">
        <f t="shared" si="240"/>
        <v>54.540493185105994</v>
      </c>
      <c r="L1266" s="16">
        <f>SUM(J$32:J1266)/(A1266-A$31)</f>
        <v>4.0479241778541635</v>
      </c>
      <c r="M1266" s="16">
        <f t="shared" si="241"/>
        <v>-50.492569007251831</v>
      </c>
      <c r="Q1266" s="4"/>
    </row>
    <row r="1267" spans="1:17" x14ac:dyDescent="0.3">
      <c r="A1267">
        <v>1266</v>
      </c>
      <c r="B1267">
        <v>-35.17</v>
      </c>
      <c r="C1267">
        <f t="shared" si="242"/>
        <v>64.83</v>
      </c>
      <c r="D1267">
        <v>156.19</v>
      </c>
      <c r="E1267" s="3">
        <f t="shared" si="243"/>
        <v>5.0000000000011369E-2</v>
      </c>
      <c r="F1267" s="14">
        <f t="shared" si="244"/>
        <v>1.150537634408604</v>
      </c>
      <c r="G1267" s="5">
        <f t="shared" si="245"/>
        <v>81.600645161290203</v>
      </c>
      <c r="H1267" s="2">
        <f t="shared" si="246"/>
        <v>156.13808988764046</v>
      </c>
      <c r="I1267" s="2">
        <f t="shared" si="247"/>
        <v>5.1910112359536242E-2</v>
      </c>
      <c r="J1267" s="16">
        <f t="shared" si="248"/>
        <v>49.004172940709431</v>
      </c>
      <c r="K1267" s="16">
        <f t="shared" si="240"/>
        <v>54.027476217237471</v>
      </c>
      <c r="L1267" s="16">
        <f>SUM(J$32:J1267)/(A1267-A$31)</f>
        <v>4.0842965474033992</v>
      </c>
      <c r="M1267" s="16">
        <f t="shared" si="241"/>
        <v>-49.943179669834073</v>
      </c>
      <c r="Q1267" s="4"/>
    </row>
    <row r="1268" spans="1:17" x14ac:dyDescent="0.3">
      <c r="A1268">
        <v>1267</v>
      </c>
      <c r="B1268">
        <v>-35.21</v>
      </c>
      <c r="C1268">
        <f t="shared" si="242"/>
        <v>64.789999999999992</v>
      </c>
      <c r="D1268">
        <v>156.16</v>
      </c>
      <c r="E1268" s="3">
        <f t="shared" si="243"/>
        <v>3.0000000000001137E-2</v>
      </c>
      <c r="F1268" s="14">
        <f t="shared" si="244"/>
        <v>1.0860215053763262</v>
      </c>
      <c r="G1268" s="5">
        <f t="shared" si="245"/>
        <v>85.796666666667832</v>
      </c>
      <c r="H1268" s="2">
        <f t="shared" si="246"/>
        <v>156.08999999999997</v>
      </c>
      <c r="I1268" s="2">
        <f t="shared" si="247"/>
        <v>7.00000000000216E-2</v>
      </c>
      <c r="J1268" s="16">
        <f t="shared" si="248"/>
        <v>47.361374658175151</v>
      </c>
      <c r="K1268" s="16">
        <f t="shared" ref="K1268:K1280" si="249">SUM(J1249:J1268)/20</f>
        <v>53.41797612733825</v>
      </c>
      <c r="L1268" s="16">
        <f>SUM(J$32:J1268)/(A1268-A$31)</f>
        <v>4.1192820592148562</v>
      </c>
      <c r="M1268" s="16">
        <f t="shared" ref="M1268:M1280" si="250">L1268-K1268</f>
        <v>-49.298694068123396</v>
      </c>
      <c r="Q1268" s="4"/>
    </row>
    <row r="1269" spans="1:17" x14ac:dyDescent="0.3">
      <c r="A1269">
        <v>1268</v>
      </c>
      <c r="B1269">
        <v>-35.26</v>
      </c>
      <c r="C1269">
        <f t="shared" si="242"/>
        <v>64.740000000000009</v>
      </c>
      <c r="D1269">
        <v>156.11000000000001</v>
      </c>
      <c r="E1269" s="3">
        <f t="shared" si="243"/>
        <v>4.9999999999982947E-2</v>
      </c>
      <c r="F1269" s="14">
        <f t="shared" si="244"/>
        <v>1.0638297872340452</v>
      </c>
      <c r="G1269" s="5">
        <f t="shared" si="245"/>
        <v>87.237659574467912</v>
      </c>
      <c r="H1269" s="2">
        <f t="shared" si="246"/>
        <v>156.07186813186814</v>
      </c>
      <c r="I1269" s="2">
        <f t="shared" si="247"/>
        <v>3.8131868131870306E-2</v>
      </c>
      <c r="J1269" s="16">
        <f t="shared" si="248"/>
        <v>46.771469740034149</v>
      </c>
      <c r="K1269" s="16">
        <f t="shared" si="249"/>
        <v>52.836924726652413</v>
      </c>
      <c r="L1269" s="16">
        <f>SUM(J$32:J1269)/(A1269-A$31)</f>
        <v>4.1537345533027556</v>
      </c>
      <c r="M1269" s="16">
        <f t="shared" si="250"/>
        <v>-48.683190173349658</v>
      </c>
      <c r="Q1269" s="4"/>
    </row>
    <row r="1270" spans="1:17" x14ac:dyDescent="0.3">
      <c r="A1270">
        <v>1269</v>
      </c>
      <c r="B1270">
        <v>-35.31</v>
      </c>
      <c r="C1270">
        <f t="shared" si="242"/>
        <v>64.69</v>
      </c>
      <c r="D1270">
        <v>156.05000000000001</v>
      </c>
      <c r="E1270" s="3">
        <f t="shared" si="243"/>
        <v>6.0000000000002274E-2</v>
      </c>
      <c r="F1270" s="14">
        <f t="shared" si="244"/>
        <v>1.0526315789473653</v>
      </c>
      <c r="G1270" s="5">
        <f t="shared" si="245"/>
        <v>87.955263157894962</v>
      </c>
      <c r="H1270" s="2">
        <f t="shared" si="246"/>
        <v>156.0284615384615</v>
      </c>
      <c r="I1270" s="2">
        <f t="shared" si="247"/>
        <v>2.153846153851191E-2</v>
      </c>
      <c r="J1270" s="16">
        <f t="shared" si="248"/>
        <v>46.468800714385743</v>
      </c>
      <c r="K1270" s="16">
        <f t="shared" si="249"/>
        <v>52.244138199277145</v>
      </c>
      <c r="L1270" s="16">
        <f>SUM(J$32:J1270)/(A1270-A$31)</f>
        <v>4.1878871490744123</v>
      </c>
      <c r="M1270" s="16">
        <f t="shared" si="250"/>
        <v>-48.056251050202732</v>
      </c>
      <c r="Q1270" s="4"/>
    </row>
    <row r="1271" spans="1:17" x14ac:dyDescent="0.3">
      <c r="A1271">
        <v>1270</v>
      </c>
      <c r="B1271">
        <v>-35.35</v>
      </c>
      <c r="C1271">
        <f t="shared" si="242"/>
        <v>64.650000000000006</v>
      </c>
      <c r="D1271">
        <v>156</v>
      </c>
      <c r="E1271" s="3">
        <f t="shared" si="243"/>
        <v>5.0000000000011369E-2</v>
      </c>
      <c r="F1271" s="14">
        <f t="shared" si="244"/>
        <v>1.0752688172043097</v>
      </c>
      <c r="G1271" s="5">
        <f t="shared" si="245"/>
        <v>86.483870967741368</v>
      </c>
      <c r="H1271" s="2">
        <f t="shared" si="246"/>
        <v>156.02750000000003</v>
      </c>
      <c r="I1271" s="2">
        <f t="shared" si="247"/>
        <v>-2.7500000000031832E-2</v>
      </c>
      <c r="J1271" s="16">
        <f t="shared" si="248"/>
        <v>47.077174765163043</v>
      </c>
      <c r="K1271" s="16">
        <f t="shared" si="249"/>
        <v>51.711014597911195</v>
      </c>
      <c r="L1271" s="16">
        <f>SUM(J$32:J1271)/(A1271-A$31)</f>
        <v>4.2224752842486781</v>
      </c>
      <c r="M1271" s="16">
        <f t="shared" si="250"/>
        <v>-47.488539313662514</v>
      </c>
      <c r="Q1271" s="4"/>
    </row>
    <row r="1272" spans="1:17" x14ac:dyDescent="0.3">
      <c r="A1272">
        <v>1271</v>
      </c>
      <c r="B1272">
        <v>-35.39</v>
      </c>
      <c r="C1272">
        <f t="shared" si="242"/>
        <v>64.61</v>
      </c>
      <c r="D1272">
        <v>155.91999999999999</v>
      </c>
      <c r="E1272" s="3">
        <f t="shared" si="243"/>
        <v>8.0000000000012506E-2</v>
      </c>
      <c r="F1272" s="14">
        <f t="shared" si="244"/>
        <v>1.1290322580645373</v>
      </c>
      <c r="G1272" s="5">
        <f t="shared" si="245"/>
        <v>82.97322580645023</v>
      </c>
      <c r="H1272" s="2">
        <f t="shared" si="246"/>
        <v>156.01483870967741</v>
      </c>
      <c r="I1272" s="2">
        <f t="shared" si="247"/>
        <v>-9.4838709677418365E-2</v>
      </c>
      <c r="J1272" s="16">
        <f t="shared" si="248"/>
        <v>48.468229258917688</v>
      </c>
      <c r="K1272" s="16">
        <f t="shared" si="249"/>
        <v>51.260670575246664</v>
      </c>
      <c r="L1272" s="16">
        <f>SUM(J$32:J1272)/(A1272-A$31)</f>
        <v>4.2581285912387417</v>
      </c>
      <c r="M1272" s="16">
        <f t="shared" si="250"/>
        <v>-47.002541984007919</v>
      </c>
      <c r="Q1272" s="4"/>
    </row>
    <row r="1273" spans="1:17" x14ac:dyDescent="0.3">
      <c r="A1273">
        <v>1272</v>
      </c>
      <c r="B1273">
        <v>-35.43</v>
      </c>
      <c r="C1273">
        <f t="shared" si="242"/>
        <v>64.569999999999993</v>
      </c>
      <c r="D1273">
        <v>155.82</v>
      </c>
      <c r="E1273" s="3">
        <f t="shared" si="243"/>
        <v>9.9999999999994316E-2</v>
      </c>
      <c r="F1273" s="14">
        <f t="shared" si="244"/>
        <v>1.2307692307692404</v>
      </c>
      <c r="G1273" s="5">
        <f t="shared" si="245"/>
        <v>76.349230769230147</v>
      </c>
      <c r="H1273" s="2">
        <f t="shared" si="246"/>
        <v>155.99849462365592</v>
      </c>
      <c r="I1273" s="2">
        <f t="shared" si="247"/>
        <v>-0.17849462365592217</v>
      </c>
      <c r="J1273" s="16">
        <f t="shared" si="248"/>
        <v>50.906141113770722</v>
      </c>
      <c r="K1273" s="16">
        <f t="shared" si="249"/>
        <v>50.985541720791119</v>
      </c>
      <c r="L1273" s="16">
        <f>SUM(J$32:J1273)/(A1273-A$31)</f>
        <v>4.2956873774887674</v>
      </c>
      <c r="M1273" s="16">
        <f t="shared" si="250"/>
        <v>-46.689854343302351</v>
      </c>
      <c r="Q1273" s="4"/>
    </row>
    <row r="1274" spans="1:17" x14ac:dyDescent="0.3">
      <c r="A1274">
        <v>1273</v>
      </c>
      <c r="B1274">
        <v>-35.479999999999997</v>
      </c>
      <c r="C1274">
        <f t="shared" si="242"/>
        <v>64.52000000000001</v>
      </c>
      <c r="D1274">
        <v>155.77000000000001</v>
      </c>
      <c r="E1274" s="3">
        <f t="shared" si="243"/>
        <v>4.9999999999982947E-2</v>
      </c>
      <c r="F1274" s="14">
        <f t="shared" si="244"/>
        <v>1.2499999999999922</v>
      </c>
      <c r="G1274" s="5">
        <f t="shared" si="245"/>
        <v>75.120000000000502</v>
      </c>
      <c r="H1274" s="2">
        <f t="shared" si="246"/>
        <v>155.92914893617024</v>
      </c>
      <c r="I1274" s="2">
        <f t="shared" si="247"/>
        <v>-0.15914893617022585</v>
      </c>
      <c r="J1274" s="16">
        <f t="shared" si="248"/>
        <v>51.340191745909735</v>
      </c>
      <c r="K1274" s="16">
        <f t="shared" si="249"/>
        <v>50.772358395093029</v>
      </c>
      <c r="L1274" s="16">
        <f>SUM(J$32:J1274)/(A1274-A$31)</f>
        <v>4.3335349272622352</v>
      </c>
      <c r="M1274" s="16">
        <f t="shared" si="250"/>
        <v>-46.438823467830794</v>
      </c>
      <c r="Q1274" s="4"/>
    </row>
    <row r="1275" spans="1:17" x14ac:dyDescent="0.3">
      <c r="A1275">
        <v>1274</v>
      </c>
      <c r="B1275">
        <v>-35.53</v>
      </c>
      <c r="C1275">
        <f t="shared" si="242"/>
        <v>64.47</v>
      </c>
      <c r="D1275">
        <v>155.74</v>
      </c>
      <c r="E1275" s="3">
        <f t="shared" si="243"/>
        <v>3.0000000000001137E-2</v>
      </c>
      <c r="F1275" s="14">
        <f t="shared" si="244"/>
        <v>1.2747252747252757</v>
      </c>
      <c r="G1275" s="5">
        <f t="shared" si="245"/>
        <v>73.558461538461486</v>
      </c>
      <c r="H1275" s="2">
        <f t="shared" si="246"/>
        <v>155.7487912087912</v>
      </c>
      <c r="I1275" s="2">
        <f t="shared" si="247"/>
        <v>-8.7912087911945491E-3</v>
      </c>
      <c r="J1275" s="16">
        <f t="shared" si="248"/>
        <v>51.886427331432017</v>
      </c>
      <c r="K1275" s="16">
        <f t="shared" si="249"/>
        <v>50.622280320885743</v>
      </c>
      <c r="L1275" s="16">
        <f>SUM(J$32:J1275)/(A1275-A$31)</f>
        <v>4.3717607250147834</v>
      </c>
      <c r="M1275" s="16">
        <f t="shared" si="250"/>
        <v>-46.250519595870962</v>
      </c>
      <c r="Q1275" s="4"/>
    </row>
    <row r="1276" spans="1:17" x14ac:dyDescent="0.3">
      <c r="A1276">
        <v>1275</v>
      </c>
      <c r="B1276">
        <v>-35.57</v>
      </c>
      <c r="C1276">
        <f t="shared" si="242"/>
        <v>64.430000000000007</v>
      </c>
      <c r="D1276">
        <v>155.68</v>
      </c>
      <c r="E1276" s="3">
        <f t="shared" si="243"/>
        <v>6.0000000000002274E-2</v>
      </c>
      <c r="F1276" s="14">
        <f t="shared" si="244"/>
        <v>1.3111111111111311</v>
      </c>
      <c r="G1276" s="5">
        <f t="shared" si="245"/>
        <v>71.205111111109815</v>
      </c>
      <c r="H1276" s="2">
        <f t="shared" si="246"/>
        <v>155.68728260869568</v>
      </c>
      <c r="I1276" s="2">
        <f t="shared" si="247"/>
        <v>-7.2826086956752079E-3</v>
      </c>
      <c r="J1276" s="16">
        <f t="shared" si="248"/>
        <v>52.666804261814598</v>
      </c>
      <c r="K1276" s="16">
        <f t="shared" si="249"/>
        <v>50.511221093197598</v>
      </c>
      <c r="L1276" s="16">
        <f>SUM(J$32:J1276)/(A1276-A$31)</f>
        <v>4.4105519246427356</v>
      </c>
      <c r="M1276" s="16">
        <f t="shared" si="250"/>
        <v>-46.100669168554859</v>
      </c>
      <c r="Q1276" s="4"/>
    </row>
    <row r="1277" spans="1:17" x14ac:dyDescent="0.3">
      <c r="A1277">
        <v>1276</v>
      </c>
      <c r="B1277">
        <v>-35.6</v>
      </c>
      <c r="C1277">
        <f t="shared" si="242"/>
        <v>64.400000000000006</v>
      </c>
      <c r="D1277">
        <v>155.57</v>
      </c>
      <c r="E1277" s="3">
        <f t="shared" si="243"/>
        <v>0.11000000000001364</v>
      </c>
      <c r="F1277" s="14">
        <f t="shared" si="244"/>
        <v>1.3932584269663237</v>
      </c>
      <c r="G1277" s="5">
        <f t="shared" si="245"/>
        <v>65.844157303368732</v>
      </c>
      <c r="H1277" s="2">
        <f t="shared" si="246"/>
        <v>155.69526881720429</v>
      </c>
      <c r="I1277" s="2">
        <f t="shared" si="247"/>
        <v>-0.12526881720430083</v>
      </c>
      <c r="J1277" s="16">
        <f t="shared" si="248"/>
        <v>54.331410525294395</v>
      </c>
      <c r="K1277" s="16">
        <f t="shared" si="249"/>
        <v>50.447598706468753</v>
      </c>
      <c r="L1277" s="16">
        <f>SUM(J$32:J1277)/(A1277-A$31)</f>
        <v>4.4506168191857949</v>
      </c>
      <c r="M1277" s="16">
        <f t="shared" si="250"/>
        <v>-45.996981887282956</v>
      </c>
      <c r="Q1277" s="4"/>
    </row>
    <row r="1278" spans="1:17" x14ac:dyDescent="0.3">
      <c r="A1278">
        <v>1277</v>
      </c>
      <c r="B1278">
        <v>-35.64</v>
      </c>
      <c r="C1278">
        <f t="shared" si="242"/>
        <v>64.36</v>
      </c>
      <c r="D1278">
        <v>155.47</v>
      </c>
      <c r="E1278" s="3">
        <f t="shared" si="243"/>
        <v>9.9999999999994316E-2</v>
      </c>
      <c r="F1278" s="14">
        <f t="shared" si="244"/>
        <v>1.4431818181818139</v>
      </c>
      <c r="G1278" s="5">
        <f t="shared" si="245"/>
        <v>62.586818181818458</v>
      </c>
      <c r="H1278" s="2">
        <f t="shared" si="246"/>
        <v>155.6930107526882</v>
      </c>
      <c r="I1278" s="2">
        <f t="shared" si="247"/>
        <v>-0.22301075268819659</v>
      </c>
      <c r="J1278" s="16">
        <f t="shared" si="248"/>
        <v>55.281393428932532</v>
      </c>
      <c r="K1278" s="16">
        <f t="shared" si="249"/>
        <v>50.446426054477094</v>
      </c>
      <c r="L1278" s="16">
        <f>SUM(J$32:J1278)/(A1278-A$31)</f>
        <v>4.4913792703564015</v>
      </c>
      <c r="M1278" s="16">
        <f t="shared" si="250"/>
        <v>-45.95504678412069</v>
      </c>
      <c r="Q1278" s="4"/>
    </row>
    <row r="1279" spans="1:17" x14ac:dyDescent="0.3">
      <c r="A1279">
        <v>1278</v>
      </c>
      <c r="B1279">
        <v>-35.69</v>
      </c>
      <c r="C1279">
        <f t="shared" si="242"/>
        <v>64.31</v>
      </c>
      <c r="D1279">
        <v>155.4</v>
      </c>
      <c r="E1279" s="3">
        <f t="shared" si="243"/>
        <v>6.9999999999993179E-2</v>
      </c>
      <c r="F1279" s="14">
        <f t="shared" si="244"/>
        <v>1.4659090909090895</v>
      </c>
      <c r="G1279" s="5">
        <f t="shared" si="245"/>
        <v>61.127386363636461</v>
      </c>
      <c r="H1279" s="2">
        <f t="shared" si="246"/>
        <v>155.65255319148935</v>
      </c>
      <c r="I1279" s="2">
        <f t="shared" si="247"/>
        <v>-0.25255319148934063</v>
      </c>
      <c r="J1279" s="16">
        <f t="shared" si="248"/>
        <v>55.699343374304142</v>
      </c>
      <c r="K1279" s="16">
        <f t="shared" si="249"/>
        <v>50.534124131515341</v>
      </c>
      <c r="L1279" s="16">
        <f>SUM(J$32:J1279)/(A1279-A$31)</f>
        <v>4.5324112928755911</v>
      </c>
      <c r="M1279" s="16">
        <f t="shared" si="250"/>
        <v>-46.001712838639747</v>
      </c>
      <c r="Q1279" s="4"/>
    </row>
    <row r="1280" spans="1:17" x14ac:dyDescent="0.3">
      <c r="A1280">
        <v>1279</v>
      </c>
      <c r="B1280">
        <v>-35.74</v>
      </c>
      <c r="C1280">
        <f t="shared" si="242"/>
        <v>64.259999999999991</v>
      </c>
      <c r="D1280">
        <v>155.37</v>
      </c>
      <c r="E1280" s="3">
        <f t="shared" si="243"/>
        <v>3.0000000000001137E-2</v>
      </c>
      <c r="F1280" s="14">
        <f t="shared" si="244"/>
        <v>1.4157303370786181</v>
      </c>
      <c r="G1280" s="5">
        <f t="shared" si="245"/>
        <v>64.395168539328026</v>
      </c>
      <c r="H1280" s="2">
        <f t="shared" si="246"/>
        <v>155.59736842105264</v>
      </c>
      <c r="I1280" s="2">
        <f t="shared" si="247"/>
        <v>-0.22736842105263122</v>
      </c>
      <c r="J1280" s="16">
        <f t="shared" si="248"/>
        <v>54.764557879887768</v>
      </c>
      <c r="K1280" s="16">
        <f t="shared" si="249"/>
        <v>50.642619857080156</v>
      </c>
      <c r="L1280" s="16">
        <f>SUM(J$32:J1280)/(A1280-A$31)</f>
        <v>4.5726291844584663</v>
      </c>
      <c r="M1280" s="16">
        <f t="shared" si="250"/>
        <v>-46.069990672621692</v>
      </c>
      <c r="Q1280" s="4"/>
    </row>
    <row r="1281" spans="4:12" x14ac:dyDescent="0.3">
      <c r="D1281">
        <f>SUM(D96:D101)</f>
        <v>985.74</v>
      </c>
      <c r="G1281" s="5">
        <f t="shared" ref="G1281" si="251">D1281-(F1281*B1281)</f>
        <v>985.74</v>
      </c>
      <c r="K1281" s="1"/>
      <c r="L1281" s="1"/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8"/>
  <sheetViews>
    <sheetView topLeftCell="C52" workbookViewId="0">
      <selection activeCell="G171" sqref="G171"/>
    </sheetView>
  </sheetViews>
  <sheetFormatPr defaultRowHeight="14.4" x14ac:dyDescent="0.3"/>
  <cols>
    <col min="1" max="1" width="5" bestFit="1" customWidth="1"/>
    <col min="2" max="2" width="9.6640625" bestFit="1" customWidth="1"/>
    <col min="3" max="3" width="9" bestFit="1" customWidth="1"/>
    <col min="4" max="4" width="8" bestFit="1" customWidth="1"/>
    <col min="5" max="5" width="6.6640625" bestFit="1" customWidth="1"/>
    <col min="6" max="6" width="7" bestFit="1" customWidth="1"/>
    <col min="7" max="7" width="5.6640625" bestFit="1" customWidth="1"/>
  </cols>
  <sheetData>
    <row r="1" spans="1:7" x14ac:dyDescent="0.3">
      <c r="A1">
        <v>2</v>
      </c>
      <c r="B1">
        <v>0</v>
      </c>
      <c r="C1">
        <v>0</v>
      </c>
      <c r="D1">
        <v>0</v>
      </c>
      <c r="E1">
        <v>35.54</v>
      </c>
      <c r="F1">
        <v>160.94</v>
      </c>
      <c r="G1">
        <v>0</v>
      </c>
    </row>
    <row r="2" spans="1:7" x14ac:dyDescent="0.3">
      <c r="A2">
        <v>3</v>
      </c>
      <c r="B2">
        <v>0.01</v>
      </c>
      <c r="C2">
        <v>0</v>
      </c>
      <c r="D2">
        <v>0</v>
      </c>
      <c r="E2">
        <v>35.479999999999997</v>
      </c>
      <c r="F2">
        <v>160.94999999999999</v>
      </c>
      <c r="G2">
        <v>0.01</v>
      </c>
    </row>
    <row r="3" spans="1:7" x14ac:dyDescent="0.3">
      <c r="A3">
        <v>4</v>
      </c>
      <c r="B3">
        <v>0.04</v>
      </c>
      <c r="C3">
        <v>0</v>
      </c>
      <c r="D3">
        <v>0</v>
      </c>
      <c r="E3">
        <v>35.43</v>
      </c>
      <c r="F3">
        <v>160.99</v>
      </c>
      <c r="G3">
        <v>0.04</v>
      </c>
    </row>
    <row r="4" spans="1:7" x14ac:dyDescent="0.3">
      <c r="A4">
        <v>5</v>
      </c>
      <c r="B4">
        <v>0.02</v>
      </c>
      <c r="C4">
        <v>0</v>
      </c>
      <c r="D4">
        <v>0</v>
      </c>
      <c r="E4">
        <v>35.380000000000003</v>
      </c>
      <c r="F4">
        <v>161.01</v>
      </c>
      <c r="G4">
        <v>0.02</v>
      </c>
    </row>
    <row r="5" spans="1:7" x14ac:dyDescent="0.3">
      <c r="A5">
        <v>6</v>
      </c>
      <c r="B5">
        <v>0.03</v>
      </c>
      <c r="C5">
        <v>0</v>
      </c>
      <c r="D5">
        <v>0</v>
      </c>
      <c r="E5">
        <v>35.33</v>
      </c>
      <c r="F5">
        <v>161.04</v>
      </c>
      <c r="G5">
        <v>0.03</v>
      </c>
    </row>
    <row r="6" spans="1:7" x14ac:dyDescent="0.3">
      <c r="A6">
        <v>7</v>
      </c>
      <c r="B6">
        <v>0.02</v>
      </c>
      <c r="C6">
        <v>0</v>
      </c>
      <c r="D6">
        <v>0</v>
      </c>
      <c r="E6">
        <v>35.28</v>
      </c>
      <c r="F6">
        <v>161.06</v>
      </c>
      <c r="G6">
        <v>0.02</v>
      </c>
    </row>
    <row r="7" spans="1:7" x14ac:dyDescent="0.3">
      <c r="A7">
        <v>8</v>
      </c>
      <c r="B7">
        <v>0.05</v>
      </c>
      <c r="C7">
        <v>0</v>
      </c>
      <c r="D7">
        <v>0</v>
      </c>
      <c r="E7">
        <v>35.229999999999997</v>
      </c>
      <c r="F7">
        <v>161.11000000000001</v>
      </c>
      <c r="G7">
        <v>0.05</v>
      </c>
    </row>
    <row r="8" spans="1:7" x14ac:dyDescent="0.3">
      <c r="A8">
        <v>9</v>
      </c>
      <c r="B8">
        <v>7.0000000000000007E-2</v>
      </c>
      <c r="C8">
        <v>0</v>
      </c>
      <c r="D8">
        <v>0</v>
      </c>
      <c r="E8">
        <v>35.19</v>
      </c>
      <c r="F8">
        <v>161.18</v>
      </c>
      <c r="G8">
        <v>7.0000000000000007E-2</v>
      </c>
    </row>
    <row r="9" spans="1:7" x14ac:dyDescent="0.3">
      <c r="A9">
        <v>10</v>
      </c>
      <c r="B9">
        <v>0.05</v>
      </c>
      <c r="C9">
        <v>0</v>
      </c>
      <c r="D9">
        <v>0</v>
      </c>
      <c r="E9">
        <v>35.14</v>
      </c>
      <c r="F9">
        <v>161.22999999999999</v>
      </c>
      <c r="G9">
        <v>0.05</v>
      </c>
    </row>
    <row r="10" spans="1:7" x14ac:dyDescent="0.3">
      <c r="A10">
        <v>11</v>
      </c>
      <c r="B10">
        <v>0.06</v>
      </c>
      <c r="C10">
        <v>0</v>
      </c>
      <c r="D10">
        <v>0</v>
      </c>
      <c r="E10">
        <v>35.090000000000003</v>
      </c>
      <c r="F10">
        <v>161.29</v>
      </c>
      <c r="G10">
        <v>0.06</v>
      </c>
    </row>
    <row r="11" spans="1:7" x14ac:dyDescent="0.3">
      <c r="A11">
        <v>12</v>
      </c>
      <c r="B11">
        <v>0.05</v>
      </c>
      <c r="C11">
        <v>0</v>
      </c>
      <c r="D11">
        <v>0</v>
      </c>
      <c r="E11">
        <v>35.04</v>
      </c>
      <c r="F11">
        <v>161.34</v>
      </c>
      <c r="G11">
        <v>0.05</v>
      </c>
    </row>
    <row r="12" spans="1:7" x14ac:dyDescent="0.3">
      <c r="A12">
        <v>13</v>
      </c>
      <c r="B12">
        <v>0.01</v>
      </c>
      <c r="C12">
        <v>0</v>
      </c>
      <c r="D12">
        <v>0</v>
      </c>
      <c r="E12">
        <v>34.99</v>
      </c>
      <c r="F12">
        <v>161.35</v>
      </c>
      <c r="G12">
        <v>0.01</v>
      </c>
    </row>
    <row r="13" spans="1:7" x14ac:dyDescent="0.3">
      <c r="A13">
        <v>14</v>
      </c>
      <c r="B13">
        <v>0.02</v>
      </c>
      <c r="C13">
        <v>0</v>
      </c>
      <c r="D13">
        <v>0</v>
      </c>
      <c r="E13">
        <v>34.94</v>
      </c>
      <c r="F13">
        <v>161.37</v>
      </c>
      <c r="G13">
        <v>0.02</v>
      </c>
    </row>
    <row r="14" spans="1:7" x14ac:dyDescent="0.3">
      <c r="A14">
        <v>15</v>
      </c>
      <c r="B14">
        <v>0.04</v>
      </c>
      <c r="C14">
        <v>0</v>
      </c>
      <c r="D14">
        <v>0</v>
      </c>
      <c r="E14">
        <v>34.89</v>
      </c>
      <c r="F14">
        <v>161.41</v>
      </c>
      <c r="G14">
        <v>0.04</v>
      </c>
    </row>
    <row r="15" spans="1:7" x14ac:dyDescent="0.3">
      <c r="A15">
        <v>16</v>
      </c>
      <c r="B15">
        <v>0.03</v>
      </c>
      <c r="C15">
        <v>0</v>
      </c>
      <c r="D15">
        <v>0</v>
      </c>
      <c r="E15">
        <v>34.83</v>
      </c>
      <c r="F15">
        <v>161.44</v>
      </c>
      <c r="G15">
        <v>0.03</v>
      </c>
    </row>
    <row r="16" spans="1:7" x14ac:dyDescent="0.3">
      <c r="A16">
        <v>17</v>
      </c>
      <c r="B16">
        <v>0.01</v>
      </c>
      <c r="C16">
        <v>0</v>
      </c>
      <c r="D16">
        <v>0</v>
      </c>
      <c r="E16">
        <v>34.78</v>
      </c>
      <c r="F16">
        <v>161.44999999999999</v>
      </c>
      <c r="G16">
        <v>0.01</v>
      </c>
    </row>
    <row r="17" spans="1:7" x14ac:dyDescent="0.3">
      <c r="A17">
        <v>18</v>
      </c>
      <c r="B17">
        <v>0.05</v>
      </c>
      <c r="C17">
        <v>0</v>
      </c>
      <c r="D17">
        <v>0</v>
      </c>
      <c r="E17">
        <v>34.729999999999997</v>
      </c>
      <c r="F17">
        <v>161.5</v>
      </c>
      <c r="G17">
        <v>0.05</v>
      </c>
    </row>
    <row r="18" spans="1:7" x14ac:dyDescent="0.3">
      <c r="A18">
        <v>19</v>
      </c>
      <c r="B18">
        <v>0.02</v>
      </c>
      <c r="C18">
        <v>0</v>
      </c>
      <c r="D18">
        <v>0</v>
      </c>
      <c r="E18">
        <v>34.68</v>
      </c>
      <c r="F18">
        <v>161.52000000000001</v>
      </c>
      <c r="G18">
        <v>0.02</v>
      </c>
    </row>
    <row r="19" spans="1:7" x14ac:dyDescent="0.3">
      <c r="A19">
        <v>20</v>
      </c>
      <c r="B19">
        <v>0.04</v>
      </c>
      <c r="C19">
        <v>0</v>
      </c>
      <c r="D19">
        <v>0</v>
      </c>
      <c r="E19">
        <v>34.630000000000003</v>
      </c>
      <c r="F19">
        <v>161.56</v>
      </c>
      <c r="G19">
        <v>0.04</v>
      </c>
    </row>
    <row r="20" spans="1:7" x14ac:dyDescent="0.3">
      <c r="A20">
        <v>21</v>
      </c>
      <c r="B20">
        <v>0.06</v>
      </c>
      <c r="C20">
        <v>0</v>
      </c>
      <c r="D20">
        <v>0</v>
      </c>
      <c r="E20">
        <v>34.590000000000003</v>
      </c>
      <c r="F20">
        <v>161.62</v>
      </c>
      <c r="G20">
        <v>0.06</v>
      </c>
    </row>
    <row r="21" spans="1:7" x14ac:dyDescent="0.3">
      <c r="A21">
        <v>22</v>
      </c>
      <c r="B21">
        <v>0.04</v>
      </c>
      <c r="C21">
        <v>0</v>
      </c>
      <c r="D21">
        <v>0</v>
      </c>
      <c r="E21">
        <v>34.54</v>
      </c>
      <c r="F21">
        <v>161.66</v>
      </c>
      <c r="G21">
        <v>0.04</v>
      </c>
    </row>
    <row r="22" spans="1:7" x14ac:dyDescent="0.3">
      <c r="A22">
        <v>23</v>
      </c>
      <c r="B22">
        <v>0.03</v>
      </c>
      <c r="C22">
        <v>0</v>
      </c>
      <c r="D22">
        <v>0</v>
      </c>
      <c r="E22">
        <v>34.49</v>
      </c>
      <c r="F22">
        <v>161.69</v>
      </c>
      <c r="G22">
        <v>0.03</v>
      </c>
    </row>
    <row r="23" spans="1:7" x14ac:dyDescent="0.3">
      <c r="A23">
        <v>24</v>
      </c>
      <c r="B23">
        <v>0.02</v>
      </c>
      <c r="C23">
        <v>0</v>
      </c>
      <c r="D23">
        <v>0</v>
      </c>
      <c r="E23">
        <v>34.44</v>
      </c>
      <c r="F23">
        <v>161.71</v>
      </c>
      <c r="G23">
        <v>0.02</v>
      </c>
    </row>
    <row r="24" spans="1:7" x14ac:dyDescent="0.3">
      <c r="A24">
        <v>25</v>
      </c>
      <c r="B24">
        <v>0.01</v>
      </c>
      <c r="C24">
        <v>0</v>
      </c>
      <c r="D24">
        <v>0</v>
      </c>
      <c r="E24">
        <v>34.380000000000003</v>
      </c>
      <c r="F24">
        <v>161.72</v>
      </c>
      <c r="G24">
        <v>0.01</v>
      </c>
    </row>
    <row r="25" spans="1:7" x14ac:dyDescent="0.3">
      <c r="A25">
        <v>26</v>
      </c>
      <c r="B25">
        <v>0.04</v>
      </c>
      <c r="C25">
        <v>0</v>
      </c>
      <c r="D25">
        <v>0</v>
      </c>
      <c r="E25">
        <v>34.33</v>
      </c>
      <c r="F25">
        <v>161.76</v>
      </c>
      <c r="G25">
        <v>0.04</v>
      </c>
    </row>
    <row r="26" spans="1:7" x14ac:dyDescent="0.3">
      <c r="A26">
        <v>27</v>
      </c>
      <c r="B26">
        <v>0.05</v>
      </c>
      <c r="C26">
        <v>0</v>
      </c>
      <c r="D26">
        <v>0</v>
      </c>
      <c r="E26">
        <v>34.28</v>
      </c>
      <c r="F26">
        <v>161.81</v>
      </c>
      <c r="G26">
        <v>0.05</v>
      </c>
    </row>
    <row r="27" spans="1:7" x14ac:dyDescent="0.3">
      <c r="A27">
        <v>28</v>
      </c>
      <c r="B27">
        <v>0.03</v>
      </c>
      <c r="C27">
        <v>0</v>
      </c>
      <c r="D27">
        <v>0</v>
      </c>
      <c r="E27">
        <v>34.229999999999997</v>
      </c>
      <c r="F27">
        <v>161.84</v>
      </c>
      <c r="G27">
        <v>0.03</v>
      </c>
    </row>
    <row r="28" spans="1:7" x14ac:dyDescent="0.3">
      <c r="A28">
        <v>29</v>
      </c>
      <c r="B28">
        <v>0.04</v>
      </c>
      <c r="C28">
        <v>0</v>
      </c>
      <c r="D28">
        <v>0</v>
      </c>
      <c r="E28">
        <v>34.19</v>
      </c>
      <c r="F28">
        <v>161.88</v>
      </c>
      <c r="G28">
        <v>0.04</v>
      </c>
    </row>
    <row r="29" spans="1:7" x14ac:dyDescent="0.3">
      <c r="A29">
        <v>30</v>
      </c>
      <c r="B29">
        <v>0.03</v>
      </c>
      <c r="C29">
        <v>0</v>
      </c>
      <c r="D29">
        <v>0</v>
      </c>
      <c r="E29">
        <v>34.130000000000003</v>
      </c>
      <c r="F29">
        <v>161.91</v>
      </c>
      <c r="G29">
        <v>0.03</v>
      </c>
    </row>
    <row r="30" spans="1:7" x14ac:dyDescent="0.3">
      <c r="A30">
        <v>31</v>
      </c>
      <c r="B30">
        <v>0.01</v>
      </c>
      <c r="C30">
        <v>0</v>
      </c>
      <c r="D30">
        <v>0</v>
      </c>
      <c r="E30">
        <v>34.08</v>
      </c>
      <c r="F30">
        <v>161.91999999999999</v>
      </c>
      <c r="G30">
        <v>0.01</v>
      </c>
    </row>
    <row r="31" spans="1:7" x14ac:dyDescent="0.3">
      <c r="A31">
        <v>32</v>
      </c>
      <c r="B31">
        <v>0.02</v>
      </c>
      <c r="C31">
        <v>0</v>
      </c>
      <c r="D31">
        <v>0</v>
      </c>
      <c r="E31">
        <v>34.03</v>
      </c>
      <c r="F31">
        <v>161.94</v>
      </c>
      <c r="G31">
        <v>0.02</v>
      </c>
    </row>
    <row r="32" spans="1:7" x14ac:dyDescent="0.3">
      <c r="A32">
        <v>33</v>
      </c>
      <c r="B32">
        <v>7.0000000000000007E-2</v>
      </c>
      <c r="C32">
        <v>0</v>
      </c>
      <c r="D32">
        <v>0</v>
      </c>
      <c r="E32">
        <v>33.979999999999997</v>
      </c>
      <c r="F32">
        <v>162.01</v>
      </c>
      <c r="G32">
        <v>7.0000000000000007E-2</v>
      </c>
    </row>
    <row r="33" spans="1:7" x14ac:dyDescent="0.3">
      <c r="A33">
        <v>34</v>
      </c>
      <c r="B33">
        <v>0.01</v>
      </c>
      <c r="C33">
        <v>0</v>
      </c>
      <c r="D33">
        <v>0</v>
      </c>
      <c r="E33">
        <v>33.93</v>
      </c>
      <c r="F33">
        <v>162.02000000000001</v>
      </c>
      <c r="G33">
        <v>0.01</v>
      </c>
    </row>
    <row r="34" spans="1:7" x14ac:dyDescent="0.3">
      <c r="A34">
        <v>35</v>
      </c>
      <c r="B34">
        <v>0</v>
      </c>
      <c r="C34">
        <v>0</v>
      </c>
      <c r="D34">
        <v>0</v>
      </c>
      <c r="E34">
        <v>33.869999999999997</v>
      </c>
      <c r="F34">
        <v>162.02000000000001</v>
      </c>
      <c r="G34">
        <v>0</v>
      </c>
    </row>
    <row r="35" spans="1:7" x14ac:dyDescent="0.3">
      <c r="A35">
        <v>36</v>
      </c>
      <c r="B35">
        <v>0.04</v>
      </c>
      <c r="C35">
        <v>0</v>
      </c>
      <c r="D35">
        <v>0</v>
      </c>
      <c r="E35">
        <v>33.82</v>
      </c>
      <c r="F35">
        <v>162.06</v>
      </c>
      <c r="G35">
        <v>0.04</v>
      </c>
    </row>
    <row r="36" spans="1:7" x14ac:dyDescent="0.3">
      <c r="A36">
        <v>37</v>
      </c>
      <c r="B36">
        <v>0.08</v>
      </c>
      <c r="C36">
        <v>0</v>
      </c>
      <c r="D36">
        <v>0</v>
      </c>
      <c r="E36">
        <v>33.78</v>
      </c>
      <c r="F36">
        <v>162.13999999999999</v>
      </c>
      <c r="G36">
        <v>0.08</v>
      </c>
    </row>
    <row r="37" spans="1:7" x14ac:dyDescent="0.3">
      <c r="A37">
        <v>38</v>
      </c>
      <c r="B37">
        <v>7.0000000000000007E-2</v>
      </c>
      <c r="C37">
        <v>0</v>
      </c>
      <c r="D37">
        <v>0</v>
      </c>
      <c r="E37">
        <v>33.74</v>
      </c>
      <c r="F37">
        <v>162.21</v>
      </c>
      <c r="G37">
        <v>7.0000000000000007E-2</v>
      </c>
    </row>
    <row r="38" spans="1:7" x14ac:dyDescent="0.3">
      <c r="A38">
        <v>39</v>
      </c>
      <c r="B38">
        <v>0.02</v>
      </c>
      <c r="C38">
        <v>0</v>
      </c>
      <c r="D38">
        <v>0</v>
      </c>
      <c r="E38">
        <v>33.69</v>
      </c>
      <c r="F38">
        <v>162.22999999999999</v>
      </c>
      <c r="G38">
        <v>0.02</v>
      </c>
    </row>
    <row r="39" spans="1:7" x14ac:dyDescent="0.3">
      <c r="A39">
        <v>40</v>
      </c>
      <c r="B39">
        <v>0</v>
      </c>
      <c r="C39">
        <v>0</v>
      </c>
      <c r="D39">
        <v>0</v>
      </c>
      <c r="E39">
        <v>33.630000000000003</v>
      </c>
      <c r="F39">
        <v>162.22999999999999</v>
      </c>
      <c r="G39">
        <v>0</v>
      </c>
    </row>
    <row r="40" spans="1:7" x14ac:dyDescent="0.3">
      <c r="A40">
        <v>41</v>
      </c>
      <c r="B40">
        <v>0.03</v>
      </c>
      <c r="C40">
        <v>0</v>
      </c>
      <c r="D40">
        <v>0</v>
      </c>
      <c r="E40">
        <v>33.58</v>
      </c>
      <c r="F40">
        <v>162.26</v>
      </c>
      <c r="G40">
        <v>0.03</v>
      </c>
    </row>
    <row r="41" spans="1:7" x14ac:dyDescent="0.3">
      <c r="A41">
        <v>42</v>
      </c>
      <c r="B41">
        <v>0.04</v>
      </c>
      <c r="C41">
        <v>0</v>
      </c>
      <c r="D41">
        <v>0</v>
      </c>
      <c r="E41">
        <v>33.53</v>
      </c>
      <c r="F41">
        <v>162.30000000000001</v>
      </c>
      <c r="G41">
        <v>0.04</v>
      </c>
    </row>
    <row r="42" spans="1:7" x14ac:dyDescent="0.3">
      <c r="A42">
        <v>43</v>
      </c>
      <c r="B42">
        <v>0.05</v>
      </c>
      <c r="C42">
        <v>0</v>
      </c>
      <c r="D42">
        <v>0</v>
      </c>
      <c r="E42">
        <v>33.479999999999997</v>
      </c>
      <c r="F42">
        <v>162.35</v>
      </c>
      <c r="G42">
        <v>0.05</v>
      </c>
    </row>
    <row r="43" spans="1:7" x14ac:dyDescent="0.3">
      <c r="A43">
        <v>44</v>
      </c>
      <c r="B43">
        <v>0.05</v>
      </c>
      <c r="C43">
        <v>0</v>
      </c>
      <c r="D43">
        <v>0</v>
      </c>
      <c r="E43">
        <v>33.44</v>
      </c>
      <c r="F43">
        <v>162.4</v>
      </c>
      <c r="G43">
        <v>0.05</v>
      </c>
    </row>
    <row r="44" spans="1:7" x14ac:dyDescent="0.3">
      <c r="A44">
        <v>45</v>
      </c>
      <c r="B44">
        <v>0.03</v>
      </c>
      <c r="C44">
        <v>0</v>
      </c>
      <c r="D44">
        <v>0</v>
      </c>
      <c r="E44">
        <v>33.380000000000003</v>
      </c>
      <c r="F44">
        <v>162.43</v>
      </c>
      <c r="G44">
        <v>0.03</v>
      </c>
    </row>
    <row r="45" spans="1:7" x14ac:dyDescent="0.3">
      <c r="A45">
        <v>46</v>
      </c>
      <c r="B45">
        <v>-0.02</v>
      </c>
      <c r="C45">
        <v>0</v>
      </c>
      <c r="D45">
        <v>0</v>
      </c>
      <c r="E45">
        <v>33.32</v>
      </c>
      <c r="F45">
        <v>162.41</v>
      </c>
      <c r="G45">
        <v>-0.02</v>
      </c>
    </row>
    <row r="46" spans="1:7" x14ac:dyDescent="0.3">
      <c r="A46">
        <v>47</v>
      </c>
      <c r="B46">
        <v>0.03</v>
      </c>
      <c r="C46">
        <v>0</v>
      </c>
      <c r="D46">
        <v>0</v>
      </c>
      <c r="E46">
        <v>33.270000000000003</v>
      </c>
      <c r="F46">
        <v>162.44</v>
      </c>
      <c r="G46">
        <v>0.03</v>
      </c>
    </row>
    <row r="47" spans="1:7" x14ac:dyDescent="0.3">
      <c r="A47">
        <v>48</v>
      </c>
      <c r="B47">
        <v>7.0000000000000007E-2</v>
      </c>
      <c r="C47">
        <v>0</v>
      </c>
      <c r="D47">
        <v>0</v>
      </c>
      <c r="E47">
        <v>33.229999999999997</v>
      </c>
      <c r="F47">
        <v>162.51</v>
      </c>
      <c r="G47">
        <v>7.0000000000000007E-2</v>
      </c>
    </row>
    <row r="48" spans="1:7" x14ac:dyDescent="0.3">
      <c r="A48">
        <v>49</v>
      </c>
      <c r="B48">
        <v>7.0000000000000007E-2</v>
      </c>
      <c r="C48">
        <v>0</v>
      </c>
      <c r="D48">
        <v>0</v>
      </c>
      <c r="E48">
        <v>33.19</v>
      </c>
      <c r="F48">
        <v>162.58000000000001</v>
      </c>
      <c r="G48">
        <v>7.0000000000000007E-2</v>
      </c>
    </row>
    <row r="49" spans="1:7" x14ac:dyDescent="0.3">
      <c r="A49">
        <v>50</v>
      </c>
      <c r="B49">
        <v>0.03</v>
      </c>
      <c r="C49">
        <v>0</v>
      </c>
      <c r="D49">
        <v>0</v>
      </c>
      <c r="E49">
        <v>33.130000000000003</v>
      </c>
      <c r="F49">
        <v>162.61000000000001</v>
      </c>
      <c r="G49">
        <v>0.03</v>
      </c>
    </row>
    <row r="50" spans="1:7" x14ac:dyDescent="0.3">
      <c r="A50">
        <v>51</v>
      </c>
      <c r="B50">
        <v>0</v>
      </c>
      <c r="C50">
        <v>0</v>
      </c>
      <c r="D50">
        <v>0</v>
      </c>
      <c r="E50">
        <v>33.08</v>
      </c>
      <c r="F50">
        <v>162.61000000000001</v>
      </c>
      <c r="G50">
        <v>0</v>
      </c>
    </row>
    <row r="51" spans="1:7" x14ac:dyDescent="0.3">
      <c r="A51">
        <v>52</v>
      </c>
      <c r="B51">
        <v>0.02</v>
      </c>
      <c r="C51">
        <v>0</v>
      </c>
      <c r="D51">
        <v>0</v>
      </c>
      <c r="E51">
        <v>33.03</v>
      </c>
      <c r="F51">
        <v>162.63</v>
      </c>
      <c r="G51">
        <v>0.02</v>
      </c>
    </row>
    <row r="52" spans="1:7" x14ac:dyDescent="0.3">
      <c r="A52">
        <v>53</v>
      </c>
      <c r="B52">
        <v>0.05</v>
      </c>
      <c r="C52">
        <v>0</v>
      </c>
      <c r="D52">
        <v>0</v>
      </c>
      <c r="E52">
        <v>32.97</v>
      </c>
      <c r="F52">
        <v>162.68</v>
      </c>
      <c r="G52">
        <v>0.05</v>
      </c>
    </row>
    <row r="53" spans="1:7" x14ac:dyDescent="0.3">
      <c r="A53">
        <v>54</v>
      </c>
      <c r="B53">
        <v>0.04</v>
      </c>
      <c r="C53">
        <v>0</v>
      </c>
      <c r="D53">
        <v>0</v>
      </c>
      <c r="E53">
        <v>32.93</v>
      </c>
      <c r="F53">
        <v>162.72</v>
      </c>
      <c r="G53">
        <v>0.04</v>
      </c>
    </row>
    <row r="54" spans="1:7" x14ac:dyDescent="0.3">
      <c r="A54">
        <v>55</v>
      </c>
      <c r="B54">
        <v>0.04</v>
      </c>
      <c r="C54">
        <v>0</v>
      </c>
      <c r="D54">
        <v>0</v>
      </c>
      <c r="E54">
        <v>32.880000000000003</v>
      </c>
      <c r="F54">
        <v>162.76</v>
      </c>
      <c r="G54">
        <v>0.04</v>
      </c>
    </row>
    <row r="55" spans="1:7" x14ac:dyDescent="0.3">
      <c r="A55">
        <v>56</v>
      </c>
      <c r="B55">
        <v>0.04</v>
      </c>
      <c r="C55">
        <v>0</v>
      </c>
      <c r="D55">
        <v>0</v>
      </c>
      <c r="E55">
        <v>32.83</v>
      </c>
      <c r="F55">
        <v>162.80000000000001</v>
      </c>
      <c r="G55">
        <v>0.04</v>
      </c>
    </row>
    <row r="56" spans="1:7" x14ac:dyDescent="0.3">
      <c r="A56">
        <v>57</v>
      </c>
      <c r="B56">
        <v>0.03</v>
      </c>
      <c r="C56">
        <v>0</v>
      </c>
      <c r="D56">
        <v>0</v>
      </c>
      <c r="E56">
        <v>32.78</v>
      </c>
      <c r="F56">
        <v>162.83000000000001</v>
      </c>
      <c r="G56">
        <v>0.03</v>
      </c>
    </row>
    <row r="57" spans="1:7" x14ac:dyDescent="0.3">
      <c r="A57">
        <v>58</v>
      </c>
      <c r="B57">
        <v>0.05</v>
      </c>
      <c r="C57">
        <v>0</v>
      </c>
      <c r="D57">
        <v>0</v>
      </c>
      <c r="E57">
        <v>32.729999999999997</v>
      </c>
      <c r="F57">
        <v>162.88</v>
      </c>
      <c r="G57">
        <v>0.05</v>
      </c>
    </row>
    <row r="58" spans="1:7" x14ac:dyDescent="0.3">
      <c r="A58">
        <v>59</v>
      </c>
      <c r="B58">
        <v>0.05</v>
      </c>
      <c r="C58">
        <v>0</v>
      </c>
      <c r="D58">
        <v>0</v>
      </c>
      <c r="E58">
        <v>32.68</v>
      </c>
      <c r="F58">
        <v>162.93</v>
      </c>
      <c r="G58">
        <v>0.05</v>
      </c>
    </row>
    <row r="59" spans="1:7" x14ac:dyDescent="0.3">
      <c r="A59">
        <v>60</v>
      </c>
      <c r="B59">
        <v>0.02</v>
      </c>
      <c r="C59">
        <v>0</v>
      </c>
      <c r="D59">
        <v>0</v>
      </c>
      <c r="E59">
        <v>32.630000000000003</v>
      </c>
      <c r="F59">
        <v>162.94999999999999</v>
      </c>
      <c r="G59">
        <v>0.02</v>
      </c>
    </row>
    <row r="60" spans="1:7" x14ac:dyDescent="0.3">
      <c r="A60">
        <v>61</v>
      </c>
      <c r="B60">
        <v>0.03</v>
      </c>
      <c r="C60">
        <v>0</v>
      </c>
      <c r="D60">
        <v>0</v>
      </c>
      <c r="E60">
        <v>32.58</v>
      </c>
      <c r="F60">
        <v>162.97999999999999</v>
      </c>
      <c r="G60">
        <v>0.03</v>
      </c>
    </row>
    <row r="61" spans="1:7" x14ac:dyDescent="0.3">
      <c r="A61">
        <v>62</v>
      </c>
      <c r="B61">
        <v>0.04</v>
      </c>
      <c r="C61">
        <v>0</v>
      </c>
      <c r="D61">
        <v>0</v>
      </c>
      <c r="E61">
        <v>32.53</v>
      </c>
      <c r="F61">
        <v>163.02000000000001</v>
      </c>
      <c r="G61">
        <v>0.04</v>
      </c>
    </row>
    <row r="62" spans="1:7" x14ac:dyDescent="0.3">
      <c r="A62">
        <v>63</v>
      </c>
      <c r="B62">
        <v>0.04</v>
      </c>
      <c r="C62">
        <v>0</v>
      </c>
      <c r="D62">
        <v>0</v>
      </c>
      <c r="E62">
        <v>32.479999999999997</v>
      </c>
      <c r="F62">
        <v>163.06</v>
      </c>
      <c r="G62">
        <v>0.04</v>
      </c>
    </row>
    <row r="63" spans="1:7" x14ac:dyDescent="0.3">
      <c r="A63">
        <v>64</v>
      </c>
      <c r="B63">
        <v>0.03</v>
      </c>
      <c r="C63">
        <v>0</v>
      </c>
      <c r="D63">
        <v>0</v>
      </c>
      <c r="E63">
        <v>32.43</v>
      </c>
      <c r="F63">
        <v>163.09</v>
      </c>
      <c r="G63">
        <v>0.03</v>
      </c>
    </row>
    <row r="64" spans="1:7" x14ac:dyDescent="0.3">
      <c r="A64">
        <v>65</v>
      </c>
      <c r="B64">
        <v>0.03</v>
      </c>
      <c r="C64">
        <v>0</v>
      </c>
      <c r="D64">
        <v>0</v>
      </c>
      <c r="E64">
        <v>32.380000000000003</v>
      </c>
      <c r="F64">
        <v>163.12</v>
      </c>
      <c r="G64">
        <v>0.03</v>
      </c>
    </row>
    <row r="65" spans="1:7" x14ac:dyDescent="0.3">
      <c r="A65">
        <v>66</v>
      </c>
      <c r="B65">
        <v>0.04</v>
      </c>
      <c r="C65">
        <v>0</v>
      </c>
      <c r="D65">
        <v>0</v>
      </c>
      <c r="E65">
        <v>32.33</v>
      </c>
      <c r="F65">
        <v>163.16</v>
      </c>
      <c r="G65">
        <v>0.04</v>
      </c>
    </row>
    <row r="66" spans="1:7" x14ac:dyDescent="0.3">
      <c r="A66">
        <v>67</v>
      </c>
      <c r="B66">
        <v>0.03</v>
      </c>
      <c r="C66">
        <v>0</v>
      </c>
      <c r="D66">
        <v>0</v>
      </c>
      <c r="E66">
        <v>32.28</v>
      </c>
      <c r="F66">
        <v>163.19</v>
      </c>
      <c r="G66">
        <v>0.03</v>
      </c>
    </row>
    <row r="67" spans="1:7" x14ac:dyDescent="0.3">
      <c r="A67">
        <v>68</v>
      </c>
      <c r="B67">
        <v>0.03</v>
      </c>
      <c r="C67">
        <v>0</v>
      </c>
      <c r="D67">
        <v>0</v>
      </c>
      <c r="E67">
        <v>32.22</v>
      </c>
      <c r="F67">
        <v>163.22</v>
      </c>
      <c r="G67">
        <v>0.03</v>
      </c>
    </row>
    <row r="68" spans="1:7" x14ac:dyDescent="0.3">
      <c r="A68">
        <v>69</v>
      </c>
      <c r="B68">
        <v>0.03</v>
      </c>
      <c r="C68">
        <v>0</v>
      </c>
      <c r="D68">
        <v>0</v>
      </c>
      <c r="E68">
        <v>32.17</v>
      </c>
      <c r="F68">
        <v>163.25</v>
      </c>
      <c r="G68">
        <v>0.03</v>
      </c>
    </row>
    <row r="69" spans="1:7" x14ac:dyDescent="0.3">
      <c r="A69">
        <v>70</v>
      </c>
      <c r="B69">
        <v>0.02</v>
      </c>
      <c r="C69">
        <v>0</v>
      </c>
      <c r="D69">
        <v>0</v>
      </c>
      <c r="E69">
        <v>32.119999999999997</v>
      </c>
      <c r="F69">
        <v>163.27000000000001</v>
      </c>
      <c r="G69">
        <v>0.02</v>
      </c>
    </row>
    <row r="70" spans="1:7" x14ac:dyDescent="0.3">
      <c r="A70">
        <v>71</v>
      </c>
      <c r="B70">
        <v>0.02</v>
      </c>
      <c r="C70">
        <v>0</v>
      </c>
      <c r="D70">
        <v>0</v>
      </c>
      <c r="E70">
        <v>32.07</v>
      </c>
      <c r="F70">
        <v>163.29</v>
      </c>
      <c r="G70">
        <v>0.02</v>
      </c>
    </row>
    <row r="71" spans="1:7" x14ac:dyDescent="0.3">
      <c r="A71">
        <v>72</v>
      </c>
      <c r="B71">
        <v>0.03</v>
      </c>
      <c r="C71">
        <v>0</v>
      </c>
      <c r="D71">
        <v>0</v>
      </c>
      <c r="E71">
        <v>32.020000000000003</v>
      </c>
      <c r="F71">
        <v>163.32</v>
      </c>
      <c r="G71">
        <v>0.03</v>
      </c>
    </row>
    <row r="72" spans="1:7" x14ac:dyDescent="0.3">
      <c r="A72">
        <v>73</v>
      </c>
      <c r="B72">
        <v>0.06</v>
      </c>
      <c r="C72">
        <v>0</v>
      </c>
      <c r="D72">
        <v>0</v>
      </c>
      <c r="E72">
        <v>31.97</v>
      </c>
      <c r="F72">
        <v>163.38</v>
      </c>
      <c r="G72">
        <v>0.06</v>
      </c>
    </row>
    <row r="73" spans="1:7" x14ac:dyDescent="0.3">
      <c r="A73">
        <v>74</v>
      </c>
      <c r="B73">
        <v>0.04</v>
      </c>
      <c r="C73">
        <v>0</v>
      </c>
      <c r="D73">
        <v>0</v>
      </c>
      <c r="E73">
        <v>31.92</v>
      </c>
      <c r="F73">
        <v>163.41999999999999</v>
      </c>
      <c r="G73">
        <v>0.04</v>
      </c>
    </row>
    <row r="74" spans="1:7" x14ac:dyDescent="0.3">
      <c r="A74">
        <v>75</v>
      </c>
      <c r="B74">
        <v>0.03</v>
      </c>
      <c r="C74">
        <v>0</v>
      </c>
      <c r="D74">
        <v>0</v>
      </c>
      <c r="E74">
        <v>31.86</v>
      </c>
      <c r="F74">
        <v>163.44999999999999</v>
      </c>
      <c r="G74">
        <v>0.03</v>
      </c>
    </row>
    <row r="75" spans="1:7" x14ac:dyDescent="0.3">
      <c r="A75">
        <v>76</v>
      </c>
      <c r="B75">
        <v>0.04</v>
      </c>
      <c r="C75">
        <v>0</v>
      </c>
      <c r="D75">
        <v>0</v>
      </c>
      <c r="E75">
        <v>31.82</v>
      </c>
      <c r="F75">
        <v>163.49</v>
      </c>
      <c r="G75">
        <v>0.04</v>
      </c>
    </row>
    <row r="76" spans="1:7" x14ac:dyDescent="0.3">
      <c r="A76">
        <v>77</v>
      </c>
      <c r="B76">
        <v>-0.01</v>
      </c>
      <c r="C76">
        <v>0</v>
      </c>
      <c r="D76">
        <v>0</v>
      </c>
      <c r="E76">
        <v>31.76</v>
      </c>
      <c r="F76">
        <v>163.47999999999999</v>
      </c>
      <c r="G76">
        <v>-0.01</v>
      </c>
    </row>
    <row r="77" spans="1:7" x14ac:dyDescent="0.3">
      <c r="A77">
        <v>78</v>
      </c>
      <c r="B77">
        <v>0.02</v>
      </c>
      <c r="C77">
        <v>0</v>
      </c>
      <c r="D77">
        <v>0</v>
      </c>
      <c r="E77">
        <v>31.7</v>
      </c>
      <c r="F77">
        <v>163.5</v>
      </c>
      <c r="G77">
        <v>0.02</v>
      </c>
    </row>
    <row r="78" spans="1:7" x14ac:dyDescent="0.3">
      <c r="A78">
        <v>79</v>
      </c>
      <c r="B78">
        <v>7.0000000000000007E-2</v>
      </c>
      <c r="C78">
        <v>0</v>
      </c>
      <c r="D78">
        <v>0</v>
      </c>
      <c r="E78">
        <v>31.66</v>
      </c>
      <c r="F78">
        <v>163.57</v>
      </c>
      <c r="G78">
        <v>7.0000000000000007E-2</v>
      </c>
    </row>
    <row r="79" spans="1:7" x14ac:dyDescent="0.3">
      <c r="A79">
        <v>80</v>
      </c>
      <c r="B79">
        <v>0.06</v>
      </c>
      <c r="C79">
        <v>0</v>
      </c>
      <c r="D79">
        <v>0</v>
      </c>
      <c r="E79">
        <v>31.61</v>
      </c>
      <c r="F79">
        <v>163.63</v>
      </c>
      <c r="G79">
        <v>0.06</v>
      </c>
    </row>
    <row r="80" spans="1:7" x14ac:dyDescent="0.3">
      <c r="A80">
        <v>81</v>
      </c>
      <c r="B80">
        <v>0.05</v>
      </c>
      <c r="C80">
        <v>0</v>
      </c>
      <c r="D80">
        <v>0</v>
      </c>
      <c r="E80">
        <v>31.57</v>
      </c>
      <c r="F80">
        <v>163.68</v>
      </c>
      <c r="G80">
        <v>0.05</v>
      </c>
    </row>
    <row r="81" spans="1:7" x14ac:dyDescent="0.3">
      <c r="A81">
        <v>82</v>
      </c>
      <c r="B81">
        <v>0.02</v>
      </c>
      <c r="C81">
        <v>0</v>
      </c>
      <c r="D81">
        <v>0</v>
      </c>
      <c r="E81">
        <v>31.51</v>
      </c>
      <c r="F81">
        <v>163.69999999999999</v>
      </c>
      <c r="G81">
        <v>0.02</v>
      </c>
    </row>
    <row r="82" spans="1:7" x14ac:dyDescent="0.3">
      <c r="A82">
        <v>83</v>
      </c>
      <c r="B82">
        <v>0.03</v>
      </c>
      <c r="C82">
        <v>0</v>
      </c>
      <c r="D82">
        <v>0</v>
      </c>
      <c r="E82">
        <v>31.46</v>
      </c>
      <c r="F82">
        <v>163.72999999999999</v>
      </c>
      <c r="G82">
        <v>0.03</v>
      </c>
    </row>
    <row r="83" spans="1:7" x14ac:dyDescent="0.3">
      <c r="A83">
        <v>84</v>
      </c>
      <c r="B83">
        <v>0.03</v>
      </c>
      <c r="C83">
        <v>0</v>
      </c>
      <c r="D83">
        <v>0</v>
      </c>
      <c r="E83">
        <v>31.41</v>
      </c>
      <c r="F83">
        <v>163.76</v>
      </c>
      <c r="G83">
        <v>0.03</v>
      </c>
    </row>
    <row r="84" spans="1:7" x14ac:dyDescent="0.3">
      <c r="A84">
        <v>85</v>
      </c>
      <c r="B84">
        <v>0.06</v>
      </c>
      <c r="C84">
        <v>0</v>
      </c>
      <c r="D84">
        <v>0</v>
      </c>
      <c r="E84">
        <v>31.36</v>
      </c>
      <c r="F84">
        <v>163.82</v>
      </c>
      <c r="G84">
        <v>0.06</v>
      </c>
    </row>
    <row r="85" spans="1:7" x14ac:dyDescent="0.3">
      <c r="A85">
        <v>86</v>
      </c>
      <c r="B85">
        <v>0.05</v>
      </c>
      <c r="C85">
        <v>0</v>
      </c>
      <c r="D85">
        <v>0</v>
      </c>
      <c r="E85">
        <v>31.31</v>
      </c>
      <c r="F85">
        <v>163.87</v>
      </c>
      <c r="G85">
        <v>0.05</v>
      </c>
    </row>
    <row r="86" spans="1:7" x14ac:dyDescent="0.3">
      <c r="A86">
        <v>87</v>
      </c>
      <c r="B86">
        <v>0.02</v>
      </c>
      <c r="C86">
        <v>0</v>
      </c>
      <c r="D86">
        <v>0</v>
      </c>
      <c r="E86">
        <v>31.26</v>
      </c>
      <c r="F86">
        <v>163.89</v>
      </c>
      <c r="G86">
        <v>0.02</v>
      </c>
    </row>
    <row r="87" spans="1:7" x14ac:dyDescent="0.3">
      <c r="A87">
        <v>88</v>
      </c>
      <c r="B87">
        <v>0.03</v>
      </c>
      <c r="C87">
        <v>0</v>
      </c>
      <c r="D87">
        <v>0</v>
      </c>
      <c r="E87">
        <v>31.2</v>
      </c>
      <c r="F87">
        <v>163.92</v>
      </c>
      <c r="G87">
        <v>0.03</v>
      </c>
    </row>
    <row r="88" spans="1:7" x14ac:dyDescent="0.3">
      <c r="A88">
        <v>89</v>
      </c>
      <c r="B88">
        <v>0.06</v>
      </c>
      <c r="C88">
        <v>0</v>
      </c>
      <c r="D88">
        <v>0</v>
      </c>
      <c r="E88">
        <v>31.16</v>
      </c>
      <c r="F88">
        <v>163.98</v>
      </c>
      <c r="G88">
        <v>0.06</v>
      </c>
    </row>
    <row r="89" spans="1:7" x14ac:dyDescent="0.3">
      <c r="A89">
        <v>90</v>
      </c>
      <c r="B89">
        <v>0.03</v>
      </c>
      <c r="C89">
        <v>0</v>
      </c>
      <c r="D89">
        <v>0</v>
      </c>
      <c r="E89">
        <v>31.11</v>
      </c>
      <c r="F89">
        <v>164.01</v>
      </c>
      <c r="G89">
        <v>0.03</v>
      </c>
    </row>
    <row r="90" spans="1:7" x14ac:dyDescent="0.3">
      <c r="A90">
        <v>91</v>
      </c>
      <c r="B90">
        <v>0.01</v>
      </c>
      <c r="C90">
        <v>0</v>
      </c>
      <c r="D90">
        <v>0</v>
      </c>
      <c r="E90">
        <v>31.05</v>
      </c>
      <c r="F90">
        <v>164.02</v>
      </c>
      <c r="G90">
        <v>0.01</v>
      </c>
    </row>
    <row r="91" spans="1:7" x14ac:dyDescent="0.3">
      <c r="A91">
        <v>92</v>
      </c>
      <c r="B91">
        <v>0.03</v>
      </c>
      <c r="C91">
        <v>0</v>
      </c>
      <c r="D91">
        <v>0</v>
      </c>
      <c r="E91">
        <v>31</v>
      </c>
      <c r="F91">
        <v>164.05</v>
      </c>
      <c r="G91">
        <v>0.03</v>
      </c>
    </row>
    <row r="92" spans="1:7" x14ac:dyDescent="0.3">
      <c r="A92">
        <v>93</v>
      </c>
      <c r="B92">
        <v>0.06</v>
      </c>
      <c r="C92">
        <v>0</v>
      </c>
      <c r="D92">
        <v>0</v>
      </c>
      <c r="E92">
        <v>30.95</v>
      </c>
      <c r="F92">
        <v>164.11</v>
      </c>
      <c r="G92">
        <v>0.06</v>
      </c>
    </row>
    <row r="93" spans="1:7" x14ac:dyDescent="0.3">
      <c r="A93">
        <v>94</v>
      </c>
      <c r="B93">
        <v>7.0000000000000007E-2</v>
      </c>
      <c r="C93">
        <v>0</v>
      </c>
      <c r="D93">
        <v>0</v>
      </c>
      <c r="E93">
        <v>30.91</v>
      </c>
      <c r="F93">
        <v>164.18</v>
      </c>
      <c r="G93">
        <v>7.0000000000000007E-2</v>
      </c>
    </row>
    <row r="94" spans="1:7" x14ac:dyDescent="0.3">
      <c r="A94">
        <v>95</v>
      </c>
      <c r="B94">
        <v>0.03</v>
      </c>
      <c r="C94">
        <v>0</v>
      </c>
      <c r="D94">
        <v>0</v>
      </c>
      <c r="E94">
        <v>30.85</v>
      </c>
      <c r="F94">
        <v>164.21</v>
      </c>
      <c r="G94">
        <v>0.03</v>
      </c>
    </row>
    <row r="95" spans="1:7" x14ac:dyDescent="0.3">
      <c r="A95">
        <v>96</v>
      </c>
      <c r="B95">
        <v>0.01</v>
      </c>
      <c r="C95">
        <v>0</v>
      </c>
      <c r="D95">
        <v>0</v>
      </c>
      <c r="E95">
        <v>30.79</v>
      </c>
      <c r="F95">
        <v>164.22</v>
      </c>
      <c r="G95">
        <v>0.01</v>
      </c>
    </row>
    <row r="96" spans="1:7" x14ac:dyDescent="0.3">
      <c r="A96">
        <v>97</v>
      </c>
      <c r="B96">
        <v>0.05</v>
      </c>
      <c r="C96">
        <v>0</v>
      </c>
      <c r="D96">
        <v>0</v>
      </c>
      <c r="E96">
        <v>30.75</v>
      </c>
      <c r="F96">
        <v>164.27</v>
      </c>
      <c r="G96">
        <v>0.05</v>
      </c>
    </row>
    <row r="97" spans="1:7" x14ac:dyDescent="0.3">
      <c r="A97">
        <v>98</v>
      </c>
      <c r="B97">
        <v>0.05</v>
      </c>
      <c r="C97">
        <v>0</v>
      </c>
      <c r="D97">
        <v>0</v>
      </c>
      <c r="E97">
        <v>30.7</v>
      </c>
      <c r="F97">
        <v>164.32</v>
      </c>
      <c r="G97">
        <v>0.05</v>
      </c>
    </row>
    <row r="98" spans="1:7" x14ac:dyDescent="0.3">
      <c r="A98">
        <v>99</v>
      </c>
      <c r="B98">
        <v>0.02</v>
      </c>
      <c r="C98">
        <v>0</v>
      </c>
      <c r="D98">
        <v>0</v>
      </c>
      <c r="E98">
        <v>30.65</v>
      </c>
      <c r="F98">
        <v>164.34</v>
      </c>
      <c r="G98">
        <v>0.02</v>
      </c>
    </row>
    <row r="99" spans="1:7" x14ac:dyDescent="0.3">
      <c r="A99">
        <v>100</v>
      </c>
      <c r="B99">
        <v>0.04</v>
      </c>
      <c r="C99">
        <v>0</v>
      </c>
      <c r="D99">
        <v>0</v>
      </c>
      <c r="E99">
        <v>30.59</v>
      </c>
      <c r="F99">
        <v>164.38</v>
      </c>
      <c r="G99">
        <v>0.04</v>
      </c>
    </row>
    <row r="100" spans="1:7" x14ac:dyDescent="0.3">
      <c r="A100">
        <v>101</v>
      </c>
      <c r="B100">
        <v>0.04</v>
      </c>
      <c r="C100">
        <v>0</v>
      </c>
      <c r="D100">
        <v>0</v>
      </c>
      <c r="E100">
        <v>30.54</v>
      </c>
      <c r="F100">
        <v>164.42</v>
      </c>
      <c r="G100">
        <v>0.04</v>
      </c>
    </row>
    <row r="101" spans="1:7" x14ac:dyDescent="0.3">
      <c r="A101">
        <v>102</v>
      </c>
      <c r="B101">
        <v>3.1237999999999998E-2</v>
      </c>
      <c r="C101">
        <v>3.7999999999999999E-2</v>
      </c>
      <c r="D101">
        <v>3.5400000000000001E-2</v>
      </c>
      <c r="E101">
        <v>30.49</v>
      </c>
      <c r="F101">
        <v>164.45</v>
      </c>
      <c r="G101">
        <v>0.03</v>
      </c>
    </row>
    <row r="102" spans="1:7" x14ac:dyDescent="0.3">
      <c r="A102">
        <v>103</v>
      </c>
      <c r="B102">
        <v>3.3897999999999998E-2</v>
      </c>
      <c r="C102">
        <v>3.5999999999999997E-2</v>
      </c>
      <c r="D102">
        <v>3.5700000000000003E-2</v>
      </c>
      <c r="E102">
        <v>30.44</v>
      </c>
      <c r="F102">
        <v>164.49</v>
      </c>
      <c r="G102">
        <v>0.04</v>
      </c>
    </row>
    <row r="103" spans="1:7" x14ac:dyDescent="0.3">
      <c r="A103">
        <v>104</v>
      </c>
      <c r="B103">
        <v>5.6269E-2</v>
      </c>
      <c r="C103">
        <v>4.2000000000000003E-2</v>
      </c>
      <c r="D103">
        <v>3.5799999999999998E-2</v>
      </c>
      <c r="E103">
        <v>30.39</v>
      </c>
      <c r="F103">
        <v>164.54</v>
      </c>
      <c r="G103">
        <v>0.05</v>
      </c>
    </row>
    <row r="104" spans="1:7" x14ac:dyDescent="0.3">
      <c r="A104">
        <v>105</v>
      </c>
      <c r="B104">
        <v>5.2424999999999999E-2</v>
      </c>
      <c r="C104">
        <v>4.2000000000000003E-2</v>
      </c>
      <c r="D104">
        <v>3.5999999999999997E-2</v>
      </c>
      <c r="E104">
        <v>30.34</v>
      </c>
      <c r="F104">
        <v>164.58</v>
      </c>
      <c r="G104">
        <v>0.04</v>
      </c>
    </row>
    <row r="105" spans="1:7" x14ac:dyDescent="0.3">
      <c r="A105">
        <v>106</v>
      </c>
      <c r="B105">
        <v>3.5712000000000001E-2</v>
      </c>
      <c r="C105">
        <v>0.04</v>
      </c>
      <c r="D105">
        <v>3.5999999999999997E-2</v>
      </c>
      <c r="E105">
        <v>30.29</v>
      </c>
      <c r="F105">
        <v>164.61</v>
      </c>
      <c r="G105">
        <v>0.03</v>
      </c>
    </row>
    <row r="106" spans="1:7" x14ac:dyDescent="0.3">
      <c r="A106">
        <v>107</v>
      </c>
      <c r="B106">
        <v>-2.0631E-2</v>
      </c>
      <c r="C106">
        <v>2.9749999999999999E-2</v>
      </c>
      <c r="D106">
        <v>3.56E-2</v>
      </c>
      <c r="E106">
        <v>30.23</v>
      </c>
      <c r="F106">
        <v>164.59</v>
      </c>
      <c r="G106">
        <v>-0.02</v>
      </c>
    </row>
    <row r="107" spans="1:7" x14ac:dyDescent="0.3">
      <c r="A107">
        <v>108</v>
      </c>
      <c r="B107">
        <v>-2.0909000000000001E-2</v>
      </c>
      <c r="C107">
        <v>2.8969999999999999E-2</v>
      </c>
      <c r="D107">
        <v>3.5400000000000001E-2</v>
      </c>
      <c r="E107">
        <v>30.17</v>
      </c>
      <c r="F107">
        <v>164.62</v>
      </c>
      <c r="G107">
        <v>0.03</v>
      </c>
    </row>
    <row r="108" spans="1:7" x14ac:dyDescent="0.3">
      <c r="A108">
        <v>109</v>
      </c>
      <c r="B108">
        <v>-1.2381E-2</v>
      </c>
      <c r="C108">
        <v>2.572E-2</v>
      </c>
      <c r="D108">
        <v>3.5099999999999999E-2</v>
      </c>
      <c r="E108">
        <v>30.12</v>
      </c>
      <c r="F108">
        <v>164.66</v>
      </c>
      <c r="G108">
        <v>0.04</v>
      </c>
    </row>
    <row r="109" spans="1:7" x14ac:dyDescent="0.3">
      <c r="A109">
        <v>110</v>
      </c>
      <c r="B109">
        <v>-1.7618000000000002E-2</v>
      </c>
      <c r="C109">
        <v>2.1229999999999999E-2</v>
      </c>
      <c r="D109">
        <v>3.49E-2</v>
      </c>
      <c r="E109">
        <v>30.07</v>
      </c>
      <c r="F109">
        <v>164.69</v>
      </c>
      <c r="G109">
        <v>0.03</v>
      </c>
    </row>
    <row r="110" spans="1:7" x14ac:dyDescent="0.3">
      <c r="A110">
        <v>111</v>
      </c>
      <c r="B110">
        <v>-1.8865E-2</v>
      </c>
      <c r="C110">
        <v>2.009E-2</v>
      </c>
      <c r="D110">
        <v>3.4599999999999999E-2</v>
      </c>
      <c r="E110">
        <v>30.02</v>
      </c>
      <c r="F110">
        <v>164.72</v>
      </c>
      <c r="G110">
        <v>0.03</v>
      </c>
    </row>
    <row r="111" spans="1:7" x14ac:dyDescent="0.3">
      <c r="A111">
        <v>112</v>
      </c>
      <c r="B111">
        <v>-7.5560000000000002E-3</v>
      </c>
      <c r="C111">
        <v>3.2219999999999999E-2</v>
      </c>
      <c r="D111">
        <v>3.4500000000000003E-2</v>
      </c>
      <c r="E111">
        <v>29.96</v>
      </c>
      <c r="F111">
        <v>164.76</v>
      </c>
      <c r="G111">
        <v>0.04</v>
      </c>
    </row>
    <row r="112" spans="1:7" x14ac:dyDescent="0.3">
      <c r="A112">
        <v>113</v>
      </c>
      <c r="B112">
        <v>-1.0201999999999999E-2</v>
      </c>
      <c r="C112">
        <v>4.24E-2</v>
      </c>
      <c r="D112">
        <v>3.4700000000000002E-2</v>
      </c>
      <c r="E112">
        <v>29.91</v>
      </c>
      <c r="F112">
        <v>164.79</v>
      </c>
      <c r="G112">
        <v>0.03</v>
      </c>
    </row>
    <row r="113" spans="1:7" x14ac:dyDescent="0.3">
      <c r="A113">
        <v>114</v>
      </c>
      <c r="B113">
        <v>-2.9405000000000001E-2</v>
      </c>
      <c r="C113">
        <v>5.2880000000000003E-2</v>
      </c>
      <c r="D113">
        <v>3.49E-2</v>
      </c>
      <c r="E113">
        <v>29.86</v>
      </c>
      <c r="F113">
        <v>164.83</v>
      </c>
      <c r="G113">
        <v>0.04</v>
      </c>
    </row>
    <row r="114" spans="1:7" x14ac:dyDescent="0.3">
      <c r="A114">
        <v>115</v>
      </c>
      <c r="B114">
        <v>-3.0445E-2</v>
      </c>
      <c r="C114">
        <v>6.8400000000000002E-2</v>
      </c>
      <c r="D114">
        <v>3.5099999999999999E-2</v>
      </c>
      <c r="E114">
        <v>29.81</v>
      </c>
      <c r="F114">
        <v>164.89</v>
      </c>
      <c r="G114">
        <v>0.06</v>
      </c>
    </row>
    <row r="115" spans="1:7" x14ac:dyDescent="0.3">
      <c r="A115">
        <v>116</v>
      </c>
      <c r="B115">
        <v>-2.7302E-2</v>
      </c>
      <c r="C115">
        <v>8.0170000000000005E-2</v>
      </c>
      <c r="D115">
        <v>3.5200000000000002E-2</v>
      </c>
      <c r="E115">
        <v>29.76</v>
      </c>
      <c r="F115">
        <v>164.93</v>
      </c>
      <c r="G115">
        <v>0.04</v>
      </c>
    </row>
    <row r="116" spans="1:7" x14ac:dyDescent="0.3">
      <c r="A116">
        <v>117</v>
      </c>
      <c r="B116">
        <v>-1.7419E-2</v>
      </c>
      <c r="C116">
        <v>8.9679999999999996E-2</v>
      </c>
      <c r="D116">
        <v>3.5499999999999997E-2</v>
      </c>
      <c r="E116">
        <v>29.71</v>
      </c>
      <c r="F116">
        <v>164.97</v>
      </c>
      <c r="G116">
        <v>0.04</v>
      </c>
    </row>
    <row r="117" spans="1:7" x14ac:dyDescent="0.3">
      <c r="A117">
        <v>118</v>
      </c>
      <c r="B117">
        <v>-4.5012000000000003E-2</v>
      </c>
      <c r="C117">
        <v>9.3719999999999998E-2</v>
      </c>
      <c r="D117">
        <v>3.5099999999999999E-2</v>
      </c>
      <c r="E117">
        <v>29.65</v>
      </c>
      <c r="F117">
        <v>164.98</v>
      </c>
      <c r="G117">
        <v>0.01</v>
      </c>
    </row>
    <row r="118" spans="1:7" x14ac:dyDescent="0.3">
      <c r="A118">
        <v>119</v>
      </c>
      <c r="B118">
        <v>-7.9727000000000006E-2</v>
      </c>
      <c r="C118">
        <v>9.9610000000000004E-2</v>
      </c>
      <c r="D118">
        <v>3.49E-2</v>
      </c>
      <c r="E118">
        <v>29.6</v>
      </c>
      <c r="F118">
        <v>164.98</v>
      </c>
      <c r="G118">
        <v>0</v>
      </c>
    </row>
    <row r="119" spans="1:7" x14ac:dyDescent="0.3">
      <c r="A119">
        <v>120</v>
      </c>
      <c r="B119">
        <v>-9.4E-2</v>
      </c>
      <c r="C119">
        <v>0.10969</v>
      </c>
      <c r="D119">
        <v>3.4700000000000002E-2</v>
      </c>
      <c r="E119">
        <v>29.54</v>
      </c>
      <c r="F119">
        <v>165</v>
      </c>
      <c r="G119">
        <v>0.02</v>
      </c>
    </row>
    <row r="120" spans="1:7" x14ac:dyDescent="0.3">
      <c r="A120">
        <v>121</v>
      </c>
      <c r="B120">
        <v>-9.9868999999999999E-2</v>
      </c>
      <c r="C120">
        <v>0.11915000000000001</v>
      </c>
      <c r="D120">
        <v>3.4299999999999997E-2</v>
      </c>
      <c r="E120">
        <v>29.49</v>
      </c>
      <c r="F120">
        <v>165.02</v>
      </c>
      <c r="G120">
        <v>0.02</v>
      </c>
    </row>
    <row r="121" spans="1:7" x14ac:dyDescent="0.3">
      <c r="A121">
        <v>122</v>
      </c>
      <c r="B121">
        <v>-7.9729999999999995E-2</v>
      </c>
      <c r="C121">
        <v>0.13464000000000001</v>
      </c>
      <c r="D121">
        <v>3.4500000000000003E-2</v>
      </c>
      <c r="E121">
        <v>29.44</v>
      </c>
      <c r="F121">
        <v>165.08</v>
      </c>
      <c r="G121">
        <v>0.06</v>
      </c>
    </row>
    <row r="122" spans="1:7" x14ac:dyDescent="0.3">
      <c r="A122">
        <v>123</v>
      </c>
      <c r="B122">
        <v>-4.8322999999999998E-2</v>
      </c>
      <c r="C122">
        <v>0.15964</v>
      </c>
      <c r="D122">
        <v>3.5000000000000003E-2</v>
      </c>
      <c r="E122">
        <v>29.39</v>
      </c>
      <c r="F122">
        <v>165.16</v>
      </c>
      <c r="G122">
        <v>0.08</v>
      </c>
    </row>
    <row r="123" spans="1:7" x14ac:dyDescent="0.3">
      <c r="A123">
        <v>124</v>
      </c>
      <c r="B123">
        <v>-5.2551E-2</v>
      </c>
      <c r="C123">
        <v>0.18359</v>
      </c>
      <c r="D123">
        <v>3.5200000000000002E-2</v>
      </c>
      <c r="E123">
        <v>29.34</v>
      </c>
      <c r="F123">
        <v>165.2</v>
      </c>
      <c r="G123">
        <v>0.04</v>
      </c>
    </row>
    <row r="124" spans="1:7" x14ac:dyDescent="0.3">
      <c r="A124">
        <v>125</v>
      </c>
      <c r="B124">
        <v>-7.4371000000000007E-2</v>
      </c>
      <c r="C124">
        <v>0.20638999999999999</v>
      </c>
      <c r="D124">
        <v>3.5299999999999998E-2</v>
      </c>
      <c r="E124">
        <v>29.29</v>
      </c>
      <c r="F124">
        <v>165.22</v>
      </c>
      <c r="G124">
        <v>0.02</v>
      </c>
    </row>
    <row r="125" spans="1:7" x14ac:dyDescent="0.3">
      <c r="A125">
        <v>126</v>
      </c>
      <c r="B125">
        <v>-0.129191</v>
      </c>
      <c r="C125">
        <v>0.22236</v>
      </c>
      <c r="D125">
        <v>3.4700000000000002E-2</v>
      </c>
      <c r="E125">
        <v>29.23</v>
      </c>
      <c r="F125">
        <v>165.2</v>
      </c>
      <c r="G125">
        <v>-0.02</v>
      </c>
    </row>
    <row r="126" spans="1:7" x14ac:dyDescent="0.3">
      <c r="A126">
        <v>127</v>
      </c>
      <c r="B126">
        <v>-0.124232</v>
      </c>
      <c r="C126">
        <v>0.24231</v>
      </c>
      <c r="D126">
        <v>3.44E-2</v>
      </c>
      <c r="E126">
        <v>29.17</v>
      </c>
      <c r="F126">
        <v>165.22</v>
      </c>
      <c r="G126">
        <v>0.02</v>
      </c>
    </row>
    <row r="127" spans="1:7" x14ac:dyDescent="0.3">
      <c r="A127">
        <v>128</v>
      </c>
      <c r="B127">
        <v>-8.4906999999999996E-2</v>
      </c>
      <c r="C127">
        <v>0.26196999999999998</v>
      </c>
      <c r="D127">
        <v>3.4599999999999999E-2</v>
      </c>
      <c r="E127">
        <v>29.12</v>
      </c>
      <c r="F127">
        <v>165.27</v>
      </c>
      <c r="G127">
        <v>0.05</v>
      </c>
    </row>
    <row r="128" spans="1:7" x14ac:dyDescent="0.3">
      <c r="A128">
        <v>129</v>
      </c>
      <c r="B128">
        <v>-5.0428000000000001E-2</v>
      </c>
      <c r="C128">
        <v>0.28248000000000001</v>
      </c>
      <c r="D128">
        <v>3.4700000000000002E-2</v>
      </c>
      <c r="E128">
        <v>29.07</v>
      </c>
      <c r="F128">
        <v>165.32</v>
      </c>
      <c r="G128">
        <v>0.05</v>
      </c>
    </row>
    <row r="129" spans="1:7" x14ac:dyDescent="0.3">
      <c r="A129">
        <v>130</v>
      </c>
      <c r="B129">
        <v>-2.1336999999999998E-2</v>
      </c>
      <c r="C129">
        <v>0.31136000000000003</v>
      </c>
      <c r="D129">
        <v>3.5099999999999999E-2</v>
      </c>
      <c r="E129">
        <v>29.02</v>
      </c>
      <c r="F129">
        <v>165.39</v>
      </c>
      <c r="G129">
        <v>7.0000000000000007E-2</v>
      </c>
    </row>
    <row r="130" spans="1:7" x14ac:dyDescent="0.3">
      <c r="A130">
        <v>131</v>
      </c>
      <c r="B130">
        <v>1.452E-2</v>
      </c>
      <c r="C130">
        <v>0.35119</v>
      </c>
      <c r="D130">
        <v>3.5700000000000003E-2</v>
      </c>
      <c r="E130">
        <v>28.98</v>
      </c>
      <c r="F130">
        <v>165.46</v>
      </c>
      <c r="G130">
        <v>7.0000000000000007E-2</v>
      </c>
    </row>
    <row r="131" spans="1:7" x14ac:dyDescent="0.3">
      <c r="A131">
        <v>132</v>
      </c>
      <c r="B131">
        <v>2.2425E-2</v>
      </c>
      <c r="C131">
        <v>0.38403999999999999</v>
      </c>
      <c r="D131">
        <v>3.5900000000000001E-2</v>
      </c>
      <c r="E131">
        <v>28.93</v>
      </c>
      <c r="F131">
        <v>165.5</v>
      </c>
      <c r="G131">
        <v>0.04</v>
      </c>
    </row>
    <row r="132" spans="1:7" x14ac:dyDescent="0.3">
      <c r="A132">
        <v>133</v>
      </c>
      <c r="B132">
        <v>1.4371E-2</v>
      </c>
      <c r="C132">
        <v>0.40701999999999999</v>
      </c>
      <c r="D132">
        <v>3.5499999999999997E-2</v>
      </c>
      <c r="E132">
        <v>28.87</v>
      </c>
      <c r="F132">
        <v>165.53</v>
      </c>
      <c r="G132">
        <v>0.03</v>
      </c>
    </row>
    <row r="133" spans="1:7" x14ac:dyDescent="0.3">
      <c r="A133">
        <v>134</v>
      </c>
      <c r="B133">
        <v>6.2440000000000004E-3</v>
      </c>
      <c r="C133">
        <v>0.42310999999999999</v>
      </c>
      <c r="D133">
        <v>3.5700000000000003E-2</v>
      </c>
      <c r="E133">
        <v>28.82</v>
      </c>
      <c r="F133">
        <v>165.56</v>
      </c>
      <c r="G133">
        <v>0.03</v>
      </c>
    </row>
    <row r="134" spans="1:7" x14ac:dyDescent="0.3">
      <c r="A134">
        <v>135</v>
      </c>
      <c r="B134">
        <v>-5.4479999999999997E-3</v>
      </c>
      <c r="C134">
        <v>0.43336999999999998</v>
      </c>
      <c r="D134">
        <v>3.5999999999999997E-2</v>
      </c>
      <c r="E134">
        <v>28.77</v>
      </c>
      <c r="F134">
        <v>165.59</v>
      </c>
      <c r="G134">
        <v>0.03</v>
      </c>
    </row>
    <row r="135" spans="1:7" x14ac:dyDescent="0.3">
      <c r="A135">
        <v>136</v>
      </c>
      <c r="B135">
        <v>-2.8268000000000001E-2</v>
      </c>
      <c r="C135">
        <v>0.43447000000000002</v>
      </c>
      <c r="D135">
        <v>3.5799999999999998E-2</v>
      </c>
      <c r="E135">
        <v>28.71</v>
      </c>
      <c r="F135">
        <v>165.61</v>
      </c>
      <c r="G135">
        <v>0.02</v>
      </c>
    </row>
    <row r="136" spans="1:7" x14ac:dyDescent="0.3">
      <c r="A136">
        <v>137</v>
      </c>
      <c r="B136">
        <v>-6.0861999999999999E-2</v>
      </c>
      <c r="C136">
        <v>0.43198999999999999</v>
      </c>
      <c r="D136">
        <v>3.5099999999999999E-2</v>
      </c>
      <c r="E136">
        <v>28.65</v>
      </c>
      <c r="F136">
        <v>165.62</v>
      </c>
      <c r="G136">
        <v>0.01</v>
      </c>
    </row>
    <row r="137" spans="1:7" x14ac:dyDescent="0.3">
      <c r="A137">
        <v>138</v>
      </c>
      <c r="B137">
        <v>-6.6701999999999997E-2</v>
      </c>
      <c r="C137">
        <v>0.43310999999999999</v>
      </c>
      <c r="D137">
        <v>3.4599999999999999E-2</v>
      </c>
      <c r="E137">
        <v>28.6</v>
      </c>
      <c r="F137">
        <v>165.64</v>
      </c>
      <c r="G137">
        <v>0.02</v>
      </c>
    </row>
    <row r="138" spans="1:7" x14ac:dyDescent="0.3">
      <c r="A138">
        <v>139</v>
      </c>
      <c r="B138">
        <v>-5.3827E-2</v>
      </c>
      <c r="C138">
        <v>0.43786000000000003</v>
      </c>
      <c r="D138">
        <v>3.4700000000000002E-2</v>
      </c>
      <c r="E138">
        <v>28.55</v>
      </c>
      <c r="F138">
        <v>165.67</v>
      </c>
      <c r="G138">
        <v>0.03</v>
      </c>
    </row>
    <row r="139" spans="1:7" x14ac:dyDescent="0.3">
      <c r="A139">
        <v>140</v>
      </c>
      <c r="B139">
        <v>-3.5723999999999999E-2</v>
      </c>
      <c r="C139">
        <v>0.44495000000000001</v>
      </c>
      <c r="D139">
        <v>3.5000000000000003E-2</v>
      </c>
      <c r="E139">
        <v>28.49</v>
      </c>
      <c r="F139">
        <v>165.7</v>
      </c>
      <c r="G139">
        <v>0.03</v>
      </c>
    </row>
    <row r="140" spans="1:7" x14ac:dyDescent="0.3">
      <c r="A140">
        <v>141</v>
      </c>
      <c r="B140">
        <v>3.0500000000000002E-3</v>
      </c>
      <c r="C140">
        <v>0.46061000000000002</v>
      </c>
      <c r="D140">
        <v>3.5200000000000002E-2</v>
      </c>
      <c r="E140">
        <v>28.44</v>
      </c>
      <c r="F140">
        <v>165.75</v>
      </c>
      <c r="G140">
        <v>0.05</v>
      </c>
    </row>
    <row r="141" spans="1:7" x14ac:dyDescent="0.3">
      <c r="A141">
        <v>142</v>
      </c>
      <c r="B141">
        <v>4.5018000000000002E-2</v>
      </c>
      <c r="C141">
        <v>0.48677999999999999</v>
      </c>
      <c r="D141">
        <v>3.5499999999999997E-2</v>
      </c>
      <c r="E141">
        <v>28.4</v>
      </c>
      <c r="F141">
        <v>165.82</v>
      </c>
      <c r="G141">
        <v>7.0000000000000007E-2</v>
      </c>
    </row>
    <row r="142" spans="1:7" x14ac:dyDescent="0.3">
      <c r="A142">
        <v>143</v>
      </c>
      <c r="B142">
        <v>3.9940000000000003E-2</v>
      </c>
      <c r="C142">
        <v>0.51012000000000002</v>
      </c>
      <c r="D142">
        <v>3.5499999999999997E-2</v>
      </c>
      <c r="E142">
        <v>28.35</v>
      </c>
      <c r="F142">
        <v>165.87</v>
      </c>
      <c r="G142">
        <v>0.05</v>
      </c>
    </row>
    <row r="143" spans="1:7" x14ac:dyDescent="0.3">
      <c r="A143">
        <v>144</v>
      </c>
      <c r="B143">
        <v>-8.4290000000000007E-3</v>
      </c>
      <c r="C143">
        <v>0.52488000000000001</v>
      </c>
      <c r="D143">
        <v>3.5200000000000002E-2</v>
      </c>
      <c r="E143">
        <v>28.29</v>
      </c>
      <c r="F143">
        <v>165.89</v>
      </c>
      <c r="G143">
        <v>0.02</v>
      </c>
    </row>
    <row r="144" spans="1:7" x14ac:dyDescent="0.3">
      <c r="A144">
        <v>145</v>
      </c>
      <c r="B144">
        <v>-2.2463E-2</v>
      </c>
      <c r="C144">
        <v>0.54003000000000001</v>
      </c>
      <c r="D144">
        <v>3.5299999999999998E-2</v>
      </c>
      <c r="E144">
        <v>28.24</v>
      </c>
      <c r="F144">
        <v>165.93</v>
      </c>
      <c r="G144">
        <v>0.04</v>
      </c>
    </row>
    <row r="145" spans="1:7" x14ac:dyDescent="0.3">
      <c r="A145">
        <v>146</v>
      </c>
      <c r="B145">
        <v>1.3113E-2</v>
      </c>
      <c r="C145">
        <v>0.54942000000000002</v>
      </c>
      <c r="D145">
        <v>3.5999999999999997E-2</v>
      </c>
      <c r="E145">
        <v>28.19</v>
      </c>
      <c r="F145">
        <v>165.98</v>
      </c>
      <c r="G145">
        <v>0.05</v>
      </c>
    </row>
    <row r="146" spans="1:7" x14ac:dyDescent="0.3">
      <c r="A146">
        <v>147</v>
      </c>
      <c r="B146">
        <v>5.8004E-2</v>
      </c>
      <c r="C146">
        <v>0.54840999999999995</v>
      </c>
      <c r="D146">
        <v>3.61E-2</v>
      </c>
      <c r="E146">
        <v>28.14</v>
      </c>
      <c r="F146">
        <v>166.02</v>
      </c>
      <c r="G146">
        <v>0.04</v>
      </c>
    </row>
    <row r="147" spans="1:7" x14ac:dyDescent="0.3">
      <c r="A147">
        <v>148</v>
      </c>
      <c r="B147">
        <v>0.10036</v>
      </c>
      <c r="C147">
        <v>0.55042999999999997</v>
      </c>
      <c r="D147">
        <v>3.5900000000000001E-2</v>
      </c>
      <c r="E147">
        <v>28.09</v>
      </c>
      <c r="F147">
        <v>166.07</v>
      </c>
      <c r="G147">
        <v>0.05</v>
      </c>
    </row>
    <row r="148" spans="1:7" x14ac:dyDescent="0.3">
      <c r="A148">
        <v>149</v>
      </c>
      <c r="B148">
        <v>0.10394100000000001</v>
      </c>
      <c r="C148">
        <v>0.56211</v>
      </c>
      <c r="D148">
        <v>3.5700000000000003E-2</v>
      </c>
      <c r="E148">
        <v>28.03</v>
      </c>
      <c r="F148">
        <v>166.12</v>
      </c>
      <c r="G148">
        <v>0.05</v>
      </c>
    </row>
    <row r="149" spans="1:7" x14ac:dyDescent="0.3">
      <c r="A149">
        <v>150</v>
      </c>
      <c r="B149">
        <v>8.0118999999999996E-2</v>
      </c>
      <c r="C149">
        <v>0.57460999999999995</v>
      </c>
      <c r="D149">
        <v>3.5799999999999998E-2</v>
      </c>
      <c r="E149">
        <v>27.98</v>
      </c>
      <c r="F149">
        <v>166.16</v>
      </c>
      <c r="G149">
        <v>0.04</v>
      </c>
    </row>
    <row r="150" spans="1:7" x14ac:dyDescent="0.3">
      <c r="A150">
        <v>151</v>
      </c>
      <c r="B150">
        <v>4.8598000000000002E-2</v>
      </c>
      <c r="C150">
        <v>0.57998000000000005</v>
      </c>
      <c r="D150">
        <v>3.6200000000000003E-2</v>
      </c>
      <c r="E150">
        <v>27.93</v>
      </c>
      <c r="F150">
        <v>166.2</v>
      </c>
      <c r="G150">
        <v>0.04</v>
      </c>
    </row>
    <row r="151" spans="1:7" x14ac:dyDescent="0.3">
      <c r="A151">
        <v>152</v>
      </c>
      <c r="B151">
        <v>4.9015999999999997E-2</v>
      </c>
      <c r="C151">
        <v>0.58238000000000001</v>
      </c>
      <c r="D151">
        <v>3.6700000000000003E-2</v>
      </c>
      <c r="E151">
        <v>27.88</v>
      </c>
      <c r="F151">
        <v>166.27</v>
      </c>
      <c r="G151">
        <v>7.0000000000000007E-2</v>
      </c>
    </row>
    <row r="152" spans="1:7" x14ac:dyDescent="0.3">
      <c r="A152">
        <v>153</v>
      </c>
      <c r="B152">
        <v>3.4555000000000002E-2</v>
      </c>
      <c r="C152">
        <v>0.56830999999999998</v>
      </c>
      <c r="D152">
        <v>3.6499999999999998E-2</v>
      </c>
      <c r="E152">
        <v>27.83</v>
      </c>
      <c r="F152">
        <v>166.3</v>
      </c>
      <c r="G152">
        <v>0.03</v>
      </c>
    </row>
    <row r="153" spans="1:7" x14ac:dyDescent="0.3">
      <c r="A153">
        <v>154</v>
      </c>
      <c r="B153">
        <v>1.4159E-2</v>
      </c>
      <c r="C153">
        <v>0.54952000000000001</v>
      </c>
      <c r="D153">
        <v>3.6200000000000003E-2</v>
      </c>
      <c r="E153">
        <v>27.77</v>
      </c>
      <c r="F153">
        <v>166.31</v>
      </c>
      <c r="G153">
        <v>0.01</v>
      </c>
    </row>
    <row r="154" spans="1:7" x14ac:dyDescent="0.3">
      <c r="A154">
        <v>155</v>
      </c>
      <c r="B154">
        <v>-1.2279E-2</v>
      </c>
      <c r="C154">
        <v>0.53349999999999997</v>
      </c>
      <c r="D154">
        <v>3.5799999999999998E-2</v>
      </c>
      <c r="E154">
        <v>27.71</v>
      </c>
      <c r="F154">
        <v>166.31</v>
      </c>
      <c r="G154">
        <v>0</v>
      </c>
    </row>
    <row r="155" spans="1:7" x14ac:dyDescent="0.3">
      <c r="A155">
        <v>156</v>
      </c>
      <c r="B155">
        <v>-4.1019999999999997E-3</v>
      </c>
      <c r="C155">
        <v>0.52978000000000003</v>
      </c>
      <c r="D155">
        <v>3.5700000000000003E-2</v>
      </c>
      <c r="E155">
        <v>27.66</v>
      </c>
      <c r="F155">
        <v>166.34</v>
      </c>
      <c r="G155">
        <v>0.03</v>
      </c>
    </row>
    <row r="156" spans="1:7" x14ac:dyDescent="0.3">
      <c r="A156">
        <v>157</v>
      </c>
      <c r="B156">
        <v>3.0811999999999999E-2</v>
      </c>
      <c r="C156">
        <v>0.52997000000000005</v>
      </c>
      <c r="D156">
        <v>3.5900000000000001E-2</v>
      </c>
      <c r="E156">
        <v>27.61</v>
      </c>
      <c r="F156">
        <v>166.39</v>
      </c>
      <c r="G156">
        <v>0.05</v>
      </c>
    </row>
    <row r="157" spans="1:7" x14ac:dyDescent="0.3">
      <c r="A157">
        <v>158</v>
      </c>
      <c r="B157">
        <v>7.6922000000000004E-2</v>
      </c>
      <c r="C157">
        <v>0.53505999999999998</v>
      </c>
      <c r="D157">
        <v>3.5999999999999997E-2</v>
      </c>
      <c r="E157">
        <v>27.56</v>
      </c>
      <c r="F157">
        <v>166.45</v>
      </c>
      <c r="G157">
        <v>0.06</v>
      </c>
    </row>
    <row r="158" spans="1:7" x14ac:dyDescent="0.3">
      <c r="A158">
        <v>159</v>
      </c>
      <c r="B158">
        <v>0.107375</v>
      </c>
      <c r="C158">
        <v>0.54222999999999999</v>
      </c>
      <c r="D158">
        <v>3.5999999999999997E-2</v>
      </c>
      <c r="E158">
        <v>27.51</v>
      </c>
      <c r="F158">
        <v>166.5</v>
      </c>
      <c r="G158">
        <v>0.05</v>
      </c>
    </row>
    <row r="159" spans="1:7" x14ac:dyDescent="0.3">
      <c r="A159">
        <v>160</v>
      </c>
      <c r="B159">
        <v>8.2804000000000003E-2</v>
      </c>
      <c r="C159">
        <v>0.54469000000000001</v>
      </c>
      <c r="D159">
        <v>3.5799999999999998E-2</v>
      </c>
      <c r="E159">
        <v>27.45</v>
      </c>
      <c r="F159">
        <v>166.5</v>
      </c>
      <c r="G159">
        <v>0</v>
      </c>
    </row>
    <row r="160" spans="1:7" x14ac:dyDescent="0.3">
      <c r="A160">
        <v>161</v>
      </c>
      <c r="B160">
        <v>7.9625000000000001E-2</v>
      </c>
      <c r="C160">
        <v>0.55150999999999994</v>
      </c>
      <c r="D160">
        <v>3.5799999999999998E-2</v>
      </c>
      <c r="E160">
        <v>27.4</v>
      </c>
      <c r="F160">
        <v>166.53</v>
      </c>
      <c r="G160">
        <v>0.03</v>
      </c>
    </row>
    <row r="161" spans="1:7" x14ac:dyDescent="0.3">
      <c r="A161">
        <v>162</v>
      </c>
      <c r="B161">
        <v>8.4814000000000001E-2</v>
      </c>
      <c r="C161">
        <v>0.55735000000000001</v>
      </c>
      <c r="D161">
        <v>3.5999999999999997E-2</v>
      </c>
      <c r="E161">
        <v>27.35</v>
      </c>
      <c r="F161">
        <v>166.59</v>
      </c>
      <c r="G161">
        <v>0.06</v>
      </c>
    </row>
    <row r="162" spans="1:7" x14ac:dyDescent="0.3">
      <c r="A162">
        <v>163</v>
      </c>
      <c r="B162">
        <v>5.7548000000000002E-2</v>
      </c>
      <c r="C162">
        <v>0.54996</v>
      </c>
      <c r="D162">
        <v>3.5999999999999997E-2</v>
      </c>
      <c r="E162">
        <v>27.29</v>
      </c>
      <c r="F162">
        <v>166.63</v>
      </c>
      <c r="G162">
        <v>0.04</v>
      </c>
    </row>
    <row r="163" spans="1:7" x14ac:dyDescent="0.3">
      <c r="A163">
        <v>164</v>
      </c>
      <c r="B163">
        <v>4.8916000000000001E-2</v>
      </c>
      <c r="C163">
        <v>0.53649000000000002</v>
      </c>
      <c r="D163">
        <v>3.61E-2</v>
      </c>
      <c r="E163">
        <v>27.24</v>
      </c>
      <c r="F163">
        <v>166.67</v>
      </c>
      <c r="G163">
        <v>0.04</v>
      </c>
    </row>
    <row r="164" spans="1:7" x14ac:dyDescent="0.3">
      <c r="A164">
        <v>165</v>
      </c>
      <c r="B164">
        <v>5.3296999999999997E-2</v>
      </c>
      <c r="C164">
        <v>0.52793000000000001</v>
      </c>
      <c r="D164">
        <v>3.6200000000000003E-2</v>
      </c>
      <c r="E164">
        <v>27.19</v>
      </c>
      <c r="F164">
        <v>166.71</v>
      </c>
      <c r="G164">
        <v>0.04</v>
      </c>
    </row>
    <row r="165" spans="1:7" x14ac:dyDescent="0.3">
      <c r="A165">
        <v>166</v>
      </c>
      <c r="B165">
        <v>5.7153000000000002E-2</v>
      </c>
      <c r="C165">
        <v>0.52</v>
      </c>
      <c r="D165">
        <v>3.6200000000000003E-2</v>
      </c>
      <c r="E165">
        <v>27.14</v>
      </c>
      <c r="F165">
        <v>166.75</v>
      </c>
      <c r="G165">
        <v>0.04</v>
      </c>
    </row>
    <row r="166" spans="1:7" x14ac:dyDescent="0.3">
      <c r="A166">
        <v>167</v>
      </c>
      <c r="B166">
        <v>2.8632000000000001E-2</v>
      </c>
      <c r="C166">
        <v>0.50704000000000005</v>
      </c>
      <c r="D166">
        <v>3.61E-2</v>
      </c>
      <c r="E166">
        <v>27.08</v>
      </c>
      <c r="F166">
        <v>166.77</v>
      </c>
      <c r="G166">
        <v>0.02</v>
      </c>
    </row>
    <row r="167" spans="1:7" x14ac:dyDescent="0.3">
      <c r="A167">
        <v>168</v>
      </c>
      <c r="B167">
        <v>-1.2362E-2</v>
      </c>
      <c r="C167">
        <v>0.49752999999999997</v>
      </c>
      <c r="D167">
        <v>3.5900000000000001E-2</v>
      </c>
      <c r="E167">
        <v>27.02</v>
      </c>
      <c r="F167">
        <v>166.78</v>
      </c>
      <c r="G167">
        <v>0.01</v>
      </c>
    </row>
    <row r="168" spans="1:7" x14ac:dyDescent="0.3">
      <c r="A168">
        <v>169</v>
      </c>
      <c r="B168">
        <v>-4.5350000000000001E-2</v>
      </c>
      <c r="C168">
        <v>0.48975000000000002</v>
      </c>
      <c r="D168">
        <v>3.5700000000000003E-2</v>
      </c>
      <c r="E168">
        <v>26.97</v>
      </c>
      <c r="F168">
        <v>166.79</v>
      </c>
      <c r="G168">
        <v>0.01</v>
      </c>
    </row>
    <row r="169" spans="1:7" x14ac:dyDescent="0.3">
      <c r="A169">
        <v>170</v>
      </c>
      <c r="B169">
        <v>-6.7483000000000001E-2</v>
      </c>
      <c r="C169">
        <v>0.48509000000000002</v>
      </c>
      <c r="D169">
        <v>3.5799999999999998E-2</v>
      </c>
      <c r="E169">
        <v>26.91</v>
      </c>
      <c r="F169">
        <v>166.82</v>
      </c>
      <c r="G169">
        <v>0.03</v>
      </c>
    </row>
    <row r="170" spans="1:7" x14ac:dyDescent="0.3">
      <c r="A170">
        <v>171</v>
      </c>
      <c r="B170">
        <v>-7.7443999999999999E-2</v>
      </c>
      <c r="C170">
        <v>0.47965999999999998</v>
      </c>
      <c r="D170">
        <v>3.5900000000000001E-2</v>
      </c>
      <c r="E170">
        <v>26.86</v>
      </c>
      <c r="F170">
        <v>166.85</v>
      </c>
      <c r="G170">
        <v>0.03</v>
      </c>
    </row>
    <row r="171" spans="1:7" x14ac:dyDescent="0.3">
      <c r="A171">
        <v>172</v>
      </c>
      <c r="B171">
        <v>-9.2827000000000007E-2</v>
      </c>
      <c r="C171">
        <v>0.48193000000000003</v>
      </c>
      <c r="D171">
        <v>3.5999999999999997E-2</v>
      </c>
      <c r="E171">
        <v>26.8</v>
      </c>
      <c r="F171">
        <v>166.89</v>
      </c>
      <c r="G171">
        <v>0.04</v>
      </c>
    </row>
    <row r="172" spans="1:7" x14ac:dyDescent="0.3">
      <c r="A172">
        <v>173</v>
      </c>
      <c r="B172">
        <v>-5.287E-2</v>
      </c>
      <c r="C172">
        <v>0.50239999999999996</v>
      </c>
      <c r="D172">
        <v>3.6299999999999999E-2</v>
      </c>
      <c r="E172">
        <v>26.76</v>
      </c>
      <c r="F172">
        <v>166.98</v>
      </c>
      <c r="G172">
        <v>0.09</v>
      </c>
    </row>
    <row r="173" spans="1:7" x14ac:dyDescent="0.3">
      <c r="A173">
        <v>174</v>
      </c>
      <c r="B173">
        <v>-3.1347E-2</v>
      </c>
      <c r="C173">
        <v>0.52346999999999999</v>
      </c>
      <c r="D173">
        <v>3.6499999999999998E-2</v>
      </c>
      <c r="E173">
        <v>26.71</v>
      </c>
      <c r="F173">
        <v>167.04</v>
      </c>
      <c r="G173">
        <v>0.06</v>
      </c>
    </row>
    <row r="174" spans="1:7" x14ac:dyDescent="0.3">
      <c r="A174">
        <v>175</v>
      </c>
      <c r="B174">
        <v>-4.2174000000000003E-2</v>
      </c>
      <c r="C174">
        <v>0.53696999999999995</v>
      </c>
      <c r="D174">
        <v>3.6200000000000003E-2</v>
      </c>
      <c r="E174">
        <v>26.65</v>
      </c>
      <c r="F174">
        <v>167.04</v>
      </c>
      <c r="G174">
        <v>0</v>
      </c>
    </row>
    <row r="175" spans="1:7" x14ac:dyDescent="0.3">
      <c r="A175">
        <v>176</v>
      </c>
      <c r="B175">
        <v>-4.5558000000000001E-2</v>
      </c>
      <c r="C175">
        <v>0.55445999999999995</v>
      </c>
      <c r="D175">
        <v>3.5900000000000001E-2</v>
      </c>
      <c r="E175">
        <v>26.59</v>
      </c>
      <c r="F175">
        <v>167.05</v>
      </c>
      <c r="G175">
        <v>0.01</v>
      </c>
    </row>
    <row r="176" spans="1:7" x14ac:dyDescent="0.3">
      <c r="A176">
        <v>177</v>
      </c>
      <c r="B176">
        <v>-4.6647000000000001E-2</v>
      </c>
      <c r="C176">
        <v>0.57901999999999998</v>
      </c>
      <c r="D176">
        <v>3.6299999999999999E-2</v>
      </c>
      <c r="E176">
        <v>26.53</v>
      </c>
      <c r="F176">
        <v>167.08</v>
      </c>
      <c r="G176">
        <v>0.03</v>
      </c>
    </row>
    <row r="177" spans="1:7" x14ac:dyDescent="0.3">
      <c r="A177">
        <v>178</v>
      </c>
      <c r="B177">
        <v>-6.7763000000000004E-2</v>
      </c>
      <c r="C177">
        <v>0.59360000000000002</v>
      </c>
      <c r="D177">
        <v>3.6299999999999999E-2</v>
      </c>
      <c r="E177">
        <v>26.48</v>
      </c>
      <c r="F177">
        <v>167.1</v>
      </c>
      <c r="G177">
        <v>0.02</v>
      </c>
    </row>
    <row r="178" spans="1:7" x14ac:dyDescent="0.3">
      <c r="A178">
        <v>179</v>
      </c>
      <c r="B178">
        <v>-0.106543</v>
      </c>
      <c r="C178">
        <v>0.60187000000000002</v>
      </c>
      <c r="D178">
        <v>3.5700000000000003E-2</v>
      </c>
      <c r="E178">
        <v>26.42</v>
      </c>
      <c r="F178">
        <v>167.11</v>
      </c>
      <c r="G178">
        <v>0.01</v>
      </c>
    </row>
    <row r="179" spans="1:7" x14ac:dyDescent="0.3">
      <c r="A179">
        <v>180</v>
      </c>
      <c r="B179">
        <v>-9.1722999999999999E-2</v>
      </c>
      <c r="C179">
        <v>0.62029999999999996</v>
      </c>
      <c r="D179">
        <v>3.56E-2</v>
      </c>
      <c r="E179">
        <v>26.37</v>
      </c>
      <c r="F179">
        <v>167.16</v>
      </c>
      <c r="G179">
        <v>0.05</v>
      </c>
    </row>
    <row r="180" spans="1:7" x14ac:dyDescent="0.3">
      <c r="A180">
        <v>181</v>
      </c>
      <c r="B180">
        <v>-6.0435000000000003E-2</v>
      </c>
      <c r="C180">
        <v>0.64141000000000004</v>
      </c>
      <c r="D180">
        <v>3.5700000000000003E-2</v>
      </c>
      <c r="E180">
        <v>26.32</v>
      </c>
      <c r="F180">
        <v>167.22</v>
      </c>
      <c r="G180">
        <v>0.06</v>
      </c>
    </row>
    <row r="181" spans="1:7" x14ac:dyDescent="0.3">
      <c r="A181">
        <v>182</v>
      </c>
      <c r="B181">
        <v>-5.1056999999999998E-2</v>
      </c>
      <c r="C181">
        <v>0.65873999999999999</v>
      </c>
      <c r="D181">
        <v>3.5900000000000001E-2</v>
      </c>
      <c r="E181">
        <v>26.27</v>
      </c>
      <c r="F181">
        <v>167.26</v>
      </c>
      <c r="G181">
        <v>0.04</v>
      </c>
    </row>
    <row r="182" spans="1:7" x14ac:dyDescent="0.3">
      <c r="A182">
        <v>183</v>
      </c>
      <c r="B182">
        <v>-4.9599999999999998E-2</v>
      </c>
      <c r="C182">
        <v>0.68228999999999995</v>
      </c>
      <c r="D182">
        <v>3.61E-2</v>
      </c>
      <c r="E182">
        <v>26.21</v>
      </c>
      <c r="F182">
        <v>167.31</v>
      </c>
      <c r="G182">
        <v>0.05</v>
      </c>
    </row>
    <row r="183" spans="1:7" x14ac:dyDescent="0.3">
      <c r="A183">
        <v>184</v>
      </c>
      <c r="B183">
        <v>-4.4444999999999998E-2</v>
      </c>
      <c r="C183">
        <v>0.71360000000000001</v>
      </c>
      <c r="D183">
        <v>3.6299999999999999E-2</v>
      </c>
      <c r="E183">
        <v>26.16</v>
      </c>
      <c r="F183">
        <v>167.36</v>
      </c>
      <c r="G183">
        <v>0.05</v>
      </c>
    </row>
    <row r="184" spans="1:7" x14ac:dyDescent="0.3">
      <c r="A184">
        <v>185</v>
      </c>
      <c r="B184">
        <v>-2.4829E-2</v>
      </c>
      <c r="C184">
        <v>0.74395</v>
      </c>
      <c r="D184">
        <v>3.6299999999999999E-2</v>
      </c>
      <c r="E184">
        <v>26.11</v>
      </c>
      <c r="F184">
        <v>167.42</v>
      </c>
      <c r="G184">
        <v>0.06</v>
      </c>
    </row>
    <row r="185" spans="1:7" x14ac:dyDescent="0.3">
      <c r="A185">
        <v>186</v>
      </c>
      <c r="B185">
        <v>-1.8631000000000002E-2</v>
      </c>
      <c r="C185">
        <v>0.76602999999999999</v>
      </c>
      <c r="D185">
        <v>3.6299999999999999E-2</v>
      </c>
      <c r="E185">
        <v>26.06</v>
      </c>
      <c r="F185">
        <v>167.47</v>
      </c>
      <c r="G185">
        <v>0.05</v>
      </c>
    </row>
    <row r="186" spans="1:7" x14ac:dyDescent="0.3">
      <c r="A186">
        <v>187</v>
      </c>
      <c r="B186">
        <v>-2.3888E-2</v>
      </c>
      <c r="C186">
        <v>0.78225</v>
      </c>
      <c r="D186">
        <v>3.6400000000000002E-2</v>
      </c>
      <c r="E186">
        <v>26</v>
      </c>
      <c r="F186">
        <v>167.5</v>
      </c>
      <c r="G186">
        <v>0.03</v>
      </c>
    </row>
    <row r="187" spans="1:7" x14ac:dyDescent="0.3">
      <c r="A187">
        <v>188</v>
      </c>
      <c r="B187">
        <v>-4.0181000000000001E-2</v>
      </c>
      <c r="C187">
        <v>0.79217000000000004</v>
      </c>
      <c r="D187">
        <v>3.61E-2</v>
      </c>
      <c r="E187">
        <v>25.94</v>
      </c>
      <c r="F187">
        <v>167.5</v>
      </c>
      <c r="G187">
        <v>0</v>
      </c>
    </row>
    <row r="188" spans="1:7" x14ac:dyDescent="0.3">
      <c r="A188">
        <v>189</v>
      </c>
      <c r="B188">
        <v>-8.8210000000000007E-3</v>
      </c>
      <c r="C188">
        <v>0.80905000000000005</v>
      </c>
      <c r="D188">
        <v>3.5900000000000001E-2</v>
      </c>
      <c r="E188">
        <v>25.89</v>
      </c>
      <c r="F188">
        <v>167.54</v>
      </c>
      <c r="G188">
        <v>0.04</v>
      </c>
    </row>
    <row r="189" spans="1:7" x14ac:dyDescent="0.3">
      <c r="A189">
        <v>190</v>
      </c>
      <c r="B189">
        <v>5.7665000000000001E-2</v>
      </c>
      <c r="C189">
        <v>0.83201999999999998</v>
      </c>
      <c r="D189">
        <v>3.6499999999999998E-2</v>
      </c>
      <c r="E189">
        <v>25.84</v>
      </c>
      <c r="F189">
        <v>167.63</v>
      </c>
      <c r="G189">
        <v>0.09</v>
      </c>
    </row>
    <row r="190" spans="1:7" x14ac:dyDescent="0.3">
      <c r="A190">
        <v>191</v>
      </c>
      <c r="B190">
        <v>7.5691999999999995E-2</v>
      </c>
      <c r="C190">
        <v>0.84375</v>
      </c>
      <c r="D190">
        <v>3.6799999999999999E-2</v>
      </c>
      <c r="E190">
        <v>25.79</v>
      </c>
      <c r="F190">
        <v>167.67</v>
      </c>
      <c r="G190">
        <v>0.04</v>
      </c>
    </row>
    <row r="191" spans="1:7" x14ac:dyDescent="0.3">
      <c r="A191">
        <v>192</v>
      </c>
      <c r="B191">
        <v>5.2458999999999999E-2</v>
      </c>
      <c r="C191">
        <v>0.84852000000000005</v>
      </c>
      <c r="D191">
        <v>3.6499999999999998E-2</v>
      </c>
      <c r="E191">
        <v>25.73</v>
      </c>
      <c r="F191">
        <v>167.67</v>
      </c>
      <c r="G191">
        <v>0</v>
      </c>
    </row>
    <row r="192" spans="1:7" x14ac:dyDescent="0.3">
      <c r="A192">
        <v>193</v>
      </c>
      <c r="B192">
        <v>1.0880000000000001E-2</v>
      </c>
      <c r="C192">
        <v>0.85855999999999999</v>
      </c>
      <c r="D192">
        <v>3.5999999999999997E-2</v>
      </c>
      <c r="E192">
        <v>25.67</v>
      </c>
      <c r="F192">
        <v>167.68</v>
      </c>
      <c r="G192">
        <v>0.01</v>
      </c>
    </row>
    <row r="193" spans="1:7" x14ac:dyDescent="0.3">
      <c r="A193">
        <v>194</v>
      </c>
      <c r="B193">
        <v>-3.1704999999999997E-2</v>
      </c>
      <c r="C193">
        <v>0.86431999999999998</v>
      </c>
      <c r="D193">
        <v>3.5499999999999997E-2</v>
      </c>
      <c r="E193">
        <v>25.62</v>
      </c>
      <c r="F193">
        <v>167.7</v>
      </c>
      <c r="G193">
        <v>0.02</v>
      </c>
    </row>
    <row r="194" spans="1:7" x14ac:dyDescent="0.3">
      <c r="A194">
        <v>195</v>
      </c>
      <c r="B194">
        <v>-4.2367000000000002E-2</v>
      </c>
      <c r="C194">
        <v>0.86278999999999995</v>
      </c>
      <c r="D194">
        <v>3.5700000000000003E-2</v>
      </c>
      <c r="E194">
        <v>25.56</v>
      </c>
      <c r="F194">
        <v>167.75</v>
      </c>
      <c r="G194">
        <v>0.05</v>
      </c>
    </row>
    <row r="195" spans="1:7" x14ac:dyDescent="0.3">
      <c r="A195">
        <v>196</v>
      </c>
      <c r="B195">
        <v>-1.2489999999999999E-2</v>
      </c>
      <c r="C195">
        <v>0.85765000000000002</v>
      </c>
      <c r="D195">
        <v>3.61E-2</v>
      </c>
      <c r="E195">
        <v>25.51</v>
      </c>
      <c r="F195">
        <v>167.8</v>
      </c>
      <c r="G195">
        <v>0.05</v>
      </c>
    </row>
    <row r="196" spans="1:7" x14ac:dyDescent="0.3">
      <c r="A196">
        <v>197</v>
      </c>
      <c r="B196">
        <v>1.2340000000000001E-3</v>
      </c>
      <c r="C196">
        <v>0.85116000000000003</v>
      </c>
      <c r="D196">
        <v>3.5799999999999998E-2</v>
      </c>
      <c r="E196">
        <v>25.45</v>
      </c>
      <c r="F196">
        <v>167.82</v>
      </c>
      <c r="G196">
        <v>0.02</v>
      </c>
    </row>
    <row r="197" spans="1:7" x14ac:dyDescent="0.3">
      <c r="A197">
        <v>198</v>
      </c>
      <c r="B197">
        <v>1.7618000000000002E-2</v>
      </c>
      <c r="C197">
        <v>0.85499000000000003</v>
      </c>
      <c r="D197">
        <v>3.56E-2</v>
      </c>
      <c r="E197">
        <v>25.4</v>
      </c>
      <c r="F197">
        <v>167.85</v>
      </c>
      <c r="G197">
        <v>0.03</v>
      </c>
    </row>
    <row r="198" spans="1:7" x14ac:dyDescent="0.3">
      <c r="A198">
        <v>199</v>
      </c>
      <c r="B198">
        <v>4.1585999999999998E-2</v>
      </c>
      <c r="C198">
        <v>0.86933000000000005</v>
      </c>
      <c r="D198">
        <v>3.5799999999999998E-2</v>
      </c>
      <c r="E198">
        <v>25.35</v>
      </c>
      <c r="F198">
        <v>167.89</v>
      </c>
      <c r="G198">
        <v>0.04</v>
      </c>
    </row>
    <row r="199" spans="1:7" x14ac:dyDescent="0.3">
      <c r="A199">
        <v>200</v>
      </c>
      <c r="B199">
        <v>5.1396999999999998E-2</v>
      </c>
      <c r="C199">
        <v>0.88580000000000003</v>
      </c>
      <c r="D199">
        <v>3.5799999999999998E-2</v>
      </c>
      <c r="E199">
        <v>25.29</v>
      </c>
      <c r="F199">
        <v>167.93</v>
      </c>
      <c r="G199">
        <v>0.04</v>
      </c>
    </row>
    <row r="200" spans="1:7" x14ac:dyDescent="0.3">
      <c r="A200">
        <v>201</v>
      </c>
      <c r="B200">
        <v>5.296E-2</v>
      </c>
      <c r="C200">
        <v>0.89629999999999999</v>
      </c>
      <c r="D200">
        <v>3.5799999999999998E-2</v>
      </c>
      <c r="E200">
        <v>25.24</v>
      </c>
      <c r="F200">
        <v>167.97</v>
      </c>
      <c r="G200">
        <v>0.04</v>
      </c>
    </row>
    <row r="201" spans="1:7" x14ac:dyDescent="0.3">
      <c r="A201">
        <v>202</v>
      </c>
      <c r="B201">
        <v>3.6756999999999998E-2</v>
      </c>
      <c r="C201">
        <v>0.90405000000000002</v>
      </c>
      <c r="D201">
        <v>3.5889999999999998E-2</v>
      </c>
      <c r="E201">
        <v>25.18</v>
      </c>
      <c r="F201">
        <v>168.01</v>
      </c>
      <c r="G201">
        <v>0.04</v>
      </c>
    </row>
    <row r="202" spans="1:7" x14ac:dyDescent="0.3">
      <c r="A202">
        <v>203</v>
      </c>
      <c r="B202">
        <v>2.0865000000000002E-2</v>
      </c>
      <c r="C202">
        <v>0.90652999999999995</v>
      </c>
      <c r="D202">
        <v>3.585E-2</v>
      </c>
      <c r="E202">
        <v>25.13</v>
      </c>
      <c r="F202">
        <v>168.04</v>
      </c>
      <c r="G202">
        <v>0.03</v>
      </c>
    </row>
    <row r="203" spans="1:7" x14ac:dyDescent="0.3">
      <c r="A203">
        <v>204</v>
      </c>
      <c r="B203">
        <v>1.8928E-2</v>
      </c>
      <c r="C203">
        <v>0.90820999999999996</v>
      </c>
      <c r="D203">
        <v>3.5790000000000002E-2</v>
      </c>
      <c r="E203">
        <v>25.07</v>
      </c>
      <c r="F203">
        <v>168.09</v>
      </c>
      <c r="G203">
        <v>0.05</v>
      </c>
    </row>
    <row r="204" spans="1:7" x14ac:dyDescent="0.3">
      <c r="A204">
        <v>205</v>
      </c>
      <c r="B204">
        <v>9.5060000000000006E-3</v>
      </c>
      <c r="C204">
        <v>0.90793000000000001</v>
      </c>
      <c r="D204">
        <v>3.576E-2</v>
      </c>
      <c r="E204">
        <v>25.02</v>
      </c>
      <c r="F204">
        <v>168.14</v>
      </c>
      <c r="G204">
        <v>0.05</v>
      </c>
    </row>
    <row r="205" spans="1:7" x14ac:dyDescent="0.3">
      <c r="A205">
        <v>206</v>
      </c>
      <c r="B205">
        <v>-1.1724E-2</v>
      </c>
      <c r="C205">
        <v>0.90534000000000003</v>
      </c>
      <c r="D205">
        <v>3.5799999999999998E-2</v>
      </c>
      <c r="E205">
        <v>24.97</v>
      </c>
      <c r="F205">
        <v>168.18</v>
      </c>
      <c r="G205">
        <v>0.04</v>
      </c>
    </row>
    <row r="206" spans="1:7" x14ac:dyDescent="0.3">
      <c r="A206">
        <v>207</v>
      </c>
      <c r="B206">
        <v>-2.0079E-2</v>
      </c>
      <c r="C206">
        <v>0.90798999999999996</v>
      </c>
      <c r="D206">
        <v>3.6510000000000001E-2</v>
      </c>
      <c r="E206">
        <v>24.91</v>
      </c>
      <c r="F206">
        <v>168.23</v>
      </c>
      <c r="G206">
        <v>0.05</v>
      </c>
    </row>
    <row r="207" spans="1:7" x14ac:dyDescent="0.3">
      <c r="A207">
        <v>208</v>
      </c>
      <c r="B207">
        <v>1.3199000000000001E-2</v>
      </c>
      <c r="C207">
        <v>0.91581000000000001</v>
      </c>
      <c r="D207">
        <v>3.7319999999999999E-2</v>
      </c>
      <c r="E207">
        <v>24.86</v>
      </c>
      <c r="F207">
        <v>168.29</v>
      </c>
      <c r="G207">
        <v>0.06</v>
      </c>
    </row>
    <row r="208" spans="1:7" x14ac:dyDescent="0.3">
      <c r="A208">
        <v>209</v>
      </c>
      <c r="B208">
        <v>3.4065999999999999E-2</v>
      </c>
      <c r="C208">
        <v>0.92003000000000001</v>
      </c>
      <c r="D208">
        <v>3.7839999999999999E-2</v>
      </c>
      <c r="E208">
        <v>24.81</v>
      </c>
      <c r="F208">
        <v>168.33</v>
      </c>
      <c r="G208">
        <v>0.04</v>
      </c>
    </row>
    <row r="209" spans="1:7" x14ac:dyDescent="0.3">
      <c r="A209">
        <v>210</v>
      </c>
      <c r="B209">
        <v>8.7539999999999996E-3</v>
      </c>
      <c r="C209">
        <v>0.92213000000000001</v>
      </c>
      <c r="D209">
        <v>3.8219999999999997E-2</v>
      </c>
      <c r="E209">
        <v>24.75</v>
      </c>
      <c r="F209">
        <v>168.35</v>
      </c>
      <c r="G209">
        <v>0.02</v>
      </c>
    </row>
    <row r="210" spans="1:7" x14ac:dyDescent="0.3">
      <c r="A210">
        <v>211</v>
      </c>
      <c r="B210">
        <v>-3.2929E-2</v>
      </c>
      <c r="C210">
        <v>0.92847000000000002</v>
      </c>
      <c r="D210">
        <v>3.8609999999999998E-2</v>
      </c>
      <c r="E210">
        <v>24.69</v>
      </c>
      <c r="F210">
        <v>168.37</v>
      </c>
      <c r="G210">
        <v>0.02</v>
      </c>
    </row>
    <row r="211" spans="1:7" x14ac:dyDescent="0.3">
      <c r="A211">
        <v>212</v>
      </c>
      <c r="B211">
        <v>-3.5268000000000001E-2</v>
      </c>
      <c r="C211">
        <v>0.94049000000000005</v>
      </c>
      <c r="D211">
        <v>3.9079999999999997E-2</v>
      </c>
      <c r="E211">
        <v>24.64</v>
      </c>
      <c r="F211">
        <v>168.41</v>
      </c>
      <c r="G211">
        <v>0.04</v>
      </c>
    </row>
    <row r="212" spans="1:7" x14ac:dyDescent="0.3">
      <c r="A212">
        <v>213</v>
      </c>
      <c r="B212">
        <v>1.1263E-2</v>
      </c>
      <c r="C212">
        <v>0.94984999999999997</v>
      </c>
      <c r="D212">
        <v>3.9789999999999999E-2</v>
      </c>
      <c r="E212">
        <v>24.59</v>
      </c>
      <c r="F212">
        <v>168.47</v>
      </c>
      <c r="G212">
        <v>0.06</v>
      </c>
    </row>
    <row r="213" spans="1:7" x14ac:dyDescent="0.3">
      <c r="A213">
        <v>214</v>
      </c>
      <c r="B213">
        <v>5.7591000000000003E-2</v>
      </c>
      <c r="C213">
        <v>0.95303000000000004</v>
      </c>
      <c r="D213">
        <v>4.0579999999999998E-2</v>
      </c>
      <c r="E213">
        <v>24.54</v>
      </c>
      <c r="F213">
        <v>168.52</v>
      </c>
      <c r="G213">
        <v>0.05</v>
      </c>
    </row>
    <row r="214" spans="1:7" x14ac:dyDescent="0.3">
      <c r="A214">
        <v>215</v>
      </c>
      <c r="B214">
        <v>6.4227999999999993E-2</v>
      </c>
      <c r="C214">
        <v>0.95728000000000002</v>
      </c>
      <c r="D214">
        <v>4.1180000000000001E-2</v>
      </c>
      <c r="E214">
        <v>24.48</v>
      </c>
      <c r="F214">
        <v>168.55</v>
      </c>
      <c r="G214">
        <v>0.03</v>
      </c>
    </row>
    <row r="215" spans="1:7" x14ac:dyDescent="0.3">
      <c r="A215">
        <v>216</v>
      </c>
      <c r="B215">
        <v>4.9861999999999997E-2</v>
      </c>
      <c r="C215">
        <v>0.96987000000000001</v>
      </c>
      <c r="D215">
        <v>4.1759999999999999E-2</v>
      </c>
      <c r="E215">
        <v>24.42</v>
      </c>
      <c r="F215">
        <v>168.58</v>
      </c>
      <c r="G215">
        <v>0.03</v>
      </c>
    </row>
    <row r="216" spans="1:7" x14ac:dyDescent="0.3">
      <c r="A216">
        <v>217</v>
      </c>
      <c r="B216">
        <v>6.5226000000000006E-2</v>
      </c>
      <c r="C216">
        <v>0.98892000000000002</v>
      </c>
      <c r="D216">
        <v>4.2529999999999998E-2</v>
      </c>
      <c r="E216">
        <v>24.37</v>
      </c>
      <c r="F216">
        <v>168.64</v>
      </c>
      <c r="G216">
        <v>0.06</v>
      </c>
    </row>
    <row r="217" spans="1:7" x14ac:dyDescent="0.3">
      <c r="A217">
        <v>218</v>
      </c>
      <c r="B217">
        <v>5.0125999999999997E-2</v>
      </c>
      <c r="C217">
        <v>0.99067000000000005</v>
      </c>
      <c r="D217">
        <v>4.3180000000000003E-2</v>
      </c>
      <c r="E217">
        <v>24.32</v>
      </c>
      <c r="F217">
        <v>168.66</v>
      </c>
      <c r="G217">
        <v>0.02</v>
      </c>
    </row>
    <row r="218" spans="1:7" x14ac:dyDescent="0.3">
      <c r="A218">
        <v>219</v>
      </c>
      <c r="B218">
        <v>2.6023999999999999E-2</v>
      </c>
      <c r="C218">
        <v>0.98114999999999997</v>
      </c>
      <c r="D218">
        <v>4.4080000000000001E-2</v>
      </c>
      <c r="E218">
        <v>24.26</v>
      </c>
      <c r="F218">
        <v>168.67</v>
      </c>
      <c r="G218">
        <v>0.01</v>
      </c>
    </row>
    <row r="219" spans="1:7" x14ac:dyDescent="0.3">
      <c r="A219">
        <v>220</v>
      </c>
      <c r="B219">
        <v>1.5987000000000001E-2</v>
      </c>
      <c r="C219">
        <v>0.97431000000000001</v>
      </c>
      <c r="D219">
        <v>4.5319999999999999E-2</v>
      </c>
      <c r="E219">
        <v>24.2</v>
      </c>
      <c r="F219">
        <v>168.7</v>
      </c>
      <c r="G219">
        <v>0.03</v>
      </c>
    </row>
    <row r="220" spans="1:7" x14ac:dyDescent="0.3">
      <c r="A220">
        <v>221</v>
      </c>
      <c r="B220">
        <v>3.7960000000000001E-2</v>
      </c>
      <c r="C220">
        <v>0.97633000000000003</v>
      </c>
      <c r="D220">
        <v>4.6920000000000003E-2</v>
      </c>
      <c r="E220">
        <v>24.15</v>
      </c>
      <c r="F220">
        <v>168.76</v>
      </c>
      <c r="G220">
        <v>0.06</v>
      </c>
    </row>
    <row r="221" spans="1:7" x14ac:dyDescent="0.3">
      <c r="A221">
        <v>222</v>
      </c>
      <c r="B221">
        <v>3.3514000000000002E-2</v>
      </c>
      <c r="C221">
        <v>0.96928999999999998</v>
      </c>
      <c r="D221">
        <v>4.802E-2</v>
      </c>
      <c r="E221">
        <v>24.09</v>
      </c>
      <c r="F221">
        <v>168.79</v>
      </c>
      <c r="G221">
        <v>0.03</v>
      </c>
    </row>
    <row r="222" spans="1:7" x14ac:dyDescent="0.3">
      <c r="A222">
        <v>223</v>
      </c>
      <c r="B222">
        <v>3.2710000000000003E-2</v>
      </c>
      <c r="C222">
        <v>0.96526000000000001</v>
      </c>
      <c r="D222">
        <v>4.8800000000000003E-2</v>
      </c>
      <c r="E222">
        <v>24.04</v>
      </c>
      <c r="F222">
        <v>168.82</v>
      </c>
      <c r="G222">
        <v>0.03</v>
      </c>
    </row>
    <row r="223" spans="1:7" x14ac:dyDescent="0.3">
      <c r="A223">
        <v>224</v>
      </c>
      <c r="B223">
        <v>4.7356000000000002E-2</v>
      </c>
      <c r="C223">
        <v>0.97206000000000004</v>
      </c>
      <c r="D223">
        <v>4.9919999999999999E-2</v>
      </c>
      <c r="E223">
        <v>23.99</v>
      </c>
      <c r="F223">
        <v>168.88</v>
      </c>
      <c r="G223">
        <v>0.06</v>
      </c>
    </row>
    <row r="224" spans="1:7" x14ac:dyDescent="0.3">
      <c r="A224">
        <v>225</v>
      </c>
      <c r="B224">
        <v>4.8304E-2</v>
      </c>
      <c r="C224">
        <v>0.98085999999999995</v>
      </c>
      <c r="D224">
        <v>5.1270000000000003E-2</v>
      </c>
      <c r="E224">
        <v>23.93</v>
      </c>
      <c r="F224">
        <v>168.94</v>
      </c>
      <c r="G224">
        <v>0.06</v>
      </c>
    </row>
    <row r="225" spans="1:7" x14ac:dyDescent="0.3">
      <c r="A225">
        <v>226</v>
      </c>
      <c r="B225">
        <v>1.2711999999999999E-2</v>
      </c>
      <c r="C225">
        <v>0.97526999999999997</v>
      </c>
      <c r="D225">
        <v>5.2659999999999998E-2</v>
      </c>
      <c r="E225">
        <v>23.88</v>
      </c>
      <c r="F225">
        <v>168.95</v>
      </c>
      <c r="G225">
        <v>0.01</v>
      </c>
    </row>
    <row r="226" spans="1:7" x14ac:dyDescent="0.3">
      <c r="A226">
        <v>227</v>
      </c>
      <c r="B226">
        <v>-3.9015000000000001E-2</v>
      </c>
      <c r="C226">
        <v>0.96657000000000004</v>
      </c>
      <c r="D226">
        <v>5.3800000000000001E-2</v>
      </c>
      <c r="E226">
        <v>23.82</v>
      </c>
      <c r="F226">
        <v>168.94</v>
      </c>
      <c r="G226">
        <v>-0.01</v>
      </c>
    </row>
    <row r="227" spans="1:7" x14ac:dyDescent="0.3">
      <c r="A227">
        <v>228</v>
      </c>
      <c r="B227">
        <v>-6.5424999999999997E-2</v>
      </c>
      <c r="C227">
        <v>0.96403000000000005</v>
      </c>
      <c r="D227">
        <v>5.4850000000000003E-2</v>
      </c>
      <c r="E227">
        <v>23.76</v>
      </c>
      <c r="F227">
        <v>168.96</v>
      </c>
      <c r="G227">
        <v>0.02</v>
      </c>
    </row>
    <row r="228" spans="1:7" x14ac:dyDescent="0.3">
      <c r="A228">
        <v>229</v>
      </c>
      <c r="B228">
        <v>-7.3480000000000004E-2</v>
      </c>
      <c r="C228">
        <v>0.96255000000000002</v>
      </c>
      <c r="D228">
        <v>5.5759999999999997E-2</v>
      </c>
      <c r="E228">
        <v>23.7</v>
      </c>
      <c r="F228">
        <v>169</v>
      </c>
      <c r="G228">
        <v>0.04</v>
      </c>
    </row>
    <row r="229" spans="1:7" x14ac:dyDescent="0.3">
      <c r="A229">
        <v>230</v>
      </c>
      <c r="B229">
        <v>-4.9681000000000003E-2</v>
      </c>
      <c r="C229">
        <v>0.96489000000000003</v>
      </c>
      <c r="D229">
        <v>5.6570000000000002E-2</v>
      </c>
      <c r="E229">
        <v>23.65</v>
      </c>
      <c r="F229">
        <v>169.06</v>
      </c>
      <c r="G229">
        <v>0.06</v>
      </c>
    </row>
    <row r="230" spans="1:7" x14ac:dyDescent="0.3">
      <c r="A230">
        <v>231</v>
      </c>
      <c r="B230">
        <v>-2.9423999999999999E-2</v>
      </c>
      <c r="C230">
        <v>0.97035000000000005</v>
      </c>
      <c r="D230">
        <v>5.6820000000000002E-2</v>
      </c>
      <c r="E230">
        <v>23.6</v>
      </c>
      <c r="F230">
        <v>169.1</v>
      </c>
      <c r="G230">
        <v>0.04</v>
      </c>
    </row>
    <row r="231" spans="1:7" x14ac:dyDescent="0.3">
      <c r="A231">
        <v>232</v>
      </c>
      <c r="B231">
        <v>-2.6540000000000001E-2</v>
      </c>
      <c r="C231">
        <v>0.98414999999999997</v>
      </c>
      <c r="D231">
        <v>5.6899999999999999E-2</v>
      </c>
      <c r="E231">
        <v>23.54</v>
      </c>
      <c r="F231">
        <v>169.13</v>
      </c>
      <c r="G231">
        <v>0.03</v>
      </c>
    </row>
    <row r="232" spans="1:7" x14ac:dyDescent="0.3">
      <c r="A232">
        <v>233</v>
      </c>
      <c r="B232">
        <v>-1.0396000000000001E-2</v>
      </c>
      <c r="C232">
        <v>1.0092399999999999</v>
      </c>
      <c r="D232">
        <v>5.7360000000000001E-2</v>
      </c>
      <c r="E232">
        <v>23.49</v>
      </c>
      <c r="F232">
        <v>169.19</v>
      </c>
      <c r="G232">
        <v>0.06</v>
      </c>
    </row>
    <row r="233" spans="1:7" x14ac:dyDescent="0.3">
      <c r="A233">
        <v>234</v>
      </c>
      <c r="B233">
        <v>-3.8313E-2</v>
      </c>
      <c r="C233">
        <v>1.02993</v>
      </c>
      <c r="D233">
        <v>5.7590000000000002E-2</v>
      </c>
      <c r="E233">
        <v>23.43</v>
      </c>
      <c r="F233">
        <v>169.22</v>
      </c>
      <c r="G233">
        <v>0.03</v>
      </c>
    </row>
    <row r="234" spans="1:7" x14ac:dyDescent="0.3">
      <c r="A234">
        <v>235</v>
      </c>
      <c r="B234">
        <v>-7.0487999999999995E-2</v>
      </c>
      <c r="C234">
        <v>1.0438700000000001</v>
      </c>
      <c r="D234">
        <v>5.7849999999999999E-2</v>
      </c>
      <c r="E234">
        <v>23.37</v>
      </c>
      <c r="F234">
        <v>169.24</v>
      </c>
      <c r="G234">
        <v>0.02</v>
      </c>
    </row>
    <row r="235" spans="1:7" x14ac:dyDescent="0.3">
      <c r="A235">
        <v>236</v>
      </c>
      <c r="B235">
        <v>-7.6537999999999995E-2</v>
      </c>
      <c r="C235">
        <v>1.05576</v>
      </c>
      <c r="D235">
        <v>5.8430000000000003E-2</v>
      </c>
      <c r="E235">
        <v>23.32</v>
      </c>
      <c r="F235">
        <v>169.27</v>
      </c>
      <c r="G235">
        <v>0.03</v>
      </c>
    </row>
    <row r="236" spans="1:7" x14ac:dyDescent="0.3">
      <c r="A236">
        <v>237</v>
      </c>
      <c r="B236">
        <v>-8.2316E-2</v>
      </c>
      <c r="C236">
        <v>1.0690599999999999</v>
      </c>
      <c r="D236">
        <v>5.944E-2</v>
      </c>
      <c r="E236">
        <v>23.26</v>
      </c>
      <c r="F236">
        <v>169.31</v>
      </c>
      <c r="G236">
        <v>0.04</v>
      </c>
    </row>
    <row r="237" spans="1:7" x14ac:dyDescent="0.3">
      <c r="A237">
        <v>238</v>
      </c>
      <c r="B237">
        <v>-7.9849000000000003E-2</v>
      </c>
      <c r="C237">
        <v>1.07914</v>
      </c>
      <c r="D237">
        <v>6.0510000000000001E-2</v>
      </c>
      <c r="E237">
        <v>23.21</v>
      </c>
      <c r="F237">
        <v>169.35</v>
      </c>
      <c r="G237">
        <v>0.04</v>
      </c>
    </row>
    <row r="238" spans="1:7" x14ac:dyDescent="0.3">
      <c r="A238">
        <v>239</v>
      </c>
      <c r="B238">
        <v>-6.0137999999999997E-2</v>
      </c>
      <c r="C238">
        <v>1.0968100000000001</v>
      </c>
      <c r="D238">
        <v>6.1539999999999997E-2</v>
      </c>
      <c r="E238">
        <v>23.16</v>
      </c>
      <c r="F238">
        <v>169.4</v>
      </c>
      <c r="G238">
        <v>0.05</v>
      </c>
    </row>
    <row r="239" spans="1:7" x14ac:dyDescent="0.3">
      <c r="A239">
        <v>240</v>
      </c>
      <c r="B239">
        <v>-1.3412E-2</v>
      </c>
      <c r="C239">
        <v>1.1249</v>
      </c>
      <c r="D239">
        <v>6.2600000000000003E-2</v>
      </c>
      <c r="E239">
        <v>23.1</v>
      </c>
      <c r="F239">
        <v>169.47</v>
      </c>
      <c r="G239">
        <v>7.0000000000000007E-2</v>
      </c>
    </row>
    <row r="240" spans="1:7" x14ac:dyDescent="0.3">
      <c r="A240">
        <v>241</v>
      </c>
      <c r="B240">
        <v>-5.5110000000000003E-3</v>
      </c>
      <c r="C240">
        <v>1.14621</v>
      </c>
      <c r="D240">
        <v>6.2869999999999995E-2</v>
      </c>
      <c r="E240">
        <v>23.05</v>
      </c>
      <c r="F240">
        <v>169.5</v>
      </c>
      <c r="G240">
        <v>0.03</v>
      </c>
    </row>
    <row r="241" spans="1:7" x14ac:dyDescent="0.3">
      <c r="A241">
        <v>242</v>
      </c>
      <c r="B241">
        <v>-2.1333999999999999E-2</v>
      </c>
      <c r="C241">
        <v>1.1666700000000001</v>
      </c>
      <c r="D241">
        <v>6.2619999999999995E-2</v>
      </c>
      <c r="E241">
        <v>22.99</v>
      </c>
      <c r="F241">
        <v>169.52</v>
      </c>
      <c r="G241">
        <v>0.02</v>
      </c>
    </row>
    <row r="242" spans="1:7" x14ac:dyDescent="0.3">
      <c r="A242">
        <v>243</v>
      </c>
      <c r="B242">
        <v>-3.7209999999999999E-3</v>
      </c>
      <c r="C242">
        <v>1.1946399999999999</v>
      </c>
      <c r="D242">
        <v>6.2820000000000001E-2</v>
      </c>
      <c r="E242">
        <v>22.94</v>
      </c>
      <c r="F242">
        <v>169.58</v>
      </c>
      <c r="G242">
        <v>0.06</v>
      </c>
    </row>
    <row r="243" spans="1:7" x14ac:dyDescent="0.3">
      <c r="A243">
        <v>244</v>
      </c>
      <c r="B243">
        <v>8.2059999999999998E-3</v>
      </c>
      <c r="C243">
        <v>1.2186699999999999</v>
      </c>
      <c r="D243">
        <v>6.3509999999999997E-2</v>
      </c>
      <c r="E243">
        <v>22.88</v>
      </c>
      <c r="F243">
        <v>169.64</v>
      </c>
      <c r="G243">
        <v>0.06</v>
      </c>
    </row>
    <row r="244" spans="1:7" x14ac:dyDescent="0.3">
      <c r="A244">
        <v>245</v>
      </c>
      <c r="B244">
        <v>-1.558E-2</v>
      </c>
      <c r="C244">
        <v>1.2253499999999999</v>
      </c>
      <c r="D244">
        <v>6.3930000000000001E-2</v>
      </c>
      <c r="E244">
        <v>22.83</v>
      </c>
      <c r="F244">
        <v>169.66</v>
      </c>
      <c r="G244">
        <v>0.02</v>
      </c>
    </row>
    <row r="245" spans="1:7" x14ac:dyDescent="0.3">
      <c r="A245">
        <v>246</v>
      </c>
      <c r="B245">
        <v>-7.0240999999999998E-2</v>
      </c>
      <c r="C245">
        <v>1.2224600000000001</v>
      </c>
      <c r="D245">
        <v>6.3600000000000004E-2</v>
      </c>
      <c r="E245">
        <v>22.77</v>
      </c>
      <c r="F245">
        <v>169.64</v>
      </c>
      <c r="G245">
        <v>-0.02</v>
      </c>
    </row>
    <row r="246" spans="1:7" x14ac:dyDescent="0.3">
      <c r="A246">
        <v>247</v>
      </c>
      <c r="B246">
        <v>-6.5735000000000002E-2</v>
      </c>
      <c r="C246">
        <v>1.23072</v>
      </c>
      <c r="D246">
        <v>6.3219999999999998E-2</v>
      </c>
      <c r="E246">
        <v>22.71</v>
      </c>
      <c r="F246">
        <v>169.66</v>
      </c>
      <c r="G246">
        <v>0.02</v>
      </c>
    </row>
    <row r="247" spans="1:7" x14ac:dyDescent="0.3">
      <c r="A247">
        <v>248</v>
      </c>
      <c r="B247">
        <v>-1.3931000000000001E-2</v>
      </c>
      <c r="C247">
        <v>1.2434700000000001</v>
      </c>
      <c r="D247">
        <v>6.2820000000000001E-2</v>
      </c>
      <c r="E247">
        <v>22.65</v>
      </c>
      <c r="F247">
        <v>169.72</v>
      </c>
      <c r="G247">
        <v>0.06</v>
      </c>
    </row>
    <row r="248" spans="1:7" x14ac:dyDescent="0.3">
      <c r="A248">
        <v>249</v>
      </c>
      <c r="B248">
        <v>1.8179000000000001E-2</v>
      </c>
      <c r="C248">
        <v>1.24983</v>
      </c>
      <c r="D248">
        <v>6.2179999999999999E-2</v>
      </c>
      <c r="E248">
        <v>22.6</v>
      </c>
      <c r="F248">
        <v>169.76</v>
      </c>
      <c r="G248">
        <v>0.04</v>
      </c>
    </row>
    <row r="249" spans="1:7" x14ac:dyDescent="0.3">
      <c r="A249">
        <v>250</v>
      </c>
      <c r="B249">
        <v>-5.3470000000000002E-3</v>
      </c>
      <c r="C249">
        <v>1.2549399999999999</v>
      </c>
      <c r="D249">
        <v>6.1469999999999997E-2</v>
      </c>
      <c r="E249">
        <v>22.54</v>
      </c>
      <c r="F249">
        <v>169.77</v>
      </c>
      <c r="G249">
        <v>0.01</v>
      </c>
    </row>
    <row r="250" spans="1:7" x14ac:dyDescent="0.3">
      <c r="A250">
        <v>251</v>
      </c>
      <c r="B250">
        <v>8.1180000000000002E-3</v>
      </c>
      <c r="C250">
        <v>1.2809900000000001</v>
      </c>
      <c r="D250">
        <v>6.1589999999999999E-2</v>
      </c>
      <c r="E250">
        <v>22.49</v>
      </c>
      <c r="F250">
        <v>169.83</v>
      </c>
      <c r="G250">
        <v>0.06</v>
      </c>
    </row>
    <row r="251" spans="1:7" x14ac:dyDescent="0.3">
      <c r="A251">
        <v>252</v>
      </c>
      <c r="B251">
        <v>2.2322000000000002E-2</v>
      </c>
      <c r="C251">
        <v>1.3061400000000001</v>
      </c>
      <c r="D251">
        <v>6.1699999999999998E-2</v>
      </c>
      <c r="E251">
        <v>22.44</v>
      </c>
      <c r="F251">
        <v>169.89</v>
      </c>
      <c r="G251">
        <v>0.06</v>
      </c>
    </row>
    <row r="252" spans="1:7" x14ac:dyDescent="0.3">
      <c r="A252">
        <v>253</v>
      </c>
      <c r="B252">
        <v>1.35E-4</v>
      </c>
      <c r="C252">
        <v>1.3149200000000001</v>
      </c>
      <c r="D252">
        <v>6.1650000000000003E-2</v>
      </c>
      <c r="E252">
        <v>22.38</v>
      </c>
      <c r="F252">
        <v>169.92</v>
      </c>
      <c r="G252">
        <v>0.03</v>
      </c>
    </row>
    <row r="253" spans="1:7" x14ac:dyDescent="0.3">
      <c r="A253">
        <v>254</v>
      </c>
      <c r="B253">
        <v>-1.6094000000000001E-2</v>
      </c>
      <c r="C253">
        <v>1.3172900000000001</v>
      </c>
      <c r="D253">
        <v>6.1809999999999997E-2</v>
      </c>
      <c r="E253">
        <v>22.32</v>
      </c>
      <c r="F253">
        <v>169.95</v>
      </c>
      <c r="G253">
        <v>0.03</v>
      </c>
    </row>
    <row r="254" spans="1:7" x14ac:dyDescent="0.3">
      <c r="A254">
        <v>255</v>
      </c>
      <c r="B254">
        <v>5.2040000000000003E-3</v>
      </c>
      <c r="C254">
        <v>1.33036</v>
      </c>
      <c r="D254">
        <v>6.2530000000000002E-2</v>
      </c>
      <c r="E254">
        <v>22.27</v>
      </c>
      <c r="F254">
        <v>170.01</v>
      </c>
      <c r="G254">
        <v>0.06</v>
      </c>
    </row>
    <row r="255" spans="1:7" x14ac:dyDescent="0.3">
      <c r="A255">
        <v>256</v>
      </c>
      <c r="B255">
        <v>3.3869999999999997E-2</v>
      </c>
      <c r="C255">
        <v>1.33873</v>
      </c>
      <c r="D255">
        <v>6.3079999999999997E-2</v>
      </c>
      <c r="E255">
        <v>22.22</v>
      </c>
      <c r="F255">
        <v>170.06</v>
      </c>
      <c r="G255">
        <v>0.05</v>
      </c>
    </row>
    <row r="256" spans="1:7" x14ac:dyDescent="0.3">
      <c r="A256">
        <v>257</v>
      </c>
      <c r="B256">
        <v>4.6739999999999997E-2</v>
      </c>
      <c r="C256">
        <v>1.3422700000000001</v>
      </c>
      <c r="D256">
        <v>6.3170000000000004E-2</v>
      </c>
      <c r="E256">
        <v>22.16</v>
      </c>
      <c r="F256">
        <v>170.1</v>
      </c>
      <c r="G256">
        <v>0.04</v>
      </c>
    </row>
    <row r="257" spans="1:7" x14ac:dyDescent="0.3">
      <c r="A257">
        <v>258</v>
      </c>
      <c r="B257">
        <v>2.0851000000000001E-2</v>
      </c>
      <c r="C257">
        <v>1.3442400000000001</v>
      </c>
      <c r="D257">
        <v>6.25E-2</v>
      </c>
      <c r="E257">
        <v>22.1</v>
      </c>
      <c r="F257">
        <v>170.11</v>
      </c>
      <c r="G257">
        <v>0.01</v>
      </c>
    </row>
    <row r="258" spans="1:7" x14ac:dyDescent="0.3">
      <c r="A258">
        <v>259</v>
      </c>
      <c r="B258">
        <v>-6.0780000000000001E-3</v>
      </c>
      <c r="C258">
        <v>1.3514600000000001</v>
      </c>
      <c r="D258">
        <v>6.1620000000000001E-2</v>
      </c>
      <c r="E258">
        <v>22.04</v>
      </c>
      <c r="F258">
        <v>170.13</v>
      </c>
      <c r="G258">
        <v>0.02</v>
      </c>
    </row>
    <row r="259" spans="1:7" x14ac:dyDescent="0.3">
      <c r="A259">
        <v>260</v>
      </c>
      <c r="B259">
        <v>-1.2289E-2</v>
      </c>
      <c r="C259">
        <v>1.36042</v>
      </c>
      <c r="D259">
        <v>6.13E-2</v>
      </c>
      <c r="E259">
        <v>21.99</v>
      </c>
      <c r="F259">
        <v>170.18</v>
      </c>
      <c r="G259">
        <v>0.05</v>
      </c>
    </row>
    <row r="260" spans="1:7" x14ac:dyDescent="0.3">
      <c r="A260">
        <v>261</v>
      </c>
      <c r="B260">
        <v>-1.7536E-2</v>
      </c>
      <c r="C260">
        <v>1.36365</v>
      </c>
      <c r="D260">
        <v>6.0999999999999999E-2</v>
      </c>
      <c r="E260">
        <v>21.93</v>
      </c>
      <c r="F260">
        <v>170.23</v>
      </c>
      <c r="G260">
        <v>0.05</v>
      </c>
    </row>
    <row r="261" spans="1:7" x14ac:dyDescent="0.3">
      <c r="A261">
        <v>262</v>
      </c>
      <c r="B261">
        <v>-1.1780000000000001E-2</v>
      </c>
      <c r="C261">
        <v>1.3623000000000001</v>
      </c>
      <c r="D261">
        <v>6.055E-2</v>
      </c>
      <c r="E261">
        <v>21.88</v>
      </c>
      <c r="F261">
        <v>170.27</v>
      </c>
      <c r="G261">
        <v>0.04</v>
      </c>
    </row>
    <row r="262" spans="1:7" x14ac:dyDescent="0.3">
      <c r="A262">
        <v>263</v>
      </c>
      <c r="B262">
        <v>-1.1988E-2</v>
      </c>
      <c r="C262">
        <v>1.3661300000000001</v>
      </c>
      <c r="D262">
        <v>6.0380000000000003E-2</v>
      </c>
      <c r="E262">
        <v>21.82</v>
      </c>
      <c r="F262">
        <v>170.31</v>
      </c>
      <c r="G262">
        <v>0.04</v>
      </c>
    </row>
    <row r="263" spans="1:7" x14ac:dyDescent="0.3">
      <c r="A263">
        <v>264</v>
      </c>
      <c r="B263">
        <v>-3.0858E-2</v>
      </c>
      <c r="C263">
        <v>1.37134</v>
      </c>
      <c r="D263">
        <v>6.0089999999999998E-2</v>
      </c>
      <c r="E263">
        <v>21.77</v>
      </c>
      <c r="F263">
        <v>170.33</v>
      </c>
      <c r="G263">
        <v>0.02</v>
      </c>
    </row>
    <row r="264" spans="1:7" x14ac:dyDescent="0.3">
      <c r="A264">
        <v>265</v>
      </c>
      <c r="B264">
        <v>-6.7931000000000005E-2</v>
      </c>
      <c r="C264">
        <v>1.3757999999999999</v>
      </c>
      <c r="D264">
        <v>5.9650000000000002E-2</v>
      </c>
      <c r="E264">
        <v>21.71</v>
      </c>
      <c r="F264">
        <v>170.34</v>
      </c>
      <c r="G264">
        <v>0.01</v>
      </c>
    </row>
    <row r="265" spans="1:7" x14ac:dyDescent="0.3">
      <c r="A265">
        <v>266</v>
      </c>
      <c r="B265">
        <v>-3.5942000000000002E-2</v>
      </c>
      <c r="C265">
        <v>1.39131</v>
      </c>
      <c r="D265">
        <v>5.9679999999999997E-2</v>
      </c>
      <c r="E265">
        <v>21.65</v>
      </c>
      <c r="F265">
        <v>170.4</v>
      </c>
      <c r="G265">
        <v>0.06</v>
      </c>
    </row>
    <row r="266" spans="1:7" x14ac:dyDescent="0.3">
      <c r="A266">
        <v>267</v>
      </c>
      <c r="B266">
        <v>5.1999999999999998E-3</v>
      </c>
      <c r="C266">
        <v>1.4036599999999999</v>
      </c>
      <c r="D266">
        <v>5.9900000000000002E-2</v>
      </c>
      <c r="E266">
        <v>21.6</v>
      </c>
      <c r="F266">
        <v>170.45</v>
      </c>
      <c r="G266">
        <v>0.05</v>
      </c>
    </row>
    <row r="267" spans="1:7" x14ac:dyDescent="0.3">
      <c r="A267">
        <v>268</v>
      </c>
      <c r="B267">
        <v>4.9529999999999999E-3</v>
      </c>
      <c r="C267">
        <v>1.4100600000000001</v>
      </c>
      <c r="D267">
        <v>6.0220000000000003E-2</v>
      </c>
      <c r="E267">
        <v>21.54</v>
      </c>
      <c r="F267">
        <v>170.47</v>
      </c>
      <c r="G267">
        <v>0.02</v>
      </c>
    </row>
    <row r="268" spans="1:7" x14ac:dyDescent="0.3">
      <c r="A268">
        <v>269</v>
      </c>
      <c r="B268">
        <v>1.3688000000000001E-2</v>
      </c>
      <c r="C268">
        <v>1.4262300000000001</v>
      </c>
      <c r="D268">
        <v>6.1170000000000002E-2</v>
      </c>
      <c r="E268">
        <v>21.49</v>
      </c>
      <c r="F268">
        <v>170.52</v>
      </c>
      <c r="G268">
        <v>0.05</v>
      </c>
    </row>
    <row r="269" spans="1:7" x14ac:dyDescent="0.3">
      <c r="A269">
        <v>270</v>
      </c>
      <c r="B269">
        <v>3.0351E-2</v>
      </c>
      <c r="C269">
        <v>1.4518200000000001</v>
      </c>
      <c r="D269">
        <v>6.2449999999999999E-2</v>
      </c>
      <c r="E269">
        <v>21.43</v>
      </c>
      <c r="F269">
        <v>170.58</v>
      </c>
      <c r="G269">
        <v>0.06</v>
      </c>
    </row>
    <row r="270" spans="1:7" x14ac:dyDescent="0.3">
      <c r="A270">
        <v>271</v>
      </c>
      <c r="B270">
        <v>4.7621999999999998E-2</v>
      </c>
      <c r="C270">
        <v>1.4690099999999999</v>
      </c>
      <c r="D270">
        <v>6.3719999999999999E-2</v>
      </c>
      <c r="E270">
        <v>21.38</v>
      </c>
      <c r="F270">
        <v>170.63</v>
      </c>
      <c r="G270">
        <v>0.05</v>
      </c>
    </row>
    <row r="271" spans="1:7" x14ac:dyDescent="0.3">
      <c r="A271">
        <v>272</v>
      </c>
      <c r="B271">
        <v>2.9683000000000001E-2</v>
      </c>
      <c r="C271">
        <v>1.47197</v>
      </c>
      <c r="D271">
        <v>6.4850000000000005E-2</v>
      </c>
      <c r="E271">
        <v>21.32</v>
      </c>
      <c r="F271">
        <v>170.65</v>
      </c>
      <c r="G271">
        <v>0.02</v>
      </c>
    </row>
    <row r="272" spans="1:7" x14ac:dyDescent="0.3">
      <c r="A272">
        <v>273</v>
      </c>
      <c r="B272">
        <v>-6.7450000000000001E-3</v>
      </c>
      <c r="C272">
        <v>1.47298</v>
      </c>
      <c r="D272">
        <v>6.5479999999999997E-2</v>
      </c>
      <c r="E272">
        <v>21.26</v>
      </c>
      <c r="F272">
        <v>170.66</v>
      </c>
      <c r="G272">
        <v>0.01</v>
      </c>
    </row>
    <row r="273" spans="1:7" x14ac:dyDescent="0.3">
      <c r="A273">
        <v>274</v>
      </c>
      <c r="B273">
        <v>-6.8170000000000001E-3</v>
      </c>
      <c r="C273">
        <v>1.47824</v>
      </c>
      <c r="D273">
        <v>6.6189999999999999E-2</v>
      </c>
      <c r="E273">
        <v>21.21</v>
      </c>
      <c r="F273">
        <v>170.7</v>
      </c>
      <c r="G273">
        <v>0.04</v>
      </c>
    </row>
    <row r="274" spans="1:7" x14ac:dyDescent="0.3">
      <c r="A274">
        <v>275</v>
      </c>
      <c r="B274">
        <v>1.3090000000000001E-3</v>
      </c>
      <c r="C274">
        <v>1.48417</v>
      </c>
      <c r="D274">
        <v>6.7220000000000002E-2</v>
      </c>
      <c r="E274">
        <v>21.15</v>
      </c>
      <c r="F274">
        <v>170.76</v>
      </c>
      <c r="G274">
        <v>0.06</v>
      </c>
    </row>
    <row r="275" spans="1:7" x14ac:dyDescent="0.3">
      <c r="A275">
        <v>276</v>
      </c>
      <c r="B275">
        <v>-2.2769999999999999E-2</v>
      </c>
      <c r="C275">
        <v>1.48065</v>
      </c>
      <c r="D275">
        <v>6.7970000000000003E-2</v>
      </c>
      <c r="E275">
        <v>21.09</v>
      </c>
      <c r="F275">
        <v>170.79</v>
      </c>
      <c r="G275">
        <v>0.03</v>
      </c>
    </row>
    <row r="276" spans="1:7" x14ac:dyDescent="0.3">
      <c r="A276">
        <v>277</v>
      </c>
      <c r="B276">
        <v>-3.6344000000000001E-2</v>
      </c>
      <c r="C276">
        <v>1.48271</v>
      </c>
      <c r="D276">
        <v>6.8839999999999998E-2</v>
      </c>
      <c r="E276">
        <v>21.04</v>
      </c>
      <c r="F276">
        <v>170.83</v>
      </c>
      <c r="G276">
        <v>0.04</v>
      </c>
    </row>
    <row r="277" spans="1:7" x14ac:dyDescent="0.3">
      <c r="A277">
        <v>278</v>
      </c>
      <c r="B277">
        <v>-2.5536E-2</v>
      </c>
      <c r="C277">
        <v>1.4940599999999999</v>
      </c>
      <c r="D277">
        <v>7.0010000000000003E-2</v>
      </c>
      <c r="E277">
        <v>20.98</v>
      </c>
      <c r="F277">
        <v>170.88</v>
      </c>
      <c r="G277">
        <v>0.05</v>
      </c>
    </row>
    <row r="278" spans="1:7" x14ac:dyDescent="0.3">
      <c r="A278">
        <v>279</v>
      </c>
      <c r="B278">
        <v>6.8719999999999996E-3</v>
      </c>
      <c r="C278">
        <v>1.50542</v>
      </c>
      <c r="D278">
        <v>7.1580000000000005E-2</v>
      </c>
      <c r="E278">
        <v>20.93</v>
      </c>
      <c r="F278">
        <v>170.93</v>
      </c>
      <c r="G278">
        <v>0.05</v>
      </c>
    </row>
    <row r="279" spans="1:7" x14ac:dyDescent="0.3">
      <c r="A279">
        <v>280</v>
      </c>
      <c r="B279">
        <v>5.8170000000000001E-3</v>
      </c>
      <c r="C279">
        <v>1.5091600000000001</v>
      </c>
      <c r="D279">
        <v>7.2700000000000001E-2</v>
      </c>
      <c r="E279">
        <v>20.87</v>
      </c>
      <c r="F279">
        <v>170.95</v>
      </c>
      <c r="G279">
        <v>0.02</v>
      </c>
    </row>
    <row r="280" spans="1:7" x14ac:dyDescent="0.3">
      <c r="A280">
        <v>281</v>
      </c>
      <c r="B280">
        <v>-1.534E-3</v>
      </c>
      <c r="C280">
        <v>1.5197099999999999</v>
      </c>
      <c r="D280">
        <v>7.3599999999999999E-2</v>
      </c>
      <c r="E280">
        <v>20.81</v>
      </c>
      <c r="F280">
        <v>170.98</v>
      </c>
      <c r="G280">
        <v>0.03</v>
      </c>
    </row>
    <row r="281" spans="1:7" x14ac:dyDescent="0.3">
      <c r="A281">
        <v>282</v>
      </c>
      <c r="B281">
        <v>-5.1659999999999996E-3</v>
      </c>
      <c r="C281">
        <v>1.53498</v>
      </c>
      <c r="D281">
        <v>7.4510000000000007E-2</v>
      </c>
      <c r="E281">
        <v>20.76</v>
      </c>
      <c r="F281">
        <v>171.02</v>
      </c>
      <c r="G281">
        <v>0.04</v>
      </c>
    </row>
    <row r="282" spans="1:7" x14ac:dyDescent="0.3">
      <c r="A282">
        <v>283</v>
      </c>
      <c r="B282">
        <v>1.2539999999999999E-3</v>
      </c>
      <c r="C282">
        <v>1.55009</v>
      </c>
      <c r="D282">
        <v>7.5509999999999994E-2</v>
      </c>
      <c r="E282">
        <v>20.7</v>
      </c>
      <c r="F282">
        <v>171.07</v>
      </c>
      <c r="G282">
        <v>0.05</v>
      </c>
    </row>
    <row r="283" spans="1:7" x14ac:dyDescent="0.3">
      <c r="A283">
        <v>284</v>
      </c>
      <c r="B283">
        <v>1.3717E-2</v>
      </c>
      <c r="C283">
        <v>1.55671</v>
      </c>
      <c r="D283">
        <v>7.6350000000000001E-2</v>
      </c>
      <c r="E283">
        <v>20.65</v>
      </c>
      <c r="F283">
        <v>171.11</v>
      </c>
      <c r="G283">
        <v>0.04</v>
      </c>
    </row>
    <row r="284" spans="1:7" x14ac:dyDescent="0.3">
      <c r="A284">
        <v>285</v>
      </c>
      <c r="B284">
        <v>1.495E-2</v>
      </c>
      <c r="C284">
        <v>1.55955</v>
      </c>
      <c r="D284">
        <v>7.6799999999999993E-2</v>
      </c>
      <c r="E284">
        <v>20.59</v>
      </c>
      <c r="F284">
        <v>171.13</v>
      </c>
      <c r="G284">
        <v>0.02</v>
      </c>
    </row>
    <row r="285" spans="1:7" x14ac:dyDescent="0.3">
      <c r="A285">
        <v>286</v>
      </c>
      <c r="B285">
        <v>1.2333E-2</v>
      </c>
      <c r="C285">
        <v>1.56586</v>
      </c>
      <c r="D285">
        <v>7.7289999999999998E-2</v>
      </c>
      <c r="E285">
        <v>20.53</v>
      </c>
      <c r="F285">
        <v>171.16</v>
      </c>
      <c r="G285">
        <v>0.03</v>
      </c>
    </row>
    <row r="286" spans="1:7" x14ac:dyDescent="0.3">
      <c r="A286">
        <v>287</v>
      </c>
      <c r="B286">
        <v>2.0524000000000001E-2</v>
      </c>
      <c r="C286">
        <v>1.5768899999999999</v>
      </c>
      <c r="D286">
        <v>7.8030000000000002E-2</v>
      </c>
      <c r="E286">
        <v>20.48</v>
      </c>
      <c r="F286">
        <v>171.21</v>
      </c>
      <c r="G286">
        <v>0.05</v>
      </c>
    </row>
    <row r="287" spans="1:7" x14ac:dyDescent="0.3">
      <c r="A287">
        <v>288</v>
      </c>
      <c r="B287">
        <v>4.1317E-2</v>
      </c>
      <c r="C287">
        <v>1.5906400000000001</v>
      </c>
      <c r="D287">
        <v>7.9130000000000006E-2</v>
      </c>
      <c r="E287">
        <v>20.420000000000002</v>
      </c>
      <c r="F287">
        <v>171.28</v>
      </c>
      <c r="G287">
        <v>7.0000000000000007E-2</v>
      </c>
    </row>
    <row r="288" spans="1:7" x14ac:dyDescent="0.3">
      <c r="A288">
        <v>289</v>
      </c>
      <c r="B288">
        <v>5.0326000000000003E-2</v>
      </c>
      <c r="C288">
        <v>1.5979000000000001</v>
      </c>
      <c r="D288">
        <v>7.9719999999999999E-2</v>
      </c>
      <c r="E288">
        <v>20.36</v>
      </c>
      <c r="F288">
        <v>171.33</v>
      </c>
      <c r="G288">
        <v>0.05</v>
      </c>
    </row>
    <row r="289" spans="1:7" x14ac:dyDescent="0.3">
      <c r="A289">
        <v>290</v>
      </c>
      <c r="B289">
        <v>5.1771999999999999E-2</v>
      </c>
      <c r="C289">
        <v>1.6029100000000001</v>
      </c>
      <c r="D289">
        <v>7.954E-2</v>
      </c>
      <c r="E289">
        <v>20.309999999999999</v>
      </c>
      <c r="F289">
        <v>171.37</v>
      </c>
      <c r="G289">
        <v>0.04</v>
      </c>
    </row>
    <row r="290" spans="1:7" x14ac:dyDescent="0.3">
      <c r="A290">
        <v>291</v>
      </c>
      <c r="B290">
        <v>2.7951E-2</v>
      </c>
      <c r="C290">
        <v>1.6084400000000001</v>
      </c>
      <c r="D290">
        <v>7.918E-2</v>
      </c>
      <c r="E290">
        <v>20.25</v>
      </c>
      <c r="F290">
        <v>171.41</v>
      </c>
      <c r="G290">
        <v>0.04</v>
      </c>
    </row>
    <row r="291" spans="1:7" x14ac:dyDescent="0.3">
      <c r="A291">
        <v>292</v>
      </c>
      <c r="B291">
        <v>1.3025E-2</v>
      </c>
      <c r="C291">
        <v>1.6103400000000001</v>
      </c>
      <c r="D291">
        <v>7.8960000000000002E-2</v>
      </c>
      <c r="E291">
        <v>20.2</v>
      </c>
      <c r="F291">
        <v>171.44</v>
      </c>
      <c r="G291">
        <v>0.03</v>
      </c>
    </row>
    <row r="292" spans="1:7" x14ac:dyDescent="0.3">
      <c r="A292">
        <v>293</v>
      </c>
      <c r="B292">
        <v>1.3896E-2</v>
      </c>
      <c r="C292">
        <v>1.6080700000000001</v>
      </c>
      <c r="D292">
        <v>7.9149999999999998E-2</v>
      </c>
      <c r="E292">
        <v>20.14</v>
      </c>
      <c r="F292">
        <v>171.47</v>
      </c>
      <c r="G292">
        <v>0.03</v>
      </c>
    </row>
    <row r="293" spans="1:7" x14ac:dyDescent="0.3">
      <c r="A293">
        <v>294</v>
      </c>
      <c r="B293">
        <v>4.4032000000000002E-2</v>
      </c>
      <c r="C293">
        <v>1.6080099999999999</v>
      </c>
      <c r="D293">
        <v>7.9969999999999999E-2</v>
      </c>
      <c r="E293">
        <v>20.09</v>
      </c>
      <c r="F293">
        <v>171.52</v>
      </c>
      <c r="G293">
        <v>0.05</v>
      </c>
    </row>
    <row r="294" spans="1:7" x14ac:dyDescent="0.3">
      <c r="A294">
        <v>295</v>
      </c>
      <c r="B294">
        <v>5.3963999999999998E-2</v>
      </c>
      <c r="C294">
        <v>1.60765</v>
      </c>
      <c r="D294">
        <v>8.0890000000000004E-2</v>
      </c>
      <c r="E294">
        <v>20.03</v>
      </c>
      <c r="F294">
        <v>171.57</v>
      </c>
      <c r="G294">
        <v>0.05</v>
      </c>
    </row>
    <row r="295" spans="1:7" x14ac:dyDescent="0.3">
      <c r="A295">
        <v>296</v>
      </c>
      <c r="B295">
        <v>4.7537999999999997E-2</v>
      </c>
      <c r="C295">
        <v>1.61006</v>
      </c>
      <c r="D295">
        <v>8.1409999999999996E-2</v>
      </c>
      <c r="E295">
        <v>19.97</v>
      </c>
      <c r="F295">
        <v>171.61</v>
      </c>
      <c r="G295">
        <v>0.04</v>
      </c>
    </row>
    <row r="296" spans="1:7" x14ac:dyDescent="0.3">
      <c r="A296">
        <v>297</v>
      </c>
      <c r="B296">
        <v>4.0344999999999999E-2</v>
      </c>
      <c r="C296">
        <v>1.6154599999999999</v>
      </c>
      <c r="D296">
        <v>8.1799999999999998E-2</v>
      </c>
      <c r="E296">
        <v>19.91</v>
      </c>
      <c r="F296">
        <v>171.65</v>
      </c>
      <c r="G296">
        <v>0.04</v>
      </c>
    </row>
    <row r="297" spans="1:7" x14ac:dyDescent="0.3">
      <c r="A297">
        <v>298</v>
      </c>
      <c r="B297">
        <v>3.5602000000000002E-2</v>
      </c>
      <c r="C297">
        <v>1.6186799999999999</v>
      </c>
      <c r="D297">
        <v>8.1930000000000003E-2</v>
      </c>
      <c r="E297">
        <v>19.86</v>
      </c>
      <c r="F297">
        <v>171.68</v>
      </c>
      <c r="G297">
        <v>0.03</v>
      </c>
    </row>
    <row r="298" spans="1:7" x14ac:dyDescent="0.3">
      <c r="A298">
        <v>299</v>
      </c>
      <c r="B298">
        <v>8.3029999999999996E-3</v>
      </c>
      <c r="C298">
        <v>1.6138699999999999</v>
      </c>
      <c r="D298">
        <v>8.1710000000000005E-2</v>
      </c>
      <c r="E298">
        <v>19.8</v>
      </c>
      <c r="F298">
        <v>171.7</v>
      </c>
      <c r="G298">
        <v>0.02</v>
      </c>
    </row>
    <row r="299" spans="1:7" x14ac:dyDescent="0.3">
      <c r="A299">
        <v>300</v>
      </c>
      <c r="B299">
        <v>2.8573000000000001E-2</v>
      </c>
      <c r="C299">
        <v>1.6150800000000001</v>
      </c>
      <c r="D299">
        <v>8.1799999999999998E-2</v>
      </c>
      <c r="E299">
        <v>19.75</v>
      </c>
      <c r="F299">
        <v>171.76</v>
      </c>
      <c r="G299">
        <v>0.06</v>
      </c>
    </row>
    <row r="300" spans="1:7" x14ac:dyDescent="0.3">
      <c r="A300">
        <v>301</v>
      </c>
      <c r="B300">
        <v>2.7838999999999999E-2</v>
      </c>
      <c r="C300">
        <v>1.6135699999999999</v>
      </c>
      <c r="D300">
        <v>8.1670000000000006E-2</v>
      </c>
      <c r="E300">
        <v>19.68</v>
      </c>
      <c r="F300">
        <v>171.8</v>
      </c>
      <c r="G300">
        <v>0.04</v>
      </c>
    </row>
    <row r="301" spans="1:7" x14ac:dyDescent="0.3">
      <c r="A301">
        <v>302</v>
      </c>
      <c r="B301">
        <v>1.7368999999999999E-2</v>
      </c>
      <c r="C301">
        <v>1.6074999999999999</v>
      </c>
      <c r="D301">
        <v>8.14E-2</v>
      </c>
      <c r="E301">
        <v>19.63</v>
      </c>
      <c r="F301">
        <v>171.81</v>
      </c>
      <c r="G301">
        <v>0.01</v>
      </c>
    </row>
    <row r="302" spans="1:7" x14ac:dyDescent="0.3">
      <c r="A302">
        <v>303</v>
      </c>
      <c r="B302">
        <v>2.34E-4</v>
      </c>
      <c r="C302">
        <v>1.6043799999999999</v>
      </c>
      <c r="D302">
        <v>8.1390000000000004E-2</v>
      </c>
      <c r="E302">
        <v>19.57</v>
      </c>
      <c r="F302">
        <v>171.83</v>
      </c>
      <c r="G302">
        <v>0.02</v>
      </c>
    </row>
    <row r="303" spans="1:7" x14ac:dyDescent="0.3">
      <c r="A303">
        <v>304</v>
      </c>
      <c r="B303">
        <v>1.06E-4</v>
      </c>
      <c r="C303">
        <v>1.6107199999999999</v>
      </c>
      <c r="D303">
        <v>8.1600000000000006E-2</v>
      </c>
      <c r="E303">
        <v>19.52</v>
      </c>
      <c r="F303">
        <v>171.87</v>
      </c>
      <c r="G303">
        <v>0.04</v>
      </c>
    </row>
    <row r="304" spans="1:7" x14ac:dyDescent="0.3">
      <c r="A304">
        <v>305</v>
      </c>
      <c r="B304">
        <v>1.2069E-2</v>
      </c>
      <c r="C304">
        <v>1.6150100000000001</v>
      </c>
      <c r="D304">
        <v>8.201E-2</v>
      </c>
      <c r="E304">
        <v>19.46</v>
      </c>
      <c r="F304">
        <v>171.92</v>
      </c>
      <c r="G304">
        <v>0.05</v>
      </c>
    </row>
    <row r="305" spans="1:7" x14ac:dyDescent="0.3">
      <c r="A305">
        <v>306</v>
      </c>
      <c r="B305">
        <v>2.3619000000000001E-2</v>
      </c>
      <c r="C305">
        <v>1.61744</v>
      </c>
      <c r="D305">
        <v>8.2519999999999996E-2</v>
      </c>
      <c r="E305">
        <v>19.399999999999999</v>
      </c>
      <c r="F305">
        <v>171.96</v>
      </c>
      <c r="G305">
        <v>0.04</v>
      </c>
    </row>
    <row r="306" spans="1:7" x14ac:dyDescent="0.3">
      <c r="A306">
        <v>307</v>
      </c>
      <c r="B306">
        <v>3.1691999999999998E-2</v>
      </c>
      <c r="C306">
        <v>1.6219699999999999</v>
      </c>
      <c r="D306">
        <v>8.3119999999999999E-2</v>
      </c>
      <c r="E306">
        <v>19.34</v>
      </c>
      <c r="F306">
        <v>172</v>
      </c>
      <c r="G306">
        <v>0.04</v>
      </c>
    </row>
    <row r="307" spans="1:7" x14ac:dyDescent="0.3">
      <c r="A307">
        <v>308</v>
      </c>
      <c r="B307">
        <v>4.1902000000000002E-2</v>
      </c>
      <c r="C307">
        <v>1.63392</v>
      </c>
      <c r="D307">
        <v>8.3589999999999998E-2</v>
      </c>
      <c r="E307">
        <v>19.29</v>
      </c>
      <c r="F307">
        <v>172.06</v>
      </c>
      <c r="G307">
        <v>0.06</v>
      </c>
    </row>
    <row r="308" spans="1:7" x14ac:dyDescent="0.3">
      <c r="A308">
        <v>309</v>
      </c>
      <c r="B308">
        <v>3.5851000000000001E-2</v>
      </c>
      <c r="C308">
        <v>1.6458999999999999</v>
      </c>
      <c r="D308">
        <v>8.3849999999999994E-2</v>
      </c>
      <c r="E308">
        <v>19.23</v>
      </c>
      <c r="F308">
        <v>172.12</v>
      </c>
      <c r="G308">
        <v>0.06</v>
      </c>
    </row>
    <row r="309" spans="1:7" x14ac:dyDescent="0.3">
      <c r="A309">
        <v>310</v>
      </c>
      <c r="B309">
        <v>3.0689999999999999E-2</v>
      </c>
      <c r="C309">
        <v>1.6534800000000001</v>
      </c>
      <c r="D309">
        <v>8.4260000000000002E-2</v>
      </c>
      <c r="E309">
        <v>19.18</v>
      </c>
      <c r="F309">
        <v>172.17</v>
      </c>
      <c r="G309">
        <v>0.05</v>
      </c>
    </row>
    <row r="310" spans="1:7" x14ac:dyDescent="0.3">
      <c r="A310">
        <v>311</v>
      </c>
      <c r="B310">
        <v>2.5815999999999999E-2</v>
      </c>
      <c r="C310">
        <v>1.65676</v>
      </c>
      <c r="D310">
        <v>8.4989999999999996E-2</v>
      </c>
      <c r="E310">
        <v>19.12</v>
      </c>
      <c r="F310">
        <v>172.21</v>
      </c>
      <c r="G310">
        <v>0.04</v>
      </c>
    </row>
    <row r="311" spans="1:7" x14ac:dyDescent="0.3">
      <c r="A311">
        <v>312</v>
      </c>
      <c r="B311">
        <v>3.4022999999999998E-2</v>
      </c>
      <c r="C311">
        <v>1.65842</v>
      </c>
      <c r="D311">
        <v>8.5750000000000007E-2</v>
      </c>
      <c r="E311">
        <v>19.07</v>
      </c>
      <c r="F311">
        <v>172.25</v>
      </c>
      <c r="G311">
        <v>0.04</v>
      </c>
    </row>
    <row r="312" spans="1:7" x14ac:dyDescent="0.3">
      <c r="A312">
        <v>313</v>
      </c>
      <c r="B312">
        <v>4.1267999999999999E-2</v>
      </c>
      <c r="C312">
        <v>1.65804</v>
      </c>
      <c r="D312">
        <v>8.6029999999999995E-2</v>
      </c>
      <c r="E312">
        <v>19.010000000000002</v>
      </c>
      <c r="F312">
        <v>172.29</v>
      </c>
      <c r="G312">
        <v>0.04</v>
      </c>
    </row>
    <row r="313" spans="1:7" x14ac:dyDescent="0.3">
      <c r="A313">
        <v>314</v>
      </c>
      <c r="B313">
        <v>3.1493E-2</v>
      </c>
      <c r="C313">
        <v>1.6568700000000001</v>
      </c>
      <c r="D313">
        <v>8.5760000000000003E-2</v>
      </c>
      <c r="E313">
        <v>18.95</v>
      </c>
      <c r="F313">
        <v>172.32</v>
      </c>
      <c r="G313">
        <v>0.03</v>
      </c>
    </row>
    <row r="314" spans="1:7" x14ac:dyDescent="0.3">
      <c r="A314">
        <v>315</v>
      </c>
      <c r="B314">
        <v>1.7808000000000001E-2</v>
      </c>
      <c r="C314">
        <v>1.65673</v>
      </c>
      <c r="D314">
        <v>8.5419999999999996E-2</v>
      </c>
      <c r="E314">
        <v>18.89</v>
      </c>
      <c r="F314">
        <v>172.35</v>
      </c>
      <c r="G314">
        <v>0.03</v>
      </c>
    </row>
    <row r="315" spans="1:7" x14ac:dyDescent="0.3">
      <c r="A315">
        <v>316</v>
      </c>
      <c r="B315">
        <v>2.2523000000000001E-2</v>
      </c>
      <c r="C315">
        <v>1.66157</v>
      </c>
      <c r="D315">
        <v>8.5419999999999996E-2</v>
      </c>
      <c r="E315">
        <v>18.84</v>
      </c>
      <c r="F315">
        <v>172.4</v>
      </c>
      <c r="G315">
        <v>0.05</v>
      </c>
    </row>
    <row r="316" spans="1:7" x14ac:dyDescent="0.3">
      <c r="A316">
        <v>317</v>
      </c>
      <c r="B316">
        <v>1.7748E-2</v>
      </c>
      <c r="C316">
        <v>1.66276</v>
      </c>
      <c r="D316">
        <v>8.516E-2</v>
      </c>
      <c r="E316">
        <v>18.78</v>
      </c>
      <c r="F316">
        <v>172.44</v>
      </c>
      <c r="G316">
        <v>0.04</v>
      </c>
    </row>
    <row r="317" spans="1:7" x14ac:dyDescent="0.3">
      <c r="A317">
        <v>318</v>
      </c>
      <c r="B317">
        <v>1.4821000000000001E-2</v>
      </c>
      <c r="C317">
        <v>1.6625099999999999</v>
      </c>
      <c r="D317">
        <v>8.5059999999999997E-2</v>
      </c>
      <c r="E317">
        <v>18.72</v>
      </c>
      <c r="F317">
        <v>172.48</v>
      </c>
      <c r="G317">
        <v>0.04</v>
      </c>
    </row>
    <row r="318" spans="1:7" x14ac:dyDescent="0.3">
      <c r="A318">
        <v>319</v>
      </c>
      <c r="B318">
        <v>3.5859000000000002E-2</v>
      </c>
      <c r="C318">
        <v>1.66621</v>
      </c>
      <c r="D318">
        <v>8.5300000000000001E-2</v>
      </c>
      <c r="E318">
        <v>18.670000000000002</v>
      </c>
      <c r="F318">
        <v>172.53</v>
      </c>
      <c r="G318">
        <v>0.05</v>
      </c>
    </row>
    <row r="319" spans="1:7" x14ac:dyDescent="0.3">
      <c r="A319">
        <v>320</v>
      </c>
      <c r="B319">
        <v>3.5097999999999997E-2</v>
      </c>
      <c r="C319">
        <v>1.67065</v>
      </c>
      <c r="D319">
        <v>8.5540000000000005E-2</v>
      </c>
      <c r="E319">
        <v>18.61</v>
      </c>
      <c r="F319">
        <v>172.57</v>
      </c>
      <c r="G319">
        <v>0.04</v>
      </c>
    </row>
    <row r="320" spans="1:7" x14ac:dyDescent="0.3">
      <c r="A320">
        <v>321</v>
      </c>
      <c r="B320">
        <v>3.6146999999999999E-2</v>
      </c>
      <c r="C320">
        <v>1.67415</v>
      </c>
      <c r="D320">
        <v>8.5559999999999997E-2</v>
      </c>
      <c r="E320">
        <v>18.55</v>
      </c>
      <c r="F320">
        <v>172.61</v>
      </c>
      <c r="G320">
        <v>0.04</v>
      </c>
    </row>
    <row r="321" spans="1:7" x14ac:dyDescent="0.3">
      <c r="A321">
        <v>322</v>
      </c>
      <c r="B321">
        <v>6.0483000000000002E-2</v>
      </c>
      <c r="C321">
        <v>1.6826000000000001</v>
      </c>
      <c r="D321">
        <v>8.5830000000000004E-2</v>
      </c>
      <c r="E321">
        <v>18.5</v>
      </c>
      <c r="F321">
        <v>172.67</v>
      </c>
      <c r="G321">
        <v>0.06</v>
      </c>
    </row>
    <row r="322" spans="1:7" x14ac:dyDescent="0.3">
      <c r="A322">
        <v>323</v>
      </c>
      <c r="B322">
        <v>9.5436999999999994E-2</v>
      </c>
      <c r="C322">
        <v>1.68963</v>
      </c>
      <c r="D322">
        <v>8.5999999999999993E-2</v>
      </c>
      <c r="E322">
        <v>18.45</v>
      </c>
      <c r="F322">
        <v>172.72</v>
      </c>
      <c r="G322">
        <v>0.05</v>
      </c>
    </row>
    <row r="323" spans="1:7" x14ac:dyDescent="0.3">
      <c r="A323">
        <v>324</v>
      </c>
      <c r="B323">
        <v>9.3651999999999999E-2</v>
      </c>
      <c r="C323">
        <v>1.6864600000000001</v>
      </c>
      <c r="D323">
        <v>8.5730000000000001E-2</v>
      </c>
      <c r="E323">
        <v>18.39</v>
      </c>
      <c r="F323">
        <v>172.74</v>
      </c>
      <c r="G323">
        <v>0.02</v>
      </c>
    </row>
    <row r="324" spans="1:7" x14ac:dyDescent="0.3">
      <c r="A324">
        <v>325</v>
      </c>
      <c r="B324">
        <v>5.7439999999999998E-2</v>
      </c>
      <c r="C324">
        <v>1.67944</v>
      </c>
      <c r="D324">
        <v>8.5239999999999996E-2</v>
      </c>
      <c r="E324">
        <v>18.329999999999998</v>
      </c>
      <c r="F324">
        <v>172.74</v>
      </c>
      <c r="G324">
        <v>0</v>
      </c>
    </row>
    <row r="325" spans="1:7" x14ac:dyDescent="0.3">
      <c r="A325">
        <v>326</v>
      </c>
      <c r="B325">
        <v>4.4333999999999998E-2</v>
      </c>
      <c r="C325">
        <v>1.68021</v>
      </c>
      <c r="D325">
        <v>8.5519999999999999E-2</v>
      </c>
      <c r="E325">
        <v>18.27</v>
      </c>
      <c r="F325">
        <v>172.78</v>
      </c>
      <c r="G325">
        <v>0.04</v>
      </c>
    </row>
    <row r="326" spans="1:7" x14ac:dyDescent="0.3">
      <c r="A326">
        <v>327</v>
      </c>
      <c r="B326">
        <v>5.7607999999999999E-2</v>
      </c>
      <c r="C326">
        <v>1.6801200000000001</v>
      </c>
      <c r="D326">
        <v>8.6510000000000004E-2</v>
      </c>
      <c r="E326">
        <v>18.22</v>
      </c>
      <c r="F326">
        <v>172.84</v>
      </c>
      <c r="G326">
        <v>0.06</v>
      </c>
    </row>
    <row r="327" spans="1:7" x14ac:dyDescent="0.3">
      <c r="A327">
        <v>328</v>
      </c>
      <c r="B327">
        <v>7.0844000000000004E-2</v>
      </c>
      <c r="C327">
        <v>1.67303</v>
      </c>
      <c r="D327">
        <v>8.7760000000000005E-2</v>
      </c>
      <c r="E327">
        <v>18.170000000000002</v>
      </c>
      <c r="F327">
        <v>172.9</v>
      </c>
      <c r="G327">
        <v>0.06</v>
      </c>
    </row>
    <row r="328" spans="1:7" x14ac:dyDescent="0.3">
      <c r="A328">
        <v>329</v>
      </c>
      <c r="B328">
        <v>6.5206E-2</v>
      </c>
      <c r="C328">
        <v>1.6642999999999999</v>
      </c>
      <c r="D328">
        <v>8.8999999999999996E-2</v>
      </c>
      <c r="E328">
        <v>18.11</v>
      </c>
      <c r="F328">
        <v>172.95</v>
      </c>
      <c r="G328">
        <v>0.05</v>
      </c>
    </row>
    <row r="329" spans="1:7" x14ac:dyDescent="0.3">
      <c r="A329">
        <v>330</v>
      </c>
      <c r="B329">
        <v>3.6435000000000002E-2</v>
      </c>
      <c r="C329">
        <v>1.6588099999999999</v>
      </c>
      <c r="D329">
        <v>8.9789999999999995E-2</v>
      </c>
      <c r="E329">
        <v>18.05</v>
      </c>
      <c r="F329">
        <v>172.98</v>
      </c>
      <c r="G329">
        <v>0.03</v>
      </c>
    </row>
    <row r="330" spans="1:7" x14ac:dyDescent="0.3">
      <c r="A330">
        <v>331</v>
      </c>
      <c r="B330">
        <v>8.8920000000000006E-3</v>
      </c>
      <c r="C330">
        <v>1.65394</v>
      </c>
      <c r="D330">
        <v>9.0289999999999995E-2</v>
      </c>
      <c r="E330">
        <v>17.989999999999998</v>
      </c>
      <c r="F330">
        <v>173</v>
      </c>
      <c r="G330">
        <v>0.02</v>
      </c>
    </row>
    <row r="331" spans="1:7" x14ac:dyDescent="0.3">
      <c r="A331">
        <v>332</v>
      </c>
      <c r="B331">
        <v>6.7889999999999999E-3</v>
      </c>
      <c r="C331">
        <v>1.65042</v>
      </c>
      <c r="D331">
        <v>9.0950000000000003E-2</v>
      </c>
      <c r="E331">
        <v>17.940000000000001</v>
      </c>
      <c r="F331">
        <v>173.04</v>
      </c>
      <c r="G331">
        <v>0.04</v>
      </c>
    </row>
    <row r="332" spans="1:7" x14ac:dyDescent="0.3">
      <c r="A332">
        <v>333</v>
      </c>
      <c r="B332">
        <v>4.1419999999999998E-3</v>
      </c>
      <c r="C332">
        <v>1.64425</v>
      </c>
      <c r="D332">
        <v>9.146E-2</v>
      </c>
      <c r="E332">
        <v>17.88</v>
      </c>
      <c r="F332">
        <v>173.08</v>
      </c>
      <c r="G332">
        <v>0.04</v>
      </c>
    </row>
    <row r="333" spans="1:7" x14ac:dyDescent="0.3">
      <c r="A333">
        <v>334</v>
      </c>
      <c r="B333">
        <v>2.4858999999999999E-2</v>
      </c>
      <c r="C333">
        <v>1.6432100000000001</v>
      </c>
      <c r="D333">
        <v>9.2439999999999994E-2</v>
      </c>
      <c r="E333">
        <v>17.829999999999998</v>
      </c>
      <c r="F333">
        <v>173.14</v>
      </c>
      <c r="G333">
        <v>0.06</v>
      </c>
    </row>
    <row r="334" spans="1:7" x14ac:dyDescent="0.3">
      <c r="A334">
        <v>335</v>
      </c>
      <c r="B334">
        <v>4.6502000000000002E-2</v>
      </c>
      <c r="C334">
        <v>1.6479200000000001</v>
      </c>
      <c r="D334">
        <v>9.375E-2</v>
      </c>
      <c r="E334">
        <v>17.77</v>
      </c>
      <c r="F334">
        <v>173.2</v>
      </c>
      <c r="G334">
        <v>0.06</v>
      </c>
    </row>
    <row r="335" spans="1:7" x14ac:dyDescent="0.3">
      <c r="A335">
        <v>336</v>
      </c>
      <c r="B335">
        <v>6.9983000000000004E-2</v>
      </c>
      <c r="C335">
        <v>1.65815</v>
      </c>
      <c r="D335">
        <v>9.511E-2</v>
      </c>
      <c r="E335">
        <v>17.72</v>
      </c>
      <c r="F335">
        <v>173.26</v>
      </c>
      <c r="G335">
        <v>0.06</v>
      </c>
    </row>
    <row r="336" spans="1:7" x14ac:dyDescent="0.3">
      <c r="A336">
        <v>337</v>
      </c>
      <c r="B336">
        <v>9.9703E-2</v>
      </c>
      <c r="C336">
        <v>1.67079</v>
      </c>
      <c r="D336">
        <v>9.6629999999999994E-2</v>
      </c>
      <c r="E336">
        <v>17.670000000000002</v>
      </c>
      <c r="F336">
        <v>173.33</v>
      </c>
      <c r="G336">
        <v>7.0000000000000007E-2</v>
      </c>
    </row>
    <row r="337" spans="1:7" x14ac:dyDescent="0.3">
      <c r="A337">
        <v>338</v>
      </c>
      <c r="B337">
        <v>0.12255199999999999</v>
      </c>
      <c r="C337">
        <v>1.6839599999999999</v>
      </c>
      <c r="D337">
        <v>9.8129999999999995E-2</v>
      </c>
      <c r="E337">
        <v>17.61</v>
      </c>
      <c r="F337">
        <v>173.4</v>
      </c>
      <c r="G337">
        <v>7.0000000000000007E-2</v>
      </c>
    </row>
    <row r="338" spans="1:7" x14ac:dyDescent="0.3">
      <c r="A338">
        <v>339</v>
      </c>
      <c r="B338">
        <v>0.13391700000000001</v>
      </c>
      <c r="C338">
        <v>1.68899</v>
      </c>
      <c r="D338">
        <v>9.9229999999999999E-2</v>
      </c>
      <c r="E338">
        <v>17.559999999999999</v>
      </c>
      <c r="F338">
        <v>173.45</v>
      </c>
      <c r="G338">
        <v>0.05</v>
      </c>
    </row>
    <row r="339" spans="1:7" x14ac:dyDescent="0.3">
      <c r="A339">
        <v>340</v>
      </c>
      <c r="B339">
        <v>0.144952</v>
      </c>
      <c r="C339">
        <v>1.6916899999999999</v>
      </c>
      <c r="D339">
        <v>9.9970000000000003E-2</v>
      </c>
      <c r="E339">
        <v>17.5</v>
      </c>
      <c r="F339">
        <v>173.51</v>
      </c>
      <c r="G339">
        <v>0.06</v>
      </c>
    </row>
    <row r="340" spans="1:7" x14ac:dyDescent="0.3">
      <c r="A340">
        <v>341</v>
      </c>
      <c r="B340">
        <v>0.144987</v>
      </c>
      <c r="C340">
        <v>1.6856899999999999</v>
      </c>
      <c r="D340">
        <v>0.10042</v>
      </c>
      <c r="E340">
        <v>17.45</v>
      </c>
      <c r="F340">
        <v>173.55</v>
      </c>
      <c r="G340">
        <v>0.04</v>
      </c>
    </row>
    <row r="341" spans="1:7" x14ac:dyDescent="0.3">
      <c r="A341">
        <v>342</v>
      </c>
      <c r="B341">
        <v>0.15404899999999999</v>
      </c>
      <c r="C341">
        <v>1.6777500000000001</v>
      </c>
      <c r="D341">
        <v>0.10124</v>
      </c>
      <c r="E341">
        <v>17.39</v>
      </c>
      <c r="F341">
        <v>173.61</v>
      </c>
      <c r="G341">
        <v>0.06</v>
      </c>
    </row>
    <row r="342" spans="1:7" x14ac:dyDescent="0.3">
      <c r="A342">
        <v>343</v>
      </c>
      <c r="B342">
        <v>0.1</v>
      </c>
      <c r="C342">
        <v>0</v>
      </c>
      <c r="D342">
        <v>0</v>
      </c>
      <c r="E342">
        <v>17.34</v>
      </c>
      <c r="F342">
        <v>173.71</v>
      </c>
      <c r="G342">
        <v>0.1</v>
      </c>
    </row>
    <row r="343" spans="1:7" x14ac:dyDescent="0.3">
      <c r="A343">
        <v>344</v>
      </c>
      <c r="B343">
        <v>0.12</v>
      </c>
      <c r="C343">
        <v>0</v>
      </c>
      <c r="D343">
        <v>0</v>
      </c>
      <c r="E343">
        <v>17.29</v>
      </c>
      <c r="F343">
        <v>173.83</v>
      </c>
      <c r="G343">
        <v>0.12</v>
      </c>
    </row>
    <row r="344" spans="1:7" x14ac:dyDescent="0.3">
      <c r="A344">
        <v>345</v>
      </c>
      <c r="B344">
        <v>0.08</v>
      </c>
      <c r="C344">
        <v>0</v>
      </c>
      <c r="D344">
        <v>0</v>
      </c>
      <c r="E344">
        <v>17.239999999999998</v>
      </c>
      <c r="F344">
        <v>173.91</v>
      </c>
      <c r="G344">
        <v>0.08</v>
      </c>
    </row>
    <row r="345" spans="1:7" x14ac:dyDescent="0.3">
      <c r="A345">
        <v>346</v>
      </c>
      <c r="B345">
        <v>0.09</v>
      </c>
      <c r="C345">
        <v>0</v>
      </c>
      <c r="D345">
        <v>0</v>
      </c>
      <c r="E345">
        <v>17.190000000000001</v>
      </c>
      <c r="F345">
        <v>174</v>
      </c>
      <c r="G345">
        <v>0.09</v>
      </c>
    </row>
    <row r="346" spans="1:7" x14ac:dyDescent="0.3">
      <c r="A346">
        <v>347</v>
      </c>
      <c r="B346">
        <v>0.14000000000000001</v>
      </c>
      <c r="C346">
        <v>0</v>
      </c>
      <c r="D346">
        <v>0</v>
      </c>
      <c r="E346">
        <v>17.14</v>
      </c>
      <c r="F346">
        <v>174.14</v>
      </c>
      <c r="G346">
        <v>0.14000000000000001</v>
      </c>
    </row>
    <row r="347" spans="1:7" x14ac:dyDescent="0.3">
      <c r="A347">
        <v>348</v>
      </c>
      <c r="B347">
        <v>0.16</v>
      </c>
      <c r="C347">
        <v>0</v>
      </c>
      <c r="D347">
        <v>0</v>
      </c>
      <c r="E347">
        <v>17.09</v>
      </c>
      <c r="F347">
        <v>174.3</v>
      </c>
      <c r="G347">
        <v>0.16</v>
      </c>
    </row>
    <row r="348" spans="1:7" x14ac:dyDescent="0.3">
      <c r="A348">
        <v>349</v>
      </c>
      <c r="B348">
        <v>0.11</v>
      </c>
      <c r="C348">
        <v>0</v>
      </c>
      <c r="D348">
        <v>0</v>
      </c>
      <c r="E348">
        <v>17.04</v>
      </c>
      <c r="F348">
        <v>174.41</v>
      </c>
      <c r="G348">
        <v>0.11</v>
      </c>
    </row>
    <row r="349" spans="1:7" x14ac:dyDescent="0.3">
      <c r="A349">
        <v>350</v>
      </c>
      <c r="B349">
        <v>0.09</v>
      </c>
      <c r="C349">
        <v>0</v>
      </c>
      <c r="D349">
        <v>0</v>
      </c>
      <c r="E349">
        <v>16.989999999999998</v>
      </c>
      <c r="F349">
        <v>174.5</v>
      </c>
      <c r="G349">
        <v>0.09</v>
      </c>
    </row>
    <row r="350" spans="1:7" x14ac:dyDescent="0.3">
      <c r="A350">
        <v>351</v>
      </c>
      <c r="B350">
        <v>0.11</v>
      </c>
      <c r="C350">
        <v>0</v>
      </c>
      <c r="D350">
        <v>0</v>
      </c>
      <c r="E350">
        <v>16.940000000000001</v>
      </c>
      <c r="F350">
        <v>174.61</v>
      </c>
      <c r="G350">
        <v>0.11</v>
      </c>
    </row>
    <row r="351" spans="1:7" x14ac:dyDescent="0.3">
      <c r="A351">
        <v>352</v>
      </c>
      <c r="B351">
        <v>0.13</v>
      </c>
      <c r="C351">
        <v>0</v>
      </c>
      <c r="D351">
        <v>0</v>
      </c>
      <c r="E351">
        <v>16.89</v>
      </c>
      <c r="F351">
        <v>174.74</v>
      </c>
      <c r="G351">
        <v>0.13</v>
      </c>
    </row>
    <row r="352" spans="1:7" x14ac:dyDescent="0.3">
      <c r="A352">
        <v>353</v>
      </c>
      <c r="B352">
        <v>0.1</v>
      </c>
      <c r="C352">
        <v>0</v>
      </c>
      <c r="D352">
        <v>0</v>
      </c>
      <c r="E352">
        <v>16.84</v>
      </c>
      <c r="F352">
        <v>174.84</v>
      </c>
      <c r="G352">
        <v>0.1</v>
      </c>
    </row>
    <row r="353" spans="1:7" x14ac:dyDescent="0.3">
      <c r="A353">
        <v>354</v>
      </c>
      <c r="B353">
        <v>0.11</v>
      </c>
      <c r="C353">
        <v>0</v>
      </c>
      <c r="D353">
        <v>0</v>
      </c>
      <c r="E353">
        <v>16.79</v>
      </c>
      <c r="F353">
        <v>174.95</v>
      </c>
      <c r="G353">
        <v>0.11</v>
      </c>
    </row>
    <row r="354" spans="1:7" x14ac:dyDescent="0.3">
      <c r="A354">
        <v>355</v>
      </c>
      <c r="B354">
        <v>0.13</v>
      </c>
      <c r="C354">
        <v>0</v>
      </c>
      <c r="D354">
        <v>0</v>
      </c>
      <c r="E354">
        <v>16.739999999999998</v>
      </c>
      <c r="F354">
        <v>175.08</v>
      </c>
      <c r="G354">
        <v>0.13</v>
      </c>
    </row>
    <row r="355" spans="1:7" x14ac:dyDescent="0.3">
      <c r="A355">
        <v>356</v>
      </c>
      <c r="B355">
        <v>0.13</v>
      </c>
      <c r="C355">
        <v>0</v>
      </c>
      <c r="D355">
        <v>0</v>
      </c>
      <c r="E355">
        <v>16.690000000000001</v>
      </c>
      <c r="F355">
        <v>175.21</v>
      </c>
      <c r="G355">
        <v>0.13</v>
      </c>
    </row>
    <row r="356" spans="1:7" x14ac:dyDescent="0.3">
      <c r="A356">
        <v>357</v>
      </c>
      <c r="B356">
        <v>0.14000000000000001</v>
      </c>
      <c r="C356">
        <v>0</v>
      </c>
      <c r="D356">
        <v>0</v>
      </c>
      <c r="E356">
        <v>16.64</v>
      </c>
      <c r="F356">
        <v>175.35</v>
      </c>
      <c r="G356">
        <v>0.14000000000000001</v>
      </c>
    </row>
    <row r="357" spans="1:7" x14ac:dyDescent="0.3">
      <c r="A357">
        <v>358</v>
      </c>
      <c r="B357">
        <v>0.13</v>
      </c>
      <c r="C357">
        <v>0</v>
      </c>
      <c r="D357">
        <v>0</v>
      </c>
      <c r="E357">
        <v>16.59</v>
      </c>
      <c r="F357">
        <v>175.48</v>
      </c>
      <c r="G357">
        <v>0.13</v>
      </c>
    </row>
    <row r="358" spans="1:7" x14ac:dyDescent="0.3">
      <c r="A358">
        <v>359</v>
      </c>
      <c r="B358">
        <v>0.14000000000000001</v>
      </c>
      <c r="C358">
        <v>0</v>
      </c>
      <c r="D358">
        <v>0</v>
      </c>
      <c r="E358">
        <v>16.54</v>
      </c>
      <c r="F358">
        <v>175.62</v>
      </c>
      <c r="G358">
        <v>0.14000000000000001</v>
      </c>
    </row>
    <row r="359" spans="1:7" x14ac:dyDescent="0.3">
      <c r="A359">
        <v>360</v>
      </c>
      <c r="B359">
        <v>0.16</v>
      </c>
      <c r="C359">
        <v>0</v>
      </c>
      <c r="D359">
        <v>0</v>
      </c>
      <c r="E359">
        <v>16.489999999999998</v>
      </c>
      <c r="F359">
        <v>175.78</v>
      </c>
      <c r="G359">
        <v>0.16</v>
      </c>
    </row>
    <row r="360" spans="1:7" x14ac:dyDescent="0.3">
      <c r="A360">
        <v>361</v>
      </c>
      <c r="B360">
        <v>0.14000000000000001</v>
      </c>
      <c r="C360">
        <v>0</v>
      </c>
      <c r="D360">
        <v>0</v>
      </c>
      <c r="E360">
        <v>16.440000000000001</v>
      </c>
      <c r="F360">
        <v>175.92</v>
      </c>
      <c r="G360">
        <v>0.14000000000000001</v>
      </c>
    </row>
    <row r="361" spans="1:7" x14ac:dyDescent="0.3">
      <c r="A361">
        <v>362</v>
      </c>
      <c r="B361">
        <v>0.12</v>
      </c>
      <c r="C361">
        <v>0</v>
      </c>
      <c r="D361">
        <v>0</v>
      </c>
      <c r="E361">
        <v>16.39</v>
      </c>
      <c r="F361">
        <v>176.04</v>
      </c>
      <c r="G361">
        <v>0.12</v>
      </c>
    </row>
    <row r="362" spans="1:7" x14ac:dyDescent="0.3">
      <c r="A362">
        <v>363</v>
      </c>
      <c r="B362">
        <v>0.12</v>
      </c>
      <c r="C362">
        <v>0</v>
      </c>
      <c r="D362">
        <v>0</v>
      </c>
      <c r="E362">
        <v>16.34</v>
      </c>
      <c r="F362">
        <v>176.16</v>
      </c>
      <c r="G362">
        <v>0.12</v>
      </c>
    </row>
    <row r="363" spans="1:7" x14ac:dyDescent="0.3">
      <c r="A363">
        <v>364</v>
      </c>
      <c r="B363">
        <v>0.12</v>
      </c>
      <c r="C363">
        <v>0</v>
      </c>
      <c r="D363">
        <v>0</v>
      </c>
      <c r="E363">
        <v>16.29</v>
      </c>
      <c r="F363">
        <v>176.28</v>
      </c>
      <c r="G363">
        <v>0.12</v>
      </c>
    </row>
    <row r="364" spans="1:7" x14ac:dyDescent="0.3">
      <c r="A364">
        <v>365</v>
      </c>
      <c r="B364">
        <v>0.14000000000000001</v>
      </c>
      <c r="C364">
        <v>0</v>
      </c>
      <c r="D364">
        <v>0</v>
      </c>
      <c r="E364">
        <v>16.239999999999998</v>
      </c>
      <c r="F364">
        <v>176.42</v>
      </c>
      <c r="G364">
        <v>0.14000000000000001</v>
      </c>
    </row>
    <row r="365" spans="1:7" x14ac:dyDescent="0.3">
      <c r="A365">
        <v>366</v>
      </c>
      <c r="B365">
        <v>0.14000000000000001</v>
      </c>
      <c r="C365">
        <v>0</v>
      </c>
      <c r="D365">
        <v>0</v>
      </c>
      <c r="E365">
        <v>16.190000000000001</v>
      </c>
      <c r="F365">
        <v>176.56</v>
      </c>
      <c r="G365">
        <v>0.14000000000000001</v>
      </c>
    </row>
    <row r="366" spans="1:7" x14ac:dyDescent="0.3">
      <c r="A366">
        <v>367</v>
      </c>
      <c r="B366">
        <v>0.12</v>
      </c>
      <c r="C366">
        <v>0</v>
      </c>
      <c r="D366">
        <v>0</v>
      </c>
      <c r="E366">
        <v>16.14</v>
      </c>
      <c r="F366">
        <v>176.68</v>
      </c>
      <c r="G366">
        <v>0.12</v>
      </c>
    </row>
    <row r="367" spans="1:7" x14ac:dyDescent="0.3">
      <c r="A367">
        <v>368</v>
      </c>
      <c r="B367">
        <v>0.12</v>
      </c>
      <c r="C367">
        <v>0</v>
      </c>
      <c r="D367">
        <v>0</v>
      </c>
      <c r="E367">
        <v>16.09</v>
      </c>
      <c r="F367">
        <v>176.8</v>
      </c>
      <c r="G367">
        <v>0.12</v>
      </c>
    </row>
    <row r="368" spans="1:7" x14ac:dyDescent="0.3">
      <c r="A368">
        <v>369</v>
      </c>
      <c r="B368">
        <v>0.12</v>
      </c>
      <c r="C368">
        <v>0</v>
      </c>
      <c r="D368">
        <v>0</v>
      </c>
      <c r="E368">
        <v>16.04</v>
      </c>
      <c r="F368">
        <v>176.92</v>
      </c>
      <c r="G368">
        <v>0.12</v>
      </c>
    </row>
    <row r="369" spans="1:7" x14ac:dyDescent="0.3">
      <c r="A369">
        <v>370</v>
      </c>
      <c r="B369">
        <v>0.14000000000000001</v>
      </c>
      <c r="C369">
        <v>0</v>
      </c>
      <c r="D369">
        <v>0</v>
      </c>
      <c r="E369">
        <v>15.99</v>
      </c>
      <c r="F369">
        <v>177.06</v>
      </c>
      <c r="G369">
        <v>0.14000000000000001</v>
      </c>
    </row>
    <row r="370" spans="1:7" x14ac:dyDescent="0.3">
      <c r="A370">
        <v>371</v>
      </c>
      <c r="B370">
        <v>0.13</v>
      </c>
      <c r="C370">
        <v>0</v>
      </c>
      <c r="D370">
        <v>0</v>
      </c>
      <c r="E370">
        <v>15.94</v>
      </c>
      <c r="F370">
        <v>177.19</v>
      </c>
      <c r="G370">
        <v>0.13</v>
      </c>
    </row>
    <row r="371" spans="1:7" x14ac:dyDescent="0.3">
      <c r="A371">
        <v>372</v>
      </c>
      <c r="B371">
        <v>0.13</v>
      </c>
      <c r="C371">
        <v>0</v>
      </c>
      <c r="D371">
        <v>0</v>
      </c>
      <c r="E371">
        <v>15.88</v>
      </c>
      <c r="F371">
        <v>177.32</v>
      </c>
      <c r="G371">
        <v>0.13</v>
      </c>
    </row>
    <row r="372" spans="1:7" x14ac:dyDescent="0.3">
      <c r="A372">
        <v>373</v>
      </c>
      <c r="B372">
        <v>0.15</v>
      </c>
      <c r="C372">
        <v>0</v>
      </c>
      <c r="D372">
        <v>0</v>
      </c>
      <c r="E372">
        <v>15.84</v>
      </c>
      <c r="F372">
        <v>177.47</v>
      </c>
      <c r="G372">
        <v>0.15</v>
      </c>
    </row>
    <row r="373" spans="1:7" x14ac:dyDescent="0.3">
      <c r="A373">
        <v>374</v>
      </c>
      <c r="B373">
        <v>0.16</v>
      </c>
      <c r="C373">
        <v>0</v>
      </c>
      <c r="D373">
        <v>0</v>
      </c>
      <c r="E373">
        <v>15.79</v>
      </c>
      <c r="F373">
        <v>177.63</v>
      </c>
      <c r="G373">
        <v>0.16</v>
      </c>
    </row>
    <row r="374" spans="1:7" x14ac:dyDescent="0.3">
      <c r="A374">
        <v>375</v>
      </c>
      <c r="B374">
        <v>0.14000000000000001</v>
      </c>
      <c r="C374">
        <v>0</v>
      </c>
      <c r="D374">
        <v>0</v>
      </c>
      <c r="E374">
        <v>15.74</v>
      </c>
      <c r="F374">
        <v>177.77</v>
      </c>
      <c r="G374">
        <v>0.14000000000000001</v>
      </c>
    </row>
    <row r="375" spans="1:7" x14ac:dyDescent="0.3">
      <c r="A375">
        <v>376</v>
      </c>
      <c r="B375">
        <v>0.12</v>
      </c>
      <c r="C375">
        <v>0</v>
      </c>
      <c r="D375">
        <v>0</v>
      </c>
      <c r="E375">
        <v>15.69</v>
      </c>
      <c r="F375">
        <v>177.89</v>
      </c>
      <c r="G375">
        <v>0.12</v>
      </c>
    </row>
    <row r="376" spans="1:7" x14ac:dyDescent="0.3">
      <c r="A376">
        <v>377</v>
      </c>
      <c r="B376">
        <v>0.09</v>
      </c>
      <c r="C376">
        <v>0</v>
      </c>
      <c r="D376">
        <v>0</v>
      </c>
      <c r="E376">
        <v>15.63</v>
      </c>
      <c r="F376">
        <v>177.98</v>
      </c>
      <c r="G376">
        <v>0.09</v>
      </c>
    </row>
    <row r="377" spans="1:7" x14ac:dyDescent="0.3">
      <c r="A377">
        <v>378</v>
      </c>
      <c r="B377">
        <v>0.09</v>
      </c>
      <c r="C377">
        <v>0</v>
      </c>
      <c r="D377">
        <v>0</v>
      </c>
      <c r="E377">
        <v>15.58</v>
      </c>
      <c r="F377">
        <v>178.07</v>
      </c>
      <c r="G377">
        <v>0.09</v>
      </c>
    </row>
    <row r="378" spans="1:7" x14ac:dyDescent="0.3">
      <c r="A378">
        <v>379</v>
      </c>
      <c r="B378">
        <v>0.12</v>
      </c>
      <c r="C378">
        <v>0</v>
      </c>
      <c r="D378">
        <v>0</v>
      </c>
      <c r="E378">
        <v>15.53</v>
      </c>
      <c r="F378">
        <v>178.19</v>
      </c>
      <c r="G378">
        <v>0.12</v>
      </c>
    </row>
    <row r="379" spans="1:7" x14ac:dyDescent="0.3">
      <c r="A379">
        <v>380</v>
      </c>
      <c r="B379">
        <v>0.16</v>
      </c>
      <c r="C379">
        <v>0</v>
      </c>
      <c r="D379">
        <v>0</v>
      </c>
      <c r="E379">
        <v>15.47</v>
      </c>
      <c r="F379">
        <v>178.35</v>
      </c>
      <c r="G379">
        <v>0.16</v>
      </c>
    </row>
    <row r="380" spans="1:7" x14ac:dyDescent="0.3">
      <c r="A380">
        <v>381</v>
      </c>
      <c r="B380">
        <v>0.13</v>
      </c>
      <c r="C380">
        <v>0</v>
      </c>
      <c r="D380">
        <v>0</v>
      </c>
      <c r="E380">
        <v>15.43</v>
      </c>
      <c r="F380">
        <v>178.48</v>
      </c>
      <c r="G380">
        <v>0.13</v>
      </c>
    </row>
    <row r="381" spans="1:7" x14ac:dyDescent="0.3">
      <c r="A381">
        <v>382</v>
      </c>
      <c r="B381">
        <v>0.14000000000000001</v>
      </c>
      <c r="C381">
        <v>0</v>
      </c>
      <c r="D381">
        <v>0</v>
      </c>
      <c r="E381">
        <v>15.38</v>
      </c>
      <c r="F381">
        <v>178.62</v>
      </c>
      <c r="G381">
        <v>0.14000000000000001</v>
      </c>
    </row>
    <row r="382" spans="1:7" x14ac:dyDescent="0.3">
      <c r="A382">
        <v>383</v>
      </c>
      <c r="B382">
        <v>0.15</v>
      </c>
      <c r="C382">
        <v>0</v>
      </c>
      <c r="D382">
        <v>0</v>
      </c>
      <c r="E382">
        <v>15.33</v>
      </c>
      <c r="F382">
        <v>178.77</v>
      </c>
      <c r="G382">
        <v>0.15</v>
      </c>
    </row>
    <row r="383" spans="1:7" x14ac:dyDescent="0.3">
      <c r="A383">
        <v>384</v>
      </c>
      <c r="B383">
        <v>0.14000000000000001</v>
      </c>
      <c r="C383">
        <v>0</v>
      </c>
      <c r="D383">
        <v>0</v>
      </c>
      <c r="E383">
        <v>15.27</v>
      </c>
      <c r="F383">
        <v>178.91</v>
      </c>
      <c r="G383">
        <v>0.14000000000000001</v>
      </c>
    </row>
    <row r="384" spans="1:7" x14ac:dyDescent="0.3">
      <c r="A384">
        <v>385</v>
      </c>
      <c r="B384">
        <v>0.13</v>
      </c>
      <c r="C384">
        <v>0</v>
      </c>
      <c r="D384">
        <v>0</v>
      </c>
      <c r="E384">
        <v>15.22</v>
      </c>
      <c r="F384">
        <v>179.04</v>
      </c>
      <c r="G384">
        <v>0.13</v>
      </c>
    </row>
    <row r="385" spans="1:7" x14ac:dyDescent="0.3">
      <c r="A385">
        <v>386</v>
      </c>
      <c r="B385">
        <v>0.15</v>
      </c>
      <c r="C385">
        <v>0</v>
      </c>
      <c r="D385">
        <v>0</v>
      </c>
      <c r="E385">
        <v>15.17</v>
      </c>
      <c r="F385">
        <v>179.19</v>
      </c>
      <c r="G385">
        <v>0.15</v>
      </c>
    </row>
    <row r="386" spans="1:7" x14ac:dyDescent="0.3">
      <c r="A386">
        <v>387</v>
      </c>
      <c r="B386">
        <v>0.16</v>
      </c>
      <c r="C386">
        <v>0</v>
      </c>
      <c r="D386">
        <v>0</v>
      </c>
      <c r="E386">
        <v>15.12</v>
      </c>
      <c r="F386">
        <v>179.35</v>
      </c>
      <c r="G386">
        <v>0.16</v>
      </c>
    </row>
    <row r="387" spans="1:7" x14ac:dyDescent="0.3">
      <c r="A387">
        <v>388</v>
      </c>
      <c r="B387">
        <v>0.15</v>
      </c>
      <c r="C387">
        <v>0</v>
      </c>
      <c r="D387">
        <v>0</v>
      </c>
      <c r="E387">
        <v>15.07</v>
      </c>
      <c r="F387">
        <v>179.5</v>
      </c>
      <c r="G387">
        <v>0.15</v>
      </c>
    </row>
    <row r="388" spans="1:7" x14ac:dyDescent="0.3">
      <c r="A388">
        <v>389</v>
      </c>
      <c r="B388">
        <v>0.13</v>
      </c>
      <c r="C388">
        <v>0</v>
      </c>
      <c r="D388">
        <v>0</v>
      </c>
      <c r="E388">
        <v>15.02</v>
      </c>
      <c r="F388">
        <v>179.63</v>
      </c>
      <c r="G388">
        <v>0.13</v>
      </c>
    </row>
    <row r="389" spans="1:7" x14ac:dyDescent="0.3">
      <c r="A389">
        <v>390</v>
      </c>
      <c r="B389">
        <v>0.11</v>
      </c>
      <c r="C389">
        <v>0</v>
      </c>
      <c r="D389">
        <v>0</v>
      </c>
      <c r="E389">
        <v>14.96</v>
      </c>
      <c r="F389">
        <v>179.74</v>
      </c>
      <c r="G389">
        <v>0.11</v>
      </c>
    </row>
    <row r="390" spans="1:7" x14ac:dyDescent="0.3">
      <c r="A390">
        <v>391</v>
      </c>
      <c r="B390">
        <v>0.15</v>
      </c>
      <c r="C390">
        <v>0</v>
      </c>
      <c r="D390">
        <v>0</v>
      </c>
      <c r="E390">
        <v>14.91</v>
      </c>
      <c r="F390">
        <v>179.89</v>
      </c>
      <c r="G390">
        <v>0.15</v>
      </c>
    </row>
    <row r="391" spans="1:7" x14ac:dyDescent="0.3">
      <c r="A391">
        <v>392</v>
      </c>
      <c r="B391">
        <v>0.16</v>
      </c>
      <c r="C391">
        <v>0</v>
      </c>
      <c r="D391">
        <v>0</v>
      </c>
      <c r="E391">
        <v>14.86</v>
      </c>
      <c r="F391">
        <v>180.05</v>
      </c>
      <c r="G391">
        <v>0.16</v>
      </c>
    </row>
    <row r="392" spans="1:7" x14ac:dyDescent="0.3">
      <c r="A392">
        <v>393</v>
      </c>
      <c r="B392">
        <v>0.12</v>
      </c>
      <c r="C392">
        <v>0</v>
      </c>
      <c r="D392">
        <v>0</v>
      </c>
      <c r="E392">
        <v>14.81</v>
      </c>
      <c r="F392">
        <v>180.17</v>
      </c>
      <c r="G392">
        <v>0.12</v>
      </c>
    </row>
    <row r="393" spans="1:7" x14ac:dyDescent="0.3">
      <c r="A393">
        <v>394</v>
      </c>
      <c r="B393">
        <v>0.14000000000000001</v>
      </c>
      <c r="C393">
        <v>0</v>
      </c>
      <c r="D393">
        <v>0</v>
      </c>
      <c r="E393">
        <v>14.76</v>
      </c>
      <c r="F393">
        <v>180.31</v>
      </c>
      <c r="G393">
        <v>0.14000000000000001</v>
      </c>
    </row>
    <row r="394" spans="1:7" x14ac:dyDescent="0.3">
      <c r="A394">
        <v>395</v>
      </c>
      <c r="B394">
        <v>0.15</v>
      </c>
      <c r="C394">
        <v>0</v>
      </c>
      <c r="D394">
        <v>0</v>
      </c>
      <c r="E394">
        <v>14.71</v>
      </c>
      <c r="F394">
        <v>180.46</v>
      </c>
      <c r="G394">
        <v>0.15</v>
      </c>
    </row>
    <row r="395" spans="1:7" x14ac:dyDescent="0.3">
      <c r="A395">
        <v>396</v>
      </c>
      <c r="B395">
        <v>0.13</v>
      </c>
      <c r="C395">
        <v>0</v>
      </c>
      <c r="D395">
        <v>0</v>
      </c>
      <c r="E395">
        <v>14.65</v>
      </c>
      <c r="F395">
        <v>180.59</v>
      </c>
      <c r="G395">
        <v>0.13</v>
      </c>
    </row>
    <row r="396" spans="1:7" x14ac:dyDescent="0.3">
      <c r="A396">
        <v>397</v>
      </c>
      <c r="B396">
        <v>0.12</v>
      </c>
      <c r="C396">
        <v>0</v>
      </c>
      <c r="D396">
        <v>0</v>
      </c>
      <c r="E396">
        <v>14.6</v>
      </c>
      <c r="F396">
        <v>180.71</v>
      </c>
      <c r="G396">
        <v>0.12</v>
      </c>
    </row>
    <row r="397" spans="1:7" x14ac:dyDescent="0.3">
      <c r="A397">
        <v>398</v>
      </c>
      <c r="B397">
        <v>0.12</v>
      </c>
      <c r="C397">
        <v>0</v>
      </c>
      <c r="D397">
        <v>0</v>
      </c>
      <c r="E397">
        <v>14.55</v>
      </c>
      <c r="F397">
        <v>180.83</v>
      </c>
      <c r="G397">
        <v>0.12</v>
      </c>
    </row>
    <row r="398" spans="1:7" x14ac:dyDescent="0.3">
      <c r="A398">
        <v>399</v>
      </c>
      <c r="B398">
        <v>0.15</v>
      </c>
      <c r="C398">
        <v>0</v>
      </c>
      <c r="D398">
        <v>0</v>
      </c>
      <c r="E398">
        <v>14.5</v>
      </c>
      <c r="F398">
        <v>180.98</v>
      </c>
      <c r="G398">
        <v>0.15</v>
      </c>
    </row>
    <row r="399" spans="1:7" x14ac:dyDescent="0.3">
      <c r="A399">
        <v>400</v>
      </c>
      <c r="B399">
        <v>0.16</v>
      </c>
      <c r="C399">
        <v>0</v>
      </c>
      <c r="D399">
        <v>0</v>
      </c>
      <c r="E399">
        <v>14.44</v>
      </c>
      <c r="F399">
        <v>181.14</v>
      </c>
      <c r="G399">
        <v>0.16</v>
      </c>
    </row>
    <row r="400" spans="1:7" x14ac:dyDescent="0.3">
      <c r="A400">
        <v>401</v>
      </c>
      <c r="B400">
        <v>0.14000000000000001</v>
      </c>
      <c r="C400">
        <v>0</v>
      </c>
      <c r="D400">
        <v>0</v>
      </c>
      <c r="E400">
        <v>14.39</v>
      </c>
      <c r="F400">
        <v>181.28</v>
      </c>
      <c r="G400">
        <v>0.14000000000000001</v>
      </c>
    </row>
    <row r="401" spans="1:7" x14ac:dyDescent="0.3">
      <c r="A401">
        <v>402</v>
      </c>
      <c r="B401">
        <v>0.11</v>
      </c>
      <c r="C401">
        <v>0</v>
      </c>
      <c r="D401">
        <v>0</v>
      </c>
      <c r="E401">
        <v>14.34</v>
      </c>
      <c r="F401">
        <v>181.39</v>
      </c>
      <c r="G401">
        <v>0.11</v>
      </c>
    </row>
    <row r="402" spans="1:7" x14ac:dyDescent="0.3">
      <c r="A402">
        <v>403</v>
      </c>
      <c r="B402">
        <v>0.15</v>
      </c>
      <c r="C402">
        <v>0</v>
      </c>
      <c r="D402">
        <v>0</v>
      </c>
      <c r="E402">
        <v>14.28</v>
      </c>
      <c r="F402">
        <v>181.54</v>
      </c>
      <c r="G402">
        <v>0.15</v>
      </c>
    </row>
    <row r="403" spans="1:7" x14ac:dyDescent="0.3">
      <c r="A403">
        <v>404</v>
      </c>
      <c r="B403">
        <v>0.15</v>
      </c>
      <c r="C403">
        <v>0</v>
      </c>
      <c r="D403">
        <v>0</v>
      </c>
      <c r="E403">
        <v>14.23</v>
      </c>
      <c r="F403">
        <v>181.69</v>
      </c>
      <c r="G403">
        <v>0.15</v>
      </c>
    </row>
    <row r="404" spans="1:7" x14ac:dyDescent="0.3">
      <c r="A404">
        <v>405</v>
      </c>
      <c r="B404">
        <v>0.13</v>
      </c>
      <c r="C404">
        <v>0</v>
      </c>
      <c r="D404">
        <v>0</v>
      </c>
      <c r="E404">
        <v>14.18</v>
      </c>
      <c r="F404">
        <v>181.82</v>
      </c>
      <c r="G404">
        <v>0.13</v>
      </c>
    </row>
    <row r="405" spans="1:7" x14ac:dyDescent="0.3">
      <c r="A405">
        <v>406</v>
      </c>
      <c r="B405">
        <v>0.15</v>
      </c>
      <c r="C405">
        <v>0</v>
      </c>
      <c r="D405">
        <v>0</v>
      </c>
      <c r="E405">
        <v>14.12</v>
      </c>
      <c r="F405">
        <v>181.97</v>
      </c>
      <c r="G405">
        <v>0.15</v>
      </c>
    </row>
    <row r="406" spans="1:7" x14ac:dyDescent="0.3">
      <c r="A406">
        <v>407</v>
      </c>
      <c r="B406">
        <v>0.16</v>
      </c>
      <c r="C406">
        <v>0</v>
      </c>
      <c r="D406">
        <v>0</v>
      </c>
      <c r="E406">
        <v>14.07</v>
      </c>
      <c r="F406">
        <v>182.13</v>
      </c>
      <c r="G406">
        <v>0.16</v>
      </c>
    </row>
    <row r="407" spans="1:7" x14ac:dyDescent="0.3">
      <c r="A407">
        <v>408</v>
      </c>
      <c r="B407">
        <v>0.14000000000000001</v>
      </c>
      <c r="C407">
        <v>0</v>
      </c>
      <c r="D407">
        <v>0</v>
      </c>
      <c r="E407">
        <v>14.02</v>
      </c>
      <c r="F407">
        <v>182.27</v>
      </c>
      <c r="G407">
        <v>0.14000000000000001</v>
      </c>
    </row>
    <row r="408" spans="1:7" x14ac:dyDescent="0.3">
      <c r="A408">
        <v>409</v>
      </c>
      <c r="B408">
        <v>0.11</v>
      </c>
      <c r="C408">
        <v>0</v>
      </c>
      <c r="D408">
        <v>0</v>
      </c>
      <c r="E408">
        <v>13.96</v>
      </c>
      <c r="F408">
        <v>182.38</v>
      </c>
      <c r="G408">
        <v>0.11</v>
      </c>
    </row>
    <row r="409" spans="1:7" x14ac:dyDescent="0.3">
      <c r="A409">
        <v>410</v>
      </c>
      <c r="B409">
        <v>0.14000000000000001</v>
      </c>
      <c r="C409">
        <v>0</v>
      </c>
      <c r="D409">
        <v>0</v>
      </c>
      <c r="E409">
        <v>13.91</v>
      </c>
      <c r="F409">
        <v>182.52</v>
      </c>
      <c r="G409">
        <v>0.14000000000000001</v>
      </c>
    </row>
    <row r="410" spans="1:7" x14ac:dyDescent="0.3">
      <c r="A410">
        <v>411</v>
      </c>
      <c r="B410">
        <v>0.15</v>
      </c>
      <c r="C410">
        <v>0</v>
      </c>
      <c r="D410">
        <v>0</v>
      </c>
      <c r="E410">
        <v>13.85</v>
      </c>
      <c r="F410">
        <v>182.67</v>
      </c>
      <c r="G410">
        <v>0.15</v>
      </c>
    </row>
    <row r="411" spans="1:7" x14ac:dyDescent="0.3">
      <c r="A411">
        <v>412</v>
      </c>
      <c r="B411">
        <v>0.14000000000000001</v>
      </c>
      <c r="C411">
        <v>0</v>
      </c>
      <c r="D411">
        <v>0</v>
      </c>
      <c r="E411">
        <v>13.8</v>
      </c>
      <c r="F411">
        <v>182.81</v>
      </c>
      <c r="G411">
        <v>0.14000000000000001</v>
      </c>
    </row>
    <row r="412" spans="1:7" x14ac:dyDescent="0.3">
      <c r="A412">
        <v>413</v>
      </c>
      <c r="B412">
        <v>0.13</v>
      </c>
      <c r="C412">
        <v>0</v>
      </c>
      <c r="D412">
        <v>0</v>
      </c>
      <c r="E412">
        <v>13.75</v>
      </c>
      <c r="F412">
        <v>182.94</v>
      </c>
      <c r="G412">
        <v>0.13</v>
      </c>
    </row>
    <row r="413" spans="1:7" x14ac:dyDescent="0.3">
      <c r="A413">
        <v>414</v>
      </c>
      <c r="B413">
        <v>0.12</v>
      </c>
      <c r="C413">
        <v>0</v>
      </c>
      <c r="D413">
        <v>0</v>
      </c>
      <c r="E413">
        <v>13.69</v>
      </c>
      <c r="F413">
        <v>183.06</v>
      </c>
      <c r="G413">
        <v>0.12</v>
      </c>
    </row>
    <row r="414" spans="1:7" x14ac:dyDescent="0.3">
      <c r="A414">
        <v>415</v>
      </c>
      <c r="B414">
        <v>0.11</v>
      </c>
      <c r="C414">
        <v>0</v>
      </c>
      <c r="D414">
        <v>0</v>
      </c>
      <c r="E414">
        <v>13.63</v>
      </c>
      <c r="F414">
        <v>183.17</v>
      </c>
      <c r="G414">
        <v>0.11</v>
      </c>
    </row>
    <row r="415" spans="1:7" x14ac:dyDescent="0.3">
      <c r="A415">
        <v>416</v>
      </c>
      <c r="B415">
        <v>0.11</v>
      </c>
      <c r="C415">
        <v>0</v>
      </c>
      <c r="D415">
        <v>0</v>
      </c>
      <c r="E415">
        <v>13.58</v>
      </c>
      <c r="F415">
        <v>183.28</v>
      </c>
      <c r="G415">
        <v>0.11</v>
      </c>
    </row>
    <row r="416" spans="1:7" x14ac:dyDescent="0.3">
      <c r="A416">
        <v>417</v>
      </c>
      <c r="B416">
        <v>0.16</v>
      </c>
      <c r="C416">
        <v>0</v>
      </c>
      <c r="D416">
        <v>0</v>
      </c>
      <c r="E416">
        <v>13.52</v>
      </c>
      <c r="F416">
        <v>183.44</v>
      </c>
      <c r="G416">
        <v>0.16</v>
      </c>
    </row>
    <row r="417" spans="1:7" x14ac:dyDescent="0.3">
      <c r="A417">
        <v>418</v>
      </c>
      <c r="B417">
        <v>0.17</v>
      </c>
      <c r="C417">
        <v>0</v>
      </c>
      <c r="D417">
        <v>0</v>
      </c>
      <c r="E417">
        <v>13.47</v>
      </c>
      <c r="F417">
        <v>183.61</v>
      </c>
      <c r="G417">
        <v>0.17</v>
      </c>
    </row>
    <row r="418" spans="1:7" x14ac:dyDescent="0.3">
      <c r="A418">
        <v>419</v>
      </c>
      <c r="B418">
        <v>0.14000000000000001</v>
      </c>
      <c r="C418">
        <v>0</v>
      </c>
      <c r="D418">
        <v>0</v>
      </c>
      <c r="E418">
        <v>13.42</v>
      </c>
      <c r="F418">
        <v>183.75</v>
      </c>
      <c r="G418">
        <v>0.14000000000000001</v>
      </c>
    </row>
    <row r="419" spans="1:7" x14ac:dyDescent="0.3">
      <c r="A419">
        <v>420</v>
      </c>
      <c r="B419">
        <v>0.13</v>
      </c>
      <c r="C419">
        <v>0</v>
      </c>
      <c r="D419">
        <v>0</v>
      </c>
      <c r="E419">
        <v>13.36</v>
      </c>
      <c r="F419">
        <v>183.88</v>
      </c>
      <c r="G419">
        <v>0.13</v>
      </c>
    </row>
    <row r="420" spans="1:7" x14ac:dyDescent="0.3">
      <c r="A420">
        <v>421</v>
      </c>
      <c r="B420">
        <v>0.13</v>
      </c>
      <c r="C420">
        <v>0</v>
      </c>
      <c r="D420">
        <v>0</v>
      </c>
      <c r="E420">
        <v>13.31</v>
      </c>
      <c r="F420">
        <v>184.01</v>
      </c>
      <c r="G420">
        <v>0.13</v>
      </c>
    </row>
    <row r="421" spans="1:7" x14ac:dyDescent="0.3">
      <c r="A421">
        <v>422</v>
      </c>
      <c r="B421">
        <v>0.13</v>
      </c>
      <c r="C421">
        <v>0</v>
      </c>
      <c r="D421">
        <v>0</v>
      </c>
      <c r="E421">
        <v>13.25</v>
      </c>
      <c r="F421">
        <v>184.14</v>
      </c>
      <c r="G421">
        <v>0.13</v>
      </c>
    </row>
    <row r="422" spans="1:7" x14ac:dyDescent="0.3">
      <c r="A422">
        <v>423</v>
      </c>
      <c r="B422">
        <v>0.16</v>
      </c>
      <c r="C422">
        <v>0</v>
      </c>
      <c r="D422">
        <v>0</v>
      </c>
      <c r="E422">
        <v>13.2</v>
      </c>
      <c r="F422">
        <v>184.3</v>
      </c>
      <c r="G422">
        <v>0.16</v>
      </c>
    </row>
    <row r="423" spans="1:7" x14ac:dyDescent="0.3">
      <c r="A423">
        <v>424</v>
      </c>
      <c r="B423">
        <v>0.18</v>
      </c>
      <c r="C423">
        <v>0</v>
      </c>
      <c r="D423">
        <v>0</v>
      </c>
      <c r="E423">
        <v>13.14</v>
      </c>
      <c r="F423">
        <v>184.48</v>
      </c>
      <c r="G423">
        <v>0.18</v>
      </c>
    </row>
    <row r="424" spans="1:7" x14ac:dyDescent="0.3">
      <c r="A424">
        <v>425</v>
      </c>
      <c r="B424">
        <v>0.14000000000000001</v>
      </c>
      <c r="C424">
        <v>0</v>
      </c>
      <c r="D424">
        <v>0</v>
      </c>
      <c r="E424">
        <v>13.09</v>
      </c>
      <c r="F424">
        <v>184.62</v>
      </c>
      <c r="G424">
        <v>0.14000000000000001</v>
      </c>
    </row>
    <row r="425" spans="1:7" x14ac:dyDescent="0.3">
      <c r="A425">
        <v>426</v>
      </c>
      <c r="B425">
        <v>0.1</v>
      </c>
      <c r="C425">
        <v>0</v>
      </c>
      <c r="D425">
        <v>0</v>
      </c>
      <c r="E425">
        <v>13.03</v>
      </c>
      <c r="F425">
        <v>184.72</v>
      </c>
      <c r="G425">
        <v>0.1</v>
      </c>
    </row>
    <row r="426" spans="1:7" x14ac:dyDescent="0.3">
      <c r="A426">
        <v>427</v>
      </c>
      <c r="B426">
        <v>0.12</v>
      </c>
      <c r="C426">
        <v>0</v>
      </c>
      <c r="D426">
        <v>0</v>
      </c>
      <c r="E426">
        <v>12.98</v>
      </c>
      <c r="F426">
        <v>184.84</v>
      </c>
      <c r="G426">
        <v>0.12</v>
      </c>
    </row>
    <row r="427" spans="1:7" x14ac:dyDescent="0.3">
      <c r="A427">
        <v>428</v>
      </c>
      <c r="B427">
        <v>0.13</v>
      </c>
      <c r="C427">
        <v>0</v>
      </c>
      <c r="D427">
        <v>0</v>
      </c>
      <c r="E427">
        <v>12.92</v>
      </c>
      <c r="F427">
        <v>184.97</v>
      </c>
      <c r="G427">
        <v>0.13</v>
      </c>
    </row>
    <row r="428" spans="1:7" x14ac:dyDescent="0.3">
      <c r="A428">
        <v>429</v>
      </c>
      <c r="B428">
        <v>0.14000000000000001</v>
      </c>
      <c r="C428">
        <v>0</v>
      </c>
      <c r="D428">
        <v>0</v>
      </c>
      <c r="E428">
        <v>12.87</v>
      </c>
      <c r="F428">
        <v>185.11</v>
      </c>
      <c r="G428">
        <v>0.14000000000000001</v>
      </c>
    </row>
    <row r="429" spans="1:7" x14ac:dyDescent="0.3">
      <c r="A429">
        <v>430</v>
      </c>
      <c r="B429">
        <v>0.15</v>
      </c>
      <c r="C429">
        <v>0</v>
      </c>
      <c r="D429">
        <v>0</v>
      </c>
      <c r="E429">
        <v>12.81</v>
      </c>
      <c r="F429">
        <v>185.26</v>
      </c>
      <c r="G429">
        <v>0.15</v>
      </c>
    </row>
    <row r="430" spans="1:7" x14ac:dyDescent="0.3">
      <c r="A430">
        <v>431</v>
      </c>
      <c r="B430">
        <v>0.19</v>
      </c>
      <c r="C430">
        <v>0</v>
      </c>
      <c r="D430">
        <v>0</v>
      </c>
      <c r="E430">
        <v>12.76</v>
      </c>
      <c r="F430">
        <v>185.45</v>
      </c>
      <c r="G430">
        <v>0.19</v>
      </c>
    </row>
    <row r="431" spans="1:7" x14ac:dyDescent="0.3">
      <c r="A431">
        <v>432</v>
      </c>
      <c r="B431">
        <v>0.17</v>
      </c>
      <c r="C431">
        <v>0</v>
      </c>
      <c r="D431">
        <v>0</v>
      </c>
      <c r="E431">
        <v>12.71</v>
      </c>
      <c r="F431">
        <v>185.62</v>
      </c>
      <c r="G431">
        <v>0.17</v>
      </c>
    </row>
    <row r="432" spans="1:7" x14ac:dyDescent="0.3">
      <c r="A432">
        <v>433</v>
      </c>
      <c r="B432">
        <v>0.14000000000000001</v>
      </c>
      <c r="C432">
        <v>0</v>
      </c>
      <c r="D432">
        <v>0</v>
      </c>
      <c r="E432">
        <v>12.65</v>
      </c>
      <c r="F432">
        <v>185.76</v>
      </c>
      <c r="G432">
        <v>0.14000000000000001</v>
      </c>
    </row>
    <row r="433" spans="1:7" x14ac:dyDescent="0.3">
      <c r="A433">
        <v>434</v>
      </c>
      <c r="B433">
        <v>0.13</v>
      </c>
      <c r="C433">
        <v>0</v>
      </c>
      <c r="D433">
        <v>0</v>
      </c>
      <c r="E433">
        <v>12.6</v>
      </c>
      <c r="F433">
        <v>185.89</v>
      </c>
      <c r="G433">
        <v>0.13</v>
      </c>
    </row>
    <row r="434" spans="1:7" x14ac:dyDescent="0.3">
      <c r="A434">
        <v>435</v>
      </c>
      <c r="B434">
        <v>0.12</v>
      </c>
      <c r="C434">
        <v>0</v>
      </c>
      <c r="D434">
        <v>0</v>
      </c>
      <c r="E434">
        <v>12.54</v>
      </c>
      <c r="F434">
        <v>186.01</v>
      </c>
      <c r="G434">
        <v>0.12</v>
      </c>
    </row>
    <row r="435" spans="1:7" x14ac:dyDescent="0.3">
      <c r="A435">
        <v>436</v>
      </c>
      <c r="B435">
        <v>0.12</v>
      </c>
      <c r="C435">
        <v>0</v>
      </c>
      <c r="D435">
        <v>0</v>
      </c>
      <c r="E435">
        <v>12.48</v>
      </c>
      <c r="F435">
        <v>186.13</v>
      </c>
      <c r="G435">
        <v>0.12</v>
      </c>
    </row>
    <row r="436" spans="1:7" x14ac:dyDescent="0.3">
      <c r="A436">
        <v>437</v>
      </c>
      <c r="B436">
        <v>0.17</v>
      </c>
      <c r="C436">
        <v>0</v>
      </c>
      <c r="D436">
        <v>0</v>
      </c>
      <c r="E436">
        <v>12.43</v>
      </c>
      <c r="F436">
        <v>186.3</v>
      </c>
      <c r="G436">
        <v>0.17</v>
      </c>
    </row>
    <row r="437" spans="1:7" x14ac:dyDescent="0.3">
      <c r="A437">
        <v>438</v>
      </c>
      <c r="B437">
        <v>0.18</v>
      </c>
      <c r="C437">
        <v>0</v>
      </c>
      <c r="D437">
        <v>0</v>
      </c>
      <c r="E437">
        <v>12.38</v>
      </c>
      <c r="F437">
        <v>186.48</v>
      </c>
      <c r="G437">
        <v>0.18</v>
      </c>
    </row>
    <row r="438" spans="1:7" x14ac:dyDescent="0.3">
      <c r="A438">
        <v>439</v>
      </c>
      <c r="B438">
        <v>0.14000000000000001</v>
      </c>
      <c r="C438">
        <v>0</v>
      </c>
      <c r="D438">
        <v>0</v>
      </c>
      <c r="E438">
        <v>12.32</v>
      </c>
      <c r="F438">
        <v>186.62</v>
      </c>
      <c r="G438">
        <v>0.14000000000000001</v>
      </c>
    </row>
    <row r="439" spans="1:7" x14ac:dyDescent="0.3">
      <c r="A439">
        <v>440</v>
      </c>
      <c r="B439">
        <v>0.1</v>
      </c>
      <c r="C439">
        <v>0</v>
      </c>
      <c r="D439">
        <v>0</v>
      </c>
      <c r="E439">
        <v>12.26</v>
      </c>
      <c r="F439">
        <v>186.72</v>
      </c>
      <c r="G439">
        <v>0.1</v>
      </c>
    </row>
    <row r="440" spans="1:7" x14ac:dyDescent="0.3">
      <c r="A440">
        <v>441</v>
      </c>
      <c r="B440">
        <v>0.15</v>
      </c>
      <c r="C440">
        <v>0</v>
      </c>
      <c r="D440">
        <v>0</v>
      </c>
      <c r="E440">
        <v>12.21</v>
      </c>
      <c r="F440">
        <v>186.87</v>
      </c>
      <c r="G440">
        <v>0.15</v>
      </c>
    </row>
    <row r="441" spans="1:7" x14ac:dyDescent="0.3">
      <c r="A441">
        <v>442</v>
      </c>
      <c r="B441">
        <v>0.15</v>
      </c>
      <c r="C441">
        <v>0</v>
      </c>
      <c r="D441">
        <v>0</v>
      </c>
      <c r="E441">
        <v>12.15</v>
      </c>
      <c r="F441">
        <v>187.02</v>
      </c>
      <c r="G441">
        <v>0.15</v>
      </c>
    </row>
    <row r="442" spans="1:7" x14ac:dyDescent="0.3">
      <c r="A442">
        <v>443</v>
      </c>
      <c r="B442">
        <v>0.13</v>
      </c>
      <c r="C442">
        <v>0</v>
      </c>
      <c r="D442">
        <v>0</v>
      </c>
      <c r="E442">
        <v>12.1</v>
      </c>
      <c r="F442">
        <v>187.15</v>
      </c>
      <c r="G442">
        <v>0.13</v>
      </c>
    </row>
    <row r="443" spans="1:7" x14ac:dyDescent="0.3">
      <c r="A443">
        <v>444</v>
      </c>
      <c r="B443">
        <v>1.0926999999999999E-2</v>
      </c>
      <c r="C443">
        <v>1.85175</v>
      </c>
      <c r="D443">
        <v>0.23704</v>
      </c>
      <c r="E443">
        <v>12.04</v>
      </c>
      <c r="F443">
        <v>187.31</v>
      </c>
      <c r="G443">
        <v>0.16</v>
      </c>
    </row>
    <row r="444" spans="1:7" x14ac:dyDescent="0.3">
      <c r="A444">
        <v>445</v>
      </c>
      <c r="B444">
        <v>1.2638E-2</v>
      </c>
      <c r="C444">
        <v>1.86575</v>
      </c>
      <c r="D444">
        <v>0.23794000000000001</v>
      </c>
      <c r="E444">
        <v>11.99</v>
      </c>
      <c r="F444">
        <v>187.48</v>
      </c>
      <c r="G444">
        <v>0.17</v>
      </c>
    </row>
    <row r="445" spans="1:7" x14ac:dyDescent="0.3">
      <c r="A445">
        <v>446</v>
      </c>
      <c r="B445">
        <v>2.1118999999999999E-2</v>
      </c>
      <c r="C445">
        <v>1.86975</v>
      </c>
      <c r="D445">
        <v>0.23874000000000001</v>
      </c>
      <c r="E445">
        <v>11.93</v>
      </c>
      <c r="F445">
        <v>187.65</v>
      </c>
      <c r="G445">
        <v>0.17</v>
      </c>
    </row>
    <row r="446" spans="1:7" x14ac:dyDescent="0.3">
      <c r="A446">
        <v>447</v>
      </c>
      <c r="B446">
        <v>4.1362999999999997E-2</v>
      </c>
      <c r="C446">
        <v>1.87175</v>
      </c>
      <c r="D446">
        <v>0.23894000000000001</v>
      </c>
      <c r="E446">
        <v>11.88</v>
      </c>
      <c r="F446">
        <v>187.81</v>
      </c>
      <c r="G446">
        <v>0.16</v>
      </c>
    </row>
    <row r="447" spans="1:7" x14ac:dyDescent="0.3">
      <c r="A447">
        <v>448</v>
      </c>
      <c r="B447">
        <v>5.2526999999999997E-2</v>
      </c>
      <c r="C447">
        <v>1.87575</v>
      </c>
      <c r="D447">
        <v>0.23884</v>
      </c>
      <c r="E447">
        <v>11.82</v>
      </c>
      <c r="F447">
        <v>187.96</v>
      </c>
      <c r="G447">
        <v>0.15</v>
      </c>
    </row>
    <row r="448" spans="1:7" x14ac:dyDescent="0.3">
      <c r="A448">
        <v>449</v>
      </c>
      <c r="B448">
        <v>4.437E-2</v>
      </c>
      <c r="C448">
        <v>1.89957</v>
      </c>
      <c r="D448">
        <v>0.23904</v>
      </c>
      <c r="E448">
        <v>11.76</v>
      </c>
      <c r="F448">
        <v>188.09</v>
      </c>
      <c r="G448">
        <v>0.13</v>
      </c>
    </row>
    <row r="449" spans="1:7" x14ac:dyDescent="0.3">
      <c r="A449">
        <v>450</v>
      </c>
      <c r="B449">
        <v>6.0063999999999999E-2</v>
      </c>
      <c r="C449">
        <v>1.9310400000000001</v>
      </c>
      <c r="D449">
        <v>0.23984</v>
      </c>
      <c r="E449">
        <v>11.71</v>
      </c>
      <c r="F449">
        <v>188.26</v>
      </c>
      <c r="G449">
        <v>0.17</v>
      </c>
    </row>
    <row r="450" spans="1:7" x14ac:dyDescent="0.3">
      <c r="A450">
        <v>451</v>
      </c>
      <c r="B450">
        <v>5.3366999999999998E-2</v>
      </c>
      <c r="C450">
        <v>1.9608099999999999</v>
      </c>
      <c r="D450">
        <v>0.24043999999999999</v>
      </c>
      <c r="E450">
        <v>11.65</v>
      </c>
      <c r="F450">
        <v>188.43</v>
      </c>
      <c r="G450">
        <v>0.17</v>
      </c>
    </row>
    <row r="451" spans="1:7" x14ac:dyDescent="0.3">
      <c r="A451">
        <v>452</v>
      </c>
      <c r="B451">
        <v>5.4939000000000002E-2</v>
      </c>
      <c r="C451">
        <v>1.98854</v>
      </c>
      <c r="D451">
        <v>0.24093999999999999</v>
      </c>
      <c r="E451">
        <v>11.6</v>
      </c>
      <c r="F451">
        <v>188.61</v>
      </c>
      <c r="G451">
        <v>0.18</v>
      </c>
    </row>
    <row r="452" spans="1:7" x14ac:dyDescent="0.3">
      <c r="A452">
        <v>453</v>
      </c>
      <c r="B452">
        <v>5.2322E-2</v>
      </c>
      <c r="C452">
        <v>2.0160399999999998</v>
      </c>
      <c r="D452">
        <v>0.24184</v>
      </c>
      <c r="E452">
        <v>11.54</v>
      </c>
      <c r="F452">
        <v>188.8</v>
      </c>
      <c r="G452">
        <v>0.19</v>
      </c>
    </row>
    <row r="453" spans="1:7" x14ac:dyDescent="0.3">
      <c r="A453">
        <v>454</v>
      </c>
      <c r="B453">
        <v>6.2219999999999998E-2</v>
      </c>
      <c r="C453">
        <v>2.0411600000000001</v>
      </c>
      <c r="D453">
        <v>0.24243999999999999</v>
      </c>
      <c r="E453">
        <v>11.49</v>
      </c>
      <c r="F453">
        <v>188.97</v>
      </c>
      <c r="G453">
        <v>0.17</v>
      </c>
    </row>
    <row r="454" spans="1:7" x14ac:dyDescent="0.3">
      <c r="A454">
        <v>455</v>
      </c>
      <c r="B454">
        <v>7.2067000000000006E-2</v>
      </c>
      <c r="C454">
        <v>2.06115</v>
      </c>
      <c r="D454">
        <v>0.24274000000000001</v>
      </c>
      <c r="E454">
        <v>11.43</v>
      </c>
      <c r="F454">
        <v>189.13</v>
      </c>
      <c r="G454">
        <v>0.16</v>
      </c>
    </row>
    <row r="455" spans="1:7" x14ac:dyDescent="0.3">
      <c r="A455">
        <v>456</v>
      </c>
      <c r="B455">
        <v>7.0717000000000002E-2</v>
      </c>
      <c r="C455">
        <v>2.0744799999999999</v>
      </c>
      <c r="D455">
        <v>0.24263999999999999</v>
      </c>
      <c r="E455">
        <v>11.37</v>
      </c>
      <c r="F455">
        <v>189.25</v>
      </c>
      <c r="G455">
        <v>0.12</v>
      </c>
    </row>
    <row r="456" spans="1:7" x14ac:dyDescent="0.3">
      <c r="A456">
        <v>457</v>
      </c>
      <c r="B456">
        <v>5.9898E-2</v>
      </c>
      <c r="C456">
        <v>2.0854900000000001</v>
      </c>
      <c r="D456">
        <v>0.24234</v>
      </c>
      <c r="E456">
        <v>11.31</v>
      </c>
      <c r="F456">
        <v>189.36</v>
      </c>
      <c r="G456">
        <v>0.11</v>
      </c>
    </row>
    <row r="457" spans="1:7" x14ac:dyDescent="0.3">
      <c r="A457">
        <v>458</v>
      </c>
      <c r="B457">
        <v>2.9224E-2</v>
      </c>
      <c r="C457">
        <v>2.0930200000000001</v>
      </c>
      <c r="D457">
        <v>0.24193999999999999</v>
      </c>
      <c r="E457">
        <v>11.25</v>
      </c>
      <c r="F457">
        <v>189.45</v>
      </c>
      <c r="G457">
        <v>0.09</v>
      </c>
    </row>
    <row r="458" spans="1:7" x14ac:dyDescent="0.3">
      <c r="A458">
        <v>459</v>
      </c>
      <c r="B458">
        <v>-4.1700000000000001E-3</v>
      </c>
      <c r="C458">
        <v>2.0985800000000001</v>
      </c>
      <c r="D458">
        <v>0.24143999999999999</v>
      </c>
      <c r="E458">
        <v>11.19</v>
      </c>
      <c r="F458">
        <v>189.54</v>
      </c>
      <c r="G458">
        <v>0.09</v>
      </c>
    </row>
    <row r="459" spans="1:7" x14ac:dyDescent="0.3">
      <c r="A459">
        <v>460</v>
      </c>
      <c r="B459">
        <v>-3.0658999999999999E-2</v>
      </c>
      <c r="C459">
        <v>2.0981700000000001</v>
      </c>
      <c r="D459">
        <v>0.24054</v>
      </c>
      <c r="E459">
        <v>11.13</v>
      </c>
      <c r="F459">
        <v>189.61</v>
      </c>
      <c r="G459">
        <v>7.0000000000000007E-2</v>
      </c>
    </row>
    <row r="460" spans="1:7" x14ac:dyDescent="0.3">
      <c r="A460">
        <v>461</v>
      </c>
      <c r="B460">
        <v>-6.4746999999999999E-2</v>
      </c>
      <c r="C460">
        <v>2.0920200000000002</v>
      </c>
      <c r="D460">
        <v>0.23954</v>
      </c>
      <c r="E460">
        <v>11.07</v>
      </c>
      <c r="F460">
        <v>189.65</v>
      </c>
      <c r="G460">
        <v>0.04</v>
      </c>
    </row>
    <row r="461" spans="1:7" x14ac:dyDescent="0.3">
      <c r="A461">
        <v>462</v>
      </c>
      <c r="B461">
        <v>-0.104673</v>
      </c>
      <c r="C461">
        <v>2.0860400000000001</v>
      </c>
      <c r="D461">
        <v>0.23863999999999999</v>
      </c>
      <c r="E461">
        <v>11.01</v>
      </c>
      <c r="F461">
        <v>189.68</v>
      </c>
      <c r="G461">
        <v>0.03</v>
      </c>
    </row>
    <row r="462" spans="1:7" x14ac:dyDescent="0.3">
      <c r="A462">
        <v>463</v>
      </c>
      <c r="B462">
        <v>-0.172564</v>
      </c>
      <c r="C462">
        <v>2.0802</v>
      </c>
      <c r="D462">
        <v>0.23744000000000001</v>
      </c>
      <c r="E462">
        <v>10.94</v>
      </c>
      <c r="F462">
        <v>189.68</v>
      </c>
      <c r="G462">
        <v>0</v>
      </c>
    </row>
    <row r="463" spans="1:7" x14ac:dyDescent="0.3">
      <c r="A463">
        <v>464</v>
      </c>
      <c r="B463">
        <v>-0.22090399999999999</v>
      </c>
      <c r="C463">
        <v>2.0850300000000002</v>
      </c>
      <c r="D463">
        <v>0.23644000000000001</v>
      </c>
      <c r="E463">
        <v>10.88</v>
      </c>
      <c r="F463">
        <v>189.7</v>
      </c>
      <c r="G463">
        <v>0.02</v>
      </c>
    </row>
    <row r="464" spans="1:7" x14ac:dyDescent="0.3">
      <c r="A464">
        <v>465</v>
      </c>
      <c r="B464">
        <v>-0.26527800000000001</v>
      </c>
      <c r="C464">
        <v>2.1011600000000001</v>
      </c>
      <c r="D464">
        <v>0.23554</v>
      </c>
      <c r="E464">
        <v>10.82</v>
      </c>
      <c r="F464">
        <v>189.75</v>
      </c>
      <c r="G464">
        <v>0.05</v>
      </c>
    </row>
    <row r="465" spans="1:7" x14ac:dyDescent="0.3">
      <c r="A465">
        <v>466</v>
      </c>
      <c r="B465">
        <v>-0.31074600000000002</v>
      </c>
      <c r="C465">
        <v>2.1301100000000002</v>
      </c>
      <c r="D465">
        <v>0.23494000000000001</v>
      </c>
      <c r="E465">
        <v>10.75</v>
      </c>
      <c r="F465">
        <v>189.83</v>
      </c>
      <c r="G465">
        <v>0.08</v>
      </c>
    </row>
    <row r="466" spans="1:7" x14ac:dyDescent="0.3">
      <c r="A466">
        <v>467</v>
      </c>
      <c r="B466">
        <v>-0.368973</v>
      </c>
      <c r="C466">
        <v>2.1570499999999999</v>
      </c>
      <c r="D466">
        <v>0.23404</v>
      </c>
      <c r="E466">
        <v>10.69</v>
      </c>
      <c r="F466">
        <v>189.86</v>
      </c>
      <c r="G466">
        <v>0.03</v>
      </c>
    </row>
    <row r="467" spans="1:7" x14ac:dyDescent="0.3">
      <c r="A467">
        <v>468</v>
      </c>
      <c r="B467">
        <v>-0.43049700000000002</v>
      </c>
      <c r="C467">
        <v>2.19156</v>
      </c>
      <c r="D467">
        <v>0.23283999999999999</v>
      </c>
      <c r="E467">
        <v>10.63</v>
      </c>
      <c r="F467">
        <v>189.86</v>
      </c>
      <c r="G467">
        <v>0</v>
      </c>
    </row>
    <row r="468" spans="1:7" x14ac:dyDescent="0.3">
      <c r="A468">
        <v>469</v>
      </c>
      <c r="B468">
        <v>-0.484593</v>
      </c>
      <c r="C468">
        <v>2.2417400000000001</v>
      </c>
      <c r="D468">
        <v>0.23194000000000001</v>
      </c>
      <c r="E468">
        <v>10.56</v>
      </c>
      <c r="F468">
        <v>189.89</v>
      </c>
      <c r="G468">
        <v>0.03</v>
      </c>
    </row>
    <row r="469" spans="1:7" x14ac:dyDescent="0.3">
      <c r="A469">
        <v>470</v>
      </c>
      <c r="B469">
        <v>-0.53826200000000002</v>
      </c>
      <c r="C469">
        <v>2.2968000000000002</v>
      </c>
      <c r="D469">
        <v>0.23064000000000001</v>
      </c>
      <c r="E469">
        <v>10.5</v>
      </c>
      <c r="F469">
        <v>189.9</v>
      </c>
      <c r="G469">
        <v>0.01</v>
      </c>
    </row>
    <row r="470" spans="1:7" x14ac:dyDescent="0.3">
      <c r="A470">
        <v>471</v>
      </c>
      <c r="B470">
        <v>-0.61040099999999997</v>
      </c>
      <c r="C470">
        <v>2.3569499999999999</v>
      </c>
      <c r="D470">
        <v>0.22924</v>
      </c>
      <c r="E470">
        <v>10.43</v>
      </c>
      <c r="F470">
        <v>189.89</v>
      </c>
      <c r="G470">
        <v>-0.01</v>
      </c>
    </row>
    <row r="471" spans="1:7" x14ac:dyDescent="0.3">
      <c r="A471">
        <v>472</v>
      </c>
      <c r="B471">
        <v>-0.68308599999999997</v>
      </c>
      <c r="C471">
        <v>2.4287399999999999</v>
      </c>
      <c r="D471">
        <v>0.22783999999999999</v>
      </c>
      <c r="E471">
        <v>10.37</v>
      </c>
      <c r="F471">
        <v>189.88</v>
      </c>
      <c r="G471">
        <v>-0.01</v>
      </c>
    </row>
    <row r="472" spans="1:7" x14ac:dyDescent="0.3">
      <c r="A472">
        <v>473</v>
      </c>
      <c r="B472">
        <v>-0.76348499999999997</v>
      </c>
      <c r="C472">
        <v>2.5128400000000002</v>
      </c>
      <c r="D472">
        <v>0.22624</v>
      </c>
      <c r="E472">
        <v>10.3</v>
      </c>
      <c r="F472">
        <v>189.87</v>
      </c>
      <c r="G472">
        <v>-0.01</v>
      </c>
    </row>
    <row r="473" spans="1:7" x14ac:dyDescent="0.3">
      <c r="A473">
        <v>474</v>
      </c>
      <c r="B473">
        <v>-0.83171399999999995</v>
      </c>
      <c r="C473">
        <v>2.6117599999999999</v>
      </c>
      <c r="D473">
        <v>0.22474</v>
      </c>
      <c r="E473">
        <v>10.24</v>
      </c>
      <c r="F473">
        <v>189.88</v>
      </c>
      <c r="G473">
        <v>0.01</v>
      </c>
    </row>
    <row r="474" spans="1:7" x14ac:dyDescent="0.3">
      <c r="A474">
        <v>475</v>
      </c>
      <c r="B474">
        <v>-0.89354299999999998</v>
      </c>
      <c r="C474">
        <v>2.7274099999999999</v>
      </c>
      <c r="D474">
        <v>0.22373999999999999</v>
      </c>
      <c r="E474">
        <v>10.17</v>
      </c>
      <c r="F474">
        <v>189.92</v>
      </c>
      <c r="G474">
        <v>0.04</v>
      </c>
    </row>
    <row r="475" spans="1:7" x14ac:dyDescent="0.3">
      <c r="A475">
        <v>476</v>
      </c>
      <c r="B475">
        <v>-0.93010599999999999</v>
      </c>
      <c r="C475">
        <v>2.8614899999999999</v>
      </c>
      <c r="D475">
        <v>0.22314000000000001</v>
      </c>
      <c r="E475">
        <v>10.11</v>
      </c>
      <c r="F475">
        <v>189.98</v>
      </c>
      <c r="G475">
        <v>0.06</v>
      </c>
    </row>
    <row r="476" spans="1:7" x14ac:dyDescent="0.3">
      <c r="A476">
        <v>477</v>
      </c>
      <c r="B476">
        <v>-0.94468200000000002</v>
      </c>
      <c r="C476">
        <v>3.0161099999999998</v>
      </c>
      <c r="D476">
        <v>0.22314000000000001</v>
      </c>
      <c r="E476">
        <v>10.050000000000001</v>
      </c>
      <c r="F476">
        <v>190.07</v>
      </c>
      <c r="G476">
        <v>0.09</v>
      </c>
    </row>
    <row r="477" spans="1:7" x14ac:dyDescent="0.3">
      <c r="A477">
        <v>478</v>
      </c>
      <c r="B477">
        <v>-0.96347000000000005</v>
      </c>
      <c r="C477">
        <v>3.1788099999999999</v>
      </c>
      <c r="D477">
        <v>0.22273999999999999</v>
      </c>
      <c r="E477">
        <v>9.99</v>
      </c>
      <c r="F477">
        <v>190.12</v>
      </c>
      <c r="G477">
        <v>0.05</v>
      </c>
    </row>
    <row r="478" spans="1:7" x14ac:dyDescent="0.3">
      <c r="A478">
        <v>479</v>
      </c>
      <c r="B478">
        <v>-0.98483200000000004</v>
      </c>
      <c r="C478">
        <v>3.3511500000000001</v>
      </c>
      <c r="D478">
        <v>0.22184000000000001</v>
      </c>
      <c r="E478">
        <v>9.93</v>
      </c>
      <c r="F478">
        <v>190.15</v>
      </c>
      <c r="G478">
        <v>0.03</v>
      </c>
    </row>
    <row r="479" spans="1:7" x14ac:dyDescent="0.3">
      <c r="A479">
        <v>480</v>
      </c>
      <c r="B479">
        <v>-1.010346</v>
      </c>
      <c r="C479">
        <v>3.53586</v>
      </c>
      <c r="D479">
        <v>0.22054000000000001</v>
      </c>
      <c r="E479">
        <v>9.86</v>
      </c>
      <c r="F479">
        <v>190.18</v>
      </c>
      <c r="G479">
        <v>0.03</v>
      </c>
    </row>
    <row r="480" spans="1:7" x14ac:dyDescent="0.3">
      <c r="A480">
        <v>481</v>
      </c>
      <c r="B480">
        <v>-1.0091969999999999</v>
      </c>
      <c r="C480">
        <v>3.7338800000000001</v>
      </c>
      <c r="D480">
        <v>0.21984000000000001</v>
      </c>
      <c r="E480">
        <v>9.8000000000000007</v>
      </c>
      <c r="F480">
        <v>190.24</v>
      </c>
      <c r="G480">
        <v>0.06</v>
      </c>
    </row>
    <row r="481" spans="1:7" x14ac:dyDescent="0.3">
      <c r="A481">
        <v>482</v>
      </c>
      <c r="B481">
        <v>-1.000542</v>
      </c>
      <c r="C481">
        <v>3.9348100000000001</v>
      </c>
      <c r="D481">
        <v>0.21904000000000001</v>
      </c>
      <c r="E481">
        <v>9.74</v>
      </c>
      <c r="F481">
        <v>190.3</v>
      </c>
      <c r="G481">
        <v>0.06</v>
      </c>
    </row>
    <row r="482" spans="1:7" x14ac:dyDescent="0.3">
      <c r="A482">
        <v>483</v>
      </c>
      <c r="B482">
        <v>-0.99938099999999996</v>
      </c>
      <c r="C482">
        <v>4.1335100000000002</v>
      </c>
      <c r="D482">
        <v>0.21784000000000001</v>
      </c>
      <c r="E482">
        <v>9.67</v>
      </c>
      <c r="F482">
        <v>190.33</v>
      </c>
      <c r="G482">
        <v>0.03</v>
      </c>
    </row>
    <row r="483" spans="1:7" x14ac:dyDescent="0.3">
      <c r="A483">
        <v>484</v>
      </c>
      <c r="B483">
        <v>-0.99721099999999996</v>
      </c>
      <c r="C483">
        <v>4.3304799999999997</v>
      </c>
      <c r="D483">
        <v>0.21643999999999999</v>
      </c>
      <c r="E483">
        <v>9.61</v>
      </c>
      <c r="F483">
        <v>190.33</v>
      </c>
      <c r="G483">
        <v>0</v>
      </c>
    </row>
    <row r="484" spans="1:7" x14ac:dyDescent="0.3">
      <c r="A484">
        <v>485</v>
      </c>
      <c r="B484">
        <v>-1.0027839999999999</v>
      </c>
      <c r="C484">
        <v>4.5345399999999998</v>
      </c>
      <c r="D484">
        <v>0.21523999999999999</v>
      </c>
      <c r="E484">
        <v>9.5399999999999991</v>
      </c>
      <c r="F484">
        <v>190.34</v>
      </c>
      <c r="G484">
        <v>0.01</v>
      </c>
    </row>
    <row r="485" spans="1:7" x14ac:dyDescent="0.3">
      <c r="A485">
        <v>486</v>
      </c>
      <c r="B485">
        <v>-1.026883</v>
      </c>
      <c r="C485">
        <v>4.7343799999999998</v>
      </c>
      <c r="D485">
        <v>0.21364</v>
      </c>
      <c r="E485">
        <v>9.4700000000000006</v>
      </c>
      <c r="F485">
        <v>190.33</v>
      </c>
      <c r="G485">
        <v>-0.01</v>
      </c>
    </row>
    <row r="486" spans="1:7" x14ac:dyDescent="0.3">
      <c r="A486">
        <v>487</v>
      </c>
      <c r="B486">
        <v>-1.051491</v>
      </c>
      <c r="C486">
        <v>4.92849</v>
      </c>
      <c r="D486">
        <v>0.21174000000000001</v>
      </c>
      <c r="E486">
        <v>9.41</v>
      </c>
      <c r="F486">
        <v>190.3</v>
      </c>
      <c r="G486">
        <v>-0.03</v>
      </c>
    </row>
    <row r="487" spans="1:7" x14ac:dyDescent="0.3">
      <c r="A487">
        <v>488</v>
      </c>
      <c r="B487">
        <v>-1.083553</v>
      </c>
      <c r="C487">
        <v>5.1203700000000003</v>
      </c>
      <c r="D487">
        <v>0.20984</v>
      </c>
      <c r="E487">
        <v>9.34</v>
      </c>
      <c r="F487">
        <v>190.26</v>
      </c>
      <c r="G487">
        <v>-0.04</v>
      </c>
    </row>
    <row r="488" spans="1:7" x14ac:dyDescent="0.3">
      <c r="A488">
        <v>489</v>
      </c>
      <c r="B488">
        <v>-1.1090340000000001</v>
      </c>
      <c r="C488">
        <v>5.3118100000000004</v>
      </c>
      <c r="D488">
        <v>0.20813999999999999</v>
      </c>
      <c r="E488">
        <v>9.27</v>
      </c>
      <c r="F488">
        <v>190.22</v>
      </c>
      <c r="G488">
        <v>-0.04</v>
      </c>
    </row>
    <row r="489" spans="1:7" x14ac:dyDescent="0.3">
      <c r="A489">
        <v>490</v>
      </c>
      <c r="B489">
        <v>-1.127775</v>
      </c>
      <c r="C489">
        <v>5.5063700000000004</v>
      </c>
      <c r="D489">
        <v>0.20674000000000001</v>
      </c>
      <c r="E489">
        <v>9.1999999999999993</v>
      </c>
      <c r="F489">
        <v>190.19</v>
      </c>
      <c r="G489">
        <v>-0.03</v>
      </c>
    </row>
    <row r="490" spans="1:7" x14ac:dyDescent="0.3">
      <c r="A490">
        <v>491</v>
      </c>
      <c r="B490">
        <v>-1.128558</v>
      </c>
      <c r="C490">
        <v>5.7077400000000003</v>
      </c>
      <c r="D490">
        <v>0.20504</v>
      </c>
      <c r="E490">
        <v>9.14</v>
      </c>
      <c r="F490">
        <v>190.17</v>
      </c>
      <c r="G490">
        <v>-0.02</v>
      </c>
    </row>
    <row r="491" spans="1:7" x14ac:dyDescent="0.3">
      <c r="A491">
        <v>492</v>
      </c>
      <c r="B491">
        <v>-1.144388</v>
      </c>
      <c r="C491">
        <v>5.9100400000000004</v>
      </c>
      <c r="D491">
        <v>0.20304</v>
      </c>
      <c r="E491">
        <v>9.07</v>
      </c>
      <c r="F491">
        <v>190.13</v>
      </c>
      <c r="G491">
        <v>-0.04</v>
      </c>
    </row>
    <row r="492" spans="1:7" x14ac:dyDescent="0.3">
      <c r="A492">
        <v>493</v>
      </c>
      <c r="B492">
        <v>-1.1501520000000001</v>
      </c>
      <c r="C492">
        <v>6.1207500000000001</v>
      </c>
      <c r="D492">
        <v>0.20154</v>
      </c>
      <c r="E492">
        <v>9</v>
      </c>
      <c r="F492">
        <v>190.1</v>
      </c>
      <c r="G492">
        <v>-0.03</v>
      </c>
    </row>
    <row r="493" spans="1:7" x14ac:dyDescent="0.3">
      <c r="A493">
        <v>494</v>
      </c>
      <c r="B493">
        <v>-1.13636</v>
      </c>
      <c r="C493">
        <v>6.3445600000000004</v>
      </c>
      <c r="D493">
        <v>0.20024</v>
      </c>
      <c r="E493">
        <v>8.94</v>
      </c>
      <c r="F493">
        <v>190.11</v>
      </c>
      <c r="G493">
        <v>0.01</v>
      </c>
    </row>
    <row r="494" spans="1:7" x14ac:dyDescent="0.3">
      <c r="A494">
        <v>495</v>
      </c>
      <c r="B494">
        <v>-1.1316759999999999</v>
      </c>
      <c r="C494">
        <v>6.5741100000000001</v>
      </c>
      <c r="D494">
        <v>0.19894000000000001</v>
      </c>
      <c r="E494">
        <v>8.8699999999999992</v>
      </c>
      <c r="F494">
        <v>190.13</v>
      </c>
      <c r="G494">
        <v>0.02</v>
      </c>
    </row>
    <row r="495" spans="1:7" x14ac:dyDescent="0.3">
      <c r="A495">
        <v>496</v>
      </c>
      <c r="B495">
        <v>-1.127918</v>
      </c>
      <c r="C495">
        <v>6.8058300000000003</v>
      </c>
      <c r="D495">
        <v>0.19794</v>
      </c>
      <c r="E495">
        <v>8.81</v>
      </c>
      <c r="F495">
        <v>190.16</v>
      </c>
      <c r="G495">
        <v>0.03</v>
      </c>
    </row>
    <row r="496" spans="1:7" x14ac:dyDescent="0.3">
      <c r="A496">
        <v>497</v>
      </c>
      <c r="B496">
        <v>-1.1321429999999999</v>
      </c>
      <c r="C496">
        <v>7.0467000000000004</v>
      </c>
      <c r="D496">
        <v>0.19733999999999999</v>
      </c>
      <c r="E496">
        <v>8.74</v>
      </c>
      <c r="F496">
        <v>190.22</v>
      </c>
      <c r="G496">
        <v>0.06</v>
      </c>
    </row>
    <row r="497" spans="1:7" x14ac:dyDescent="0.3">
      <c r="A497">
        <v>498</v>
      </c>
      <c r="B497">
        <v>-1.136325</v>
      </c>
      <c r="C497">
        <v>7.2867300000000004</v>
      </c>
      <c r="D497">
        <v>0.19664000000000001</v>
      </c>
      <c r="E497">
        <v>8.68</v>
      </c>
      <c r="F497">
        <v>190.27</v>
      </c>
      <c r="G497">
        <v>0.05</v>
      </c>
    </row>
    <row r="498" spans="1:7" x14ac:dyDescent="0.3">
      <c r="A498">
        <v>499</v>
      </c>
      <c r="B498">
        <v>-1.157832</v>
      </c>
      <c r="C498">
        <v>7.5180100000000003</v>
      </c>
      <c r="D498">
        <v>0.19534000000000001</v>
      </c>
      <c r="E498">
        <v>8.61</v>
      </c>
      <c r="F498">
        <v>190.29</v>
      </c>
      <c r="G498">
        <v>0.02</v>
      </c>
    </row>
    <row r="499" spans="1:7" x14ac:dyDescent="0.3">
      <c r="A499">
        <v>500</v>
      </c>
      <c r="B499">
        <v>-1.162669</v>
      </c>
      <c r="C499">
        <v>7.74634</v>
      </c>
      <c r="D499">
        <v>0.19384000000000001</v>
      </c>
      <c r="E499">
        <v>8.5500000000000007</v>
      </c>
      <c r="F499">
        <v>190.3</v>
      </c>
      <c r="G499">
        <v>0.01</v>
      </c>
    </row>
    <row r="500" spans="1:7" x14ac:dyDescent="0.3">
      <c r="A500">
        <v>501</v>
      </c>
      <c r="B500">
        <v>-1.182863</v>
      </c>
      <c r="C500">
        <v>7.9719199999999999</v>
      </c>
      <c r="D500">
        <v>0.19244</v>
      </c>
      <c r="E500">
        <v>8.48</v>
      </c>
      <c r="F500">
        <v>190.3</v>
      </c>
      <c r="G500">
        <v>0</v>
      </c>
    </row>
    <row r="501" spans="1:7" x14ac:dyDescent="0.3">
      <c r="A501">
        <v>502</v>
      </c>
      <c r="B501">
        <v>-1.176309</v>
      </c>
      <c r="C501">
        <v>8.2083499999999994</v>
      </c>
      <c r="D501">
        <v>0.19184000000000001</v>
      </c>
      <c r="E501">
        <v>8.42</v>
      </c>
      <c r="F501">
        <v>190.35</v>
      </c>
      <c r="G501">
        <v>0.05</v>
      </c>
    </row>
    <row r="502" spans="1:7" x14ac:dyDescent="0.3">
      <c r="A502">
        <v>503</v>
      </c>
      <c r="B502">
        <v>-1.160199</v>
      </c>
      <c r="C502">
        <v>8.4496199999999995</v>
      </c>
      <c r="D502">
        <v>0.19103999999999999</v>
      </c>
      <c r="E502">
        <v>8.36</v>
      </c>
      <c r="F502">
        <v>190.42</v>
      </c>
      <c r="G502">
        <v>7.0000000000000007E-2</v>
      </c>
    </row>
    <row r="503" spans="1:7" x14ac:dyDescent="0.3">
      <c r="A503">
        <v>504</v>
      </c>
      <c r="B503">
        <v>-1.1191070000000001</v>
      </c>
      <c r="C503">
        <v>8.7051800000000004</v>
      </c>
      <c r="D503">
        <v>0.19073999999999999</v>
      </c>
      <c r="E503">
        <v>8.2899999999999991</v>
      </c>
      <c r="F503">
        <v>190.54</v>
      </c>
      <c r="G503">
        <v>0.12</v>
      </c>
    </row>
    <row r="504" spans="1:7" x14ac:dyDescent="0.3">
      <c r="A504">
        <v>505</v>
      </c>
      <c r="B504">
        <v>-1.0376190000000001</v>
      </c>
      <c r="C504">
        <v>8.9657199999999992</v>
      </c>
      <c r="D504">
        <v>0.19084000000000001</v>
      </c>
      <c r="E504">
        <v>8.24</v>
      </c>
      <c r="F504">
        <v>190.68</v>
      </c>
      <c r="G504">
        <v>0.14000000000000001</v>
      </c>
    </row>
    <row r="505" spans="1:7" x14ac:dyDescent="0.3">
      <c r="A505">
        <v>506</v>
      </c>
      <c r="B505">
        <v>-1.0127189999999999</v>
      </c>
      <c r="C505">
        <v>9.2102900000000005</v>
      </c>
      <c r="D505">
        <v>0.18973999999999999</v>
      </c>
      <c r="E505">
        <v>8.17</v>
      </c>
      <c r="F505">
        <v>190.72</v>
      </c>
      <c r="G505">
        <v>0.04</v>
      </c>
    </row>
    <row r="506" spans="1:7" x14ac:dyDescent="0.3">
      <c r="A506">
        <v>507</v>
      </c>
      <c r="B506">
        <v>-0.99795</v>
      </c>
      <c r="C506">
        <v>9.4435500000000001</v>
      </c>
      <c r="D506">
        <v>0.18804000000000001</v>
      </c>
      <c r="E506">
        <v>8.11</v>
      </c>
      <c r="F506">
        <v>190.71</v>
      </c>
      <c r="G506">
        <v>-0.01</v>
      </c>
    </row>
    <row r="507" spans="1:7" x14ac:dyDescent="0.3">
      <c r="A507">
        <v>508</v>
      </c>
      <c r="B507">
        <v>-0.972723</v>
      </c>
      <c r="C507">
        <v>9.6775900000000004</v>
      </c>
      <c r="D507">
        <v>0.18673999999999999</v>
      </c>
      <c r="E507">
        <v>8.0399999999999991</v>
      </c>
      <c r="F507">
        <v>190.72</v>
      </c>
      <c r="G507">
        <v>0.01</v>
      </c>
    </row>
    <row r="508" spans="1:7" x14ac:dyDescent="0.3">
      <c r="A508">
        <v>509</v>
      </c>
      <c r="B508">
        <v>-0.95106100000000005</v>
      </c>
      <c r="C508">
        <v>9.8994099999999996</v>
      </c>
      <c r="D508">
        <v>0.18554000000000001</v>
      </c>
      <c r="E508">
        <v>7.97</v>
      </c>
      <c r="F508">
        <v>190.71</v>
      </c>
      <c r="G508">
        <v>-0.01</v>
      </c>
    </row>
    <row r="509" spans="1:7" x14ac:dyDescent="0.3">
      <c r="A509">
        <v>510</v>
      </c>
      <c r="B509">
        <v>-0.93637499999999996</v>
      </c>
      <c r="C509">
        <v>10.09694</v>
      </c>
      <c r="D509">
        <v>0.18364</v>
      </c>
      <c r="E509">
        <v>7.91</v>
      </c>
      <c r="F509">
        <v>190.66</v>
      </c>
      <c r="G509">
        <v>-0.05</v>
      </c>
    </row>
    <row r="510" spans="1:7" x14ac:dyDescent="0.3">
      <c r="A510">
        <v>511</v>
      </c>
      <c r="B510">
        <v>-0.92151700000000003</v>
      </c>
      <c r="C510">
        <v>10.29548</v>
      </c>
      <c r="D510">
        <v>0.18193999999999999</v>
      </c>
      <c r="E510">
        <v>7.84</v>
      </c>
      <c r="F510">
        <v>190.64</v>
      </c>
      <c r="G510">
        <v>-0.02</v>
      </c>
    </row>
    <row r="511" spans="1:7" x14ac:dyDescent="0.3">
      <c r="A511">
        <v>512</v>
      </c>
      <c r="B511">
        <v>-0.88508299999999995</v>
      </c>
      <c r="C511">
        <v>10.49907</v>
      </c>
      <c r="D511">
        <v>0.18074000000000001</v>
      </c>
      <c r="E511">
        <v>7.77</v>
      </c>
      <c r="F511">
        <v>190.66</v>
      </c>
      <c r="G511">
        <v>0.02</v>
      </c>
    </row>
    <row r="512" spans="1:7" x14ac:dyDescent="0.3">
      <c r="A512">
        <v>513</v>
      </c>
      <c r="B512">
        <v>-0.82355500000000004</v>
      </c>
      <c r="C512">
        <v>10.703620000000001</v>
      </c>
      <c r="D512">
        <v>0.17993999999999999</v>
      </c>
      <c r="E512">
        <v>7.71</v>
      </c>
      <c r="F512">
        <v>190.71</v>
      </c>
      <c r="G512">
        <v>0.05</v>
      </c>
    </row>
    <row r="513" spans="1:7" x14ac:dyDescent="0.3">
      <c r="A513">
        <v>514</v>
      </c>
      <c r="B513">
        <v>-0.76719300000000001</v>
      </c>
      <c r="C513">
        <v>10.903829999999999</v>
      </c>
      <c r="D513">
        <v>0.17924000000000001</v>
      </c>
      <c r="E513">
        <v>7.65</v>
      </c>
      <c r="F513">
        <v>190.76</v>
      </c>
      <c r="G513">
        <v>0.05</v>
      </c>
    </row>
    <row r="514" spans="1:7" x14ac:dyDescent="0.3">
      <c r="A514">
        <v>515</v>
      </c>
      <c r="B514">
        <v>-0.72386700000000004</v>
      </c>
      <c r="C514">
        <v>11.1031</v>
      </c>
      <c r="D514">
        <v>0.17874000000000001</v>
      </c>
      <c r="E514">
        <v>7.58</v>
      </c>
      <c r="F514">
        <v>190.82</v>
      </c>
      <c r="G514">
        <v>0.06</v>
      </c>
    </row>
    <row r="515" spans="1:7" x14ac:dyDescent="0.3">
      <c r="A515">
        <v>516</v>
      </c>
      <c r="B515">
        <v>-0.71364700000000003</v>
      </c>
      <c r="C515">
        <v>11.28941</v>
      </c>
      <c r="D515">
        <v>0.17774000000000001</v>
      </c>
      <c r="E515">
        <v>7.52</v>
      </c>
      <c r="F515">
        <v>190.83</v>
      </c>
      <c r="G515">
        <v>0.01</v>
      </c>
    </row>
    <row r="516" spans="1:7" x14ac:dyDescent="0.3">
      <c r="A516">
        <v>517</v>
      </c>
      <c r="B516">
        <v>-0.74744999999999995</v>
      </c>
      <c r="C516">
        <v>11.45842</v>
      </c>
      <c r="D516">
        <v>0.17574000000000001</v>
      </c>
      <c r="E516">
        <v>7.45</v>
      </c>
      <c r="F516">
        <v>190.79</v>
      </c>
      <c r="G516">
        <v>-0.04</v>
      </c>
    </row>
    <row r="517" spans="1:7" x14ac:dyDescent="0.3">
      <c r="A517">
        <v>518</v>
      </c>
      <c r="B517">
        <v>-0.78703999999999996</v>
      </c>
      <c r="C517">
        <v>11.61713</v>
      </c>
      <c r="D517">
        <v>0.17374000000000001</v>
      </c>
      <c r="E517">
        <v>7.38</v>
      </c>
      <c r="F517">
        <v>190.76</v>
      </c>
      <c r="G517">
        <v>-0.03</v>
      </c>
    </row>
    <row r="518" spans="1:7" x14ac:dyDescent="0.3">
      <c r="A518">
        <v>519</v>
      </c>
      <c r="B518">
        <v>-0.79143799999999997</v>
      </c>
      <c r="C518">
        <v>11.77257</v>
      </c>
      <c r="D518">
        <v>0.17244000000000001</v>
      </c>
      <c r="E518">
        <v>7.32</v>
      </c>
      <c r="F518">
        <v>190.77</v>
      </c>
      <c r="G518">
        <v>0.01</v>
      </c>
    </row>
    <row r="519" spans="1:7" x14ac:dyDescent="0.3">
      <c r="A519">
        <v>520</v>
      </c>
      <c r="B519">
        <v>-0.77845399999999998</v>
      </c>
      <c r="C519">
        <v>11.92535</v>
      </c>
      <c r="D519">
        <v>0.17154</v>
      </c>
      <c r="E519">
        <v>7.25</v>
      </c>
      <c r="F519">
        <v>190.81</v>
      </c>
      <c r="G519">
        <v>0.04</v>
      </c>
    </row>
    <row r="520" spans="1:7" x14ac:dyDescent="0.3">
      <c r="A520">
        <v>521</v>
      </c>
      <c r="B520">
        <v>-0.72858299999999998</v>
      </c>
      <c r="C520">
        <v>12.080080000000001</v>
      </c>
      <c r="D520">
        <v>0.17083999999999999</v>
      </c>
      <c r="E520">
        <v>7.19</v>
      </c>
      <c r="F520">
        <v>190.87</v>
      </c>
      <c r="G520">
        <v>0.06</v>
      </c>
    </row>
    <row r="521" spans="1:7" x14ac:dyDescent="0.3">
      <c r="A521">
        <v>522</v>
      </c>
      <c r="B521">
        <v>-0.66959999999999997</v>
      </c>
      <c r="C521">
        <v>12.24957</v>
      </c>
      <c r="D521">
        <v>0.17054</v>
      </c>
      <c r="E521">
        <v>7.12</v>
      </c>
      <c r="F521">
        <v>190.97</v>
      </c>
      <c r="G521">
        <v>0.1</v>
      </c>
    </row>
    <row r="522" spans="1:7" x14ac:dyDescent="0.3">
      <c r="A522">
        <v>523</v>
      </c>
      <c r="B522">
        <v>-0.63348499999999996</v>
      </c>
      <c r="C522">
        <v>12.420970000000001</v>
      </c>
      <c r="D522">
        <v>0.16964000000000001</v>
      </c>
      <c r="E522">
        <v>7.06</v>
      </c>
      <c r="F522">
        <v>191.04</v>
      </c>
      <c r="G522">
        <v>7.0000000000000007E-2</v>
      </c>
    </row>
    <row r="523" spans="1:7" x14ac:dyDescent="0.3">
      <c r="A523">
        <v>524</v>
      </c>
      <c r="B523">
        <v>-0.66711100000000001</v>
      </c>
      <c r="C523">
        <v>12.58126</v>
      </c>
      <c r="D523">
        <v>0.16794000000000001</v>
      </c>
      <c r="E523">
        <v>7</v>
      </c>
      <c r="F523">
        <v>191.05</v>
      </c>
      <c r="G523">
        <v>0.01</v>
      </c>
    </row>
    <row r="524" spans="1:7" x14ac:dyDescent="0.3">
      <c r="A524">
        <v>525</v>
      </c>
      <c r="B524">
        <v>-0.75488999999999995</v>
      </c>
      <c r="C524">
        <v>12.732950000000001</v>
      </c>
      <c r="D524">
        <v>0.16633999999999999</v>
      </c>
      <c r="E524">
        <v>6.93</v>
      </c>
      <c r="F524">
        <v>191.03</v>
      </c>
      <c r="G524">
        <v>-0.02</v>
      </c>
    </row>
    <row r="525" spans="1:7" x14ac:dyDescent="0.3">
      <c r="A525">
        <v>526</v>
      </c>
      <c r="B525">
        <v>-0.808087</v>
      </c>
      <c r="C525">
        <v>12.882669999999999</v>
      </c>
      <c r="D525">
        <v>0.16553999999999999</v>
      </c>
      <c r="E525">
        <v>6.86</v>
      </c>
      <c r="F525">
        <v>191.05</v>
      </c>
      <c r="G525">
        <v>0.02</v>
      </c>
    </row>
    <row r="526" spans="1:7" x14ac:dyDescent="0.3">
      <c r="A526">
        <v>527</v>
      </c>
      <c r="B526">
        <v>-0.79775399999999996</v>
      </c>
      <c r="C526">
        <v>13.028589999999999</v>
      </c>
      <c r="D526">
        <v>0.16494</v>
      </c>
      <c r="E526">
        <v>6.8</v>
      </c>
      <c r="F526">
        <v>191.11</v>
      </c>
      <c r="G526">
        <v>0.06</v>
      </c>
    </row>
    <row r="527" spans="1:7" x14ac:dyDescent="0.3">
      <c r="A527">
        <v>528</v>
      </c>
      <c r="B527">
        <v>-0.768648</v>
      </c>
      <c r="C527">
        <v>13.16329</v>
      </c>
      <c r="D527">
        <v>0.16403999999999999</v>
      </c>
      <c r="E527">
        <v>6.73</v>
      </c>
      <c r="F527">
        <v>191.15</v>
      </c>
      <c r="G527">
        <v>0.04</v>
      </c>
    </row>
    <row r="528" spans="1:7" x14ac:dyDescent="0.3">
      <c r="A528">
        <v>529</v>
      </c>
      <c r="B528">
        <v>-0.74177599999999999</v>
      </c>
      <c r="C528">
        <v>13.296709999999999</v>
      </c>
      <c r="D528">
        <v>0.16264000000000001</v>
      </c>
      <c r="E528">
        <v>6.67</v>
      </c>
      <c r="F528">
        <v>191.15</v>
      </c>
      <c r="G528">
        <v>0</v>
      </c>
    </row>
    <row r="529" spans="1:7" x14ac:dyDescent="0.3">
      <c r="A529">
        <v>530</v>
      </c>
      <c r="B529">
        <v>-0.70307399999999998</v>
      </c>
      <c r="C529">
        <v>13.44969</v>
      </c>
      <c r="D529">
        <v>0.16123999999999999</v>
      </c>
      <c r="E529">
        <v>6.6</v>
      </c>
      <c r="F529">
        <v>191.16</v>
      </c>
      <c r="G529">
        <v>0.01</v>
      </c>
    </row>
    <row r="530" spans="1:7" x14ac:dyDescent="0.3">
      <c r="A530">
        <v>531</v>
      </c>
      <c r="B530">
        <v>-0.63364200000000004</v>
      </c>
      <c r="C530">
        <v>13.6173</v>
      </c>
      <c r="D530">
        <v>0.15964</v>
      </c>
      <c r="E530">
        <v>6.54</v>
      </c>
      <c r="F530">
        <v>191.19</v>
      </c>
      <c r="G530">
        <v>0.03</v>
      </c>
    </row>
    <row r="531" spans="1:7" x14ac:dyDescent="0.3">
      <c r="A531">
        <v>532</v>
      </c>
      <c r="B531">
        <v>-0.57276400000000005</v>
      </c>
      <c r="C531">
        <v>13.78485</v>
      </c>
      <c r="D531">
        <v>0.15834000000000001</v>
      </c>
      <c r="E531">
        <v>6.47</v>
      </c>
      <c r="F531">
        <v>191.23</v>
      </c>
      <c r="G531">
        <v>0.04</v>
      </c>
    </row>
    <row r="532" spans="1:7" x14ac:dyDescent="0.3">
      <c r="A532">
        <v>533</v>
      </c>
      <c r="B532">
        <v>-0.54107300000000003</v>
      </c>
      <c r="C532">
        <v>13.94458</v>
      </c>
      <c r="D532">
        <v>0.15723999999999999</v>
      </c>
      <c r="E532">
        <v>6.41</v>
      </c>
      <c r="F532">
        <v>191.26</v>
      </c>
      <c r="G532">
        <v>0.03</v>
      </c>
    </row>
    <row r="533" spans="1:7" x14ac:dyDescent="0.3">
      <c r="A533">
        <v>534</v>
      </c>
      <c r="B533">
        <v>-0.55408900000000005</v>
      </c>
      <c r="C533">
        <v>14.094939999999999</v>
      </c>
      <c r="D533">
        <v>0.15604000000000001</v>
      </c>
      <c r="E533">
        <v>6.34</v>
      </c>
      <c r="F533">
        <v>191.27</v>
      </c>
      <c r="G533">
        <v>0.01</v>
      </c>
    </row>
    <row r="534" spans="1:7" x14ac:dyDescent="0.3">
      <c r="A534">
        <v>535</v>
      </c>
      <c r="B534">
        <v>-0.58403300000000002</v>
      </c>
      <c r="C534">
        <v>14.23555</v>
      </c>
      <c r="D534">
        <v>0.15484000000000001</v>
      </c>
      <c r="E534">
        <v>6.27</v>
      </c>
      <c r="F534">
        <v>191.27</v>
      </c>
      <c r="G534">
        <v>0</v>
      </c>
    </row>
    <row r="535" spans="1:7" x14ac:dyDescent="0.3">
      <c r="A535">
        <v>536</v>
      </c>
      <c r="B535">
        <v>-0.577789</v>
      </c>
      <c r="C535">
        <v>14.36628</v>
      </c>
      <c r="D535">
        <v>0.15384</v>
      </c>
      <c r="E535">
        <v>6.21</v>
      </c>
      <c r="F535">
        <v>191.29</v>
      </c>
      <c r="G535">
        <v>0.02</v>
      </c>
    </row>
    <row r="536" spans="1:7" x14ac:dyDescent="0.3">
      <c r="A536">
        <v>537</v>
      </c>
      <c r="B536">
        <v>-0.56990700000000005</v>
      </c>
      <c r="C536">
        <v>14.47883</v>
      </c>
      <c r="D536">
        <v>0.15204000000000001</v>
      </c>
      <c r="E536">
        <v>6.14</v>
      </c>
      <c r="F536">
        <v>191.28</v>
      </c>
      <c r="G536">
        <v>-0.01</v>
      </c>
    </row>
    <row r="537" spans="1:7" x14ac:dyDescent="0.3">
      <c r="A537">
        <v>538</v>
      </c>
      <c r="B537">
        <v>-0.524065</v>
      </c>
      <c r="C537">
        <v>14.58705</v>
      </c>
      <c r="D537">
        <v>0.15024000000000001</v>
      </c>
      <c r="E537">
        <v>6.08</v>
      </c>
      <c r="F537">
        <v>191.28</v>
      </c>
      <c r="G537">
        <v>0</v>
      </c>
    </row>
    <row r="538" spans="1:7" x14ac:dyDescent="0.3">
      <c r="A538">
        <v>539</v>
      </c>
      <c r="B538">
        <v>-0.47722599999999998</v>
      </c>
      <c r="C538">
        <v>14.699870000000001</v>
      </c>
      <c r="D538">
        <v>0.14893999999999999</v>
      </c>
      <c r="E538">
        <v>6.01</v>
      </c>
      <c r="F538">
        <v>191.29</v>
      </c>
      <c r="G538">
        <v>0.01</v>
      </c>
    </row>
    <row r="539" spans="1:7" x14ac:dyDescent="0.3">
      <c r="A539">
        <v>540</v>
      </c>
      <c r="B539">
        <v>-0.44578600000000002</v>
      </c>
      <c r="C539">
        <v>14.82067</v>
      </c>
      <c r="D539">
        <v>0.14813999999999999</v>
      </c>
      <c r="E539">
        <v>5.94</v>
      </c>
      <c r="F539">
        <v>191.31</v>
      </c>
      <c r="G539">
        <v>0.02</v>
      </c>
    </row>
    <row r="540" spans="1:7" x14ac:dyDescent="0.3">
      <c r="A540">
        <v>541</v>
      </c>
      <c r="B540">
        <v>-0.43655899999999997</v>
      </c>
      <c r="C540">
        <v>14.94023</v>
      </c>
      <c r="D540">
        <v>0.14684</v>
      </c>
      <c r="E540">
        <v>5.88</v>
      </c>
      <c r="F540">
        <v>191.33</v>
      </c>
      <c r="G540">
        <v>0.02</v>
      </c>
    </row>
    <row r="541" spans="1:7" x14ac:dyDescent="0.3">
      <c r="A541">
        <v>542</v>
      </c>
      <c r="B541">
        <v>-0.48388700000000001</v>
      </c>
      <c r="C541">
        <v>15.052210000000001</v>
      </c>
      <c r="D541">
        <v>0.14524000000000001</v>
      </c>
      <c r="E541">
        <v>5.81</v>
      </c>
      <c r="F541">
        <v>191.32</v>
      </c>
      <c r="G541">
        <v>-0.01</v>
      </c>
    </row>
    <row r="542" spans="1:7" x14ac:dyDescent="0.3">
      <c r="A542">
        <v>543</v>
      </c>
      <c r="B542">
        <v>-0.52854900000000005</v>
      </c>
      <c r="C542">
        <v>15.157030000000001</v>
      </c>
      <c r="D542">
        <v>0.14394000000000001</v>
      </c>
      <c r="E542">
        <v>5.75</v>
      </c>
      <c r="F542">
        <v>191.32</v>
      </c>
      <c r="G542">
        <v>0</v>
      </c>
    </row>
    <row r="543" spans="1:7" x14ac:dyDescent="0.3">
      <c r="A543">
        <v>544</v>
      </c>
      <c r="B543">
        <v>-0.53727000000000003</v>
      </c>
      <c r="C543">
        <v>15.258470000000001</v>
      </c>
      <c r="D543">
        <v>0.14413000000000001</v>
      </c>
      <c r="E543">
        <v>5.68</v>
      </c>
      <c r="F543">
        <v>191.35</v>
      </c>
      <c r="G543">
        <v>0.03</v>
      </c>
    </row>
    <row r="544" spans="1:7" x14ac:dyDescent="0.3">
      <c r="A544">
        <v>545</v>
      </c>
      <c r="B544">
        <v>-0.49963299999999999</v>
      </c>
      <c r="C544">
        <v>15.353630000000001</v>
      </c>
      <c r="D544">
        <v>0.14430000000000001</v>
      </c>
      <c r="E544">
        <v>5.62</v>
      </c>
      <c r="F544">
        <v>191.38</v>
      </c>
      <c r="G544">
        <v>0.03</v>
      </c>
    </row>
    <row r="545" spans="1:7" x14ac:dyDescent="0.3">
      <c r="A545">
        <v>546</v>
      </c>
      <c r="B545">
        <v>-0.43202200000000002</v>
      </c>
      <c r="C545">
        <v>15.450939999999999</v>
      </c>
      <c r="D545">
        <v>0.14459</v>
      </c>
      <c r="E545">
        <v>5.55</v>
      </c>
      <c r="F545">
        <v>191.43</v>
      </c>
      <c r="G545">
        <v>0.05</v>
      </c>
    </row>
    <row r="546" spans="1:7" x14ac:dyDescent="0.3">
      <c r="A546">
        <v>547</v>
      </c>
      <c r="B546">
        <v>-0.37695800000000002</v>
      </c>
      <c r="C546">
        <v>15.55772</v>
      </c>
      <c r="D546">
        <v>0.14468</v>
      </c>
      <c r="E546">
        <v>5.49</v>
      </c>
      <c r="F546">
        <v>191.48</v>
      </c>
      <c r="G546">
        <v>0.05</v>
      </c>
    </row>
    <row r="547" spans="1:7" x14ac:dyDescent="0.3">
      <c r="A547">
        <v>548</v>
      </c>
      <c r="B547">
        <v>-0.34656199999999998</v>
      </c>
      <c r="C547">
        <v>15.67343</v>
      </c>
      <c r="D547">
        <v>0.14465</v>
      </c>
      <c r="E547">
        <v>5.42</v>
      </c>
      <c r="F547">
        <v>191.53</v>
      </c>
      <c r="G547">
        <v>0.05</v>
      </c>
    </row>
    <row r="548" spans="1:7" x14ac:dyDescent="0.3">
      <c r="A548">
        <v>549</v>
      </c>
      <c r="B548">
        <v>-0.269233</v>
      </c>
      <c r="C548">
        <v>15.79888</v>
      </c>
      <c r="D548">
        <v>0.14510999999999999</v>
      </c>
      <c r="E548">
        <v>5.36</v>
      </c>
      <c r="F548">
        <v>191.62</v>
      </c>
      <c r="G548">
        <v>0.09</v>
      </c>
    </row>
    <row r="549" spans="1:7" x14ac:dyDescent="0.3">
      <c r="A549">
        <v>550</v>
      </c>
      <c r="B549">
        <v>-0.17052500000000001</v>
      </c>
      <c r="C549">
        <v>15.91681</v>
      </c>
      <c r="D549">
        <v>0.14541000000000001</v>
      </c>
      <c r="E549">
        <v>5.29</v>
      </c>
      <c r="F549">
        <v>191.71</v>
      </c>
      <c r="G549">
        <v>0.09</v>
      </c>
    </row>
    <row r="550" spans="1:7" x14ac:dyDescent="0.3">
      <c r="A550">
        <v>551</v>
      </c>
      <c r="B550">
        <v>-9.6976000000000007E-2</v>
      </c>
      <c r="C550">
        <v>16.013210000000001</v>
      </c>
      <c r="D550">
        <v>0.14537</v>
      </c>
      <c r="E550">
        <v>5.23</v>
      </c>
      <c r="F550">
        <v>191.76</v>
      </c>
      <c r="G550">
        <v>0.05</v>
      </c>
    </row>
    <row r="551" spans="1:7" x14ac:dyDescent="0.3">
      <c r="A551">
        <v>552</v>
      </c>
      <c r="B551">
        <v>-7.5074000000000002E-2</v>
      </c>
      <c r="C551">
        <v>16.090599999999998</v>
      </c>
      <c r="D551">
        <v>0.14491999999999999</v>
      </c>
      <c r="E551">
        <v>5.16</v>
      </c>
      <c r="F551">
        <v>191.77</v>
      </c>
      <c r="G551">
        <v>0.01</v>
      </c>
    </row>
    <row r="552" spans="1:7" x14ac:dyDescent="0.3">
      <c r="A552">
        <v>553</v>
      </c>
      <c r="B552">
        <v>-0.11876100000000001</v>
      </c>
      <c r="C552">
        <v>16.149920000000002</v>
      </c>
      <c r="D552">
        <v>0.1439</v>
      </c>
      <c r="E552">
        <v>5.09</v>
      </c>
      <c r="F552">
        <v>191.72</v>
      </c>
      <c r="G552">
        <v>-0.05</v>
      </c>
    </row>
    <row r="553" spans="1:7" x14ac:dyDescent="0.3">
      <c r="A553">
        <v>554</v>
      </c>
      <c r="B553">
        <v>-0.10412200000000001</v>
      </c>
      <c r="C553">
        <v>16.205760000000001</v>
      </c>
      <c r="D553">
        <v>0.14338000000000001</v>
      </c>
      <c r="E553">
        <v>5.0199999999999996</v>
      </c>
      <c r="F553">
        <v>191.73</v>
      </c>
      <c r="G553">
        <v>0.01</v>
      </c>
    </row>
    <row r="554" spans="1:7" x14ac:dyDescent="0.3">
      <c r="A554">
        <v>555</v>
      </c>
      <c r="B554">
        <v>-3.7918E-2</v>
      </c>
      <c r="C554">
        <v>16.249870000000001</v>
      </c>
      <c r="D554">
        <v>0.14316000000000001</v>
      </c>
      <c r="E554">
        <v>4.96</v>
      </c>
      <c r="F554">
        <v>191.78</v>
      </c>
      <c r="G554">
        <v>0.05</v>
      </c>
    </row>
    <row r="555" spans="1:7" x14ac:dyDescent="0.3">
      <c r="A555">
        <v>556</v>
      </c>
      <c r="B555">
        <v>-2.9049999999999999E-2</v>
      </c>
      <c r="C555">
        <v>16.26726</v>
      </c>
      <c r="D555">
        <v>0.14235</v>
      </c>
      <c r="E555">
        <v>4.9000000000000004</v>
      </c>
      <c r="F555">
        <v>191.77</v>
      </c>
      <c r="G555">
        <v>-0.01</v>
      </c>
    </row>
    <row r="556" spans="1:7" x14ac:dyDescent="0.3">
      <c r="A556">
        <v>557</v>
      </c>
      <c r="B556">
        <v>-3.7159999999999999E-2</v>
      </c>
      <c r="C556">
        <v>16.27628</v>
      </c>
      <c r="D556">
        <v>0.14144999999999999</v>
      </c>
      <c r="E556">
        <v>4.83</v>
      </c>
      <c r="F556">
        <v>191.74</v>
      </c>
      <c r="G556">
        <v>-0.03</v>
      </c>
    </row>
    <row r="557" spans="1:7" x14ac:dyDescent="0.3">
      <c r="A557">
        <v>558</v>
      </c>
      <c r="B557">
        <v>-4.0647999999999997E-2</v>
      </c>
      <c r="C557">
        <v>16.296029999999998</v>
      </c>
      <c r="D557">
        <v>0.14096</v>
      </c>
      <c r="E557">
        <v>4.76</v>
      </c>
      <c r="F557">
        <v>191.72</v>
      </c>
      <c r="G557">
        <v>-0.02</v>
      </c>
    </row>
    <row r="558" spans="1:7" x14ac:dyDescent="0.3">
      <c r="A558">
        <v>559</v>
      </c>
      <c r="B558">
        <v>-1.8209999999999999E-3</v>
      </c>
      <c r="C558">
        <v>16.32085</v>
      </c>
      <c r="D558">
        <v>0.14119999999999999</v>
      </c>
      <c r="E558">
        <v>4.7</v>
      </c>
      <c r="F558">
        <v>191.74</v>
      </c>
      <c r="G558">
        <v>0.02</v>
      </c>
    </row>
    <row r="559" spans="1:7" x14ac:dyDescent="0.3">
      <c r="A559">
        <v>560</v>
      </c>
      <c r="B559">
        <v>7.2040000000000003E-3</v>
      </c>
      <c r="C559">
        <v>16.330439999999999</v>
      </c>
      <c r="D559">
        <v>0.14161000000000001</v>
      </c>
      <c r="E559">
        <v>4.63</v>
      </c>
      <c r="F559">
        <v>191.75</v>
      </c>
      <c r="G559">
        <v>0.01</v>
      </c>
    </row>
    <row r="560" spans="1:7" x14ac:dyDescent="0.3">
      <c r="A560">
        <v>561</v>
      </c>
      <c r="B560">
        <v>3.3468999999999999E-2</v>
      </c>
      <c r="C560">
        <v>16.344249999999999</v>
      </c>
      <c r="D560">
        <v>0.14265</v>
      </c>
      <c r="E560">
        <v>4.57</v>
      </c>
      <c r="F560">
        <v>191.79</v>
      </c>
      <c r="G560">
        <v>0.04</v>
      </c>
    </row>
    <row r="561" spans="1:7" x14ac:dyDescent="0.3">
      <c r="A561">
        <v>562</v>
      </c>
      <c r="B561">
        <v>6.3013E-2</v>
      </c>
      <c r="C561">
        <v>16.359680000000001</v>
      </c>
      <c r="D561">
        <v>0.14410000000000001</v>
      </c>
      <c r="E561">
        <v>4.5</v>
      </c>
      <c r="F561">
        <v>191.83</v>
      </c>
      <c r="G561">
        <v>0.04</v>
      </c>
    </row>
    <row r="562" spans="1:7" x14ac:dyDescent="0.3">
      <c r="A562">
        <v>563</v>
      </c>
      <c r="B562">
        <v>7.2593000000000005E-2</v>
      </c>
      <c r="C562">
        <v>16.369810000000001</v>
      </c>
      <c r="D562">
        <v>0.14593</v>
      </c>
      <c r="E562">
        <v>4.43</v>
      </c>
      <c r="F562">
        <v>191.84</v>
      </c>
      <c r="G562">
        <v>0.01</v>
      </c>
    </row>
    <row r="563" spans="1:7" x14ac:dyDescent="0.3">
      <c r="A563">
        <v>564</v>
      </c>
      <c r="B563">
        <v>0.108607</v>
      </c>
      <c r="C563">
        <v>16.376169999999998</v>
      </c>
      <c r="D563">
        <v>0.14843999999999999</v>
      </c>
      <c r="E563">
        <v>4.37</v>
      </c>
      <c r="F563">
        <v>191.87</v>
      </c>
      <c r="G563">
        <v>0.03</v>
      </c>
    </row>
    <row r="564" spans="1:7" x14ac:dyDescent="0.3">
      <c r="A564">
        <v>565</v>
      </c>
      <c r="B564">
        <v>0.12510499999999999</v>
      </c>
      <c r="C564">
        <v>16.38073</v>
      </c>
      <c r="D564">
        <v>0.15139</v>
      </c>
      <c r="E564">
        <v>4.3</v>
      </c>
      <c r="F564">
        <v>191.9</v>
      </c>
      <c r="G564">
        <v>0.03</v>
      </c>
    </row>
    <row r="565" spans="1:7" x14ac:dyDescent="0.3">
      <c r="A565">
        <v>566</v>
      </c>
      <c r="B565">
        <v>0.101787</v>
      </c>
      <c r="C565">
        <v>16.37604</v>
      </c>
      <c r="D565">
        <v>0.15459999999999999</v>
      </c>
      <c r="E565">
        <v>4.24</v>
      </c>
      <c r="F565">
        <v>191.91</v>
      </c>
      <c r="G565">
        <v>0.01</v>
      </c>
    </row>
    <row r="566" spans="1:7" x14ac:dyDescent="0.3">
      <c r="A566">
        <v>567</v>
      </c>
      <c r="B566">
        <v>2.3550000000000001E-2</v>
      </c>
      <c r="C566">
        <v>16.35744</v>
      </c>
      <c r="D566">
        <v>0.15798999999999999</v>
      </c>
      <c r="E566">
        <v>4.17</v>
      </c>
      <c r="F566">
        <v>191.88</v>
      </c>
      <c r="G566">
        <v>-0.03</v>
      </c>
    </row>
    <row r="567" spans="1:7" x14ac:dyDescent="0.3">
      <c r="A567">
        <v>568</v>
      </c>
      <c r="B567">
        <v>-9.1693999999999998E-2</v>
      </c>
      <c r="C567">
        <v>16.330919999999999</v>
      </c>
      <c r="D567">
        <v>0.16169</v>
      </c>
      <c r="E567">
        <v>4.0999999999999996</v>
      </c>
      <c r="F567">
        <v>191.82</v>
      </c>
      <c r="G567">
        <v>-0.06</v>
      </c>
    </row>
    <row r="568" spans="1:7" x14ac:dyDescent="0.3">
      <c r="A568">
        <v>569</v>
      </c>
      <c r="B568">
        <v>-0.19327</v>
      </c>
      <c r="C568">
        <v>16.3032</v>
      </c>
      <c r="D568">
        <v>0.16624</v>
      </c>
      <c r="E568">
        <v>4.04</v>
      </c>
      <c r="F568">
        <v>191.79</v>
      </c>
      <c r="G568">
        <v>-0.03</v>
      </c>
    </row>
    <row r="569" spans="1:7" x14ac:dyDescent="0.3">
      <c r="A569">
        <v>570</v>
      </c>
      <c r="B569">
        <v>-0.30530099999999999</v>
      </c>
      <c r="C569">
        <v>16.274180000000001</v>
      </c>
      <c r="D569">
        <v>0.17141999999999999</v>
      </c>
      <c r="E569">
        <v>3.97</v>
      </c>
      <c r="F569">
        <v>191.77</v>
      </c>
      <c r="G569">
        <v>-0.02</v>
      </c>
    </row>
    <row r="570" spans="1:7" x14ac:dyDescent="0.3">
      <c r="A570">
        <v>571</v>
      </c>
      <c r="B570">
        <v>-0.41009499999999999</v>
      </c>
      <c r="C570">
        <v>16.251819999999999</v>
      </c>
      <c r="D570">
        <v>0.17741999999999999</v>
      </c>
      <c r="E570">
        <v>3.9</v>
      </c>
      <c r="F570">
        <v>191.76</v>
      </c>
      <c r="G570">
        <v>-0.01</v>
      </c>
    </row>
    <row r="571" spans="1:7" x14ac:dyDescent="0.3">
      <c r="A571">
        <v>572</v>
      </c>
      <c r="B571">
        <v>-0.47617100000000001</v>
      </c>
      <c r="C571">
        <v>16.24511</v>
      </c>
      <c r="D571">
        <v>0.18415000000000001</v>
      </c>
      <c r="E571">
        <v>3.84</v>
      </c>
      <c r="F571">
        <v>191.75</v>
      </c>
      <c r="G571">
        <v>-0.01</v>
      </c>
    </row>
    <row r="572" spans="1:7" x14ac:dyDescent="0.3">
      <c r="A572">
        <v>573</v>
      </c>
      <c r="B572">
        <v>-0.43718800000000002</v>
      </c>
      <c r="C572">
        <v>16.271450000000002</v>
      </c>
      <c r="D572">
        <v>0.19219</v>
      </c>
      <c r="E572">
        <v>3.78</v>
      </c>
      <c r="F572">
        <v>191.79</v>
      </c>
      <c r="G572">
        <v>0.04</v>
      </c>
    </row>
    <row r="573" spans="1:7" x14ac:dyDescent="0.3">
      <c r="A573">
        <v>574</v>
      </c>
      <c r="B573">
        <v>-0.36947200000000002</v>
      </c>
      <c r="C573">
        <v>16.3201</v>
      </c>
      <c r="D573">
        <v>0.20100999999999999</v>
      </c>
      <c r="E573">
        <v>3.71</v>
      </c>
      <c r="F573">
        <v>191.84</v>
      </c>
      <c r="G573">
        <v>0.05</v>
      </c>
    </row>
    <row r="574" spans="1:7" x14ac:dyDescent="0.3">
      <c r="A574">
        <v>575</v>
      </c>
      <c r="B574">
        <v>-0.32778400000000002</v>
      </c>
      <c r="C574">
        <v>16.387160000000002</v>
      </c>
      <c r="D574">
        <v>0.21024000000000001</v>
      </c>
      <c r="E574">
        <v>3.65</v>
      </c>
      <c r="F574">
        <v>191.87</v>
      </c>
      <c r="G574">
        <v>0.03</v>
      </c>
    </row>
    <row r="575" spans="1:7" x14ac:dyDescent="0.3">
      <c r="A575">
        <v>576</v>
      </c>
      <c r="B575">
        <v>-0.30517300000000003</v>
      </c>
      <c r="C575">
        <v>16.475180000000002</v>
      </c>
      <c r="D575">
        <v>0.21984000000000001</v>
      </c>
      <c r="E575">
        <v>3.58</v>
      </c>
      <c r="F575">
        <v>191.9</v>
      </c>
      <c r="G575">
        <v>0.03</v>
      </c>
    </row>
    <row r="576" spans="1:7" x14ac:dyDescent="0.3">
      <c r="A576">
        <v>577</v>
      </c>
      <c r="B576">
        <v>-0.25619999999999998</v>
      </c>
      <c r="C576">
        <v>16.578410000000002</v>
      </c>
      <c r="D576">
        <v>0.22969000000000001</v>
      </c>
      <c r="E576">
        <v>3.52</v>
      </c>
      <c r="F576">
        <v>191.94</v>
      </c>
      <c r="G576">
        <v>0.04</v>
      </c>
    </row>
    <row r="577" spans="1:7" x14ac:dyDescent="0.3">
      <c r="A577">
        <v>578</v>
      </c>
      <c r="B577">
        <v>-0.20497000000000001</v>
      </c>
      <c r="C577">
        <v>16.66985</v>
      </c>
      <c r="D577">
        <v>0.23952000000000001</v>
      </c>
      <c r="E577">
        <v>3.45</v>
      </c>
      <c r="F577">
        <v>191.96</v>
      </c>
      <c r="G577">
        <v>0.02</v>
      </c>
    </row>
    <row r="578" spans="1:7" x14ac:dyDescent="0.3">
      <c r="A578">
        <v>579</v>
      </c>
      <c r="B578">
        <v>-0.17125399999999999</v>
      </c>
      <c r="C578">
        <v>16.745750000000001</v>
      </c>
      <c r="D578">
        <v>0.24947</v>
      </c>
      <c r="E578">
        <v>3.39</v>
      </c>
      <c r="F578">
        <v>191.97</v>
      </c>
      <c r="G578">
        <v>0.01</v>
      </c>
    </row>
    <row r="579" spans="1:7" x14ac:dyDescent="0.3">
      <c r="A579">
        <v>580</v>
      </c>
      <c r="B579">
        <v>-0.14432600000000001</v>
      </c>
      <c r="C579">
        <v>16.815300000000001</v>
      </c>
      <c r="D579">
        <v>0.25978000000000001</v>
      </c>
      <c r="E579">
        <v>3.32</v>
      </c>
      <c r="F579">
        <v>191.99</v>
      </c>
      <c r="G579">
        <v>0.02</v>
      </c>
    </row>
    <row r="580" spans="1:7" x14ac:dyDescent="0.3">
      <c r="A580">
        <v>581</v>
      </c>
      <c r="B580">
        <v>-0.161883</v>
      </c>
      <c r="C580">
        <v>16.876339999999999</v>
      </c>
      <c r="D580">
        <v>0.26987</v>
      </c>
      <c r="E580">
        <v>3.25</v>
      </c>
      <c r="F580">
        <v>191.99</v>
      </c>
      <c r="G580">
        <v>0</v>
      </c>
    </row>
    <row r="581" spans="1:7" x14ac:dyDescent="0.3">
      <c r="A581">
        <v>582</v>
      </c>
      <c r="B581">
        <v>-0.207846</v>
      </c>
      <c r="C581">
        <v>16.923580000000001</v>
      </c>
      <c r="D581">
        <v>0.27966999999999997</v>
      </c>
      <c r="E581">
        <v>3.19</v>
      </c>
      <c r="F581">
        <v>191.97</v>
      </c>
      <c r="G581">
        <v>-0.02</v>
      </c>
    </row>
    <row r="582" spans="1:7" x14ac:dyDescent="0.3">
      <c r="A582">
        <v>583</v>
      </c>
      <c r="B582">
        <v>-0.22251199999999999</v>
      </c>
      <c r="C582">
        <v>16.96857</v>
      </c>
      <c r="D582">
        <v>0.28987000000000002</v>
      </c>
      <c r="E582">
        <v>3.12</v>
      </c>
      <c r="F582">
        <v>191.99</v>
      </c>
      <c r="G582">
        <v>0.02</v>
      </c>
    </row>
    <row r="583" spans="1:7" x14ac:dyDescent="0.3">
      <c r="A583">
        <v>584</v>
      </c>
      <c r="B583">
        <v>-0.23360500000000001</v>
      </c>
      <c r="C583">
        <v>17.006820000000001</v>
      </c>
      <c r="D583">
        <v>0.30003999999999997</v>
      </c>
      <c r="E583">
        <v>3.06</v>
      </c>
      <c r="F583">
        <v>192.01</v>
      </c>
      <c r="G583">
        <v>0.02</v>
      </c>
    </row>
    <row r="584" spans="1:7" x14ac:dyDescent="0.3">
      <c r="A584">
        <v>585</v>
      </c>
      <c r="B584">
        <v>-0.27463399999999999</v>
      </c>
      <c r="C584">
        <v>17.03369</v>
      </c>
      <c r="D584">
        <v>0.30997000000000002</v>
      </c>
      <c r="E584">
        <v>2.99</v>
      </c>
      <c r="F584">
        <v>192</v>
      </c>
      <c r="G584">
        <v>-0.01</v>
      </c>
    </row>
    <row r="585" spans="1:7" x14ac:dyDescent="0.3">
      <c r="A585">
        <v>586</v>
      </c>
      <c r="B585">
        <v>-0.29872500000000002</v>
      </c>
      <c r="C585">
        <v>17.068059999999999</v>
      </c>
      <c r="D585">
        <v>0.32034000000000001</v>
      </c>
      <c r="E585">
        <v>2.93</v>
      </c>
      <c r="F585">
        <v>192.01</v>
      </c>
      <c r="G585">
        <v>0.01</v>
      </c>
    </row>
    <row r="586" spans="1:7" x14ac:dyDescent="0.3">
      <c r="A586">
        <v>587</v>
      </c>
      <c r="B586">
        <v>-0.27440500000000001</v>
      </c>
      <c r="C586">
        <v>17.117629999999998</v>
      </c>
      <c r="D586">
        <v>0.33124999999999999</v>
      </c>
      <c r="E586">
        <v>2.86</v>
      </c>
      <c r="F586">
        <v>192.05</v>
      </c>
      <c r="G586">
        <v>0.04</v>
      </c>
    </row>
    <row r="587" spans="1:7" x14ac:dyDescent="0.3">
      <c r="A587">
        <v>588</v>
      </c>
      <c r="B587">
        <v>-0.23369000000000001</v>
      </c>
      <c r="C587">
        <v>17.166139999999999</v>
      </c>
      <c r="D587">
        <v>0.34228999999999998</v>
      </c>
      <c r="E587">
        <v>2.79</v>
      </c>
      <c r="F587">
        <v>192.07</v>
      </c>
      <c r="G587">
        <v>0.02</v>
      </c>
    </row>
    <row r="588" spans="1:7" x14ac:dyDescent="0.3">
      <c r="A588">
        <v>589</v>
      </c>
      <c r="B588">
        <v>-0.20064499999999999</v>
      </c>
      <c r="C588">
        <v>17.21086</v>
      </c>
      <c r="D588">
        <v>0.35327999999999998</v>
      </c>
      <c r="E588">
        <v>2.73</v>
      </c>
      <c r="F588">
        <v>192.06</v>
      </c>
      <c r="G588">
        <v>-0.01</v>
      </c>
    </row>
    <row r="589" spans="1:7" x14ac:dyDescent="0.3">
      <c r="A589">
        <v>590</v>
      </c>
      <c r="B589">
        <v>-0.174625</v>
      </c>
      <c r="C589">
        <v>17.263780000000001</v>
      </c>
      <c r="D589">
        <v>0.36445</v>
      </c>
      <c r="E589">
        <v>2.66</v>
      </c>
      <c r="F589">
        <v>192.05</v>
      </c>
      <c r="G589">
        <v>-0.01</v>
      </c>
    </row>
    <row r="590" spans="1:7" x14ac:dyDescent="0.3">
      <c r="A590">
        <v>591</v>
      </c>
      <c r="B590">
        <v>-0.13697500000000001</v>
      </c>
      <c r="C590">
        <v>17.327529999999999</v>
      </c>
      <c r="D590">
        <v>0.37594</v>
      </c>
      <c r="E590">
        <v>2.6</v>
      </c>
      <c r="F590">
        <v>192.07</v>
      </c>
      <c r="G590">
        <v>0.02</v>
      </c>
    </row>
    <row r="591" spans="1:7" x14ac:dyDescent="0.3">
      <c r="A591">
        <v>592</v>
      </c>
      <c r="B591">
        <v>-0.11744599999999999</v>
      </c>
      <c r="C591">
        <v>17.384409999999999</v>
      </c>
      <c r="D591">
        <v>0.38747999999999999</v>
      </c>
      <c r="E591">
        <v>2.5299999999999998</v>
      </c>
      <c r="F591">
        <v>192.08</v>
      </c>
      <c r="G591">
        <v>0.01</v>
      </c>
    </row>
    <row r="592" spans="1:7" x14ac:dyDescent="0.3">
      <c r="A592">
        <v>593</v>
      </c>
      <c r="B592">
        <v>-0.14680099999999999</v>
      </c>
      <c r="C592">
        <v>17.427150000000001</v>
      </c>
      <c r="D592">
        <v>0.39878999999999998</v>
      </c>
      <c r="E592">
        <v>2.46</v>
      </c>
      <c r="F592">
        <v>192.06</v>
      </c>
      <c r="G592">
        <v>-0.02</v>
      </c>
    </row>
    <row r="593" spans="1:7" x14ac:dyDescent="0.3">
      <c r="A593">
        <v>594</v>
      </c>
      <c r="B593">
        <v>-0.21081800000000001</v>
      </c>
      <c r="C593">
        <v>17.45928</v>
      </c>
      <c r="D593">
        <v>0.40975</v>
      </c>
      <c r="E593">
        <v>2.4</v>
      </c>
      <c r="F593">
        <v>192.02</v>
      </c>
      <c r="G593">
        <v>-0.04</v>
      </c>
    </row>
    <row r="594" spans="1:7" x14ac:dyDescent="0.3">
      <c r="A594">
        <v>595</v>
      </c>
      <c r="B594">
        <v>-0.28050999999999998</v>
      </c>
      <c r="C594">
        <v>17.488199999999999</v>
      </c>
      <c r="D594">
        <v>0.42076999999999998</v>
      </c>
      <c r="E594">
        <v>2.33</v>
      </c>
      <c r="F594">
        <v>191.99</v>
      </c>
      <c r="G594">
        <v>-0.03</v>
      </c>
    </row>
    <row r="595" spans="1:7" x14ac:dyDescent="0.3">
      <c r="A595">
        <v>596</v>
      </c>
      <c r="B595">
        <v>-0.26308700000000002</v>
      </c>
      <c r="C595">
        <v>17.525600000000001</v>
      </c>
      <c r="D595">
        <v>0.43253999999999998</v>
      </c>
      <c r="E595">
        <v>2.27</v>
      </c>
      <c r="F595">
        <v>192.04</v>
      </c>
      <c r="G595">
        <v>0.05</v>
      </c>
    </row>
    <row r="596" spans="1:7" x14ac:dyDescent="0.3">
      <c r="A596">
        <v>597</v>
      </c>
      <c r="B596">
        <v>-0.266148</v>
      </c>
      <c r="C596">
        <v>17.55509</v>
      </c>
      <c r="D596">
        <v>0.44417000000000001</v>
      </c>
      <c r="E596">
        <v>2.2000000000000002</v>
      </c>
      <c r="F596">
        <v>192.07</v>
      </c>
      <c r="G596">
        <v>0.03</v>
      </c>
    </row>
    <row r="597" spans="1:7" x14ac:dyDescent="0.3">
      <c r="A597">
        <v>598</v>
      </c>
      <c r="B597">
        <v>-0.29319400000000001</v>
      </c>
      <c r="C597">
        <v>17.58445</v>
      </c>
      <c r="D597">
        <v>0.45552999999999999</v>
      </c>
      <c r="E597">
        <v>2.14</v>
      </c>
      <c r="F597">
        <v>192.07</v>
      </c>
      <c r="G597">
        <v>0</v>
      </c>
    </row>
    <row r="598" spans="1:7" x14ac:dyDescent="0.3">
      <c r="A598">
        <v>599</v>
      </c>
      <c r="B598">
        <v>-0.31139600000000001</v>
      </c>
      <c r="C598">
        <v>17.628609999999998</v>
      </c>
      <c r="D598">
        <v>0.46721000000000001</v>
      </c>
      <c r="E598">
        <v>2.0699999999999998</v>
      </c>
      <c r="F598">
        <v>192.08</v>
      </c>
      <c r="G598">
        <v>0.01</v>
      </c>
    </row>
    <row r="599" spans="1:7" x14ac:dyDescent="0.3">
      <c r="A599">
        <v>600</v>
      </c>
      <c r="B599">
        <v>-0.28917500000000002</v>
      </c>
      <c r="C599">
        <v>17.692710000000002</v>
      </c>
      <c r="D599">
        <v>0.47922999999999999</v>
      </c>
      <c r="E599">
        <v>2</v>
      </c>
      <c r="F599">
        <v>192.12</v>
      </c>
      <c r="G599">
        <v>0.04</v>
      </c>
    </row>
    <row r="600" spans="1:7" x14ac:dyDescent="0.3">
      <c r="A600">
        <v>601</v>
      </c>
      <c r="B600">
        <v>-0.27008500000000002</v>
      </c>
      <c r="C600">
        <v>17.74933</v>
      </c>
      <c r="D600">
        <v>0.49125999999999997</v>
      </c>
      <c r="E600">
        <v>1.94</v>
      </c>
      <c r="F600">
        <v>192.14</v>
      </c>
      <c r="G600">
        <v>0.02</v>
      </c>
    </row>
    <row r="601" spans="1:7" x14ac:dyDescent="0.3">
      <c r="A601">
        <v>602</v>
      </c>
      <c r="B601">
        <v>-0.25129299999999999</v>
      </c>
      <c r="C601">
        <v>17.80256</v>
      </c>
      <c r="D601">
        <v>0.50302999999999998</v>
      </c>
      <c r="E601">
        <v>1.87</v>
      </c>
      <c r="F601">
        <v>192.14</v>
      </c>
      <c r="G601">
        <v>0</v>
      </c>
    </row>
    <row r="602" spans="1:7" x14ac:dyDescent="0.3">
      <c r="A602">
        <v>603</v>
      </c>
      <c r="B602">
        <v>-0.18327499999999999</v>
      </c>
      <c r="C602">
        <v>17.869199999999999</v>
      </c>
      <c r="D602">
        <v>0.51502999999999999</v>
      </c>
      <c r="E602">
        <v>1.81</v>
      </c>
      <c r="F602">
        <v>192.18</v>
      </c>
      <c r="G602">
        <v>0.04</v>
      </c>
    </row>
    <row r="603" spans="1:7" x14ac:dyDescent="0.3">
      <c r="A603">
        <v>604</v>
      </c>
      <c r="B603">
        <v>-0.138935</v>
      </c>
      <c r="C603">
        <v>17.937480000000001</v>
      </c>
      <c r="D603">
        <v>0.52651999999999999</v>
      </c>
      <c r="E603">
        <v>1.74</v>
      </c>
      <c r="F603">
        <v>192.21</v>
      </c>
      <c r="G603">
        <v>0.03</v>
      </c>
    </row>
    <row r="604" spans="1:7" x14ac:dyDescent="0.3">
      <c r="A604">
        <v>605</v>
      </c>
      <c r="B604">
        <v>-0.115232</v>
      </c>
      <c r="C604">
        <v>17.999310000000001</v>
      </c>
      <c r="D604">
        <v>0.53710000000000002</v>
      </c>
      <c r="E604">
        <v>1.68</v>
      </c>
      <c r="F604">
        <v>192.23</v>
      </c>
      <c r="G604">
        <v>0.02</v>
      </c>
    </row>
    <row r="605" spans="1:7" x14ac:dyDescent="0.3">
      <c r="A605">
        <v>606</v>
      </c>
      <c r="B605">
        <v>-0.102446</v>
      </c>
      <c r="C605">
        <v>18.05733</v>
      </c>
      <c r="D605">
        <v>0.54742000000000002</v>
      </c>
      <c r="E605">
        <v>1.61</v>
      </c>
      <c r="F605">
        <v>192.25</v>
      </c>
      <c r="G605">
        <v>0.02</v>
      </c>
    </row>
    <row r="606" spans="1:7" x14ac:dyDescent="0.3">
      <c r="A606">
        <v>607</v>
      </c>
      <c r="B606">
        <v>-0.13985600000000001</v>
      </c>
      <c r="C606">
        <v>18.103590000000001</v>
      </c>
      <c r="D606">
        <v>0.55720000000000003</v>
      </c>
      <c r="E606">
        <v>1.54</v>
      </c>
      <c r="F606">
        <v>192.23</v>
      </c>
      <c r="G606">
        <v>-0.02</v>
      </c>
    </row>
    <row r="607" spans="1:7" x14ac:dyDescent="0.3">
      <c r="A607">
        <v>608</v>
      </c>
      <c r="B607">
        <v>-0.17094599999999999</v>
      </c>
      <c r="C607">
        <v>18.140239999999999</v>
      </c>
      <c r="D607">
        <v>0.56693000000000005</v>
      </c>
      <c r="E607">
        <v>1.48</v>
      </c>
      <c r="F607">
        <v>192.23</v>
      </c>
      <c r="G607">
        <v>0</v>
      </c>
    </row>
    <row r="608" spans="1:7" x14ac:dyDescent="0.3">
      <c r="A608">
        <v>609</v>
      </c>
      <c r="B608">
        <v>-0.16022800000000001</v>
      </c>
      <c r="C608">
        <v>18.176030000000001</v>
      </c>
      <c r="D608">
        <v>0.57684000000000002</v>
      </c>
      <c r="E608">
        <v>1.41</v>
      </c>
      <c r="F608">
        <v>192.27</v>
      </c>
      <c r="G608">
        <v>0.04</v>
      </c>
    </row>
    <row r="609" spans="1:7" x14ac:dyDescent="0.3">
      <c r="A609">
        <v>610</v>
      </c>
      <c r="B609">
        <v>-0.13374900000000001</v>
      </c>
      <c r="C609">
        <v>18.205079999999999</v>
      </c>
      <c r="D609">
        <v>0.58650000000000002</v>
      </c>
      <c r="E609">
        <v>1.35</v>
      </c>
      <c r="F609">
        <v>192.3</v>
      </c>
      <c r="G609">
        <v>0.03</v>
      </c>
    </row>
    <row r="610" spans="1:7" x14ac:dyDescent="0.3">
      <c r="A610">
        <v>611</v>
      </c>
      <c r="B610">
        <v>-0.11221100000000001</v>
      </c>
      <c r="C610">
        <v>18.229559999999999</v>
      </c>
      <c r="D610">
        <v>0.59592000000000001</v>
      </c>
      <c r="E610">
        <v>1.28</v>
      </c>
      <c r="F610">
        <v>192.32</v>
      </c>
      <c r="G610">
        <v>0.02</v>
      </c>
    </row>
    <row r="611" spans="1:7" x14ac:dyDescent="0.3">
      <c r="A611">
        <v>612</v>
      </c>
      <c r="B611">
        <v>-9.8515000000000005E-2</v>
      </c>
      <c r="C611">
        <v>18.259540000000001</v>
      </c>
      <c r="D611">
        <v>0.60487000000000002</v>
      </c>
      <c r="E611">
        <v>1.22</v>
      </c>
      <c r="F611">
        <v>192.33</v>
      </c>
      <c r="G611">
        <v>0.01</v>
      </c>
    </row>
    <row r="612" spans="1:7" x14ac:dyDescent="0.3">
      <c r="A612">
        <v>613</v>
      </c>
      <c r="B612">
        <v>-7.9853999999999994E-2</v>
      </c>
      <c r="C612">
        <v>18.295729999999999</v>
      </c>
      <c r="D612">
        <v>0.61321000000000003</v>
      </c>
      <c r="E612">
        <v>1.1499999999999999</v>
      </c>
      <c r="F612">
        <v>192.34</v>
      </c>
      <c r="G612">
        <v>0.01</v>
      </c>
    </row>
    <row r="613" spans="1:7" x14ac:dyDescent="0.3">
      <c r="A613">
        <v>614</v>
      </c>
      <c r="B613">
        <v>-0.107892</v>
      </c>
      <c r="C613">
        <v>18.315770000000001</v>
      </c>
      <c r="D613">
        <v>0.62028000000000005</v>
      </c>
      <c r="E613">
        <v>1.08</v>
      </c>
      <c r="F613">
        <v>192.28</v>
      </c>
      <c r="G613">
        <v>-0.06</v>
      </c>
    </row>
    <row r="614" spans="1:7" x14ac:dyDescent="0.3">
      <c r="A614">
        <v>615</v>
      </c>
      <c r="B614">
        <v>-7.6568999999999998E-2</v>
      </c>
      <c r="C614">
        <v>18.340520000000001</v>
      </c>
      <c r="D614">
        <v>0.62741999999999998</v>
      </c>
      <c r="E614">
        <v>1.02</v>
      </c>
      <c r="F614">
        <v>192.27</v>
      </c>
      <c r="G614">
        <v>-0.01</v>
      </c>
    </row>
    <row r="615" spans="1:7" x14ac:dyDescent="0.3">
      <c r="A615">
        <v>616</v>
      </c>
      <c r="B615">
        <v>-0.104461</v>
      </c>
      <c r="C615">
        <v>18.356960000000001</v>
      </c>
      <c r="D615">
        <v>0.63424999999999998</v>
      </c>
      <c r="E615">
        <v>0.95</v>
      </c>
      <c r="F615">
        <v>192.24</v>
      </c>
      <c r="G615">
        <v>-0.03</v>
      </c>
    </row>
    <row r="616" spans="1:7" x14ac:dyDescent="0.3">
      <c r="A616">
        <v>617</v>
      </c>
      <c r="B616">
        <v>-9.9374000000000004E-2</v>
      </c>
      <c r="C616">
        <v>18.382670000000001</v>
      </c>
      <c r="D616">
        <v>0.64202999999999999</v>
      </c>
      <c r="E616">
        <v>0.89</v>
      </c>
      <c r="F616">
        <v>192.27</v>
      </c>
      <c r="G616">
        <v>0.03</v>
      </c>
    </row>
    <row r="617" spans="1:7" x14ac:dyDescent="0.3">
      <c r="A617">
        <v>618</v>
      </c>
      <c r="B617">
        <v>-6.4299999999999996E-2</v>
      </c>
      <c r="C617">
        <v>18.41264</v>
      </c>
      <c r="D617">
        <v>0.65059999999999996</v>
      </c>
      <c r="E617">
        <v>0.82</v>
      </c>
      <c r="F617">
        <v>192.34</v>
      </c>
      <c r="G617">
        <v>7.0000000000000007E-2</v>
      </c>
    </row>
    <row r="618" spans="1:7" x14ac:dyDescent="0.3">
      <c r="A618">
        <v>619</v>
      </c>
      <c r="B618">
        <v>-1.3501000000000001E-2</v>
      </c>
      <c r="C618">
        <v>18.44622</v>
      </c>
      <c r="D618">
        <v>0.65910999999999997</v>
      </c>
      <c r="E618">
        <v>0.75</v>
      </c>
      <c r="F618">
        <v>192.4</v>
      </c>
      <c r="G618">
        <v>0.06</v>
      </c>
    </row>
    <row r="619" spans="1:7" x14ac:dyDescent="0.3">
      <c r="A619">
        <v>620</v>
      </c>
      <c r="B619">
        <v>5.3096999999999998E-2</v>
      </c>
      <c r="C619">
        <v>18.475529999999999</v>
      </c>
      <c r="D619">
        <v>0.66759999999999997</v>
      </c>
      <c r="E619">
        <v>0.69</v>
      </c>
      <c r="F619">
        <v>192.47</v>
      </c>
      <c r="G619">
        <v>7.0000000000000007E-2</v>
      </c>
    </row>
    <row r="620" spans="1:7" x14ac:dyDescent="0.3">
      <c r="A620">
        <v>621</v>
      </c>
      <c r="B620">
        <v>8.2976999999999995E-2</v>
      </c>
      <c r="C620">
        <v>18.50442</v>
      </c>
      <c r="D620">
        <v>0.67527999999999999</v>
      </c>
      <c r="E620">
        <v>0.62</v>
      </c>
      <c r="F620">
        <v>192.51</v>
      </c>
      <c r="G620">
        <v>0.04</v>
      </c>
    </row>
    <row r="621" spans="1:7" x14ac:dyDescent="0.3">
      <c r="A621">
        <v>622</v>
      </c>
      <c r="B621">
        <v>9.5283999999999994E-2</v>
      </c>
      <c r="C621">
        <v>18.528300000000002</v>
      </c>
      <c r="D621">
        <v>0.68218000000000001</v>
      </c>
      <c r="E621">
        <v>0.56000000000000005</v>
      </c>
      <c r="F621">
        <v>192.53</v>
      </c>
      <c r="G621">
        <v>0.02</v>
      </c>
    </row>
    <row r="622" spans="1:7" x14ac:dyDescent="0.3">
      <c r="A622">
        <v>623</v>
      </c>
      <c r="B622">
        <v>9.3868999999999994E-2</v>
      </c>
      <c r="C622">
        <v>18.545159999999999</v>
      </c>
      <c r="D622">
        <v>0.68871000000000004</v>
      </c>
      <c r="E622">
        <v>0.49</v>
      </c>
      <c r="F622">
        <v>192.55</v>
      </c>
      <c r="G622">
        <v>0.02</v>
      </c>
    </row>
    <row r="623" spans="1:7" x14ac:dyDescent="0.3">
      <c r="A623">
        <v>624</v>
      </c>
      <c r="B623">
        <v>0.115997</v>
      </c>
      <c r="C623">
        <v>18.557860000000002</v>
      </c>
      <c r="D623">
        <v>0.69588000000000005</v>
      </c>
      <c r="E623">
        <v>0.43</v>
      </c>
      <c r="F623">
        <v>192.6</v>
      </c>
      <c r="G623">
        <v>0.05</v>
      </c>
    </row>
    <row r="624" spans="1:7" x14ac:dyDescent="0.3">
      <c r="A624">
        <v>625</v>
      </c>
      <c r="B624">
        <v>0.13119400000000001</v>
      </c>
      <c r="C624">
        <v>18.55724</v>
      </c>
      <c r="D624">
        <v>0.70392999999999994</v>
      </c>
      <c r="E624">
        <v>0.36</v>
      </c>
      <c r="F624">
        <v>192.65</v>
      </c>
      <c r="G624">
        <v>0.05</v>
      </c>
    </row>
    <row r="625" spans="1:7" x14ac:dyDescent="0.3">
      <c r="A625">
        <v>626</v>
      </c>
      <c r="B625">
        <v>0.14147599999999999</v>
      </c>
      <c r="C625">
        <v>18.54664</v>
      </c>
      <c r="D625">
        <v>0.71231</v>
      </c>
      <c r="E625">
        <v>0.28999999999999998</v>
      </c>
      <c r="F625">
        <v>192.68</v>
      </c>
      <c r="G625">
        <v>0.03</v>
      </c>
    </row>
    <row r="626" spans="1:7" x14ac:dyDescent="0.3">
      <c r="A626">
        <v>627</v>
      </c>
      <c r="B626">
        <v>0.143766</v>
      </c>
      <c r="C626">
        <v>18.52758</v>
      </c>
      <c r="D626">
        <v>0.72028999999999999</v>
      </c>
      <c r="E626">
        <v>0.23</v>
      </c>
      <c r="F626">
        <v>192.68</v>
      </c>
      <c r="G626">
        <v>0</v>
      </c>
    </row>
    <row r="627" spans="1:7" x14ac:dyDescent="0.3">
      <c r="A627">
        <v>628</v>
      </c>
      <c r="B627">
        <v>0.17691399999999999</v>
      </c>
      <c r="C627">
        <v>18.514810000000001</v>
      </c>
      <c r="D627">
        <v>0.72828000000000004</v>
      </c>
      <c r="E627">
        <v>0.16</v>
      </c>
      <c r="F627">
        <v>192.71</v>
      </c>
      <c r="G627">
        <v>0.03</v>
      </c>
    </row>
    <row r="628" spans="1:7" x14ac:dyDescent="0.3">
      <c r="A628">
        <v>629</v>
      </c>
      <c r="B628">
        <v>0</v>
      </c>
      <c r="C628">
        <v>0</v>
      </c>
      <c r="D628">
        <v>0</v>
      </c>
      <c r="E628">
        <v>0.1</v>
      </c>
      <c r="F628">
        <v>192.71</v>
      </c>
      <c r="G628">
        <v>0</v>
      </c>
    </row>
    <row r="629" spans="1:7" x14ac:dyDescent="0.3">
      <c r="A629">
        <v>630</v>
      </c>
      <c r="B629">
        <v>0.03</v>
      </c>
      <c r="C629">
        <v>0</v>
      </c>
      <c r="D629">
        <v>0</v>
      </c>
      <c r="E629">
        <v>0.03</v>
      </c>
      <c r="F629">
        <v>192.74</v>
      </c>
      <c r="G629">
        <v>0.03</v>
      </c>
    </row>
    <row r="630" spans="1:7" x14ac:dyDescent="0.3">
      <c r="A630">
        <v>631</v>
      </c>
      <c r="B630">
        <v>0.08</v>
      </c>
      <c r="C630">
        <v>0</v>
      </c>
      <c r="D630">
        <v>0</v>
      </c>
      <c r="E630">
        <v>-0.04</v>
      </c>
      <c r="F630">
        <v>192.82</v>
      </c>
      <c r="G630">
        <v>0.08</v>
      </c>
    </row>
    <row r="631" spans="1:7" x14ac:dyDescent="0.3">
      <c r="A631">
        <v>632</v>
      </c>
      <c r="B631">
        <v>7.0000000000000007E-2</v>
      </c>
      <c r="C631">
        <v>0</v>
      </c>
      <c r="D631">
        <v>0</v>
      </c>
      <c r="E631">
        <v>-0.11</v>
      </c>
      <c r="F631">
        <v>192.89</v>
      </c>
      <c r="G631">
        <v>7.0000000000000007E-2</v>
      </c>
    </row>
    <row r="632" spans="1:7" x14ac:dyDescent="0.3">
      <c r="A632">
        <v>633</v>
      </c>
      <c r="B632">
        <v>0.05</v>
      </c>
      <c r="C632">
        <v>0</v>
      </c>
      <c r="D632">
        <v>0</v>
      </c>
      <c r="E632">
        <v>-0.17</v>
      </c>
      <c r="F632">
        <v>192.94</v>
      </c>
      <c r="G632">
        <v>0.05</v>
      </c>
    </row>
    <row r="633" spans="1:7" x14ac:dyDescent="0.3">
      <c r="A633">
        <v>634</v>
      </c>
      <c r="B633">
        <v>0.05</v>
      </c>
      <c r="C633">
        <v>0</v>
      </c>
      <c r="D633">
        <v>0</v>
      </c>
      <c r="E633">
        <v>-0.23</v>
      </c>
      <c r="F633">
        <v>192.99</v>
      </c>
      <c r="G633">
        <v>0.05</v>
      </c>
    </row>
    <row r="634" spans="1:7" x14ac:dyDescent="0.3">
      <c r="A634">
        <v>635</v>
      </c>
      <c r="B634">
        <v>0.06</v>
      </c>
      <c r="C634">
        <v>0</v>
      </c>
      <c r="D634">
        <v>0</v>
      </c>
      <c r="E634">
        <v>-0.31</v>
      </c>
      <c r="F634">
        <v>193.05</v>
      </c>
      <c r="G634">
        <v>0.06</v>
      </c>
    </row>
    <row r="635" spans="1:7" x14ac:dyDescent="0.3">
      <c r="A635">
        <v>636</v>
      </c>
      <c r="B635">
        <v>7.0000000000000007E-2</v>
      </c>
      <c r="C635">
        <v>0</v>
      </c>
      <c r="D635">
        <v>0</v>
      </c>
      <c r="E635">
        <v>-0.37</v>
      </c>
      <c r="F635">
        <v>193.12</v>
      </c>
      <c r="G635">
        <v>7.0000000000000007E-2</v>
      </c>
    </row>
    <row r="636" spans="1:7" x14ac:dyDescent="0.3">
      <c r="A636">
        <v>637</v>
      </c>
      <c r="B636">
        <v>7.0000000000000007E-2</v>
      </c>
      <c r="C636">
        <v>0</v>
      </c>
      <c r="D636">
        <v>0</v>
      </c>
      <c r="E636">
        <v>-0.44</v>
      </c>
      <c r="F636">
        <v>193.19</v>
      </c>
      <c r="G636">
        <v>7.0000000000000007E-2</v>
      </c>
    </row>
    <row r="637" spans="1:7" x14ac:dyDescent="0.3">
      <c r="A637">
        <v>638</v>
      </c>
      <c r="B637">
        <v>0.02</v>
      </c>
      <c r="C637">
        <v>0</v>
      </c>
      <c r="D637">
        <v>0</v>
      </c>
      <c r="E637">
        <v>-0.5</v>
      </c>
      <c r="F637">
        <v>193.21</v>
      </c>
      <c r="G637">
        <v>0.02</v>
      </c>
    </row>
    <row r="638" spans="1:7" x14ac:dyDescent="0.3">
      <c r="A638">
        <v>639</v>
      </c>
      <c r="B638">
        <v>-0.01</v>
      </c>
      <c r="C638">
        <v>0</v>
      </c>
      <c r="D638">
        <v>0</v>
      </c>
      <c r="E638">
        <v>-0.56999999999999995</v>
      </c>
      <c r="F638">
        <v>193.2</v>
      </c>
      <c r="G638">
        <v>-0.01</v>
      </c>
    </row>
    <row r="639" spans="1:7" x14ac:dyDescent="0.3">
      <c r="A639">
        <v>640</v>
      </c>
      <c r="B639">
        <v>-0.03</v>
      </c>
      <c r="C639">
        <v>0</v>
      </c>
      <c r="D639">
        <v>0</v>
      </c>
      <c r="E639">
        <v>-0.63</v>
      </c>
      <c r="F639">
        <v>193.17</v>
      </c>
      <c r="G639">
        <v>-0.03</v>
      </c>
    </row>
    <row r="640" spans="1:7" x14ac:dyDescent="0.3">
      <c r="A640">
        <v>641</v>
      </c>
      <c r="B640">
        <v>-0.12</v>
      </c>
      <c r="C640">
        <v>0</v>
      </c>
      <c r="D640">
        <v>0</v>
      </c>
      <c r="E640">
        <v>-0.7</v>
      </c>
      <c r="F640">
        <v>193.05</v>
      </c>
      <c r="G640">
        <v>-0.12</v>
      </c>
    </row>
    <row r="641" spans="1:7" x14ac:dyDescent="0.3">
      <c r="A641">
        <v>642</v>
      </c>
      <c r="B641">
        <v>-0.09</v>
      </c>
      <c r="C641">
        <v>0</v>
      </c>
      <c r="D641">
        <v>0</v>
      </c>
      <c r="E641">
        <v>-0.76</v>
      </c>
      <c r="F641">
        <v>192.96</v>
      </c>
      <c r="G641">
        <v>-0.09</v>
      </c>
    </row>
    <row r="642" spans="1:7" x14ac:dyDescent="0.3">
      <c r="A642">
        <v>643</v>
      </c>
      <c r="B642">
        <v>-0.02</v>
      </c>
      <c r="C642">
        <v>0</v>
      </c>
      <c r="D642">
        <v>0</v>
      </c>
      <c r="E642">
        <v>-0.83</v>
      </c>
      <c r="F642">
        <v>192.94</v>
      </c>
      <c r="G642">
        <v>-0.02</v>
      </c>
    </row>
    <row r="643" spans="1:7" x14ac:dyDescent="0.3">
      <c r="A643">
        <v>644</v>
      </c>
      <c r="B643">
        <v>0.04</v>
      </c>
      <c r="C643">
        <v>0</v>
      </c>
      <c r="D643">
        <v>0</v>
      </c>
      <c r="E643">
        <v>-0.89</v>
      </c>
      <c r="F643">
        <v>192.98</v>
      </c>
      <c r="G643">
        <v>0.04</v>
      </c>
    </row>
    <row r="644" spans="1:7" x14ac:dyDescent="0.3">
      <c r="A644">
        <v>645</v>
      </c>
      <c r="B644">
        <v>0.06</v>
      </c>
      <c r="C644">
        <v>0</v>
      </c>
      <c r="D644">
        <v>0</v>
      </c>
      <c r="E644">
        <v>-0.96</v>
      </c>
      <c r="F644">
        <v>193.04</v>
      </c>
      <c r="G644">
        <v>0.06</v>
      </c>
    </row>
    <row r="645" spans="1:7" x14ac:dyDescent="0.3">
      <c r="A645">
        <v>646</v>
      </c>
      <c r="B645">
        <v>0.06</v>
      </c>
      <c r="C645">
        <v>0</v>
      </c>
      <c r="D645">
        <v>0</v>
      </c>
      <c r="E645">
        <v>-1.02</v>
      </c>
      <c r="F645">
        <v>193.1</v>
      </c>
      <c r="G645">
        <v>0.06</v>
      </c>
    </row>
    <row r="646" spans="1:7" x14ac:dyDescent="0.3">
      <c r="A646">
        <v>647</v>
      </c>
      <c r="B646">
        <v>0.06</v>
      </c>
      <c r="C646">
        <v>0</v>
      </c>
      <c r="D646">
        <v>0</v>
      </c>
      <c r="E646">
        <v>-1.1000000000000001</v>
      </c>
      <c r="F646">
        <v>193.16</v>
      </c>
      <c r="G646">
        <v>0.06</v>
      </c>
    </row>
    <row r="647" spans="1:7" x14ac:dyDescent="0.3">
      <c r="A647">
        <v>648</v>
      </c>
      <c r="B647">
        <v>7.0000000000000007E-2</v>
      </c>
      <c r="C647">
        <v>0</v>
      </c>
      <c r="D647">
        <v>0</v>
      </c>
      <c r="E647">
        <v>-1.1599999999999999</v>
      </c>
      <c r="F647">
        <v>193.23</v>
      </c>
      <c r="G647">
        <v>7.0000000000000007E-2</v>
      </c>
    </row>
    <row r="648" spans="1:7" x14ac:dyDescent="0.3">
      <c r="A648">
        <v>649</v>
      </c>
      <c r="B648">
        <v>0.04</v>
      </c>
      <c r="C648">
        <v>0</v>
      </c>
      <c r="D648">
        <v>0</v>
      </c>
      <c r="E648">
        <v>-1.22</v>
      </c>
      <c r="F648">
        <v>193.27</v>
      </c>
      <c r="G648">
        <v>0.04</v>
      </c>
    </row>
    <row r="649" spans="1:7" x14ac:dyDescent="0.3">
      <c r="A649">
        <v>650</v>
      </c>
      <c r="B649">
        <v>0.01</v>
      </c>
      <c r="C649">
        <v>0</v>
      </c>
      <c r="D649">
        <v>0</v>
      </c>
      <c r="E649">
        <v>-1.29</v>
      </c>
      <c r="F649">
        <v>193.28</v>
      </c>
      <c r="G649">
        <v>0.01</v>
      </c>
    </row>
    <row r="650" spans="1:7" x14ac:dyDescent="0.3">
      <c r="A650">
        <v>651</v>
      </c>
      <c r="B650">
        <v>0.02</v>
      </c>
      <c r="C650">
        <v>0</v>
      </c>
      <c r="D650">
        <v>0</v>
      </c>
      <c r="E650">
        <v>-1.35</v>
      </c>
      <c r="F650">
        <v>193.3</v>
      </c>
      <c r="G650">
        <v>0.02</v>
      </c>
    </row>
    <row r="651" spans="1:7" x14ac:dyDescent="0.3">
      <c r="A651">
        <v>652</v>
      </c>
      <c r="B651">
        <v>0.02</v>
      </c>
      <c r="C651">
        <v>0</v>
      </c>
      <c r="D651">
        <v>0</v>
      </c>
      <c r="E651">
        <v>-1.42</v>
      </c>
      <c r="F651">
        <v>193.32</v>
      </c>
      <c r="G651">
        <v>0.02</v>
      </c>
    </row>
    <row r="652" spans="1:7" x14ac:dyDescent="0.3">
      <c r="A652">
        <v>653</v>
      </c>
      <c r="B652">
        <v>0.01</v>
      </c>
      <c r="C652">
        <v>0</v>
      </c>
      <c r="D652">
        <v>0</v>
      </c>
      <c r="E652">
        <v>-1.48</v>
      </c>
      <c r="F652">
        <v>193.33</v>
      </c>
      <c r="G652">
        <v>0.01</v>
      </c>
    </row>
    <row r="653" spans="1:7" x14ac:dyDescent="0.3">
      <c r="A653">
        <v>654</v>
      </c>
      <c r="B653">
        <v>0</v>
      </c>
      <c r="C653">
        <v>0</v>
      </c>
      <c r="D653">
        <v>0</v>
      </c>
      <c r="E653">
        <v>-1.55</v>
      </c>
      <c r="F653">
        <v>193.33</v>
      </c>
      <c r="G653">
        <v>0</v>
      </c>
    </row>
    <row r="654" spans="1:7" x14ac:dyDescent="0.3">
      <c r="A654">
        <v>655</v>
      </c>
      <c r="B654">
        <v>0</v>
      </c>
      <c r="C654">
        <v>0</v>
      </c>
      <c r="D654">
        <v>0</v>
      </c>
      <c r="E654">
        <v>-1.61</v>
      </c>
      <c r="F654">
        <v>193.33</v>
      </c>
      <c r="G654">
        <v>0</v>
      </c>
    </row>
    <row r="655" spans="1:7" x14ac:dyDescent="0.3">
      <c r="A655">
        <v>656</v>
      </c>
      <c r="B655">
        <v>-0.01</v>
      </c>
      <c r="C655">
        <v>0</v>
      </c>
      <c r="D655">
        <v>0</v>
      </c>
      <c r="E655">
        <v>-1.68</v>
      </c>
      <c r="F655">
        <v>193.32</v>
      </c>
      <c r="G655">
        <v>-0.01</v>
      </c>
    </row>
    <row r="656" spans="1:7" x14ac:dyDescent="0.3">
      <c r="A656">
        <v>657</v>
      </c>
      <c r="B656">
        <v>-0.01</v>
      </c>
      <c r="C656">
        <v>0</v>
      </c>
      <c r="D656">
        <v>0</v>
      </c>
      <c r="E656">
        <v>-1.75</v>
      </c>
      <c r="F656">
        <v>193.31</v>
      </c>
      <c r="G656">
        <v>-0.01</v>
      </c>
    </row>
    <row r="657" spans="1:7" x14ac:dyDescent="0.3">
      <c r="A657">
        <v>658</v>
      </c>
      <c r="B657">
        <v>-0.02</v>
      </c>
      <c r="C657">
        <v>0</v>
      </c>
      <c r="D657">
        <v>0</v>
      </c>
      <c r="E657">
        <v>-1.81</v>
      </c>
      <c r="F657">
        <v>193.29</v>
      </c>
      <c r="G657">
        <v>-0.02</v>
      </c>
    </row>
    <row r="658" spans="1:7" x14ac:dyDescent="0.3">
      <c r="A658">
        <v>659</v>
      </c>
      <c r="B658">
        <v>-0.01</v>
      </c>
      <c r="C658">
        <v>0</v>
      </c>
      <c r="D658">
        <v>0</v>
      </c>
      <c r="E658">
        <v>-1.88</v>
      </c>
      <c r="F658">
        <v>193.28</v>
      </c>
      <c r="G658">
        <v>-0.01</v>
      </c>
    </row>
    <row r="659" spans="1:7" x14ac:dyDescent="0.3">
      <c r="A659">
        <v>660</v>
      </c>
      <c r="B659">
        <v>-0.02</v>
      </c>
      <c r="C659">
        <v>0</v>
      </c>
      <c r="D659">
        <v>0</v>
      </c>
      <c r="E659">
        <v>-1.94</v>
      </c>
      <c r="F659">
        <v>193.26</v>
      </c>
      <c r="G659">
        <v>-0.02</v>
      </c>
    </row>
    <row r="660" spans="1:7" x14ac:dyDescent="0.3">
      <c r="A660">
        <v>661</v>
      </c>
      <c r="B660">
        <v>0</v>
      </c>
      <c r="C660">
        <v>0</v>
      </c>
      <c r="D660">
        <v>0</v>
      </c>
      <c r="E660">
        <v>-2.0099999999999998</v>
      </c>
      <c r="F660">
        <v>193.26</v>
      </c>
      <c r="G660">
        <v>0</v>
      </c>
    </row>
    <row r="661" spans="1:7" x14ac:dyDescent="0.3">
      <c r="A661">
        <v>662</v>
      </c>
      <c r="B661">
        <v>0</v>
      </c>
      <c r="C661">
        <v>0</v>
      </c>
      <c r="D661">
        <v>0</v>
      </c>
      <c r="E661">
        <v>-2.08</v>
      </c>
      <c r="F661">
        <v>193.26</v>
      </c>
      <c r="G661">
        <v>0</v>
      </c>
    </row>
    <row r="662" spans="1:7" x14ac:dyDescent="0.3">
      <c r="A662">
        <v>663</v>
      </c>
      <c r="B662">
        <v>-0.01</v>
      </c>
      <c r="C662">
        <v>0</v>
      </c>
      <c r="D662">
        <v>0</v>
      </c>
      <c r="E662">
        <v>-2.14</v>
      </c>
      <c r="F662">
        <v>193.25</v>
      </c>
      <c r="G662">
        <v>-0.01</v>
      </c>
    </row>
    <row r="663" spans="1:7" x14ac:dyDescent="0.3">
      <c r="A663">
        <v>664</v>
      </c>
      <c r="B663">
        <v>0.01</v>
      </c>
      <c r="C663">
        <v>0</v>
      </c>
      <c r="D663">
        <v>0</v>
      </c>
      <c r="E663">
        <v>-2.21</v>
      </c>
      <c r="F663">
        <v>193.26</v>
      </c>
      <c r="G663">
        <v>0.01</v>
      </c>
    </row>
    <row r="664" spans="1:7" x14ac:dyDescent="0.3">
      <c r="A664">
        <v>665</v>
      </c>
      <c r="B664">
        <v>0.02</v>
      </c>
      <c r="C664">
        <v>0</v>
      </c>
      <c r="D664">
        <v>0</v>
      </c>
      <c r="E664">
        <v>-2.27</v>
      </c>
      <c r="F664">
        <v>193.28</v>
      </c>
      <c r="G664">
        <v>0.02</v>
      </c>
    </row>
    <row r="665" spans="1:7" x14ac:dyDescent="0.3">
      <c r="A665">
        <v>666</v>
      </c>
      <c r="B665">
        <v>-0.02</v>
      </c>
      <c r="C665">
        <v>0</v>
      </c>
      <c r="D665">
        <v>0</v>
      </c>
      <c r="E665">
        <v>-2.33</v>
      </c>
      <c r="F665">
        <v>193.26</v>
      </c>
      <c r="G665">
        <v>-0.02</v>
      </c>
    </row>
    <row r="666" spans="1:7" x14ac:dyDescent="0.3">
      <c r="A666">
        <v>667</v>
      </c>
      <c r="B666">
        <v>-0.04</v>
      </c>
      <c r="C666">
        <v>0</v>
      </c>
      <c r="D666">
        <v>0</v>
      </c>
      <c r="E666">
        <v>-2.4</v>
      </c>
      <c r="F666">
        <v>193.22</v>
      </c>
      <c r="G666">
        <v>-0.04</v>
      </c>
    </row>
    <row r="667" spans="1:7" x14ac:dyDescent="0.3">
      <c r="A667">
        <v>668</v>
      </c>
      <c r="B667">
        <v>-0.04</v>
      </c>
      <c r="C667">
        <v>0</v>
      </c>
      <c r="D667">
        <v>0</v>
      </c>
      <c r="E667">
        <v>-2.46</v>
      </c>
      <c r="F667">
        <v>193.18</v>
      </c>
      <c r="G667">
        <v>-0.04</v>
      </c>
    </row>
    <row r="668" spans="1:7" x14ac:dyDescent="0.3">
      <c r="A668">
        <v>669</v>
      </c>
      <c r="B668">
        <v>-0.04</v>
      </c>
      <c r="C668">
        <v>0</v>
      </c>
      <c r="D668">
        <v>0</v>
      </c>
      <c r="E668">
        <v>-2.5299999999999998</v>
      </c>
      <c r="F668">
        <v>193.14</v>
      </c>
      <c r="G668">
        <v>-0.04</v>
      </c>
    </row>
    <row r="669" spans="1:7" x14ac:dyDescent="0.3">
      <c r="A669">
        <v>670</v>
      </c>
      <c r="B669">
        <v>-0.01</v>
      </c>
      <c r="C669">
        <v>0</v>
      </c>
      <c r="D669">
        <v>0</v>
      </c>
      <c r="E669">
        <v>-2.59</v>
      </c>
      <c r="F669">
        <v>193.13</v>
      </c>
      <c r="G669">
        <v>-0.01</v>
      </c>
    </row>
    <row r="670" spans="1:7" x14ac:dyDescent="0.3">
      <c r="A670">
        <v>671</v>
      </c>
      <c r="B670">
        <v>-0.02</v>
      </c>
      <c r="C670">
        <v>0</v>
      </c>
      <c r="D670">
        <v>0</v>
      </c>
      <c r="E670">
        <v>-2.66</v>
      </c>
      <c r="F670">
        <v>193.11</v>
      </c>
      <c r="G670">
        <v>-0.02</v>
      </c>
    </row>
    <row r="671" spans="1:7" x14ac:dyDescent="0.3">
      <c r="A671">
        <v>672</v>
      </c>
      <c r="B671">
        <v>-0.03</v>
      </c>
      <c r="C671">
        <v>0</v>
      </c>
      <c r="D671">
        <v>0</v>
      </c>
      <c r="E671">
        <v>-2.72</v>
      </c>
      <c r="F671">
        <v>193.08</v>
      </c>
      <c r="G671">
        <v>-0.03</v>
      </c>
    </row>
    <row r="672" spans="1:7" x14ac:dyDescent="0.3">
      <c r="A672">
        <v>673</v>
      </c>
      <c r="B672">
        <v>-0.01</v>
      </c>
      <c r="C672">
        <v>0</v>
      </c>
      <c r="D672">
        <v>0</v>
      </c>
      <c r="E672">
        <v>-2.79</v>
      </c>
      <c r="F672">
        <v>193.07</v>
      </c>
      <c r="G672">
        <v>-0.01</v>
      </c>
    </row>
    <row r="673" spans="1:7" x14ac:dyDescent="0.3">
      <c r="A673">
        <v>674</v>
      </c>
      <c r="B673">
        <v>-0.02</v>
      </c>
      <c r="C673">
        <v>0</v>
      </c>
      <c r="D673">
        <v>0</v>
      </c>
      <c r="E673">
        <v>-2.85</v>
      </c>
      <c r="F673">
        <v>193.05</v>
      </c>
      <c r="G673">
        <v>-0.02</v>
      </c>
    </row>
    <row r="674" spans="1:7" x14ac:dyDescent="0.3">
      <c r="A674">
        <v>675</v>
      </c>
      <c r="B674">
        <v>-0.03</v>
      </c>
      <c r="C674">
        <v>0</v>
      </c>
      <c r="D674">
        <v>0</v>
      </c>
      <c r="E674">
        <v>-2.92</v>
      </c>
      <c r="F674">
        <v>193.02</v>
      </c>
      <c r="G674">
        <v>-0.03</v>
      </c>
    </row>
    <row r="675" spans="1:7" x14ac:dyDescent="0.3">
      <c r="A675">
        <v>676</v>
      </c>
      <c r="B675">
        <v>-0.03</v>
      </c>
      <c r="C675">
        <v>0</v>
      </c>
      <c r="D675">
        <v>0</v>
      </c>
      <c r="E675">
        <v>-2.98</v>
      </c>
      <c r="F675">
        <v>192.99</v>
      </c>
      <c r="G675">
        <v>-0.03</v>
      </c>
    </row>
    <row r="676" spans="1:7" x14ac:dyDescent="0.3">
      <c r="A676">
        <v>677</v>
      </c>
      <c r="B676">
        <v>-0.01</v>
      </c>
      <c r="C676">
        <v>0</v>
      </c>
      <c r="D676">
        <v>0</v>
      </c>
      <c r="E676">
        <v>-3.05</v>
      </c>
      <c r="F676">
        <v>192.98</v>
      </c>
      <c r="G676">
        <v>-0.01</v>
      </c>
    </row>
    <row r="677" spans="1:7" x14ac:dyDescent="0.3">
      <c r="A677">
        <v>678</v>
      </c>
      <c r="B677">
        <v>-0.01</v>
      </c>
      <c r="C677">
        <v>0</v>
      </c>
      <c r="D677">
        <v>0</v>
      </c>
      <c r="E677">
        <v>-3.11</v>
      </c>
      <c r="F677">
        <v>192.97</v>
      </c>
      <c r="G677">
        <v>-0.01</v>
      </c>
    </row>
    <row r="678" spans="1:7" x14ac:dyDescent="0.3">
      <c r="A678">
        <v>679</v>
      </c>
      <c r="B678">
        <v>-0.01</v>
      </c>
      <c r="C678">
        <v>0</v>
      </c>
      <c r="D678">
        <v>0</v>
      </c>
      <c r="E678">
        <v>-3.18</v>
      </c>
      <c r="F678">
        <v>192.96</v>
      </c>
      <c r="G678">
        <v>-0.01</v>
      </c>
    </row>
    <row r="679" spans="1:7" x14ac:dyDescent="0.3">
      <c r="A679">
        <v>680</v>
      </c>
      <c r="B679">
        <v>-0.02</v>
      </c>
      <c r="C679">
        <v>0</v>
      </c>
      <c r="D679">
        <v>0</v>
      </c>
      <c r="E679">
        <v>-3.25</v>
      </c>
      <c r="F679">
        <v>192.94</v>
      </c>
      <c r="G679">
        <v>-0.02</v>
      </c>
    </row>
    <row r="680" spans="1:7" x14ac:dyDescent="0.3">
      <c r="A680">
        <v>681</v>
      </c>
      <c r="B680">
        <v>-0.01</v>
      </c>
      <c r="C680">
        <v>0</v>
      </c>
      <c r="D680">
        <v>0</v>
      </c>
      <c r="E680">
        <v>-3.31</v>
      </c>
      <c r="F680">
        <v>192.93</v>
      </c>
      <c r="G680">
        <v>-0.01</v>
      </c>
    </row>
    <row r="681" spans="1:7" x14ac:dyDescent="0.3">
      <c r="A681">
        <v>682</v>
      </c>
      <c r="B681">
        <v>0</v>
      </c>
      <c r="C681">
        <v>0</v>
      </c>
      <c r="D681">
        <v>0</v>
      </c>
      <c r="E681">
        <v>-3.38</v>
      </c>
      <c r="F681">
        <v>192.93</v>
      </c>
      <c r="G681">
        <v>0</v>
      </c>
    </row>
    <row r="682" spans="1:7" x14ac:dyDescent="0.3">
      <c r="A682">
        <v>683</v>
      </c>
      <c r="B682">
        <v>-0.04</v>
      </c>
      <c r="C682">
        <v>0</v>
      </c>
      <c r="D682">
        <v>0</v>
      </c>
      <c r="E682">
        <v>-3.44</v>
      </c>
      <c r="F682">
        <v>192.89</v>
      </c>
      <c r="G682">
        <v>-0.04</v>
      </c>
    </row>
    <row r="683" spans="1:7" x14ac:dyDescent="0.3">
      <c r="A683">
        <v>684</v>
      </c>
      <c r="B683">
        <v>-0.08</v>
      </c>
      <c r="C683">
        <v>0</v>
      </c>
      <c r="D683">
        <v>0</v>
      </c>
      <c r="E683">
        <v>-3.5</v>
      </c>
      <c r="F683">
        <v>192.81</v>
      </c>
      <c r="G683">
        <v>-0.08</v>
      </c>
    </row>
    <row r="684" spans="1:7" x14ac:dyDescent="0.3">
      <c r="A684">
        <v>685</v>
      </c>
      <c r="B684">
        <v>-0.04</v>
      </c>
      <c r="C684">
        <v>0</v>
      </c>
      <c r="D684">
        <v>0</v>
      </c>
      <c r="E684">
        <v>-3.57</v>
      </c>
      <c r="F684">
        <v>192.77</v>
      </c>
      <c r="G684">
        <v>-0.04</v>
      </c>
    </row>
    <row r="685" spans="1:7" x14ac:dyDescent="0.3">
      <c r="A685">
        <v>686</v>
      </c>
      <c r="B685">
        <v>-0.01</v>
      </c>
      <c r="C685">
        <v>0</v>
      </c>
      <c r="D685">
        <v>0</v>
      </c>
      <c r="E685">
        <v>-3.64</v>
      </c>
      <c r="F685">
        <v>192.76</v>
      </c>
      <c r="G685">
        <v>-0.01</v>
      </c>
    </row>
    <row r="686" spans="1:7" x14ac:dyDescent="0.3">
      <c r="A686">
        <v>687</v>
      </c>
      <c r="B686">
        <v>0</v>
      </c>
      <c r="C686">
        <v>0</v>
      </c>
      <c r="D686">
        <v>0</v>
      </c>
      <c r="E686">
        <v>-3.7</v>
      </c>
      <c r="F686">
        <v>192.76</v>
      </c>
      <c r="G686">
        <v>0</v>
      </c>
    </row>
    <row r="687" spans="1:7" x14ac:dyDescent="0.3">
      <c r="A687">
        <v>688</v>
      </c>
      <c r="B687">
        <v>0</v>
      </c>
      <c r="C687">
        <v>0</v>
      </c>
      <c r="D687">
        <v>0</v>
      </c>
      <c r="E687">
        <v>-3.77</v>
      </c>
      <c r="F687">
        <v>192.76</v>
      </c>
      <c r="G687">
        <v>0</v>
      </c>
    </row>
    <row r="688" spans="1:7" x14ac:dyDescent="0.3">
      <c r="A688">
        <v>689</v>
      </c>
      <c r="B688">
        <v>0</v>
      </c>
      <c r="C688">
        <v>0</v>
      </c>
      <c r="D688">
        <v>0</v>
      </c>
      <c r="E688">
        <v>-3.83</v>
      </c>
      <c r="F688">
        <v>192.76</v>
      </c>
      <c r="G688">
        <v>0</v>
      </c>
    </row>
    <row r="689" spans="1:7" x14ac:dyDescent="0.3">
      <c r="A689">
        <v>690</v>
      </c>
      <c r="B689">
        <v>-0.01</v>
      </c>
      <c r="C689">
        <v>0</v>
      </c>
      <c r="D689">
        <v>0</v>
      </c>
      <c r="E689">
        <v>-3.9</v>
      </c>
      <c r="F689">
        <v>192.75</v>
      </c>
      <c r="G689">
        <v>-0.01</v>
      </c>
    </row>
    <row r="690" spans="1:7" x14ac:dyDescent="0.3">
      <c r="A690">
        <v>691</v>
      </c>
      <c r="B690">
        <v>-0.02</v>
      </c>
      <c r="C690">
        <v>0</v>
      </c>
      <c r="D690">
        <v>0</v>
      </c>
      <c r="E690">
        <v>-3.96</v>
      </c>
      <c r="F690">
        <v>192.73</v>
      </c>
      <c r="G690">
        <v>-0.02</v>
      </c>
    </row>
    <row r="691" spans="1:7" x14ac:dyDescent="0.3">
      <c r="A691">
        <v>692</v>
      </c>
      <c r="B691">
        <v>0.01</v>
      </c>
      <c r="C691">
        <v>0</v>
      </c>
      <c r="D691">
        <v>0</v>
      </c>
      <c r="E691">
        <v>-4.03</v>
      </c>
      <c r="F691">
        <v>192.74</v>
      </c>
      <c r="G691">
        <v>0.01</v>
      </c>
    </row>
    <row r="692" spans="1:7" x14ac:dyDescent="0.3">
      <c r="A692">
        <v>693</v>
      </c>
      <c r="B692">
        <v>-0.01</v>
      </c>
      <c r="C692">
        <v>0</v>
      </c>
      <c r="D692">
        <v>0</v>
      </c>
      <c r="E692">
        <v>-4.09</v>
      </c>
      <c r="F692">
        <v>192.73</v>
      </c>
      <c r="G692">
        <v>-0.01</v>
      </c>
    </row>
    <row r="693" spans="1:7" x14ac:dyDescent="0.3">
      <c r="A693">
        <v>694</v>
      </c>
      <c r="B693">
        <v>-0.02</v>
      </c>
      <c r="C693">
        <v>0</v>
      </c>
      <c r="D693">
        <v>0</v>
      </c>
      <c r="E693">
        <v>-4.16</v>
      </c>
      <c r="F693">
        <v>192.71</v>
      </c>
      <c r="G693">
        <v>-0.02</v>
      </c>
    </row>
    <row r="694" spans="1:7" x14ac:dyDescent="0.3">
      <c r="A694">
        <v>695</v>
      </c>
      <c r="B694">
        <v>-0.02</v>
      </c>
      <c r="C694">
        <v>0</v>
      </c>
      <c r="D694">
        <v>0</v>
      </c>
      <c r="E694">
        <v>-4.22</v>
      </c>
      <c r="F694">
        <v>192.69</v>
      </c>
      <c r="G694">
        <v>-0.02</v>
      </c>
    </row>
    <row r="695" spans="1:7" x14ac:dyDescent="0.3">
      <c r="A695">
        <v>696</v>
      </c>
      <c r="B695">
        <v>-0.02</v>
      </c>
      <c r="C695">
        <v>0</v>
      </c>
      <c r="D695">
        <v>0</v>
      </c>
      <c r="E695">
        <v>-4.29</v>
      </c>
      <c r="F695">
        <v>192.67</v>
      </c>
      <c r="G695">
        <v>-0.02</v>
      </c>
    </row>
    <row r="696" spans="1:7" x14ac:dyDescent="0.3">
      <c r="A696">
        <v>697</v>
      </c>
      <c r="B696">
        <v>-0.01</v>
      </c>
      <c r="C696">
        <v>0</v>
      </c>
      <c r="D696">
        <v>0</v>
      </c>
      <c r="E696">
        <v>-4.3499999999999996</v>
      </c>
      <c r="F696">
        <v>192.66</v>
      </c>
      <c r="G696">
        <v>-0.01</v>
      </c>
    </row>
    <row r="697" spans="1:7" x14ac:dyDescent="0.3">
      <c r="A697">
        <v>698</v>
      </c>
      <c r="B697">
        <v>-0.01</v>
      </c>
      <c r="C697">
        <v>0</v>
      </c>
      <c r="D697">
        <v>0</v>
      </c>
      <c r="E697">
        <v>-4.42</v>
      </c>
      <c r="F697">
        <v>192.65</v>
      </c>
      <c r="G697">
        <v>-0.01</v>
      </c>
    </row>
    <row r="698" spans="1:7" x14ac:dyDescent="0.3">
      <c r="A698">
        <v>699</v>
      </c>
      <c r="B698">
        <v>0</v>
      </c>
      <c r="C698">
        <v>0</v>
      </c>
      <c r="D698">
        <v>0</v>
      </c>
      <c r="E698">
        <v>-4.49</v>
      </c>
      <c r="F698">
        <v>192.65</v>
      </c>
      <c r="G698">
        <v>0</v>
      </c>
    </row>
    <row r="699" spans="1:7" x14ac:dyDescent="0.3">
      <c r="A699">
        <v>700</v>
      </c>
      <c r="B699">
        <v>-0.02</v>
      </c>
      <c r="C699">
        <v>0</v>
      </c>
      <c r="D699">
        <v>0</v>
      </c>
      <c r="E699">
        <v>-4.55</v>
      </c>
      <c r="F699">
        <v>192.63</v>
      </c>
      <c r="G699">
        <v>-0.02</v>
      </c>
    </row>
    <row r="700" spans="1:7" x14ac:dyDescent="0.3">
      <c r="A700">
        <v>701</v>
      </c>
      <c r="B700">
        <v>-0.01</v>
      </c>
      <c r="C700">
        <v>0</v>
      </c>
      <c r="D700">
        <v>0</v>
      </c>
      <c r="E700">
        <v>-4.62</v>
      </c>
      <c r="F700">
        <v>192.62</v>
      </c>
      <c r="G700">
        <v>-0.01</v>
      </c>
    </row>
    <row r="701" spans="1:7" x14ac:dyDescent="0.3">
      <c r="A701">
        <v>702</v>
      </c>
      <c r="B701">
        <v>0.02</v>
      </c>
      <c r="C701">
        <v>0</v>
      </c>
      <c r="D701">
        <v>0</v>
      </c>
      <c r="E701">
        <v>-4.68</v>
      </c>
      <c r="F701">
        <v>192.64</v>
      </c>
      <c r="G701">
        <v>0.02</v>
      </c>
    </row>
    <row r="702" spans="1:7" x14ac:dyDescent="0.3">
      <c r="A702">
        <v>703</v>
      </c>
      <c r="B702">
        <v>-0.02</v>
      </c>
      <c r="C702">
        <v>0</v>
      </c>
      <c r="D702">
        <v>0</v>
      </c>
      <c r="E702">
        <v>-4.74</v>
      </c>
      <c r="F702">
        <v>192.62</v>
      </c>
      <c r="G702">
        <v>-0.02</v>
      </c>
    </row>
    <row r="703" spans="1:7" x14ac:dyDescent="0.3">
      <c r="A703">
        <v>704</v>
      </c>
      <c r="B703">
        <v>-0.02</v>
      </c>
      <c r="C703">
        <v>0</v>
      </c>
      <c r="D703">
        <v>0</v>
      </c>
      <c r="E703">
        <v>-4.8099999999999996</v>
      </c>
      <c r="F703">
        <v>192.6</v>
      </c>
      <c r="G703">
        <v>-0.02</v>
      </c>
    </row>
    <row r="704" spans="1:7" x14ac:dyDescent="0.3">
      <c r="A704">
        <v>705</v>
      </c>
      <c r="B704">
        <v>-0.03</v>
      </c>
      <c r="C704">
        <v>0</v>
      </c>
      <c r="D704">
        <v>0</v>
      </c>
      <c r="E704">
        <v>-4.87</v>
      </c>
      <c r="F704">
        <v>192.57</v>
      </c>
      <c r="G704">
        <v>-0.03</v>
      </c>
    </row>
    <row r="705" spans="1:7" x14ac:dyDescent="0.3">
      <c r="A705">
        <v>706</v>
      </c>
      <c r="B705">
        <v>-0.06</v>
      </c>
      <c r="C705">
        <v>0</v>
      </c>
      <c r="D705">
        <v>0</v>
      </c>
      <c r="E705">
        <v>-4.9400000000000004</v>
      </c>
      <c r="F705">
        <v>192.51</v>
      </c>
      <c r="G705">
        <v>-0.06</v>
      </c>
    </row>
    <row r="706" spans="1:7" x14ac:dyDescent="0.3">
      <c r="A706">
        <v>707</v>
      </c>
      <c r="B706">
        <v>-0.05</v>
      </c>
      <c r="C706">
        <v>0</v>
      </c>
      <c r="D706">
        <v>0</v>
      </c>
      <c r="E706">
        <v>-5</v>
      </c>
      <c r="F706">
        <v>192.46</v>
      </c>
      <c r="G706">
        <v>-0.05</v>
      </c>
    </row>
    <row r="707" spans="1:7" x14ac:dyDescent="0.3">
      <c r="A707">
        <v>708</v>
      </c>
      <c r="B707">
        <v>-0.02</v>
      </c>
      <c r="C707">
        <v>0</v>
      </c>
      <c r="D707">
        <v>0</v>
      </c>
      <c r="E707">
        <v>-5.07</v>
      </c>
      <c r="F707">
        <v>192.44</v>
      </c>
      <c r="G707">
        <v>-0.02</v>
      </c>
    </row>
    <row r="708" spans="1:7" x14ac:dyDescent="0.3">
      <c r="A708">
        <v>709</v>
      </c>
      <c r="B708">
        <v>-0.01</v>
      </c>
      <c r="C708">
        <v>0</v>
      </c>
      <c r="D708">
        <v>0</v>
      </c>
      <c r="E708">
        <v>-5.13</v>
      </c>
      <c r="F708">
        <v>192.43</v>
      </c>
      <c r="G708">
        <v>-0.01</v>
      </c>
    </row>
    <row r="709" spans="1:7" x14ac:dyDescent="0.3">
      <c r="A709">
        <v>710</v>
      </c>
      <c r="B709">
        <v>-0.01</v>
      </c>
      <c r="C709">
        <v>0</v>
      </c>
      <c r="D709">
        <v>0</v>
      </c>
      <c r="E709">
        <v>-5.2</v>
      </c>
      <c r="F709">
        <v>192.42</v>
      </c>
      <c r="G709">
        <v>-0.01</v>
      </c>
    </row>
    <row r="710" spans="1:7" x14ac:dyDescent="0.3">
      <c r="A710">
        <v>711</v>
      </c>
      <c r="B710">
        <v>-0.02</v>
      </c>
      <c r="C710">
        <v>0</v>
      </c>
      <c r="D710">
        <v>0</v>
      </c>
      <c r="E710">
        <v>-5.26</v>
      </c>
      <c r="F710">
        <v>192.4</v>
      </c>
      <c r="G710">
        <v>-0.02</v>
      </c>
    </row>
    <row r="711" spans="1:7" x14ac:dyDescent="0.3">
      <c r="A711">
        <v>712</v>
      </c>
      <c r="B711">
        <v>-0.02</v>
      </c>
      <c r="C711">
        <v>0</v>
      </c>
      <c r="D711">
        <v>0</v>
      </c>
      <c r="E711">
        <v>-5.32</v>
      </c>
      <c r="F711">
        <v>192.38</v>
      </c>
      <c r="G711">
        <v>-0.02</v>
      </c>
    </row>
    <row r="712" spans="1:7" x14ac:dyDescent="0.3">
      <c r="A712">
        <v>713</v>
      </c>
      <c r="B712">
        <v>-0.02</v>
      </c>
      <c r="C712">
        <v>0</v>
      </c>
      <c r="D712">
        <v>0</v>
      </c>
      <c r="E712">
        <v>-5.39</v>
      </c>
      <c r="F712">
        <v>192.36</v>
      </c>
      <c r="G712">
        <v>-0.02</v>
      </c>
    </row>
    <row r="713" spans="1:7" x14ac:dyDescent="0.3">
      <c r="A713">
        <v>714</v>
      </c>
      <c r="B713">
        <v>-0.03</v>
      </c>
      <c r="C713">
        <v>0</v>
      </c>
      <c r="D713">
        <v>0</v>
      </c>
      <c r="E713">
        <v>-5.45</v>
      </c>
      <c r="F713">
        <v>192.33</v>
      </c>
      <c r="G713">
        <v>-0.03</v>
      </c>
    </row>
    <row r="714" spans="1:7" x14ac:dyDescent="0.3">
      <c r="A714">
        <v>715</v>
      </c>
      <c r="B714">
        <v>-0.03</v>
      </c>
      <c r="C714">
        <v>0</v>
      </c>
      <c r="D714">
        <v>0</v>
      </c>
      <c r="E714">
        <v>-5.52</v>
      </c>
      <c r="F714">
        <v>192.3</v>
      </c>
      <c r="G714">
        <v>-0.03</v>
      </c>
    </row>
    <row r="715" spans="1:7" x14ac:dyDescent="0.3">
      <c r="A715">
        <v>716</v>
      </c>
      <c r="B715">
        <v>-0.01</v>
      </c>
      <c r="C715">
        <v>0</v>
      </c>
      <c r="D715">
        <v>0</v>
      </c>
      <c r="E715">
        <v>-5.58</v>
      </c>
      <c r="F715">
        <v>192.29</v>
      </c>
      <c r="G715">
        <v>-0.01</v>
      </c>
    </row>
    <row r="716" spans="1:7" x14ac:dyDescent="0.3">
      <c r="A716">
        <v>717</v>
      </c>
      <c r="B716">
        <v>-0.03</v>
      </c>
      <c r="C716">
        <v>0</v>
      </c>
      <c r="D716">
        <v>0</v>
      </c>
      <c r="E716">
        <v>-5.65</v>
      </c>
      <c r="F716">
        <v>192.26</v>
      </c>
      <c r="G716">
        <v>-0.03</v>
      </c>
    </row>
    <row r="717" spans="1:7" x14ac:dyDescent="0.3">
      <c r="A717">
        <v>718</v>
      </c>
      <c r="B717">
        <v>-0.04</v>
      </c>
      <c r="C717">
        <v>0</v>
      </c>
      <c r="D717">
        <v>0</v>
      </c>
      <c r="E717">
        <v>-5.71</v>
      </c>
      <c r="F717">
        <v>192.22</v>
      </c>
      <c r="G717">
        <v>-0.04</v>
      </c>
    </row>
    <row r="718" spans="1:7" x14ac:dyDescent="0.3">
      <c r="A718">
        <v>719</v>
      </c>
      <c r="B718">
        <v>-0.02</v>
      </c>
      <c r="C718">
        <v>0</v>
      </c>
      <c r="D718">
        <v>0</v>
      </c>
      <c r="E718">
        <v>-5.78</v>
      </c>
      <c r="F718">
        <v>192.2</v>
      </c>
      <c r="G718">
        <v>-0.02</v>
      </c>
    </row>
    <row r="719" spans="1:7" x14ac:dyDescent="0.3">
      <c r="A719">
        <v>720</v>
      </c>
      <c r="B719">
        <v>-0.02</v>
      </c>
      <c r="C719">
        <v>0</v>
      </c>
      <c r="D719">
        <v>0</v>
      </c>
      <c r="E719">
        <v>-5.84</v>
      </c>
      <c r="F719">
        <v>192.18</v>
      </c>
      <c r="G719">
        <v>-0.02</v>
      </c>
    </row>
    <row r="720" spans="1:7" x14ac:dyDescent="0.3">
      <c r="A720">
        <v>721</v>
      </c>
      <c r="B720">
        <v>-0.01</v>
      </c>
      <c r="C720">
        <v>0</v>
      </c>
      <c r="D720">
        <v>0</v>
      </c>
      <c r="E720">
        <v>-5.91</v>
      </c>
      <c r="F720">
        <v>192.17</v>
      </c>
      <c r="G720">
        <v>-0.01</v>
      </c>
    </row>
    <row r="721" spans="1:7" x14ac:dyDescent="0.3">
      <c r="A721">
        <v>722</v>
      </c>
      <c r="B721">
        <v>0</v>
      </c>
      <c r="C721">
        <v>0</v>
      </c>
      <c r="D721">
        <v>0</v>
      </c>
      <c r="E721">
        <v>-5.98</v>
      </c>
      <c r="F721">
        <v>192.17</v>
      </c>
      <c r="G721">
        <v>0</v>
      </c>
    </row>
    <row r="722" spans="1:7" x14ac:dyDescent="0.3">
      <c r="A722">
        <v>723</v>
      </c>
      <c r="B722">
        <v>-0.01</v>
      </c>
      <c r="C722">
        <v>0</v>
      </c>
      <c r="D722">
        <v>0</v>
      </c>
      <c r="E722">
        <v>-6.04</v>
      </c>
      <c r="F722">
        <v>192.16</v>
      </c>
      <c r="G722">
        <v>-0.01</v>
      </c>
    </row>
    <row r="723" spans="1:7" x14ac:dyDescent="0.3">
      <c r="A723">
        <v>724</v>
      </c>
      <c r="B723">
        <v>0</v>
      </c>
      <c r="C723">
        <v>0</v>
      </c>
      <c r="D723">
        <v>0</v>
      </c>
      <c r="E723">
        <v>-6.1</v>
      </c>
      <c r="F723">
        <v>192.16</v>
      </c>
      <c r="G723">
        <v>0</v>
      </c>
    </row>
    <row r="724" spans="1:7" x14ac:dyDescent="0.3">
      <c r="A724">
        <v>725</v>
      </c>
      <c r="B724">
        <v>0</v>
      </c>
      <c r="C724">
        <v>0</v>
      </c>
      <c r="D724">
        <v>0</v>
      </c>
      <c r="E724">
        <v>-6.17</v>
      </c>
      <c r="F724">
        <v>192.16</v>
      </c>
      <c r="G724">
        <v>0</v>
      </c>
    </row>
    <row r="725" spans="1:7" x14ac:dyDescent="0.3">
      <c r="A725">
        <v>726</v>
      </c>
      <c r="B725">
        <v>-0.02</v>
      </c>
      <c r="C725">
        <v>0</v>
      </c>
      <c r="D725">
        <v>0</v>
      </c>
      <c r="E725">
        <v>-6.23</v>
      </c>
      <c r="F725">
        <v>192.14</v>
      </c>
      <c r="G725">
        <v>-0.02</v>
      </c>
    </row>
    <row r="726" spans="1:7" x14ac:dyDescent="0.3">
      <c r="A726">
        <v>727</v>
      </c>
      <c r="B726">
        <v>-0.04</v>
      </c>
      <c r="C726">
        <v>0</v>
      </c>
      <c r="D726">
        <v>0</v>
      </c>
      <c r="E726">
        <v>-6.29</v>
      </c>
      <c r="F726">
        <v>192.1</v>
      </c>
      <c r="G726">
        <v>-0.04</v>
      </c>
    </row>
    <row r="727" spans="1:7" x14ac:dyDescent="0.3">
      <c r="A727">
        <v>728</v>
      </c>
      <c r="B727">
        <v>-0.02</v>
      </c>
      <c r="C727">
        <v>0</v>
      </c>
      <c r="D727">
        <v>0</v>
      </c>
      <c r="E727">
        <v>-6.36</v>
      </c>
      <c r="F727">
        <v>192.08</v>
      </c>
      <c r="G727">
        <v>-0.02</v>
      </c>
    </row>
    <row r="728" spans="1:7" x14ac:dyDescent="0.3">
      <c r="A728">
        <v>729</v>
      </c>
      <c r="B728">
        <v>0</v>
      </c>
      <c r="C728">
        <v>0</v>
      </c>
      <c r="D728">
        <v>0</v>
      </c>
      <c r="E728">
        <v>-6.42</v>
      </c>
      <c r="F728">
        <v>192.08</v>
      </c>
      <c r="G728">
        <v>0</v>
      </c>
    </row>
    <row r="729" spans="1:7" x14ac:dyDescent="0.3">
      <c r="A729">
        <v>730</v>
      </c>
      <c r="B729">
        <v>-0.24629799999999999</v>
      </c>
      <c r="C729">
        <v>18.498809999999999</v>
      </c>
      <c r="D729">
        <v>0.72167999999999999</v>
      </c>
      <c r="E729">
        <v>-6.49</v>
      </c>
      <c r="F729">
        <v>192.08</v>
      </c>
      <c r="G729">
        <v>0</v>
      </c>
    </row>
    <row r="730" spans="1:7" x14ac:dyDescent="0.3">
      <c r="A730">
        <v>731</v>
      </c>
      <c r="B730">
        <v>-0.211701</v>
      </c>
      <c r="C730">
        <v>18.50281</v>
      </c>
      <c r="D730">
        <v>0.72087999999999997</v>
      </c>
      <c r="E730">
        <v>-6.55</v>
      </c>
      <c r="F730">
        <v>192.08</v>
      </c>
      <c r="G730">
        <v>0</v>
      </c>
    </row>
    <row r="731" spans="1:7" x14ac:dyDescent="0.3">
      <c r="A731">
        <v>732</v>
      </c>
      <c r="B731">
        <v>-0.18468100000000001</v>
      </c>
      <c r="C731">
        <v>18.50881</v>
      </c>
      <c r="D731">
        <v>0.72008000000000005</v>
      </c>
      <c r="E731">
        <v>-6.62</v>
      </c>
      <c r="F731">
        <v>192.07</v>
      </c>
      <c r="G731">
        <v>-0.01</v>
      </c>
    </row>
    <row r="732" spans="1:7" x14ac:dyDescent="0.3">
      <c r="A732">
        <v>733</v>
      </c>
      <c r="B732">
        <v>-0.14536499999999999</v>
      </c>
      <c r="C732">
        <v>18.512810000000002</v>
      </c>
      <c r="D732">
        <v>0.71958</v>
      </c>
      <c r="E732">
        <v>-6.68</v>
      </c>
      <c r="F732">
        <v>192.07</v>
      </c>
      <c r="G732">
        <v>0</v>
      </c>
    </row>
    <row r="733" spans="1:7" x14ac:dyDescent="0.3">
      <c r="A733">
        <v>734</v>
      </c>
      <c r="B733">
        <v>-0.108806</v>
      </c>
      <c r="C733">
        <v>18.510809999999999</v>
      </c>
      <c r="D733">
        <v>0.71897999999999995</v>
      </c>
      <c r="E733">
        <v>-6.75</v>
      </c>
      <c r="F733">
        <v>192.06</v>
      </c>
      <c r="G733">
        <v>-0.01</v>
      </c>
    </row>
    <row r="734" spans="1:7" x14ac:dyDescent="0.3">
      <c r="A734">
        <v>735</v>
      </c>
      <c r="B734">
        <v>-7.8084000000000001E-2</v>
      </c>
      <c r="C734">
        <v>18.556069999999998</v>
      </c>
      <c r="D734">
        <v>0.71818000000000004</v>
      </c>
      <c r="E734">
        <v>-6.81</v>
      </c>
      <c r="F734">
        <v>192.04</v>
      </c>
      <c r="G734">
        <v>-0.02</v>
      </c>
    </row>
    <row r="735" spans="1:7" x14ac:dyDescent="0.3">
      <c r="A735">
        <v>736</v>
      </c>
      <c r="B735">
        <v>-1.3875999999999999E-2</v>
      </c>
      <c r="C735">
        <v>18.602409999999999</v>
      </c>
      <c r="D735">
        <v>0.71767999999999998</v>
      </c>
      <c r="E735">
        <v>-6.88</v>
      </c>
      <c r="F735">
        <v>192.06</v>
      </c>
      <c r="G735">
        <v>0.02</v>
      </c>
    </row>
    <row r="736" spans="1:7" x14ac:dyDescent="0.3">
      <c r="A736">
        <v>737</v>
      </c>
      <c r="B736">
        <v>2.1131E-2</v>
      </c>
      <c r="C736">
        <v>18.63935</v>
      </c>
      <c r="D736">
        <v>0.71697999999999995</v>
      </c>
      <c r="E736">
        <v>-6.94</v>
      </c>
      <c r="F736">
        <v>192.06</v>
      </c>
      <c r="G736">
        <v>0</v>
      </c>
    </row>
    <row r="737" spans="1:7" x14ac:dyDescent="0.3">
      <c r="A737">
        <v>738</v>
      </c>
      <c r="B737">
        <v>5.3802000000000003E-2</v>
      </c>
      <c r="C737">
        <v>18.668420000000001</v>
      </c>
      <c r="D737">
        <v>0.71677999999999997</v>
      </c>
      <c r="E737">
        <v>-7.01</v>
      </c>
      <c r="F737">
        <v>192.06</v>
      </c>
      <c r="G737">
        <v>0</v>
      </c>
    </row>
    <row r="738" spans="1:7" x14ac:dyDescent="0.3">
      <c r="A738">
        <v>739</v>
      </c>
      <c r="B738">
        <v>9.5713999999999994E-2</v>
      </c>
      <c r="C738">
        <v>18.694179999999999</v>
      </c>
      <c r="D738">
        <v>0.71708000000000005</v>
      </c>
      <c r="E738">
        <v>-7.07</v>
      </c>
      <c r="F738">
        <v>192.08</v>
      </c>
      <c r="G738">
        <v>0.02</v>
      </c>
    </row>
    <row r="739" spans="1:7" x14ac:dyDescent="0.3">
      <c r="A739">
        <v>740</v>
      </c>
      <c r="B739">
        <v>0.109246</v>
      </c>
      <c r="C739">
        <v>18.709800000000001</v>
      </c>
      <c r="D739">
        <v>0.71738000000000002</v>
      </c>
      <c r="E739">
        <v>-7.14</v>
      </c>
      <c r="F739">
        <v>192.08</v>
      </c>
      <c r="G739">
        <v>0</v>
      </c>
    </row>
    <row r="740" spans="1:7" x14ac:dyDescent="0.3">
      <c r="A740">
        <v>741</v>
      </c>
      <c r="B740">
        <v>9.9094000000000002E-2</v>
      </c>
      <c r="C740">
        <v>18.710570000000001</v>
      </c>
      <c r="D740">
        <v>0.71848000000000001</v>
      </c>
      <c r="E740">
        <v>-7.2</v>
      </c>
      <c r="F740">
        <v>192.07</v>
      </c>
      <c r="G740">
        <v>-0.01</v>
      </c>
    </row>
    <row r="741" spans="1:7" x14ac:dyDescent="0.3">
      <c r="A741">
        <v>742</v>
      </c>
      <c r="B741">
        <v>0.10587199999999999</v>
      </c>
      <c r="C741">
        <v>18.70635</v>
      </c>
      <c r="D741">
        <v>0.71938000000000002</v>
      </c>
      <c r="E741">
        <v>-7.27</v>
      </c>
      <c r="F741">
        <v>192.07</v>
      </c>
      <c r="G741">
        <v>0</v>
      </c>
    </row>
    <row r="742" spans="1:7" x14ac:dyDescent="0.3">
      <c r="A742">
        <v>743</v>
      </c>
      <c r="B742">
        <v>0.13983400000000001</v>
      </c>
      <c r="C742">
        <v>18.699590000000001</v>
      </c>
      <c r="D742">
        <v>0.71977999999999998</v>
      </c>
      <c r="E742">
        <v>-7.33</v>
      </c>
      <c r="F742">
        <v>192.09</v>
      </c>
      <c r="G742">
        <v>0.02</v>
      </c>
    </row>
    <row r="743" spans="1:7" x14ac:dyDescent="0.3">
      <c r="A743">
        <v>744</v>
      </c>
      <c r="B743">
        <v>0.18842900000000001</v>
      </c>
      <c r="C743">
        <v>18.686440000000001</v>
      </c>
      <c r="D743">
        <v>0.71967999999999999</v>
      </c>
      <c r="E743">
        <v>-7.4</v>
      </c>
      <c r="F743">
        <v>192.12</v>
      </c>
      <c r="G743">
        <v>0.03</v>
      </c>
    </row>
    <row r="744" spans="1:7" x14ac:dyDescent="0.3">
      <c r="A744">
        <v>745</v>
      </c>
      <c r="B744">
        <v>0</v>
      </c>
      <c r="C744">
        <v>0</v>
      </c>
      <c r="D744">
        <v>0</v>
      </c>
      <c r="E744">
        <v>-7.47</v>
      </c>
      <c r="F744">
        <v>192.12</v>
      </c>
      <c r="G744">
        <v>0</v>
      </c>
    </row>
    <row r="745" spans="1:7" x14ac:dyDescent="0.3">
      <c r="A745">
        <v>746</v>
      </c>
      <c r="B745">
        <v>-0.02</v>
      </c>
      <c r="C745">
        <v>0</v>
      </c>
      <c r="D745">
        <v>0</v>
      </c>
      <c r="E745">
        <v>-7.53</v>
      </c>
      <c r="F745">
        <v>192.1</v>
      </c>
      <c r="G745">
        <v>-0.02</v>
      </c>
    </row>
    <row r="746" spans="1:7" x14ac:dyDescent="0.3">
      <c r="A746">
        <v>747</v>
      </c>
      <c r="B746">
        <v>-0.01</v>
      </c>
      <c r="C746">
        <v>0</v>
      </c>
      <c r="D746">
        <v>0</v>
      </c>
      <c r="E746">
        <v>-7.59</v>
      </c>
      <c r="F746">
        <v>192.09</v>
      </c>
      <c r="G746">
        <v>-0.01</v>
      </c>
    </row>
    <row r="747" spans="1:7" x14ac:dyDescent="0.3">
      <c r="A747">
        <v>748</v>
      </c>
      <c r="B747">
        <v>0.02</v>
      </c>
      <c r="C747">
        <v>0</v>
      </c>
      <c r="D747">
        <v>0</v>
      </c>
      <c r="E747">
        <v>-7.66</v>
      </c>
      <c r="F747">
        <v>192.11</v>
      </c>
      <c r="G747">
        <v>0.02</v>
      </c>
    </row>
    <row r="748" spans="1:7" x14ac:dyDescent="0.3">
      <c r="A748">
        <v>749</v>
      </c>
      <c r="B748">
        <v>0.01</v>
      </c>
      <c r="C748">
        <v>0</v>
      </c>
      <c r="D748">
        <v>0</v>
      </c>
      <c r="E748">
        <v>-7.73</v>
      </c>
      <c r="F748">
        <v>192.12</v>
      </c>
      <c r="G748">
        <v>0.01</v>
      </c>
    </row>
    <row r="749" spans="1:7" x14ac:dyDescent="0.3">
      <c r="A749">
        <v>750</v>
      </c>
      <c r="B749">
        <v>-0.01</v>
      </c>
      <c r="C749">
        <v>0</v>
      </c>
      <c r="D749">
        <v>0</v>
      </c>
      <c r="E749">
        <v>-7.8</v>
      </c>
      <c r="F749">
        <v>192.11</v>
      </c>
      <c r="G749">
        <v>-0.01</v>
      </c>
    </row>
    <row r="750" spans="1:7" x14ac:dyDescent="0.3">
      <c r="A750">
        <v>751</v>
      </c>
      <c r="B750">
        <v>0.01</v>
      </c>
      <c r="C750">
        <v>0</v>
      </c>
      <c r="D750">
        <v>0</v>
      </c>
      <c r="E750">
        <v>-7.86</v>
      </c>
      <c r="F750">
        <v>192.12</v>
      </c>
      <c r="G750">
        <v>0.01</v>
      </c>
    </row>
    <row r="751" spans="1:7" x14ac:dyDescent="0.3">
      <c r="A751">
        <v>752</v>
      </c>
      <c r="B751">
        <v>0.04</v>
      </c>
      <c r="C751">
        <v>0</v>
      </c>
      <c r="D751">
        <v>0</v>
      </c>
      <c r="E751">
        <v>-7.93</v>
      </c>
      <c r="F751">
        <v>192.16</v>
      </c>
      <c r="G751">
        <v>0.04</v>
      </c>
    </row>
    <row r="752" spans="1:7" x14ac:dyDescent="0.3">
      <c r="A752">
        <v>753</v>
      </c>
      <c r="B752">
        <v>0.02</v>
      </c>
      <c r="C752">
        <v>0</v>
      </c>
      <c r="D752">
        <v>0</v>
      </c>
      <c r="E752">
        <v>-7.99</v>
      </c>
      <c r="F752">
        <v>192.18</v>
      </c>
      <c r="G752">
        <v>0.02</v>
      </c>
    </row>
    <row r="753" spans="1:7" x14ac:dyDescent="0.3">
      <c r="A753">
        <v>754</v>
      </c>
      <c r="B753">
        <v>-0.01</v>
      </c>
      <c r="C753">
        <v>0</v>
      </c>
      <c r="D753">
        <v>0</v>
      </c>
      <c r="E753">
        <v>-8.06</v>
      </c>
      <c r="F753">
        <v>192.17</v>
      </c>
      <c r="G753">
        <v>-0.01</v>
      </c>
    </row>
    <row r="754" spans="1:7" x14ac:dyDescent="0.3">
      <c r="A754">
        <v>755</v>
      </c>
      <c r="B754">
        <v>-0.03</v>
      </c>
      <c r="C754">
        <v>0</v>
      </c>
      <c r="D754">
        <v>0</v>
      </c>
      <c r="E754">
        <v>-8.1199999999999992</v>
      </c>
      <c r="F754">
        <v>192.14</v>
      </c>
      <c r="G754">
        <v>-0.03</v>
      </c>
    </row>
    <row r="755" spans="1:7" x14ac:dyDescent="0.3">
      <c r="A755">
        <v>756</v>
      </c>
      <c r="B755">
        <v>-0.04</v>
      </c>
      <c r="C755">
        <v>0</v>
      </c>
      <c r="D755">
        <v>0</v>
      </c>
      <c r="E755">
        <v>-8.18</v>
      </c>
      <c r="F755">
        <v>192.1</v>
      </c>
      <c r="G755">
        <v>-0.04</v>
      </c>
    </row>
    <row r="756" spans="1:7" x14ac:dyDescent="0.3">
      <c r="A756">
        <v>757</v>
      </c>
      <c r="B756">
        <v>-0.01</v>
      </c>
      <c r="C756">
        <v>0</v>
      </c>
      <c r="D756">
        <v>0</v>
      </c>
      <c r="E756">
        <v>-8.24</v>
      </c>
      <c r="F756">
        <v>192.09</v>
      </c>
      <c r="G756">
        <v>-0.01</v>
      </c>
    </row>
    <row r="757" spans="1:7" x14ac:dyDescent="0.3">
      <c r="A757">
        <v>758</v>
      </c>
      <c r="B757">
        <v>-0.01</v>
      </c>
      <c r="C757">
        <v>0</v>
      </c>
      <c r="D757">
        <v>0</v>
      </c>
      <c r="E757">
        <v>-8.31</v>
      </c>
      <c r="F757">
        <v>192.08</v>
      </c>
      <c r="G757">
        <v>-0.01</v>
      </c>
    </row>
    <row r="758" spans="1:7" x14ac:dyDescent="0.3">
      <c r="A758">
        <v>759</v>
      </c>
      <c r="B758">
        <v>-0.03</v>
      </c>
      <c r="C758">
        <v>0</v>
      </c>
      <c r="D758">
        <v>0</v>
      </c>
      <c r="E758">
        <v>-8.3800000000000008</v>
      </c>
      <c r="F758">
        <v>192.05</v>
      </c>
      <c r="G758">
        <v>-0.03</v>
      </c>
    </row>
    <row r="759" spans="1:7" x14ac:dyDescent="0.3">
      <c r="A759">
        <v>760</v>
      </c>
      <c r="B759">
        <v>-0.02</v>
      </c>
      <c r="C759">
        <v>0</v>
      </c>
      <c r="D759">
        <v>0</v>
      </c>
      <c r="E759">
        <v>-8.44</v>
      </c>
      <c r="F759">
        <v>192.03</v>
      </c>
      <c r="G759">
        <v>-0.02</v>
      </c>
    </row>
    <row r="760" spans="1:7" x14ac:dyDescent="0.3">
      <c r="A760">
        <v>761</v>
      </c>
      <c r="B760">
        <v>-0.02</v>
      </c>
      <c r="C760">
        <v>0</v>
      </c>
      <c r="D760">
        <v>0</v>
      </c>
      <c r="E760">
        <v>-8.5</v>
      </c>
      <c r="F760">
        <v>192.01</v>
      </c>
      <c r="G760">
        <v>-0.02</v>
      </c>
    </row>
    <row r="761" spans="1:7" x14ac:dyDescent="0.3">
      <c r="A761">
        <v>762</v>
      </c>
      <c r="B761">
        <v>-0.06</v>
      </c>
      <c r="C761">
        <v>0</v>
      </c>
      <c r="D761">
        <v>0</v>
      </c>
      <c r="E761">
        <v>-8.56</v>
      </c>
      <c r="F761">
        <v>191.95</v>
      </c>
      <c r="G761">
        <v>-0.06</v>
      </c>
    </row>
    <row r="762" spans="1:7" x14ac:dyDescent="0.3">
      <c r="A762">
        <v>763</v>
      </c>
      <c r="B762">
        <v>-0.05</v>
      </c>
      <c r="C762">
        <v>0</v>
      </c>
      <c r="D762">
        <v>0</v>
      </c>
      <c r="E762">
        <v>-8.6300000000000008</v>
      </c>
      <c r="F762">
        <v>191.9</v>
      </c>
      <c r="G762">
        <v>-0.05</v>
      </c>
    </row>
    <row r="763" spans="1:7" x14ac:dyDescent="0.3">
      <c r="A763">
        <v>764</v>
      </c>
      <c r="B763">
        <v>-0.01</v>
      </c>
      <c r="C763">
        <v>0</v>
      </c>
      <c r="D763">
        <v>0</v>
      </c>
      <c r="E763">
        <v>-8.6999999999999993</v>
      </c>
      <c r="F763">
        <v>191.89</v>
      </c>
      <c r="G763">
        <v>-0.01</v>
      </c>
    </row>
    <row r="764" spans="1:7" x14ac:dyDescent="0.3">
      <c r="A764">
        <v>765</v>
      </c>
      <c r="B764">
        <v>-0.03</v>
      </c>
      <c r="C764">
        <v>0</v>
      </c>
      <c r="D764">
        <v>0</v>
      </c>
      <c r="E764">
        <v>-8.76</v>
      </c>
      <c r="F764">
        <v>191.86</v>
      </c>
      <c r="G764">
        <v>-0.03</v>
      </c>
    </row>
    <row r="765" spans="1:7" x14ac:dyDescent="0.3">
      <c r="A765">
        <v>766</v>
      </c>
      <c r="B765">
        <v>-0.03</v>
      </c>
      <c r="C765">
        <v>0</v>
      </c>
      <c r="D765">
        <v>0</v>
      </c>
      <c r="E765">
        <v>-8.82</v>
      </c>
      <c r="F765">
        <v>191.83</v>
      </c>
      <c r="G765">
        <v>-0.03</v>
      </c>
    </row>
    <row r="766" spans="1:7" x14ac:dyDescent="0.3">
      <c r="A766">
        <v>767</v>
      </c>
      <c r="B766">
        <v>-0.05</v>
      </c>
      <c r="C766">
        <v>0</v>
      </c>
      <c r="D766">
        <v>0</v>
      </c>
      <c r="E766">
        <v>-8.89</v>
      </c>
      <c r="F766">
        <v>191.78</v>
      </c>
      <c r="G766">
        <v>-0.05</v>
      </c>
    </row>
    <row r="767" spans="1:7" x14ac:dyDescent="0.3">
      <c r="A767">
        <v>768</v>
      </c>
      <c r="B767">
        <v>-0.04</v>
      </c>
      <c r="C767">
        <v>0</v>
      </c>
      <c r="D767">
        <v>0</v>
      </c>
      <c r="E767">
        <v>-8.9499999999999993</v>
      </c>
      <c r="F767">
        <v>191.74</v>
      </c>
      <c r="G767">
        <v>-0.04</v>
      </c>
    </row>
    <row r="768" spans="1:7" x14ac:dyDescent="0.3">
      <c r="A768">
        <v>769</v>
      </c>
      <c r="B768">
        <v>-0.03</v>
      </c>
      <c r="C768">
        <v>0</v>
      </c>
      <c r="D768">
        <v>0</v>
      </c>
      <c r="E768">
        <v>-9.01</v>
      </c>
      <c r="F768">
        <v>191.71</v>
      </c>
      <c r="G768">
        <v>-0.03</v>
      </c>
    </row>
    <row r="769" spans="1:7" x14ac:dyDescent="0.3">
      <c r="A769">
        <v>770</v>
      </c>
      <c r="B769">
        <v>-7.0000000000000007E-2</v>
      </c>
      <c r="C769">
        <v>0</v>
      </c>
      <c r="D769">
        <v>0</v>
      </c>
      <c r="E769">
        <v>-9.07</v>
      </c>
      <c r="F769">
        <v>191.64</v>
      </c>
      <c r="G769">
        <v>-7.0000000000000007E-2</v>
      </c>
    </row>
    <row r="770" spans="1:7" x14ac:dyDescent="0.3">
      <c r="A770">
        <v>771</v>
      </c>
      <c r="B770">
        <v>-0.08</v>
      </c>
      <c r="C770">
        <v>0</v>
      </c>
      <c r="D770">
        <v>0</v>
      </c>
      <c r="E770">
        <v>-9.14</v>
      </c>
      <c r="F770">
        <v>191.56</v>
      </c>
      <c r="G770">
        <v>-0.08</v>
      </c>
    </row>
    <row r="771" spans="1:7" x14ac:dyDescent="0.3">
      <c r="A771">
        <v>772</v>
      </c>
      <c r="B771">
        <v>-0.06</v>
      </c>
      <c r="C771">
        <v>0</v>
      </c>
      <c r="D771">
        <v>0</v>
      </c>
      <c r="E771">
        <v>-9.1999999999999993</v>
      </c>
      <c r="F771">
        <v>191.5</v>
      </c>
      <c r="G771">
        <v>-0.06</v>
      </c>
    </row>
    <row r="772" spans="1:7" x14ac:dyDescent="0.3">
      <c r="A772">
        <v>773</v>
      </c>
      <c r="B772">
        <v>-0.04</v>
      </c>
      <c r="C772">
        <v>0</v>
      </c>
      <c r="D772">
        <v>0</v>
      </c>
      <c r="E772">
        <v>-9.26</v>
      </c>
      <c r="F772">
        <v>191.46</v>
      </c>
      <c r="G772">
        <v>-0.04</v>
      </c>
    </row>
    <row r="773" spans="1:7" x14ac:dyDescent="0.3">
      <c r="A773">
        <v>774</v>
      </c>
      <c r="B773">
        <v>-0.06</v>
      </c>
      <c r="C773">
        <v>0</v>
      </c>
      <c r="D773">
        <v>0</v>
      </c>
      <c r="E773">
        <v>-9.32</v>
      </c>
      <c r="F773">
        <v>191.4</v>
      </c>
      <c r="G773">
        <v>-0.06</v>
      </c>
    </row>
    <row r="774" spans="1:7" x14ac:dyDescent="0.3">
      <c r="A774">
        <v>775</v>
      </c>
      <c r="B774">
        <v>-0.12</v>
      </c>
      <c r="C774">
        <v>0</v>
      </c>
      <c r="D774">
        <v>0</v>
      </c>
      <c r="E774">
        <v>-9.39</v>
      </c>
      <c r="F774">
        <v>191.28</v>
      </c>
      <c r="G774">
        <v>-0.12</v>
      </c>
    </row>
    <row r="775" spans="1:7" x14ac:dyDescent="0.3">
      <c r="A775">
        <v>776</v>
      </c>
      <c r="B775">
        <v>-0.11</v>
      </c>
      <c r="C775">
        <v>0</v>
      </c>
      <c r="D775">
        <v>0</v>
      </c>
      <c r="E775">
        <v>-9.44</v>
      </c>
      <c r="F775">
        <v>191.17</v>
      </c>
      <c r="G775">
        <v>-0.11</v>
      </c>
    </row>
    <row r="776" spans="1:7" x14ac:dyDescent="0.3">
      <c r="A776">
        <v>777</v>
      </c>
      <c r="B776">
        <v>-0.1</v>
      </c>
      <c r="C776">
        <v>0</v>
      </c>
      <c r="D776">
        <v>0</v>
      </c>
      <c r="E776">
        <v>-9.5</v>
      </c>
      <c r="F776">
        <v>191.07</v>
      </c>
      <c r="G776">
        <v>-0.1</v>
      </c>
    </row>
    <row r="777" spans="1:7" x14ac:dyDescent="0.3">
      <c r="A777">
        <v>778</v>
      </c>
      <c r="B777">
        <v>-0.08</v>
      </c>
      <c r="C777">
        <v>0</v>
      </c>
      <c r="D777">
        <v>0</v>
      </c>
      <c r="E777">
        <v>-9.57</v>
      </c>
      <c r="F777">
        <v>190.99</v>
      </c>
      <c r="G777">
        <v>-0.08</v>
      </c>
    </row>
    <row r="778" spans="1:7" x14ac:dyDescent="0.3">
      <c r="A778">
        <v>779</v>
      </c>
      <c r="B778">
        <v>-0.06</v>
      </c>
      <c r="C778">
        <v>0</v>
      </c>
      <c r="D778">
        <v>0</v>
      </c>
      <c r="E778">
        <v>-9.6300000000000008</v>
      </c>
      <c r="F778">
        <v>190.93</v>
      </c>
      <c r="G778">
        <v>-0.06</v>
      </c>
    </row>
    <row r="779" spans="1:7" x14ac:dyDescent="0.3">
      <c r="A779">
        <v>780</v>
      </c>
      <c r="B779">
        <v>-0.08</v>
      </c>
      <c r="C779">
        <v>0</v>
      </c>
      <c r="D779">
        <v>0</v>
      </c>
      <c r="E779">
        <v>-9.69</v>
      </c>
      <c r="F779">
        <v>190.85</v>
      </c>
      <c r="G779">
        <v>-0.08</v>
      </c>
    </row>
    <row r="780" spans="1:7" x14ac:dyDescent="0.3">
      <c r="A780">
        <v>781</v>
      </c>
      <c r="B780">
        <v>-0.08</v>
      </c>
      <c r="C780">
        <v>0</v>
      </c>
      <c r="D780">
        <v>0</v>
      </c>
      <c r="E780">
        <v>-9.75</v>
      </c>
      <c r="F780">
        <v>190.77</v>
      </c>
      <c r="G780">
        <v>-0.08</v>
      </c>
    </row>
    <row r="781" spans="1:7" x14ac:dyDescent="0.3">
      <c r="A781">
        <v>782</v>
      </c>
      <c r="B781">
        <v>-0.08</v>
      </c>
      <c r="C781">
        <v>0</v>
      </c>
      <c r="D781">
        <v>0</v>
      </c>
      <c r="E781">
        <v>-9.81</v>
      </c>
      <c r="F781">
        <v>190.69</v>
      </c>
      <c r="G781">
        <v>-0.08</v>
      </c>
    </row>
    <row r="782" spans="1:7" x14ac:dyDescent="0.3">
      <c r="A782">
        <v>783</v>
      </c>
      <c r="B782">
        <v>-0.06</v>
      </c>
      <c r="C782">
        <v>0</v>
      </c>
      <c r="D782">
        <v>0</v>
      </c>
      <c r="E782">
        <v>-9.8800000000000008</v>
      </c>
      <c r="F782">
        <v>190.63</v>
      </c>
      <c r="G782">
        <v>-0.06</v>
      </c>
    </row>
    <row r="783" spans="1:7" x14ac:dyDescent="0.3">
      <c r="A783">
        <v>784</v>
      </c>
      <c r="B783">
        <v>-0.06</v>
      </c>
      <c r="C783">
        <v>0</v>
      </c>
      <c r="D783">
        <v>0</v>
      </c>
      <c r="E783">
        <v>-9.94</v>
      </c>
      <c r="F783">
        <v>190.57</v>
      </c>
      <c r="G783">
        <v>-0.06</v>
      </c>
    </row>
    <row r="784" spans="1:7" x14ac:dyDescent="0.3">
      <c r="A784">
        <v>785</v>
      </c>
      <c r="B784">
        <v>-0.05</v>
      </c>
      <c r="C784">
        <v>0</v>
      </c>
      <c r="D784">
        <v>0</v>
      </c>
      <c r="E784">
        <v>-10</v>
      </c>
      <c r="F784">
        <v>190.52</v>
      </c>
      <c r="G784">
        <v>-0.05</v>
      </c>
    </row>
    <row r="785" spans="1:7" x14ac:dyDescent="0.3">
      <c r="A785">
        <v>786</v>
      </c>
      <c r="B785">
        <v>-7.0000000000000007E-2</v>
      </c>
      <c r="C785">
        <v>0</v>
      </c>
      <c r="D785">
        <v>0</v>
      </c>
      <c r="E785">
        <v>-10.06</v>
      </c>
      <c r="F785">
        <v>190.45</v>
      </c>
      <c r="G785">
        <v>-7.0000000000000007E-2</v>
      </c>
    </row>
    <row r="786" spans="1:7" x14ac:dyDescent="0.3">
      <c r="A786">
        <v>787</v>
      </c>
      <c r="B786">
        <v>-0.09</v>
      </c>
      <c r="C786">
        <v>0</v>
      </c>
      <c r="D786">
        <v>0</v>
      </c>
      <c r="E786">
        <v>-10.130000000000001</v>
      </c>
      <c r="F786">
        <v>190.36</v>
      </c>
      <c r="G786">
        <v>-0.09</v>
      </c>
    </row>
    <row r="787" spans="1:7" x14ac:dyDescent="0.3">
      <c r="A787">
        <v>788</v>
      </c>
      <c r="B787">
        <v>-0.11</v>
      </c>
      <c r="C787">
        <v>0</v>
      </c>
      <c r="D787">
        <v>0</v>
      </c>
      <c r="E787">
        <v>-10.18</v>
      </c>
      <c r="F787">
        <v>190.25</v>
      </c>
      <c r="G787">
        <v>-0.11</v>
      </c>
    </row>
    <row r="788" spans="1:7" x14ac:dyDescent="0.3">
      <c r="A788">
        <v>789</v>
      </c>
      <c r="B788">
        <v>-0.12</v>
      </c>
      <c r="C788">
        <v>0</v>
      </c>
      <c r="D788">
        <v>0</v>
      </c>
      <c r="E788">
        <v>-10.24</v>
      </c>
      <c r="F788">
        <v>190.13</v>
      </c>
      <c r="G788">
        <v>-0.12</v>
      </c>
    </row>
    <row r="789" spans="1:7" x14ac:dyDescent="0.3">
      <c r="A789">
        <v>790</v>
      </c>
      <c r="B789">
        <v>-0.1</v>
      </c>
      <c r="C789">
        <v>0</v>
      </c>
      <c r="D789">
        <v>0</v>
      </c>
      <c r="E789">
        <v>-10.3</v>
      </c>
      <c r="F789">
        <v>190.03</v>
      </c>
      <c r="G789">
        <v>-0.1</v>
      </c>
    </row>
    <row r="790" spans="1:7" x14ac:dyDescent="0.3">
      <c r="A790">
        <v>791</v>
      </c>
      <c r="B790">
        <v>-0.08</v>
      </c>
      <c r="C790">
        <v>0</v>
      </c>
      <c r="D790">
        <v>0</v>
      </c>
      <c r="E790">
        <v>-10.36</v>
      </c>
      <c r="F790">
        <v>189.95</v>
      </c>
      <c r="G790">
        <v>-0.08</v>
      </c>
    </row>
    <row r="791" spans="1:7" x14ac:dyDescent="0.3">
      <c r="A791">
        <v>792</v>
      </c>
      <c r="B791">
        <v>-0.04</v>
      </c>
      <c r="C791">
        <v>0</v>
      </c>
      <c r="D791">
        <v>0</v>
      </c>
      <c r="E791">
        <v>-10.42</v>
      </c>
      <c r="F791">
        <v>189.91</v>
      </c>
      <c r="G791">
        <v>-0.04</v>
      </c>
    </row>
    <row r="792" spans="1:7" x14ac:dyDescent="0.3">
      <c r="A792">
        <v>793</v>
      </c>
      <c r="B792">
        <v>-0.05</v>
      </c>
      <c r="C792">
        <v>0</v>
      </c>
      <c r="D792">
        <v>0</v>
      </c>
      <c r="E792">
        <v>-10.48</v>
      </c>
      <c r="F792">
        <v>189.86</v>
      </c>
      <c r="G792">
        <v>-0.05</v>
      </c>
    </row>
    <row r="793" spans="1:7" x14ac:dyDescent="0.3">
      <c r="A793">
        <v>794</v>
      </c>
      <c r="B793">
        <v>-0.05</v>
      </c>
      <c r="C793">
        <v>0</v>
      </c>
      <c r="D793">
        <v>0</v>
      </c>
      <c r="E793">
        <v>-10.55</v>
      </c>
      <c r="F793">
        <v>189.81</v>
      </c>
      <c r="G793">
        <v>-0.05</v>
      </c>
    </row>
    <row r="794" spans="1:7" x14ac:dyDescent="0.3">
      <c r="A794">
        <v>795</v>
      </c>
      <c r="B794">
        <v>-0.09</v>
      </c>
      <c r="C794">
        <v>0</v>
      </c>
      <c r="D794">
        <v>0</v>
      </c>
      <c r="E794">
        <v>-10.61</v>
      </c>
      <c r="F794">
        <v>189.72</v>
      </c>
      <c r="G794">
        <v>-0.09</v>
      </c>
    </row>
    <row r="795" spans="1:7" x14ac:dyDescent="0.3">
      <c r="A795">
        <v>796</v>
      </c>
      <c r="B795">
        <v>-0.11</v>
      </c>
      <c r="C795">
        <v>0</v>
      </c>
      <c r="D795">
        <v>0</v>
      </c>
      <c r="E795">
        <v>-10.67</v>
      </c>
      <c r="F795">
        <v>189.61</v>
      </c>
      <c r="G795">
        <v>-0.11</v>
      </c>
    </row>
    <row r="796" spans="1:7" x14ac:dyDescent="0.3">
      <c r="A796">
        <v>797</v>
      </c>
      <c r="B796">
        <v>-0.11</v>
      </c>
      <c r="C796">
        <v>0</v>
      </c>
      <c r="D796">
        <v>0</v>
      </c>
      <c r="E796">
        <v>-10.73</v>
      </c>
      <c r="F796">
        <v>189.5</v>
      </c>
      <c r="G796">
        <v>-0.11</v>
      </c>
    </row>
    <row r="797" spans="1:7" x14ac:dyDescent="0.3">
      <c r="A797">
        <v>798</v>
      </c>
      <c r="B797">
        <v>-0.09</v>
      </c>
      <c r="C797">
        <v>0</v>
      </c>
      <c r="D797">
        <v>0</v>
      </c>
      <c r="E797">
        <v>-10.79</v>
      </c>
      <c r="F797">
        <v>189.41</v>
      </c>
      <c r="G797">
        <v>-0.09</v>
      </c>
    </row>
    <row r="798" spans="1:7" x14ac:dyDescent="0.3">
      <c r="A798">
        <v>799</v>
      </c>
      <c r="B798">
        <v>-0.08</v>
      </c>
      <c r="C798">
        <v>0</v>
      </c>
      <c r="D798">
        <v>0</v>
      </c>
      <c r="E798">
        <v>-10.85</v>
      </c>
      <c r="F798">
        <v>189.33</v>
      </c>
      <c r="G798">
        <v>-0.08</v>
      </c>
    </row>
    <row r="799" spans="1:7" x14ac:dyDescent="0.3">
      <c r="A799">
        <v>800</v>
      </c>
      <c r="B799">
        <v>-7.0000000000000007E-2</v>
      </c>
      <c r="C799">
        <v>0</v>
      </c>
      <c r="D799">
        <v>0</v>
      </c>
      <c r="E799">
        <v>-10.91</v>
      </c>
      <c r="F799">
        <v>189.26</v>
      </c>
      <c r="G799">
        <v>-7.0000000000000007E-2</v>
      </c>
    </row>
    <row r="800" spans="1:7" x14ac:dyDescent="0.3">
      <c r="A800">
        <v>801</v>
      </c>
      <c r="B800">
        <v>-0.11</v>
      </c>
      <c r="C800">
        <v>0</v>
      </c>
      <c r="D800">
        <v>0</v>
      </c>
      <c r="E800">
        <v>-10.97</v>
      </c>
      <c r="F800">
        <v>189.15</v>
      </c>
      <c r="G800">
        <v>-0.11</v>
      </c>
    </row>
    <row r="801" spans="1:7" x14ac:dyDescent="0.3">
      <c r="A801">
        <v>802</v>
      </c>
      <c r="B801">
        <v>-7.0000000000000007E-2</v>
      </c>
      <c r="C801">
        <v>0</v>
      </c>
      <c r="D801">
        <v>0</v>
      </c>
      <c r="E801">
        <v>-11.03</v>
      </c>
      <c r="F801">
        <v>189.08</v>
      </c>
      <c r="G801">
        <v>-7.0000000000000007E-2</v>
      </c>
    </row>
    <row r="802" spans="1:7" x14ac:dyDescent="0.3">
      <c r="A802">
        <v>803</v>
      </c>
      <c r="B802">
        <v>-0.04</v>
      </c>
      <c r="C802">
        <v>0</v>
      </c>
      <c r="D802">
        <v>0</v>
      </c>
      <c r="E802">
        <v>-11.09</v>
      </c>
      <c r="F802">
        <v>189.04</v>
      </c>
      <c r="G802">
        <v>-0.04</v>
      </c>
    </row>
    <row r="803" spans="1:7" x14ac:dyDescent="0.3">
      <c r="A803">
        <v>804</v>
      </c>
      <c r="B803">
        <v>-0.05</v>
      </c>
      <c r="C803">
        <v>0</v>
      </c>
      <c r="D803">
        <v>0</v>
      </c>
      <c r="E803">
        <v>-11.15</v>
      </c>
      <c r="F803">
        <v>188.99</v>
      </c>
      <c r="G803">
        <v>-0.05</v>
      </c>
    </row>
    <row r="804" spans="1:7" x14ac:dyDescent="0.3">
      <c r="A804">
        <v>805</v>
      </c>
      <c r="B804">
        <v>-0.09</v>
      </c>
      <c r="C804">
        <v>0</v>
      </c>
      <c r="D804">
        <v>0</v>
      </c>
      <c r="E804">
        <v>-11.22</v>
      </c>
      <c r="F804">
        <v>188.9</v>
      </c>
      <c r="G804">
        <v>-0.09</v>
      </c>
    </row>
    <row r="805" spans="1:7" x14ac:dyDescent="0.3">
      <c r="A805">
        <v>806</v>
      </c>
      <c r="B805">
        <v>-0.12</v>
      </c>
      <c r="C805">
        <v>0</v>
      </c>
      <c r="D805">
        <v>0</v>
      </c>
      <c r="E805">
        <v>-11.27</v>
      </c>
      <c r="F805">
        <v>188.78</v>
      </c>
      <c r="G805">
        <v>-0.12</v>
      </c>
    </row>
    <row r="806" spans="1:7" x14ac:dyDescent="0.3">
      <c r="A806">
        <v>807</v>
      </c>
      <c r="B806">
        <v>-0.12</v>
      </c>
      <c r="C806">
        <v>0</v>
      </c>
      <c r="D806">
        <v>0</v>
      </c>
      <c r="E806">
        <v>-11.33</v>
      </c>
      <c r="F806">
        <v>188.66</v>
      </c>
      <c r="G806">
        <v>-0.12</v>
      </c>
    </row>
    <row r="807" spans="1:7" x14ac:dyDescent="0.3">
      <c r="A807">
        <v>808</v>
      </c>
      <c r="B807">
        <v>-7.0000000000000007E-2</v>
      </c>
      <c r="C807">
        <v>0</v>
      </c>
      <c r="D807">
        <v>0</v>
      </c>
      <c r="E807">
        <v>-11.39</v>
      </c>
      <c r="F807">
        <v>188.59</v>
      </c>
      <c r="G807">
        <v>-7.0000000000000007E-2</v>
      </c>
    </row>
    <row r="808" spans="1:7" x14ac:dyDescent="0.3">
      <c r="A808">
        <v>809</v>
      </c>
      <c r="B808">
        <v>-0.06</v>
      </c>
      <c r="C808">
        <v>0</v>
      </c>
      <c r="D808">
        <v>0</v>
      </c>
      <c r="E808">
        <v>-11.46</v>
      </c>
      <c r="F808">
        <v>188.53</v>
      </c>
      <c r="G808">
        <v>-0.06</v>
      </c>
    </row>
    <row r="809" spans="1:7" x14ac:dyDescent="0.3">
      <c r="A809">
        <v>810</v>
      </c>
      <c r="B809">
        <v>-0.09</v>
      </c>
      <c r="C809">
        <v>0</v>
      </c>
      <c r="D809">
        <v>0</v>
      </c>
      <c r="E809">
        <v>-11.52</v>
      </c>
      <c r="F809">
        <v>188.44</v>
      </c>
      <c r="G809">
        <v>-0.09</v>
      </c>
    </row>
    <row r="810" spans="1:7" x14ac:dyDescent="0.3">
      <c r="A810">
        <v>811</v>
      </c>
      <c r="B810">
        <v>-0.1</v>
      </c>
      <c r="C810">
        <v>0</v>
      </c>
      <c r="D810">
        <v>0</v>
      </c>
      <c r="E810">
        <v>-11.58</v>
      </c>
      <c r="F810">
        <v>188.34</v>
      </c>
      <c r="G810">
        <v>-0.1</v>
      </c>
    </row>
    <row r="811" spans="1:7" x14ac:dyDescent="0.3">
      <c r="A811">
        <v>812</v>
      </c>
      <c r="B811">
        <v>-7.0000000000000007E-2</v>
      </c>
      <c r="C811">
        <v>0</v>
      </c>
      <c r="D811">
        <v>0</v>
      </c>
      <c r="E811">
        <v>-11.64</v>
      </c>
      <c r="F811">
        <v>188.27</v>
      </c>
      <c r="G811">
        <v>-7.0000000000000007E-2</v>
      </c>
    </row>
    <row r="812" spans="1:7" x14ac:dyDescent="0.3">
      <c r="A812">
        <v>813</v>
      </c>
      <c r="B812">
        <v>-7.0000000000000007E-2</v>
      </c>
      <c r="C812">
        <v>0</v>
      </c>
      <c r="D812">
        <v>0</v>
      </c>
      <c r="E812">
        <v>-11.7</v>
      </c>
      <c r="F812">
        <v>188.2</v>
      </c>
      <c r="G812">
        <v>-7.0000000000000007E-2</v>
      </c>
    </row>
    <row r="813" spans="1:7" x14ac:dyDescent="0.3">
      <c r="A813">
        <v>814</v>
      </c>
      <c r="B813">
        <v>-0.09</v>
      </c>
      <c r="C813">
        <v>0</v>
      </c>
      <c r="D813">
        <v>0</v>
      </c>
      <c r="E813">
        <v>-11.76</v>
      </c>
      <c r="F813">
        <v>188.11</v>
      </c>
      <c r="G813">
        <v>-0.09</v>
      </c>
    </row>
    <row r="814" spans="1:7" x14ac:dyDescent="0.3">
      <c r="A814">
        <v>815</v>
      </c>
      <c r="B814">
        <v>-7.0000000000000007E-2</v>
      </c>
      <c r="C814">
        <v>0</v>
      </c>
      <c r="D814">
        <v>0</v>
      </c>
      <c r="E814">
        <v>-11.82</v>
      </c>
      <c r="F814">
        <v>188.04</v>
      </c>
      <c r="G814">
        <v>-7.0000000000000007E-2</v>
      </c>
    </row>
    <row r="815" spans="1:7" x14ac:dyDescent="0.3">
      <c r="A815">
        <v>816</v>
      </c>
      <c r="B815">
        <v>-0.08</v>
      </c>
      <c r="C815">
        <v>0</v>
      </c>
      <c r="D815">
        <v>0</v>
      </c>
      <c r="E815">
        <v>-11.88</v>
      </c>
      <c r="F815">
        <v>187.96</v>
      </c>
      <c r="G815">
        <v>-0.08</v>
      </c>
    </row>
    <row r="816" spans="1:7" x14ac:dyDescent="0.3">
      <c r="A816">
        <v>817</v>
      </c>
      <c r="B816">
        <v>-0.12</v>
      </c>
      <c r="C816">
        <v>0</v>
      </c>
      <c r="D816">
        <v>0</v>
      </c>
      <c r="E816">
        <v>-11.94</v>
      </c>
      <c r="F816">
        <v>187.84</v>
      </c>
      <c r="G816">
        <v>-0.12</v>
      </c>
    </row>
    <row r="817" spans="1:7" x14ac:dyDescent="0.3">
      <c r="A817">
        <v>818</v>
      </c>
      <c r="B817">
        <v>-0.1</v>
      </c>
      <c r="C817">
        <v>0</v>
      </c>
      <c r="D817">
        <v>0</v>
      </c>
      <c r="E817">
        <v>-12</v>
      </c>
      <c r="F817">
        <v>187.74</v>
      </c>
      <c r="G817">
        <v>-0.1</v>
      </c>
    </row>
    <row r="818" spans="1:7" x14ac:dyDescent="0.3">
      <c r="A818">
        <v>819</v>
      </c>
      <c r="B818">
        <v>-0.05</v>
      </c>
      <c r="C818">
        <v>0</v>
      </c>
      <c r="D818">
        <v>0</v>
      </c>
      <c r="E818">
        <v>-12.06</v>
      </c>
      <c r="F818">
        <v>187.69</v>
      </c>
      <c r="G818">
        <v>-0.05</v>
      </c>
    </row>
    <row r="819" spans="1:7" x14ac:dyDescent="0.3">
      <c r="A819">
        <v>820</v>
      </c>
      <c r="B819">
        <v>-7.0000000000000007E-2</v>
      </c>
      <c r="C819">
        <v>0</v>
      </c>
      <c r="D819">
        <v>0</v>
      </c>
      <c r="E819">
        <v>-12.12</v>
      </c>
      <c r="F819">
        <v>187.62</v>
      </c>
      <c r="G819">
        <v>-7.0000000000000007E-2</v>
      </c>
    </row>
    <row r="820" spans="1:7" x14ac:dyDescent="0.3">
      <c r="A820">
        <v>821</v>
      </c>
      <c r="B820">
        <v>-0.06</v>
      </c>
      <c r="C820">
        <v>0</v>
      </c>
      <c r="D820">
        <v>0</v>
      </c>
      <c r="E820">
        <v>-12.19</v>
      </c>
      <c r="F820">
        <v>187.56</v>
      </c>
      <c r="G820">
        <v>-0.06</v>
      </c>
    </row>
    <row r="821" spans="1:7" x14ac:dyDescent="0.3">
      <c r="A821">
        <v>822</v>
      </c>
      <c r="B821">
        <v>-0.05</v>
      </c>
      <c r="C821">
        <v>0</v>
      </c>
      <c r="D821">
        <v>0</v>
      </c>
      <c r="E821">
        <v>-12.24</v>
      </c>
      <c r="F821">
        <v>187.51</v>
      </c>
      <c r="G821">
        <v>-0.05</v>
      </c>
    </row>
    <row r="822" spans="1:7" x14ac:dyDescent="0.3">
      <c r="A822">
        <v>823</v>
      </c>
      <c r="B822">
        <v>-0.09</v>
      </c>
      <c r="C822">
        <v>0</v>
      </c>
      <c r="D822">
        <v>0</v>
      </c>
      <c r="E822">
        <v>-12.3</v>
      </c>
      <c r="F822">
        <v>187.42</v>
      </c>
      <c r="G822">
        <v>-0.09</v>
      </c>
    </row>
    <row r="823" spans="1:7" x14ac:dyDescent="0.3">
      <c r="A823">
        <v>824</v>
      </c>
      <c r="B823">
        <v>-0.08</v>
      </c>
      <c r="C823">
        <v>0</v>
      </c>
      <c r="D823">
        <v>0</v>
      </c>
      <c r="E823">
        <v>-12.37</v>
      </c>
      <c r="F823">
        <v>187.34</v>
      </c>
      <c r="G823">
        <v>-0.08</v>
      </c>
    </row>
    <row r="824" spans="1:7" x14ac:dyDescent="0.3">
      <c r="A824">
        <v>825</v>
      </c>
      <c r="B824">
        <v>-0.08</v>
      </c>
      <c r="C824">
        <v>0</v>
      </c>
      <c r="D824">
        <v>0</v>
      </c>
      <c r="E824">
        <v>-12.43</v>
      </c>
      <c r="F824">
        <v>187.26</v>
      </c>
      <c r="G824">
        <v>-0.08</v>
      </c>
    </row>
    <row r="825" spans="1:7" x14ac:dyDescent="0.3">
      <c r="A825">
        <v>826</v>
      </c>
      <c r="B825">
        <v>-0.08</v>
      </c>
      <c r="C825">
        <v>0</v>
      </c>
      <c r="D825">
        <v>0</v>
      </c>
      <c r="E825">
        <v>-12.48</v>
      </c>
      <c r="F825">
        <v>187.18</v>
      </c>
      <c r="G825">
        <v>-0.08</v>
      </c>
    </row>
    <row r="826" spans="1:7" x14ac:dyDescent="0.3">
      <c r="A826">
        <v>827</v>
      </c>
      <c r="B826">
        <v>-7.0000000000000007E-2</v>
      </c>
      <c r="C826">
        <v>0</v>
      </c>
      <c r="D826">
        <v>0</v>
      </c>
      <c r="E826">
        <v>-12.54</v>
      </c>
      <c r="F826">
        <v>187.11</v>
      </c>
      <c r="G826">
        <v>-7.0000000000000007E-2</v>
      </c>
    </row>
    <row r="827" spans="1:7" x14ac:dyDescent="0.3">
      <c r="A827">
        <v>828</v>
      </c>
      <c r="B827">
        <v>-0.1</v>
      </c>
      <c r="C827">
        <v>0</v>
      </c>
      <c r="D827">
        <v>0</v>
      </c>
      <c r="E827">
        <v>-12.61</v>
      </c>
      <c r="F827">
        <v>187.01</v>
      </c>
      <c r="G827">
        <v>-0.1</v>
      </c>
    </row>
    <row r="828" spans="1:7" x14ac:dyDescent="0.3">
      <c r="A828">
        <v>829</v>
      </c>
      <c r="B828">
        <v>-0.08</v>
      </c>
      <c r="C828">
        <v>0</v>
      </c>
      <c r="D828">
        <v>0</v>
      </c>
      <c r="E828">
        <v>-12.66</v>
      </c>
      <c r="F828">
        <v>186.93</v>
      </c>
      <c r="G828">
        <v>-0.08</v>
      </c>
    </row>
    <row r="829" spans="1:7" x14ac:dyDescent="0.3">
      <c r="A829">
        <v>830</v>
      </c>
      <c r="B829">
        <v>-0.06</v>
      </c>
      <c r="C829">
        <v>0</v>
      </c>
      <c r="D829">
        <v>0</v>
      </c>
      <c r="E829">
        <v>-12.72</v>
      </c>
      <c r="F829">
        <v>186.87</v>
      </c>
      <c r="G829">
        <v>-0.06</v>
      </c>
    </row>
    <row r="830" spans="1:7" x14ac:dyDescent="0.3">
      <c r="A830">
        <v>831</v>
      </c>
      <c r="B830">
        <v>-7.0000000000000007E-2</v>
      </c>
      <c r="C830">
        <v>0</v>
      </c>
      <c r="D830">
        <v>0</v>
      </c>
      <c r="E830">
        <v>-12.78</v>
      </c>
      <c r="F830">
        <v>186.8</v>
      </c>
      <c r="G830">
        <v>-7.0000000000000007E-2</v>
      </c>
    </row>
    <row r="831" spans="1:7" x14ac:dyDescent="0.3">
      <c r="A831">
        <v>832</v>
      </c>
      <c r="B831">
        <v>-0.09</v>
      </c>
      <c r="C831">
        <v>0</v>
      </c>
      <c r="D831">
        <v>0</v>
      </c>
      <c r="E831">
        <v>-12.84</v>
      </c>
      <c r="F831">
        <v>186.71</v>
      </c>
      <c r="G831">
        <v>-0.09</v>
      </c>
    </row>
    <row r="832" spans="1:7" x14ac:dyDescent="0.3">
      <c r="A832">
        <v>833</v>
      </c>
      <c r="B832">
        <v>-0.1</v>
      </c>
      <c r="C832">
        <v>0</v>
      </c>
      <c r="D832">
        <v>0</v>
      </c>
      <c r="E832">
        <v>-12.9</v>
      </c>
      <c r="F832">
        <v>186.61</v>
      </c>
      <c r="G832">
        <v>-0.1</v>
      </c>
    </row>
    <row r="833" spans="1:7" x14ac:dyDescent="0.3">
      <c r="A833">
        <v>834</v>
      </c>
      <c r="B833">
        <v>-0.1</v>
      </c>
      <c r="C833">
        <v>0</v>
      </c>
      <c r="D833">
        <v>0</v>
      </c>
      <c r="E833">
        <v>-12.96</v>
      </c>
      <c r="F833">
        <v>186.51</v>
      </c>
      <c r="G833">
        <v>-0.1</v>
      </c>
    </row>
    <row r="834" spans="1:7" x14ac:dyDescent="0.3">
      <c r="A834">
        <v>835</v>
      </c>
      <c r="B834">
        <v>-0.1</v>
      </c>
      <c r="C834">
        <v>0</v>
      </c>
      <c r="D834">
        <v>0</v>
      </c>
      <c r="E834">
        <v>-13.02</v>
      </c>
      <c r="F834">
        <v>186.41</v>
      </c>
      <c r="G834">
        <v>-0.1</v>
      </c>
    </row>
    <row r="835" spans="1:7" x14ac:dyDescent="0.3">
      <c r="A835">
        <v>836</v>
      </c>
      <c r="B835">
        <v>-0.11</v>
      </c>
      <c r="C835">
        <v>0</v>
      </c>
      <c r="D835">
        <v>0</v>
      </c>
      <c r="E835">
        <v>-13.08</v>
      </c>
      <c r="F835">
        <v>186.3</v>
      </c>
      <c r="G835">
        <v>-0.11</v>
      </c>
    </row>
    <row r="836" spans="1:7" x14ac:dyDescent="0.3">
      <c r="A836">
        <v>837</v>
      </c>
      <c r="B836">
        <v>-0.08</v>
      </c>
      <c r="C836">
        <v>0</v>
      </c>
      <c r="D836">
        <v>0</v>
      </c>
      <c r="E836">
        <v>-13.14</v>
      </c>
      <c r="F836">
        <v>186.22</v>
      </c>
      <c r="G836">
        <v>-0.08</v>
      </c>
    </row>
    <row r="837" spans="1:7" x14ac:dyDescent="0.3">
      <c r="A837">
        <v>838</v>
      </c>
      <c r="B837">
        <v>-0.04</v>
      </c>
      <c r="C837">
        <v>0</v>
      </c>
      <c r="D837">
        <v>0</v>
      </c>
      <c r="E837">
        <v>-13.2</v>
      </c>
      <c r="F837">
        <v>186.18</v>
      </c>
      <c r="G837">
        <v>-0.04</v>
      </c>
    </row>
    <row r="838" spans="1:7" x14ac:dyDescent="0.3">
      <c r="A838">
        <v>839</v>
      </c>
      <c r="B838">
        <v>-0.05</v>
      </c>
      <c r="C838">
        <v>0</v>
      </c>
      <c r="D838">
        <v>0</v>
      </c>
      <c r="E838">
        <v>-13.26</v>
      </c>
      <c r="F838">
        <v>186.13</v>
      </c>
      <c r="G838">
        <v>-0.05</v>
      </c>
    </row>
    <row r="839" spans="1:7" x14ac:dyDescent="0.3">
      <c r="A839">
        <v>840</v>
      </c>
      <c r="B839">
        <v>-0.08</v>
      </c>
      <c r="C839">
        <v>0</v>
      </c>
      <c r="D839">
        <v>0</v>
      </c>
      <c r="E839">
        <v>-13.32</v>
      </c>
      <c r="F839">
        <v>186.05</v>
      </c>
      <c r="G839">
        <v>-0.08</v>
      </c>
    </row>
    <row r="840" spans="1:7" x14ac:dyDescent="0.3">
      <c r="A840">
        <v>841</v>
      </c>
      <c r="B840">
        <v>-7.0000000000000007E-2</v>
      </c>
      <c r="C840">
        <v>0</v>
      </c>
      <c r="D840">
        <v>0</v>
      </c>
      <c r="E840">
        <v>-13.38</v>
      </c>
      <c r="F840">
        <v>185.98</v>
      </c>
      <c r="G840">
        <v>-7.0000000000000007E-2</v>
      </c>
    </row>
    <row r="841" spans="1:7" x14ac:dyDescent="0.3">
      <c r="A841">
        <v>842</v>
      </c>
      <c r="B841">
        <v>-7.0000000000000007E-2</v>
      </c>
      <c r="C841">
        <v>0</v>
      </c>
      <c r="D841">
        <v>0</v>
      </c>
      <c r="E841">
        <v>-13.44</v>
      </c>
      <c r="F841">
        <v>185.91</v>
      </c>
      <c r="G841">
        <v>-7.0000000000000007E-2</v>
      </c>
    </row>
    <row r="842" spans="1:7" x14ac:dyDescent="0.3">
      <c r="A842">
        <v>843</v>
      </c>
      <c r="B842">
        <v>-0.06</v>
      </c>
      <c r="C842">
        <v>0</v>
      </c>
      <c r="D842">
        <v>0</v>
      </c>
      <c r="E842">
        <v>-13.5</v>
      </c>
      <c r="F842">
        <v>185.85</v>
      </c>
      <c r="G842">
        <v>-0.06</v>
      </c>
    </row>
    <row r="843" spans="1:7" x14ac:dyDescent="0.3">
      <c r="A843">
        <v>844</v>
      </c>
      <c r="B843">
        <v>-7.0000000000000007E-2</v>
      </c>
      <c r="C843">
        <v>0</v>
      </c>
      <c r="D843">
        <v>0</v>
      </c>
      <c r="E843">
        <v>-13.56</v>
      </c>
      <c r="F843">
        <v>185.78</v>
      </c>
      <c r="G843">
        <v>-7.0000000000000007E-2</v>
      </c>
    </row>
    <row r="844" spans="1:7" x14ac:dyDescent="0.3">
      <c r="A844">
        <v>845</v>
      </c>
      <c r="B844">
        <v>-0.08</v>
      </c>
      <c r="C844">
        <v>0</v>
      </c>
      <c r="D844">
        <v>0</v>
      </c>
      <c r="E844">
        <v>-13.62</v>
      </c>
      <c r="F844">
        <v>185.7</v>
      </c>
      <c r="G844">
        <v>-0.08</v>
      </c>
    </row>
    <row r="845" spans="1:7" x14ac:dyDescent="0.3">
      <c r="A845">
        <v>846</v>
      </c>
      <c r="B845">
        <v>-0.272005</v>
      </c>
      <c r="C845">
        <v>18.59844</v>
      </c>
      <c r="D845">
        <v>0.65488000000000002</v>
      </c>
      <c r="E845">
        <v>-13.68</v>
      </c>
      <c r="F845">
        <v>185.62</v>
      </c>
      <c r="G845">
        <v>-0.08</v>
      </c>
    </row>
    <row r="846" spans="1:7" x14ac:dyDescent="0.3">
      <c r="A846">
        <v>847</v>
      </c>
      <c r="B846">
        <v>-0.25236199999999998</v>
      </c>
      <c r="C846">
        <v>18.596440000000001</v>
      </c>
      <c r="D846">
        <v>0.65417999999999998</v>
      </c>
      <c r="E846">
        <v>-13.74</v>
      </c>
      <c r="F846">
        <v>185.54</v>
      </c>
      <c r="G846">
        <v>-0.08</v>
      </c>
    </row>
    <row r="847" spans="1:7" x14ac:dyDescent="0.3">
      <c r="A847">
        <v>848</v>
      </c>
      <c r="B847">
        <v>-0.24346200000000001</v>
      </c>
      <c r="C847">
        <v>18.590440000000001</v>
      </c>
      <c r="D847">
        <v>0.65307999999999999</v>
      </c>
      <c r="E847">
        <v>-13.79</v>
      </c>
      <c r="F847">
        <v>185.45</v>
      </c>
      <c r="G847">
        <v>-0.09</v>
      </c>
    </row>
    <row r="848" spans="1:7" x14ac:dyDescent="0.3">
      <c r="A848">
        <v>849</v>
      </c>
      <c r="B848">
        <v>-0.222167</v>
      </c>
      <c r="C848">
        <v>18.588439999999999</v>
      </c>
      <c r="D848">
        <v>0.65217999999999998</v>
      </c>
      <c r="E848">
        <v>-13.85</v>
      </c>
      <c r="F848">
        <v>185.37</v>
      </c>
      <c r="G848">
        <v>-0.08</v>
      </c>
    </row>
    <row r="849" spans="1:7" x14ac:dyDescent="0.3">
      <c r="A849">
        <v>850</v>
      </c>
      <c r="B849">
        <v>-0.20894799999999999</v>
      </c>
      <c r="C849">
        <v>18.58644</v>
      </c>
      <c r="D849">
        <v>0.65137999999999996</v>
      </c>
      <c r="E849">
        <v>-13.91</v>
      </c>
      <c r="F849">
        <v>185.28</v>
      </c>
      <c r="G849">
        <v>-0.09</v>
      </c>
    </row>
    <row r="850" spans="1:7" x14ac:dyDescent="0.3">
      <c r="A850">
        <v>851</v>
      </c>
      <c r="B850">
        <v>-0.20017599999999999</v>
      </c>
      <c r="C850">
        <v>18.62284</v>
      </c>
      <c r="D850">
        <v>0.65037999999999996</v>
      </c>
      <c r="E850">
        <v>-13.97</v>
      </c>
      <c r="F850">
        <v>185.19</v>
      </c>
      <c r="G850">
        <v>-0.09</v>
      </c>
    </row>
    <row r="851" spans="1:7" x14ac:dyDescent="0.3">
      <c r="A851">
        <v>852</v>
      </c>
      <c r="B851">
        <v>-0.17239199999999999</v>
      </c>
      <c r="C851">
        <v>18.66132</v>
      </c>
      <c r="D851">
        <v>0.64937999999999996</v>
      </c>
      <c r="E851">
        <v>-14.03</v>
      </c>
      <c r="F851">
        <v>185.13</v>
      </c>
      <c r="G851">
        <v>-0.06</v>
      </c>
    </row>
    <row r="852" spans="1:7" x14ac:dyDescent="0.3">
      <c r="A852">
        <v>853</v>
      </c>
      <c r="B852">
        <v>-0.13889599999999999</v>
      </c>
      <c r="C852">
        <v>18.69801</v>
      </c>
      <c r="D852">
        <v>0.64858000000000005</v>
      </c>
      <c r="E852">
        <v>-14.09</v>
      </c>
      <c r="F852">
        <v>185.07</v>
      </c>
      <c r="G852">
        <v>-0.06</v>
      </c>
    </row>
    <row r="853" spans="1:7" x14ac:dyDescent="0.3">
      <c r="A853">
        <v>854</v>
      </c>
      <c r="B853">
        <v>-0.120852</v>
      </c>
      <c r="C853">
        <v>18.724440000000001</v>
      </c>
      <c r="D853">
        <v>0.64778000000000002</v>
      </c>
      <c r="E853">
        <v>-14.15</v>
      </c>
      <c r="F853">
        <v>184.98</v>
      </c>
      <c r="G853">
        <v>-0.09</v>
      </c>
    </row>
    <row r="854" spans="1:7" x14ac:dyDescent="0.3">
      <c r="A854">
        <v>855</v>
      </c>
      <c r="B854">
        <v>-9.4504000000000005E-2</v>
      </c>
      <c r="C854">
        <v>18.750229999999998</v>
      </c>
      <c r="D854">
        <v>0.64727999999999997</v>
      </c>
      <c r="E854">
        <v>-14.21</v>
      </c>
      <c r="F854">
        <v>184.9</v>
      </c>
      <c r="G854">
        <v>-0.08</v>
      </c>
    </row>
    <row r="855" spans="1:7" x14ac:dyDescent="0.3">
      <c r="A855">
        <v>856</v>
      </c>
      <c r="B855">
        <v>-5.1088000000000001E-2</v>
      </c>
      <c r="C855">
        <v>18.778269999999999</v>
      </c>
      <c r="D855">
        <v>0.64707999999999999</v>
      </c>
      <c r="E855">
        <v>-14.27</v>
      </c>
      <c r="F855">
        <v>184.84</v>
      </c>
      <c r="G855">
        <v>-0.06</v>
      </c>
    </row>
    <row r="856" spans="1:7" x14ac:dyDescent="0.3">
      <c r="A856">
        <v>857</v>
      </c>
      <c r="B856">
        <v>-2.5308000000000001E-2</v>
      </c>
      <c r="C856">
        <v>18.796749999999999</v>
      </c>
      <c r="D856">
        <v>0.64637999999999995</v>
      </c>
      <c r="E856">
        <v>-14.33</v>
      </c>
      <c r="F856">
        <v>184.76</v>
      </c>
      <c r="G856">
        <v>-0.08</v>
      </c>
    </row>
    <row r="857" spans="1:7" x14ac:dyDescent="0.3">
      <c r="A857">
        <v>858</v>
      </c>
      <c r="B857">
        <v>-3.6899000000000001E-2</v>
      </c>
      <c r="C857">
        <v>18.80453</v>
      </c>
      <c r="D857">
        <v>0.64548000000000005</v>
      </c>
      <c r="E857">
        <v>-14.38</v>
      </c>
      <c r="F857">
        <v>184.66</v>
      </c>
      <c r="G857">
        <v>-0.1</v>
      </c>
    </row>
    <row r="858" spans="1:7" x14ac:dyDescent="0.3">
      <c r="A858">
        <v>859</v>
      </c>
      <c r="B858">
        <v>-3.2712999999999999E-2</v>
      </c>
      <c r="C858">
        <v>18.816700000000001</v>
      </c>
      <c r="D858">
        <v>0.64517999999999998</v>
      </c>
      <c r="E858">
        <v>-14.44</v>
      </c>
      <c r="F858">
        <v>184.6</v>
      </c>
      <c r="G858">
        <v>-0.06</v>
      </c>
    </row>
    <row r="859" spans="1:7" x14ac:dyDescent="0.3">
      <c r="A859">
        <v>860</v>
      </c>
      <c r="B859">
        <v>-3.0907E-2</v>
      </c>
      <c r="C859">
        <v>18.823599999999999</v>
      </c>
      <c r="D859">
        <v>0.64478000000000002</v>
      </c>
      <c r="E859">
        <v>-14.5</v>
      </c>
      <c r="F859">
        <v>184.54</v>
      </c>
      <c r="G859">
        <v>-0.06</v>
      </c>
    </row>
    <row r="860" spans="1:7" x14ac:dyDescent="0.3">
      <c r="A860">
        <v>861</v>
      </c>
      <c r="B860">
        <v>-2.8420000000000001E-2</v>
      </c>
      <c r="C860">
        <v>18.81981</v>
      </c>
      <c r="D860">
        <v>0.64427999999999996</v>
      </c>
      <c r="E860">
        <v>-14.56</v>
      </c>
      <c r="F860">
        <v>184.47</v>
      </c>
      <c r="G860">
        <v>-7.0000000000000007E-2</v>
      </c>
    </row>
    <row r="861" spans="1:7" x14ac:dyDescent="0.3">
      <c r="A861">
        <v>862</v>
      </c>
      <c r="B861">
        <v>-6.9290000000000003E-3</v>
      </c>
      <c r="C861">
        <v>18.814879999999999</v>
      </c>
      <c r="D861">
        <v>0.64437999999999995</v>
      </c>
      <c r="E861">
        <v>-14.62</v>
      </c>
      <c r="F861">
        <v>184.42</v>
      </c>
      <c r="G861">
        <v>-0.05</v>
      </c>
    </row>
    <row r="862" spans="1:7" x14ac:dyDescent="0.3">
      <c r="A862">
        <v>863</v>
      </c>
      <c r="B862">
        <v>1.0788000000000001E-2</v>
      </c>
      <c r="C862">
        <v>18.812259999999998</v>
      </c>
      <c r="D862">
        <v>0.64437999999999995</v>
      </c>
      <c r="E862">
        <v>-14.68</v>
      </c>
      <c r="F862">
        <v>184.37</v>
      </c>
      <c r="G862">
        <v>-0.05</v>
      </c>
    </row>
    <row r="863" spans="1:7" x14ac:dyDescent="0.3">
      <c r="A863">
        <v>864</v>
      </c>
      <c r="B863">
        <v>3.9880000000000002E-3</v>
      </c>
      <c r="C863">
        <v>18.800799999999999</v>
      </c>
      <c r="D863">
        <v>0.64358000000000004</v>
      </c>
      <c r="E863">
        <v>-14.74</v>
      </c>
      <c r="F863">
        <v>184.28</v>
      </c>
      <c r="G863">
        <v>-0.09</v>
      </c>
    </row>
    <row r="864" spans="1:7" x14ac:dyDescent="0.3">
      <c r="A864">
        <v>865</v>
      </c>
      <c r="B864">
        <v>-2.0797E-2</v>
      </c>
      <c r="C864">
        <v>18.782979999999998</v>
      </c>
      <c r="D864">
        <v>0.64268000000000003</v>
      </c>
      <c r="E864">
        <v>-14.8</v>
      </c>
      <c r="F864">
        <v>184.16</v>
      </c>
      <c r="G864">
        <v>-0.12</v>
      </c>
    </row>
    <row r="865" spans="1:7" x14ac:dyDescent="0.3">
      <c r="A865">
        <v>866</v>
      </c>
      <c r="B865">
        <v>-3.6347999999999998E-2</v>
      </c>
      <c r="C865">
        <v>18.768660000000001</v>
      </c>
      <c r="D865">
        <v>0.64198</v>
      </c>
      <c r="E865">
        <v>-14.85</v>
      </c>
      <c r="F865">
        <v>184.06</v>
      </c>
      <c r="G865">
        <v>-0.1</v>
      </c>
    </row>
    <row r="866" spans="1:7" x14ac:dyDescent="0.3">
      <c r="A866">
        <v>867</v>
      </c>
      <c r="B866">
        <v>-2.3030999999999999E-2</v>
      </c>
      <c r="C866">
        <v>18.756049999999998</v>
      </c>
      <c r="D866">
        <v>0.64178000000000002</v>
      </c>
      <c r="E866">
        <v>-14.91</v>
      </c>
      <c r="F866">
        <v>183.99</v>
      </c>
      <c r="G866">
        <v>-7.0000000000000007E-2</v>
      </c>
    </row>
    <row r="867" spans="1:7" x14ac:dyDescent="0.3">
      <c r="A867">
        <v>868</v>
      </c>
      <c r="B867">
        <v>1.2581999999999999E-2</v>
      </c>
      <c r="C867">
        <v>18.745889999999999</v>
      </c>
      <c r="D867">
        <v>0.64178000000000002</v>
      </c>
      <c r="E867">
        <v>-14.97</v>
      </c>
      <c r="F867">
        <v>183.95</v>
      </c>
      <c r="G867">
        <v>-0.04</v>
      </c>
    </row>
    <row r="868" spans="1:7" x14ac:dyDescent="0.3">
      <c r="A868">
        <v>869</v>
      </c>
      <c r="B868">
        <v>2.8357E-2</v>
      </c>
      <c r="C868">
        <v>18.731089999999998</v>
      </c>
      <c r="D868">
        <v>0.64137999999999995</v>
      </c>
      <c r="E868">
        <v>-15.03</v>
      </c>
      <c r="F868">
        <v>183.88</v>
      </c>
      <c r="G868">
        <v>-7.0000000000000007E-2</v>
      </c>
    </row>
    <row r="869" spans="1:7" x14ac:dyDescent="0.3">
      <c r="A869">
        <v>870</v>
      </c>
      <c r="B869">
        <v>3.9004999999999998E-2</v>
      </c>
      <c r="C869">
        <v>18.719249999999999</v>
      </c>
      <c r="D869">
        <v>0.64127999999999996</v>
      </c>
      <c r="E869">
        <v>-15.09</v>
      </c>
      <c r="F869">
        <v>183.8</v>
      </c>
      <c r="G869">
        <v>-0.08</v>
      </c>
    </row>
    <row r="870" spans="1:7" x14ac:dyDescent="0.3">
      <c r="A870">
        <v>871</v>
      </c>
      <c r="B870">
        <v>4.7835000000000003E-2</v>
      </c>
      <c r="C870">
        <v>18.710519999999999</v>
      </c>
      <c r="D870">
        <v>0.64127999999999996</v>
      </c>
      <c r="E870">
        <v>-15.15</v>
      </c>
      <c r="F870">
        <v>183.72</v>
      </c>
      <c r="G870">
        <v>-0.08</v>
      </c>
    </row>
    <row r="871" spans="1:7" x14ac:dyDescent="0.3">
      <c r="A871">
        <v>872</v>
      </c>
      <c r="B871">
        <v>5.1929000000000003E-2</v>
      </c>
      <c r="C871">
        <v>18.69913</v>
      </c>
      <c r="D871">
        <v>0.64107999999999998</v>
      </c>
      <c r="E871">
        <v>-15.21</v>
      </c>
      <c r="F871">
        <v>183.64</v>
      </c>
      <c r="G871">
        <v>-0.08</v>
      </c>
    </row>
    <row r="872" spans="1:7" x14ac:dyDescent="0.3">
      <c r="A872">
        <v>873</v>
      </c>
      <c r="B872">
        <v>5.8111999999999997E-2</v>
      </c>
      <c r="C872">
        <v>18.684609999999999</v>
      </c>
      <c r="D872">
        <v>0.64088000000000001</v>
      </c>
      <c r="E872">
        <v>-15.27</v>
      </c>
      <c r="F872">
        <v>183.58</v>
      </c>
      <c r="G872">
        <v>-0.06</v>
      </c>
    </row>
    <row r="873" spans="1:7" x14ac:dyDescent="0.3">
      <c r="A873">
        <v>874</v>
      </c>
      <c r="B873">
        <v>2.7959999999999999E-2</v>
      </c>
      <c r="C873">
        <v>18.658940000000001</v>
      </c>
      <c r="D873">
        <v>0.64048000000000005</v>
      </c>
      <c r="E873">
        <v>-15.32</v>
      </c>
      <c r="F873">
        <v>183.48</v>
      </c>
      <c r="G873">
        <v>-0.1</v>
      </c>
    </row>
    <row r="874" spans="1:7" x14ac:dyDescent="0.3">
      <c r="A874">
        <v>875</v>
      </c>
      <c r="B874">
        <v>-3.4450000000000001E-3</v>
      </c>
      <c r="C874">
        <v>18.627140000000001</v>
      </c>
      <c r="D874">
        <v>0.64048000000000005</v>
      </c>
      <c r="E874">
        <v>-15.38</v>
      </c>
      <c r="F874">
        <v>183.36</v>
      </c>
      <c r="G874">
        <v>-0.12</v>
      </c>
    </row>
    <row r="875" spans="1:7" x14ac:dyDescent="0.3">
      <c r="A875">
        <v>876</v>
      </c>
      <c r="B875">
        <v>-8.6440000000000006E-3</v>
      </c>
      <c r="C875">
        <v>18.601569999999999</v>
      </c>
      <c r="D875">
        <v>0.64078000000000002</v>
      </c>
      <c r="E875">
        <v>-15.44</v>
      </c>
      <c r="F875">
        <v>183.28</v>
      </c>
      <c r="G875">
        <v>-0.08</v>
      </c>
    </row>
    <row r="876" spans="1:7" x14ac:dyDescent="0.3">
      <c r="A876">
        <v>877</v>
      </c>
      <c r="B876">
        <v>5.1450000000000003E-3</v>
      </c>
      <c r="C876">
        <v>18.581189999999999</v>
      </c>
      <c r="D876">
        <v>0.64127999999999996</v>
      </c>
      <c r="E876">
        <v>-15.5</v>
      </c>
      <c r="F876">
        <v>183.23</v>
      </c>
      <c r="G876">
        <v>-0.05</v>
      </c>
    </row>
    <row r="877" spans="1:7" x14ac:dyDescent="0.3">
      <c r="A877">
        <v>878</v>
      </c>
      <c r="B877">
        <v>-3.7810000000000001E-3</v>
      </c>
      <c r="C877">
        <v>18.551570000000002</v>
      </c>
      <c r="D877">
        <v>0.64117999999999997</v>
      </c>
      <c r="E877">
        <v>-15.55</v>
      </c>
      <c r="F877">
        <v>183.14</v>
      </c>
      <c r="G877">
        <v>-0.09</v>
      </c>
    </row>
    <row r="878" spans="1:7" x14ac:dyDescent="0.3">
      <c r="A878">
        <v>879</v>
      </c>
      <c r="B878">
        <v>-1.1481E-2</v>
      </c>
      <c r="C878">
        <v>18.525970000000001</v>
      </c>
      <c r="D878">
        <v>0.64078000000000002</v>
      </c>
      <c r="E878">
        <v>-15.61</v>
      </c>
      <c r="F878">
        <v>183.04</v>
      </c>
      <c r="G878">
        <v>-0.1</v>
      </c>
    </row>
    <row r="879" spans="1:7" x14ac:dyDescent="0.3">
      <c r="A879">
        <v>880</v>
      </c>
      <c r="B879">
        <v>-2.5329000000000001E-2</v>
      </c>
      <c r="C879">
        <v>18.50666</v>
      </c>
      <c r="D879">
        <v>0.64058000000000004</v>
      </c>
      <c r="E879">
        <v>-15.67</v>
      </c>
      <c r="F879">
        <v>182.94</v>
      </c>
      <c r="G879">
        <v>-0.1</v>
      </c>
    </row>
    <row r="880" spans="1:7" x14ac:dyDescent="0.3">
      <c r="A880">
        <v>881</v>
      </c>
      <c r="B880">
        <v>-4.4284999999999998E-2</v>
      </c>
      <c r="C880">
        <v>18.49239</v>
      </c>
      <c r="D880">
        <v>0.64058000000000004</v>
      </c>
      <c r="E880">
        <v>-15.72</v>
      </c>
      <c r="F880">
        <v>182.86</v>
      </c>
      <c r="G880">
        <v>-0.08</v>
      </c>
    </row>
    <row r="881" spans="1:7" x14ac:dyDescent="0.3">
      <c r="A881">
        <v>882</v>
      </c>
      <c r="B881">
        <v>-5.0713000000000001E-2</v>
      </c>
      <c r="C881">
        <v>18.477360000000001</v>
      </c>
      <c r="D881">
        <v>0.64068000000000003</v>
      </c>
      <c r="E881">
        <v>-15.78</v>
      </c>
      <c r="F881">
        <v>182.79</v>
      </c>
      <c r="G881">
        <v>-7.0000000000000007E-2</v>
      </c>
    </row>
    <row r="882" spans="1:7" x14ac:dyDescent="0.3">
      <c r="A882">
        <v>883</v>
      </c>
      <c r="B882">
        <v>-5.8069999999999997E-2</v>
      </c>
      <c r="C882">
        <v>18.464120000000001</v>
      </c>
      <c r="D882">
        <v>0.64058000000000004</v>
      </c>
      <c r="E882">
        <v>-15.84</v>
      </c>
      <c r="F882">
        <v>182.72</v>
      </c>
      <c r="G882">
        <v>-7.0000000000000007E-2</v>
      </c>
    </row>
    <row r="883" spans="1:7" x14ac:dyDescent="0.3">
      <c r="A883">
        <v>884</v>
      </c>
      <c r="B883">
        <v>-6.1559000000000003E-2</v>
      </c>
      <c r="C883">
        <v>18.45241</v>
      </c>
      <c r="D883">
        <v>0.64048000000000005</v>
      </c>
      <c r="E883">
        <v>-15.9</v>
      </c>
      <c r="F883">
        <v>182.65</v>
      </c>
      <c r="G883">
        <v>-7.0000000000000007E-2</v>
      </c>
    </row>
    <row r="884" spans="1:7" x14ac:dyDescent="0.3">
      <c r="A884">
        <v>885</v>
      </c>
      <c r="B884">
        <v>-3.5968E-2</v>
      </c>
      <c r="C884">
        <v>18.447479999999999</v>
      </c>
      <c r="D884">
        <v>0.64048000000000005</v>
      </c>
      <c r="E884">
        <v>-15.96</v>
      </c>
      <c r="F884">
        <v>182.6</v>
      </c>
      <c r="G884">
        <v>-0.05</v>
      </c>
    </row>
    <row r="885" spans="1:7" x14ac:dyDescent="0.3">
      <c r="A885">
        <v>886</v>
      </c>
      <c r="B885">
        <v>-1.0361E-2</v>
      </c>
      <c r="C885">
        <v>18.442340000000002</v>
      </c>
      <c r="D885">
        <v>0.64048000000000005</v>
      </c>
      <c r="E885">
        <v>-16.02</v>
      </c>
      <c r="F885">
        <v>182.53</v>
      </c>
      <c r="G885">
        <v>-7.0000000000000007E-2</v>
      </c>
    </row>
    <row r="886" spans="1:7" x14ac:dyDescent="0.3">
      <c r="A886">
        <v>887</v>
      </c>
      <c r="B886">
        <v>-1.2547000000000001E-2</v>
      </c>
      <c r="C886">
        <v>18.434480000000001</v>
      </c>
      <c r="D886">
        <v>0.64048000000000005</v>
      </c>
      <c r="E886">
        <v>-16.07</v>
      </c>
      <c r="F886">
        <v>182.44</v>
      </c>
      <c r="G886">
        <v>-0.09</v>
      </c>
    </row>
    <row r="887" spans="1:7" x14ac:dyDescent="0.3">
      <c r="A887">
        <v>888</v>
      </c>
      <c r="B887">
        <v>-2.8368999999999998E-2</v>
      </c>
      <c r="C887">
        <v>18.428090000000001</v>
      </c>
      <c r="D887">
        <v>0.64068000000000003</v>
      </c>
      <c r="E887">
        <v>-16.13</v>
      </c>
      <c r="F887">
        <v>182.35</v>
      </c>
      <c r="G887">
        <v>-0.09</v>
      </c>
    </row>
    <row r="888" spans="1:7" x14ac:dyDescent="0.3">
      <c r="A888">
        <v>889</v>
      </c>
      <c r="B888">
        <v>-6.1022E-2</v>
      </c>
      <c r="C888">
        <v>18.422409999999999</v>
      </c>
      <c r="D888">
        <v>0.64097999999999999</v>
      </c>
      <c r="E888">
        <v>-16.18</v>
      </c>
      <c r="F888">
        <v>182.26</v>
      </c>
      <c r="G888">
        <v>-0.09</v>
      </c>
    </row>
    <row r="889" spans="1:7" x14ac:dyDescent="0.3">
      <c r="A889">
        <v>890</v>
      </c>
      <c r="B889">
        <v>-5.2699999999999997E-2</v>
      </c>
      <c r="C889">
        <v>18.4176</v>
      </c>
      <c r="D889">
        <v>0.64137999999999995</v>
      </c>
      <c r="E889">
        <v>-16.25</v>
      </c>
      <c r="F889">
        <v>182.2</v>
      </c>
      <c r="G889">
        <v>-0.06</v>
      </c>
    </row>
    <row r="890" spans="1:7" x14ac:dyDescent="0.3">
      <c r="A890">
        <v>891</v>
      </c>
      <c r="B890">
        <v>-5.3310000000000003E-2</v>
      </c>
      <c r="C890">
        <v>18.405670000000001</v>
      </c>
      <c r="D890">
        <v>0.64148000000000005</v>
      </c>
      <c r="E890">
        <v>-16.3</v>
      </c>
      <c r="F890">
        <v>182.13</v>
      </c>
      <c r="G890">
        <v>-7.0000000000000007E-2</v>
      </c>
    </row>
    <row r="891" spans="1:7" x14ac:dyDescent="0.3">
      <c r="A891">
        <v>892</v>
      </c>
      <c r="B891">
        <v>-3.5087E-2</v>
      </c>
      <c r="C891">
        <v>18.396180000000001</v>
      </c>
      <c r="D891">
        <v>0.64127999999999996</v>
      </c>
      <c r="E891">
        <v>-16.36</v>
      </c>
      <c r="F891">
        <v>182.07</v>
      </c>
      <c r="G891">
        <v>-0.06</v>
      </c>
    </row>
    <row r="892" spans="1:7" x14ac:dyDescent="0.3">
      <c r="A892">
        <v>893</v>
      </c>
      <c r="B892">
        <v>-5.0818000000000002E-2</v>
      </c>
      <c r="C892">
        <v>18.383849999999999</v>
      </c>
      <c r="D892">
        <v>0.64088000000000001</v>
      </c>
      <c r="E892">
        <v>-16.41</v>
      </c>
      <c r="F892">
        <v>181.98</v>
      </c>
      <c r="G892">
        <v>-0.09</v>
      </c>
    </row>
    <row r="893" spans="1:7" x14ac:dyDescent="0.3">
      <c r="A893">
        <v>894</v>
      </c>
      <c r="B893">
        <v>-5.9360999999999997E-2</v>
      </c>
      <c r="C893">
        <v>18.376059999999999</v>
      </c>
      <c r="D893">
        <v>0.64037999999999995</v>
      </c>
      <c r="E893">
        <v>-16.47</v>
      </c>
      <c r="F893">
        <v>181.88</v>
      </c>
      <c r="G893">
        <v>-0.1</v>
      </c>
    </row>
    <row r="894" spans="1:7" x14ac:dyDescent="0.3">
      <c r="A894">
        <v>895</v>
      </c>
      <c r="B894">
        <v>-5.5599999999999997E-2</v>
      </c>
      <c r="C894">
        <v>18.368600000000001</v>
      </c>
      <c r="D894">
        <v>0.64037999999999995</v>
      </c>
      <c r="E894">
        <v>-16.53</v>
      </c>
      <c r="F894">
        <v>181.79</v>
      </c>
      <c r="G894">
        <v>-0.09</v>
      </c>
    </row>
    <row r="895" spans="1:7" x14ac:dyDescent="0.3">
      <c r="A895">
        <v>896</v>
      </c>
      <c r="B895">
        <v>-2.8604999999999998E-2</v>
      </c>
      <c r="C895">
        <v>18.367260000000002</v>
      </c>
      <c r="D895">
        <v>0.64088000000000001</v>
      </c>
      <c r="E895">
        <v>-16.59</v>
      </c>
      <c r="F895">
        <v>181.73</v>
      </c>
      <c r="G895">
        <v>-0.06</v>
      </c>
    </row>
    <row r="896" spans="1:7" x14ac:dyDescent="0.3">
      <c r="A896">
        <v>897</v>
      </c>
      <c r="B896">
        <v>-1.8013000000000001E-2</v>
      </c>
      <c r="C896">
        <v>18.364280000000001</v>
      </c>
      <c r="D896">
        <v>0.64148000000000005</v>
      </c>
      <c r="E896">
        <v>-16.64</v>
      </c>
      <c r="F896">
        <v>181.68</v>
      </c>
      <c r="G896">
        <v>-0.05</v>
      </c>
    </row>
    <row r="897" spans="1:7" x14ac:dyDescent="0.3">
      <c r="A897">
        <v>898</v>
      </c>
      <c r="B897">
        <v>-2.5801000000000001E-2</v>
      </c>
      <c r="C897">
        <v>18.356439999999999</v>
      </c>
      <c r="D897">
        <v>0.64148000000000005</v>
      </c>
      <c r="E897">
        <v>-16.7</v>
      </c>
      <c r="F897">
        <v>181.59</v>
      </c>
      <c r="G897">
        <v>-0.09</v>
      </c>
    </row>
    <row r="898" spans="1:7" x14ac:dyDescent="0.3">
      <c r="A898">
        <v>899</v>
      </c>
      <c r="B898">
        <v>-4.3573000000000001E-2</v>
      </c>
      <c r="C898">
        <v>18.348310000000001</v>
      </c>
      <c r="D898">
        <v>0.64127999999999996</v>
      </c>
      <c r="E898">
        <v>-16.75</v>
      </c>
      <c r="F898">
        <v>181.49</v>
      </c>
      <c r="G898">
        <v>-0.1</v>
      </c>
    </row>
    <row r="899" spans="1:7" x14ac:dyDescent="0.3">
      <c r="A899">
        <v>900</v>
      </c>
      <c r="B899">
        <v>-3.2120000000000003E-2</v>
      </c>
      <c r="C899">
        <v>18.33943</v>
      </c>
      <c r="D899">
        <v>0.64097999999999999</v>
      </c>
      <c r="E899">
        <v>-16.82</v>
      </c>
      <c r="F899">
        <v>181.39</v>
      </c>
      <c r="G899">
        <v>-0.1</v>
      </c>
    </row>
    <row r="900" spans="1:7" x14ac:dyDescent="0.3">
      <c r="A900">
        <v>901</v>
      </c>
      <c r="B900">
        <v>-1.9467000000000002E-2</v>
      </c>
      <c r="C900">
        <v>18.331160000000001</v>
      </c>
      <c r="D900">
        <v>0.64137999999999995</v>
      </c>
      <c r="E900">
        <v>-16.87</v>
      </c>
      <c r="F900">
        <v>181.32</v>
      </c>
      <c r="G900">
        <v>-7.0000000000000007E-2</v>
      </c>
    </row>
    <row r="901" spans="1:7" x14ac:dyDescent="0.3">
      <c r="A901">
        <v>902</v>
      </c>
      <c r="B901">
        <v>8.6429999999999996E-3</v>
      </c>
      <c r="C901">
        <v>18.324760000000001</v>
      </c>
      <c r="D901">
        <v>0.64158000000000004</v>
      </c>
      <c r="E901">
        <v>-16.93</v>
      </c>
      <c r="F901">
        <v>181.27</v>
      </c>
      <c r="G901">
        <v>-0.05</v>
      </c>
    </row>
    <row r="902" spans="1:7" x14ac:dyDescent="0.3">
      <c r="A902">
        <v>903</v>
      </c>
      <c r="B902">
        <v>1.4739E-2</v>
      </c>
      <c r="C902">
        <v>18.317920000000001</v>
      </c>
      <c r="D902">
        <v>0.64137999999999995</v>
      </c>
      <c r="E902">
        <v>-16.98</v>
      </c>
      <c r="F902">
        <v>181.21</v>
      </c>
      <c r="G902">
        <v>-0.06</v>
      </c>
    </row>
    <row r="903" spans="1:7" x14ac:dyDescent="0.3">
      <c r="A903">
        <v>904</v>
      </c>
      <c r="B903">
        <v>1.2172000000000001E-2</v>
      </c>
      <c r="C903">
        <v>18.312629999999999</v>
      </c>
      <c r="D903">
        <v>0.64117999999999997</v>
      </c>
      <c r="E903">
        <v>-17.04</v>
      </c>
      <c r="F903">
        <v>181.14</v>
      </c>
      <c r="G903">
        <v>-7.0000000000000007E-2</v>
      </c>
    </row>
    <row r="904" spans="1:7" x14ac:dyDescent="0.3">
      <c r="A904">
        <v>905</v>
      </c>
      <c r="B904">
        <v>-1.1142000000000001E-2</v>
      </c>
      <c r="C904">
        <v>18.30106</v>
      </c>
      <c r="D904">
        <v>0.64117999999999997</v>
      </c>
      <c r="E904">
        <v>-17.100000000000001</v>
      </c>
      <c r="F904">
        <v>181.05</v>
      </c>
      <c r="G904">
        <v>-0.09</v>
      </c>
    </row>
    <row r="905" spans="1:7" x14ac:dyDescent="0.3">
      <c r="A905">
        <v>906</v>
      </c>
      <c r="B905">
        <v>-2.2202E-2</v>
      </c>
      <c r="C905">
        <v>18.290949999999999</v>
      </c>
      <c r="D905">
        <v>0.64168000000000003</v>
      </c>
      <c r="E905">
        <v>-17.16</v>
      </c>
      <c r="F905">
        <v>180.98</v>
      </c>
      <c r="G905">
        <v>-7.0000000000000007E-2</v>
      </c>
    </row>
    <row r="906" spans="1:7" x14ac:dyDescent="0.3">
      <c r="A906">
        <v>907</v>
      </c>
      <c r="B906">
        <v>-2.8236000000000001E-2</v>
      </c>
      <c r="C906">
        <v>18.275220000000001</v>
      </c>
      <c r="D906">
        <v>0.64217999999999997</v>
      </c>
      <c r="E906">
        <v>-17.21</v>
      </c>
      <c r="F906">
        <v>180.91</v>
      </c>
      <c r="G906">
        <v>-7.0000000000000007E-2</v>
      </c>
    </row>
    <row r="907" spans="1:7" x14ac:dyDescent="0.3">
      <c r="A907">
        <v>908</v>
      </c>
      <c r="B907">
        <v>-2.6626E-2</v>
      </c>
      <c r="C907">
        <v>18.254270000000002</v>
      </c>
      <c r="D907">
        <v>0.64198</v>
      </c>
      <c r="E907">
        <v>-17.27</v>
      </c>
      <c r="F907">
        <v>180.82</v>
      </c>
      <c r="G907">
        <v>-0.09</v>
      </c>
    </row>
    <row r="908" spans="1:7" x14ac:dyDescent="0.3">
      <c r="A908">
        <v>909</v>
      </c>
      <c r="B908">
        <v>-4.4223999999999999E-2</v>
      </c>
      <c r="C908">
        <v>18.22784</v>
      </c>
      <c r="D908">
        <v>0.64137999999999995</v>
      </c>
      <c r="E908">
        <v>-17.32</v>
      </c>
      <c r="F908">
        <v>180.7</v>
      </c>
      <c r="G908">
        <v>-0.12</v>
      </c>
    </row>
    <row r="909" spans="1:7" x14ac:dyDescent="0.3">
      <c r="A909">
        <v>910</v>
      </c>
      <c r="B909">
        <v>-5.3268000000000003E-2</v>
      </c>
      <c r="C909">
        <v>18.21407</v>
      </c>
      <c r="D909">
        <v>0.64148000000000005</v>
      </c>
      <c r="E909">
        <v>-17.37</v>
      </c>
      <c r="F909">
        <v>180.62</v>
      </c>
      <c r="G909">
        <v>-0.08</v>
      </c>
    </row>
    <row r="910" spans="1:7" x14ac:dyDescent="0.3">
      <c r="A910">
        <v>911</v>
      </c>
      <c r="B910">
        <v>-3.4952999999999998E-2</v>
      </c>
      <c r="C910">
        <v>18.206510000000002</v>
      </c>
      <c r="D910">
        <v>0.64188000000000001</v>
      </c>
      <c r="E910">
        <v>-17.440000000000001</v>
      </c>
      <c r="F910">
        <v>180.56</v>
      </c>
      <c r="G910">
        <v>-0.06</v>
      </c>
    </row>
    <row r="911" spans="1:7" x14ac:dyDescent="0.3">
      <c r="A911">
        <v>912</v>
      </c>
      <c r="B911">
        <v>-4.9093999999999999E-2</v>
      </c>
      <c r="C911">
        <v>18.198160000000001</v>
      </c>
      <c r="D911">
        <v>0.64188000000000001</v>
      </c>
      <c r="E911">
        <v>-17.489999999999998</v>
      </c>
      <c r="F911">
        <v>180.49</v>
      </c>
      <c r="G911">
        <v>-7.0000000000000007E-2</v>
      </c>
    </row>
    <row r="912" spans="1:7" x14ac:dyDescent="0.3">
      <c r="A912">
        <v>913</v>
      </c>
      <c r="B912">
        <v>-5.2982000000000001E-2</v>
      </c>
      <c r="C912">
        <v>18.185479999999998</v>
      </c>
      <c r="D912">
        <v>0.64168000000000003</v>
      </c>
      <c r="E912">
        <v>-17.55</v>
      </c>
      <c r="F912">
        <v>180.4</v>
      </c>
      <c r="G912">
        <v>-0.09</v>
      </c>
    </row>
    <row r="913" spans="1:7" x14ac:dyDescent="0.3">
      <c r="A913">
        <v>914</v>
      </c>
      <c r="B913">
        <v>-4.8985000000000001E-2</v>
      </c>
      <c r="C913">
        <v>18.180330000000001</v>
      </c>
      <c r="D913">
        <v>0.64188000000000001</v>
      </c>
      <c r="E913">
        <v>-17.600000000000001</v>
      </c>
      <c r="F913">
        <v>180.33</v>
      </c>
      <c r="G913">
        <v>-7.0000000000000007E-2</v>
      </c>
    </row>
    <row r="914" spans="1:7" x14ac:dyDescent="0.3">
      <c r="A914">
        <v>915</v>
      </c>
      <c r="B914">
        <v>-2.4962000000000002E-2</v>
      </c>
      <c r="C914">
        <v>18.178979999999999</v>
      </c>
      <c r="D914">
        <v>0.64198</v>
      </c>
      <c r="E914">
        <v>-17.66</v>
      </c>
      <c r="F914">
        <v>180.27</v>
      </c>
      <c r="G914">
        <v>-0.06</v>
      </c>
    </row>
    <row r="915" spans="1:7" x14ac:dyDescent="0.3">
      <c r="A915">
        <v>916</v>
      </c>
      <c r="B915">
        <v>-2.7522000000000001E-2</v>
      </c>
      <c r="C915">
        <v>18.171970000000002</v>
      </c>
      <c r="D915">
        <v>0.64207999999999998</v>
      </c>
      <c r="E915">
        <v>-17.71</v>
      </c>
      <c r="F915">
        <v>180.2</v>
      </c>
      <c r="G915">
        <v>-7.0000000000000007E-2</v>
      </c>
    </row>
    <row r="916" spans="1:7" x14ac:dyDescent="0.3">
      <c r="A916">
        <v>917</v>
      </c>
      <c r="B916">
        <v>-2.7999E-2</v>
      </c>
      <c r="C916">
        <v>18.165790000000001</v>
      </c>
      <c r="D916">
        <v>0.64248000000000005</v>
      </c>
      <c r="E916">
        <v>-17.78</v>
      </c>
      <c r="F916">
        <v>180.12</v>
      </c>
      <c r="G916">
        <v>-0.08</v>
      </c>
    </row>
    <row r="917" spans="1:7" x14ac:dyDescent="0.3">
      <c r="A917">
        <v>918</v>
      </c>
      <c r="B917">
        <v>-4.1750000000000002E-2</v>
      </c>
      <c r="C917">
        <v>18.16039</v>
      </c>
      <c r="D917">
        <v>0.64268000000000003</v>
      </c>
      <c r="E917">
        <v>-17.829999999999998</v>
      </c>
      <c r="F917">
        <v>180.04</v>
      </c>
      <c r="G917">
        <v>-0.08</v>
      </c>
    </row>
    <row r="918" spans="1:7" x14ac:dyDescent="0.3">
      <c r="A918">
        <v>919</v>
      </c>
      <c r="B918">
        <v>-3.7138999999999998E-2</v>
      </c>
      <c r="C918">
        <v>18.152180000000001</v>
      </c>
      <c r="D918">
        <v>0.64227999999999996</v>
      </c>
      <c r="E918">
        <v>-17.89</v>
      </c>
      <c r="F918">
        <v>179.95</v>
      </c>
      <c r="G918">
        <v>-0.09</v>
      </c>
    </row>
    <row r="919" spans="1:7" x14ac:dyDescent="0.3">
      <c r="A919">
        <v>920</v>
      </c>
      <c r="B919">
        <v>-1.7172E-2</v>
      </c>
      <c r="C919">
        <v>18.14517</v>
      </c>
      <c r="D919">
        <v>0.64237999999999995</v>
      </c>
      <c r="E919">
        <v>-17.940000000000001</v>
      </c>
      <c r="F919">
        <v>179.89</v>
      </c>
      <c r="G919">
        <v>-0.06</v>
      </c>
    </row>
    <row r="920" spans="1:7" x14ac:dyDescent="0.3">
      <c r="A920">
        <v>921</v>
      </c>
      <c r="B920">
        <v>7.8499999999999993E-3</v>
      </c>
      <c r="C920">
        <v>18.138680000000001</v>
      </c>
      <c r="D920">
        <v>0.64237999999999995</v>
      </c>
      <c r="E920">
        <v>-18</v>
      </c>
      <c r="F920">
        <v>179.83</v>
      </c>
      <c r="G920">
        <v>-0.06</v>
      </c>
    </row>
    <row r="921" spans="1:7" x14ac:dyDescent="0.3">
      <c r="A921">
        <v>922</v>
      </c>
      <c r="B921">
        <v>1.848E-3</v>
      </c>
      <c r="C921">
        <v>18.130279999999999</v>
      </c>
      <c r="D921">
        <v>0.64217999999999997</v>
      </c>
      <c r="E921">
        <v>-18.05</v>
      </c>
      <c r="F921">
        <v>179.76</v>
      </c>
      <c r="G921">
        <v>-7.0000000000000007E-2</v>
      </c>
    </row>
    <row r="922" spans="1:7" x14ac:dyDescent="0.3">
      <c r="A922">
        <v>923</v>
      </c>
      <c r="B922">
        <v>-6.3759999999999997E-3</v>
      </c>
      <c r="C922">
        <v>18.122630000000001</v>
      </c>
      <c r="D922">
        <v>0.64227999999999996</v>
      </c>
      <c r="E922">
        <v>-18.11</v>
      </c>
      <c r="F922">
        <v>179.68</v>
      </c>
      <c r="G922">
        <v>-0.08</v>
      </c>
    </row>
    <row r="923" spans="1:7" x14ac:dyDescent="0.3">
      <c r="A923">
        <v>924</v>
      </c>
      <c r="B923">
        <v>-2.0157000000000001E-2</v>
      </c>
      <c r="C923">
        <v>18.116060000000001</v>
      </c>
      <c r="D923">
        <v>0.64237999999999995</v>
      </c>
      <c r="E923">
        <v>-18.16</v>
      </c>
      <c r="F923">
        <v>179.61</v>
      </c>
      <c r="G923">
        <v>-7.0000000000000007E-2</v>
      </c>
    </row>
    <row r="924" spans="1:7" x14ac:dyDescent="0.3">
      <c r="A924">
        <v>925</v>
      </c>
      <c r="B924">
        <v>-2.8046000000000001E-2</v>
      </c>
      <c r="C924">
        <v>18.101489999999998</v>
      </c>
      <c r="D924">
        <v>0.64227999999999996</v>
      </c>
      <c r="E924">
        <v>-18.22</v>
      </c>
      <c r="F924">
        <v>179.52</v>
      </c>
      <c r="G924">
        <v>-0.09</v>
      </c>
    </row>
    <row r="925" spans="1:7" x14ac:dyDescent="0.3">
      <c r="A925">
        <v>926</v>
      </c>
      <c r="B925">
        <v>-4.5116999999999997E-2</v>
      </c>
      <c r="C925">
        <v>18.08192</v>
      </c>
      <c r="D925">
        <v>0.64217999999999997</v>
      </c>
      <c r="E925">
        <v>-18.27</v>
      </c>
      <c r="F925">
        <v>179.43</v>
      </c>
      <c r="G925">
        <v>-0.09</v>
      </c>
    </row>
    <row r="926" spans="1:7" x14ac:dyDescent="0.3">
      <c r="A926">
        <v>927</v>
      </c>
      <c r="B926">
        <v>-3.8800000000000001E-2</v>
      </c>
      <c r="C926">
        <v>18.067550000000001</v>
      </c>
      <c r="D926">
        <v>0.64217999999999997</v>
      </c>
      <c r="E926">
        <v>-18.329999999999998</v>
      </c>
      <c r="F926">
        <v>179.36</v>
      </c>
      <c r="G926">
        <v>-7.0000000000000007E-2</v>
      </c>
    </row>
    <row r="927" spans="1:7" x14ac:dyDescent="0.3">
      <c r="A927">
        <v>928</v>
      </c>
      <c r="B927">
        <v>-5.1977000000000002E-2</v>
      </c>
      <c r="C927">
        <v>18.050830000000001</v>
      </c>
      <c r="D927">
        <v>0.64227999999999996</v>
      </c>
      <c r="E927">
        <v>-18.38</v>
      </c>
      <c r="F927">
        <v>179.27</v>
      </c>
      <c r="G927">
        <v>-0.09</v>
      </c>
    </row>
    <row r="928" spans="1:7" x14ac:dyDescent="0.3">
      <c r="A928">
        <v>929</v>
      </c>
      <c r="B928">
        <v>-5.2224E-2</v>
      </c>
      <c r="C928">
        <v>18.032859999999999</v>
      </c>
      <c r="D928">
        <v>0.64198</v>
      </c>
      <c r="E928">
        <v>-18.440000000000001</v>
      </c>
      <c r="F928">
        <v>179.16</v>
      </c>
      <c r="G928">
        <v>-0.11</v>
      </c>
    </row>
    <row r="929" spans="1:7" x14ac:dyDescent="0.3">
      <c r="A929">
        <v>930</v>
      </c>
      <c r="B929">
        <v>-3.9764000000000001E-2</v>
      </c>
      <c r="C929">
        <v>18.022469999999998</v>
      </c>
      <c r="D929">
        <v>0.64178000000000002</v>
      </c>
      <c r="E929">
        <v>-18.489999999999998</v>
      </c>
      <c r="F929">
        <v>179.08</v>
      </c>
      <c r="G929">
        <v>-0.08</v>
      </c>
    </row>
    <row r="930" spans="1:7" x14ac:dyDescent="0.3">
      <c r="A930">
        <v>931</v>
      </c>
      <c r="B930">
        <v>-2.6418000000000001E-2</v>
      </c>
      <c r="C930">
        <v>18.017489999999999</v>
      </c>
      <c r="D930">
        <v>0.64178000000000002</v>
      </c>
      <c r="E930">
        <v>-18.55</v>
      </c>
      <c r="F930">
        <v>179.01</v>
      </c>
      <c r="G930">
        <v>-7.0000000000000007E-2</v>
      </c>
    </row>
    <row r="931" spans="1:7" x14ac:dyDescent="0.3">
      <c r="A931">
        <v>932</v>
      </c>
      <c r="B931">
        <v>-2.9267000000000001E-2</v>
      </c>
      <c r="C931">
        <v>18.013249999999999</v>
      </c>
      <c r="D931">
        <v>0.64207999999999998</v>
      </c>
      <c r="E931">
        <v>-18.600000000000001</v>
      </c>
      <c r="F931">
        <v>178.95</v>
      </c>
      <c r="G931">
        <v>-0.06</v>
      </c>
    </row>
    <row r="932" spans="1:7" x14ac:dyDescent="0.3">
      <c r="A932">
        <v>933</v>
      </c>
      <c r="B932">
        <v>-2.546E-2</v>
      </c>
      <c r="C932">
        <v>18.011649999999999</v>
      </c>
      <c r="D932">
        <v>0.64248000000000005</v>
      </c>
      <c r="E932">
        <v>-18.66</v>
      </c>
      <c r="F932">
        <v>178.89</v>
      </c>
      <c r="G932">
        <v>-0.06</v>
      </c>
    </row>
    <row r="933" spans="1:7" x14ac:dyDescent="0.3">
      <c r="A933">
        <v>934</v>
      </c>
      <c r="B933">
        <v>-3.2939999999999997E-2</v>
      </c>
      <c r="C933">
        <v>18.00609</v>
      </c>
      <c r="D933">
        <v>0.64268000000000003</v>
      </c>
      <c r="E933">
        <v>-18.71</v>
      </c>
      <c r="F933">
        <v>178.81</v>
      </c>
      <c r="G933">
        <v>-0.08</v>
      </c>
    </row>
    <row r="934" spans="1:7" x14ac:dyDescent="0.3">
      <c r="A934">
        <v>935</v>
      </c>
      <c r="B934">
        <v>-3.1272000000000001E-2</v>
      </c>
      <c r="C934">
        <v>18.000039999999998</v>
      </c>
      <c r="D934">
        <v>0.64298</v>
      </c>
      <c r="E934">
        <v>-18.77</v>
      </c>
      <c r="F934">
        <v>178.74</v>
      </c>
      <c r="G934">
        <v>-7.0000000000000007E-2</v>
      </c>
    </row>
    <row r="935" spans="1:7" x14ac:dyDescent="0.3">
      <c r="A935">
        <v>936</v>
      </c>
      <c r="B935">
        <v>-2.2123E-2</v>
      </c>
      <c r="C935">
        <v>17.99333</v>
      </c>
      <c r="D935">
        <v>0.64348000000000005</v>
      </c>
      <c r="E935">
        <v>-18.829999999999998</v>
      </c>
      <c r="F935">
        <v>178.68</v>
      </c>
      <c r="G935">
        <v>-0.06</v>
      </c>
    </row>
    <row r="936" spans="1:7" x14ac:dyDescent="0.3">
      <c r="A936">
        <v>937</v>
      </c>
      <c r="B936">
        <v>-3.4011E-2</v>
      </c>
      <c r="C936">
        <v>17.983180000000001</v>
      </c>
      <c r="D936">
        <v>0.64348000000000005</v>
      </c>
      <c r="E936">
        <v>-18.88</v>
      </c>
      <c r="F936">
        <v>178.6</v>
      </c>
      <c r="G936">
        <v>-0.08</v>
      </c>
    </row>
    <row r="937" spans="1:7" x14ac:dyDescent="0.3">
      <c r="A937">
        <v>938</v>
      </c>
      <c r="B937">
        <v>-2.9479999999999999E-2</v>
      </c>
      <c r="C937">
        <v>17.972270000000002</v>
      </c>
      <c r="D937">
        <v>0.64307999999999998</v>
      </c>
      <c r="E937">
        <v>-18.940000000000001</v>
      </c>
      <c r="F937">
        <v>178.52</v>
      </c>
      <c r="G937">
        <v>-0.08</v>
      </c>
    </row>
    <row r="938" spans="1:7" x14ac:dyDescent="0.3">
      <c r="A938">
        <v>939</v>
      </c>
      <c r="B938">
        <v>-2.0840000000000001E-2</v>
      </c>
      <c r="C938">
        <v>17.96686</v>
      </c>
      <c r="D938">
        <v>0.64298</v>
      </c>
      <c r="E938">
        <v>-18.989999999999998</v>
      </c>
      <c r="F938">
        <v>178.46</v>
      </c>
      <c r="G938">
        <v>-0.06</v>
      </c>
    </row>
    <row r="939" spans="1:7" x14ac:dyDescent="0.3">
      <c r="A939">
        <v>940</v>
      </c>
      <c r="B939">
        <v>-9.6010000000000002E-3</v>
      </c>
      <c r="C939">
        <v>17.959119999999999</v>
      </c>
      <c r="D939">
        <v>0.64307999999999998</v>
      </c>
      <c r="E939">
        <v>-19.05</v>
      </c>
      <c r="F939">
        <v>178.39</v>
      </c>
      <c r="G939">
        <v>-7.0000000000000007E-2</v>
      </c>
    </row>
    <row r="940" spans="1:7" x14ac:dyDescent="0.3">
      <c r="A940">
        <v>941</v>
      </c>
      <c r="B940">
        <v>-5.7190000000000001E-3</v>
      </c>
      <c r="C940">
        <v>17.949539999999999</v>
      </c>
      <c r="D940">
        <v>0.64307999999999998</v>
      </c>
      <c r="E940">
        <v>-19.11</v>
      </c>
      <c r="F940">
        <v>178.32</v>
      </c>
      <c r="G940">
        <v>-7.0000000000000007E-2</v>
      </c>
    </row>
    <row r="941" spans="1:7" x14ac:dyDescent="0.3">
      <c r="A941">
        <v>942</v>
      </c>
      <c r="B941">
        <v>-1.7493000000000002E-2</v>
      </c>
      <c r="C941">
        <v>17.940339999999999</v>
      </c>
      <c r="D941">
        <v>0.64298</v>
      </c>
      <c r="E941">
        <v>-19.16</v>
      </c>
      <c r="F941">
        <v>178.24</v>
      </c>
      <c r="G941">
        <v>-0.08</v>
      </c>
    </row>
    <row r="942" spans="1:7" x14ac:dyDescent="0.3">
      <c r="A942">
        <v>943</v>
      </c>
      <c r="B942">
        <v>-8.1410000000000007E-3</v>
      </c>
      <c r="C942">
        <v>17.934239999999999</v>
      </c>
      <c r="D942">
        <v>0.64298</v>
      </c>
      <c r="E942">
        <v>-19.22</v>
      </c>
      <c r="F942">
        <v>178.18</v>
      </c>
      <c r="G942">
        <v>-0.06</v>
      </c>
    </row>
    <row r="943" spans="1:7" x14ac:dyDescent="0.3">
      <c r="A943">
        <v>944</v>
      </c>
      <c r="B943">
        <v>-1.967E-3</v>
      </c>
      <c r="C943">
        <v>17.926410000000001</v>
      </c>
      <c r="D943">
        <v>0.64307999999999998</v>
      </c>
      <c r="E943">
        <v>-19.27</v>
      </c>
      <c r="F943">
        <v>178.12</v>
      </c>
      <c r="G943">
        <v>-0.06</v>
      </c>
    </row>
    <row r="944" spans="1:7" x14ac:dyDescent="0.3">
      <c r="A944">
        <v>945</v>
      </c>
      <c r="B944">
        <v>1.3990000000000001E-3</v>
      </c>
      <c r="C944">
        <v>17.912330000000001</v>
      </c>
      <c r="D944">
        <v>0.64307999999999998</v>
      </c>
      <c r="E944">
        <v>-19.329999999999998</v>
      </c>
      <c r="F944">
        <v>178.04</v>
      </c>
      <c r="G944">
        <v>-0.08</v>
      </c>
    </row>
    <row r="945" spans="1:7" x14ac:dyDescent="0.3">
      <c r="A945">
        <v>946</v>
      </c>
      <c r="B945">
        <v>-4.561E-3</v>
      </c>
      <c r="C945">
        <v>17.89547</v>
      </c>
      <c r="D945">
        <v>0.64490000000000003</v>
      </c>
      <c r="E945">
        <v>-19.38</v>
      </c>
      <c r="F945">
        <v>177.95</v>
      </c>
      <c r="G945">
        <v>-0.09</v>
      </c>
    </row>
    <row r="946" spans="1:7" x14ac:dyDescent="0.3">
      <c r="A946">
        <v>947</v>
      </c>
      <c r="B946">
        <v>1.0399999999999999E-4</v>
      </c>
      <c r="C946">
        <v>17.88297</v>
      </c>
      <c r="D946">
        <v>0.64661999999999997</v>
      </c>
      <c r="E946">
        <v>-19.440000000000001</v>
      </c>
      <c r="F946">
        <v>177.87</v>
      </c>
      <c r="G946">
        <v>-0.08</v>
      </c>
    </row>
    <row r="947" spans="1:7" x14ac:dyDescent="0.3">
      <c r="A947">
        <v>948</v>
      </c>
      <c r="B947">
        <v>2.5534000000000001E-2</v>
      </c>
      <c r="C947">
        <v>17.874600000000001</v>
      </c>
      <c r="D947">
        <v>0.64856000000000003</v>
      </c>
      <c r="E947">
        <v>-19.5</v>
      </c>
      <c r="F947">
        <v>177.82</v>
      </c>
      <c r="G947">
        <v>-0.05</v>
      </c>
    </row>
    <row r="948" spans="1:7" x14ac:dyDescent="0.3">
      <c r="A948">
        <v>949</v>
      </c>
      <c r="B948">
        <v>3.9285E-2</v>
      </c>
      <c r="C948">
        <v>17.86299</v>
      </c>
      <c r="D948">
        <v>0.65017999999999998</v>
      </c>
      <c r="E948">
        <v>-19.55</v>
      </c>
      <c r="F948">
        <v>177.76</v>
      </c>
      <c r="G948">
        <v>-0.06</v>
      </c>
    </row>
    <row r="949" spans="1:7" x14ac:dyDescent="0.3">
      <c r="A949">
        <v>950</v>
      </c>
      <c r="B949">
        <v>5.5951000000000001E-2</v>
      </c>
      <c r="C949">
        <v>17.846710000000002</v>
      </c>
      <c r="D949">
        <v>0.65146999999999999</v>
      </c>
      <c r="E949">
        <v>-19.61</v>
      </c>
      <c r="F949">
        <v>177.68</v>
      </c>
      <c r="G949">
        <v>-0.08</v>
      </c>
    </row>
    <row r="950" spans="1:7" x14ac:dyDescent="0.3">
      <c r="A950">
        <v>951</v>
      </c>
      <c r="B950">
        <v>6.3663999999999998E-2</v>
      </c>
      <c r="C950">
        <v>17.83362</v>
      </c>
      <c r="D950">
        <v>0.65276999999999996</v>
      </c>
      <c r="E950">
        <v>-19.66</v>
      </c>
      <c r="F950">
        <v>177.61</v>
      </c>
      <c r="G950">
        <v>-7.0000000000000007E-2</v>
      </c>
    </row>
    <row r="951" spans="1:7" x14ac:dyDescent="0.3">
      <c r="A951">
        <v>952</v>
      </c>
      <c r="B951">
        <v>5.0455E-2</v>
      </c>
      <c r="C951">
        <v>17.8156</v>
      </c>
      <c r="D951">
        <v>0.65359</v>
      </c>
      <c r="E951">
        <v>-19.71</v>
      </c>
      <c r="F951">
        <v>177.52</v>
      </c>
      <c r="G951">
        <v>-0.09</v>
      </c>
    </row>
    <row r="952" spans="1:7" x14ac:dyDescent="0.3">
      <c r="A952">
        <v>953</v>
      </c>
      <c r="B952">
        <v>1.8166000000000002E-2</v>
      </c>
      <c r="C952">
        <v>17.786490000000001</v>
      </c>
      <c r="D952">
        <v>0.65378000000000003</v>
      </c>
      <c r="E952">
        <v>-19.77</v>
      </c>
      <c r="F952">
        <v>177.4</v>
      </c>
      <c r="G952">
        <v>-0.12</v>
      </c>
    </row>
    <row r="953" spans="1:7" x14ac:dyDescent="0.3">
      <c r="A953">
        <v>954</v>
      </c>
      <c r="B953">
        <v>7.4159999999999998E-3</v>
      </c>
      <c r="C953">
        <v>17.762640000000001</v>
      </c>
      <c r="D953">
        <v>0.65419000000000005</v>
      </c>
      <c r="E953">
        <v>-19.82</v>
      </c>
      <c r="F953">
        <v>177.32</v>
      </c>
      <c r="G953">
        <v>-0.08</v>
      </c>
    </row>
    <row r="954" spans="1:7" x14ac:dyDescent="0.3">
      <c r="A954">
        <v>955</v>
      </c>
      <c r="B954">
        <v>2.235E-3</v>
      </c>
      <c r="C954">
        <v>17.737449999999999</v>
      </c>
      <c r="D954">
        <v>0.65444000000000002</v>
      </c>
      <c r="E954">
        <v>-19.87</v>
      </c>
      <c r="F954">
        <v>177.25</v>
      </c>
      <c r="G954">
        <v>-7.0000000000000007E-2</v>
      </c>
    </row>
    <row r="955" spans="1:7" x14ac:dyDescent="0.3">
      <c r="A955">
        <v>956</v>
      </c>
      <c r="B955">
        <v>-8.5199999999999998E-3</v>
      </c>
      <c r="C955">
        <v>17.706720000000001</v>
      </c>
      <c r="D955">
        <v>0.65405000000000002</v>
      </c>
      <c r="E955">
        <v>-19.93</v>
      </c>
      <c r="F955">
        <v>177.16</v>
      </c>
      <c r="G955">
        <v>-0.09</v>
      </c>
    </row>
    <row r="956" spans="1:7" x14ac:dyDescent="0.3">
      <c r="A956">
        <v>957</v>
      </c>
      <c r="B956">
        <v>-2.1391E-2</v>
      </c>
      <c r="C956">
        <v>17.680620000000001</v>
      </c>
      <c r="D956">
        <v>0.65349999999999997</v>
      </c>
      <c r="E956">
        <v>-19.98</v>
      </c>
      <c r="F956">
        <v>177.08</v>
      </c>
      <c r="G956">
        <v>-0.08</v>
      </c>
    </row>
    <row r="957" spans="1:7" x14ac:dyDescent="0.3">
      <c r="A957">
        <v>958</v>
      </c>
      <c r="B957">
        <v>-4.2618999999999997E-2</v>
      </c>
      <c r="C957">
        <v>17.65699</v>
      </c>
      <c r="D957">
        <v>0.65286999999999995</v>
      </c>
      <c r="E957">
        <v>-20.03</v>
      </c>
      <c r="F957">
        <v>176.98</v>
      </c>
      <c r="G957">
        <v>-0.1</v>
      </c>
    </row>
    <row r="958" spans="1:7" x14ac:dyDescent="0.3">
      <c r="A958">
        <v>959</v>
      </c>
      <c r="B958">
        <v>-3.8211000000000002E-2</v>
      </c>
      <c r="C958">
        <v>17.639510000000001</v>
      </c>
      <c r="D958">
        <v>0.65239999999999998</v>
      </c>
      <c r="E958">
        <v>-20.09</v>
      </c>
      <c r="F958">
        <v>176.9</v>
      </c>
      <c r="G958">
        <v>-0.08</v>
      </c>
    </row>
    <row r="959" spans="1:7" x14ac:dyDescent="0.3">
      <c r="A959">
        <v>960</v>
      </c>
      <c r="B959">
        <v>-1.7561E-2</v>
      </c>
      <c r="C959">
        <v>17.63306</v>
      </c>
      <c r="D959">
        <v>0.65239999999999998</v>
      </c>
      <c r="E959">
        <v>-20.14</v>
      </c>
      <c r="F959">
        <v>176.87</v>
      </c>
      <c r="G959">
        <v>-0.03</v>
      </c>
    </row>
    <row r="960" spans="1:7" x14ac:dyDescent="0.3">
      <c r="A960">
        <v>961</v>
      </c>
      <c r="B960">
        <v>-2.7529999999999998E-3</v>
      </c>
      <c r="C960">
        <v>17.624759999999998</v>
      </c>
      <c r="D960">
        <v>0.65219000000000005</v>
      </c>
      <c r="E960">
        <v>-20.2</v>
      </c>
      <c r="F960">
        <v>176.82</v>
      </c>
      <c r="G960">
        <v>-0.05</v>
      </c>
    </row>
    <row r="961" spans="1:7" x14ac:dyDescent="0.3">
      <c r="A961">
        <v>962</v>
      </c>
      <c r="B961">
        <v>-1.5746E-2</v>
      </c>
      <c r="C961">
        <v>17.611039999999999</v>
      </c>
      <c r="D961">
        <v>0.65136000000000005</v>
      </c>
      <c r="E961">
        <v>-20.25</v>
      </c>
      <c r="F961">
        <v>176.73</v>
      </c>
      <c r="G961">
        <v>-0.09</v>
      </c>
    </row>
    <row r="962" spans="1:7" x14ac:dyDescent="0.3">
      <c r="A962">
        <v>963</v>
      </c>
      <c r="B962">
        <v>-1.4933999999999999E-2</v>
      </c>
      <c r="C962">
        <v>17.60557</v>
      </c>
      <c r="D962">
        <v>0.65054999999999996</v>
      </c>
      <c r="E962">
        <v>-20.309999999999999</v>
      </c>
      <c r="F962">
        <v>176.66</v>
      </c>
      <c r="G962">
        <v>-7.0000000000000007E-2</v>
      </c>
    </row>
    <row r="963" spans="1:7" x14ac:dyDescent="0.3">
      <c r="A963">
        <v>964</v>
      </c>
      <c r="B963">
        <v>-3.6477000000000002E-2</v>
      </c>
      <c r="C963">
        <v>17.595210000000002</v>
      </c>
      <c r="D963">
        <v>0.64961000000000002</v>
      </c>
      <c r="E963">
        <v>-20.36</v>
      </c>
      <c r="F963">
        <v>176.57</v>
      </c>
      <c r="G963">
        <v>-0.09</v>
      </c>
    </row>
    <row r="964" spans="1:7" x14ac:dyDescent="0.3">
      <c r="A964">
        <v>965</v>
      </c>
      <c r="B964">
        <v>-6.0477999999999997E-2</v>
      </c>
      <c r="C964">
        <v>17.580719999999999</v>
      </c>
      <c r="D964">
        <v>0.64892000000000005</v>
      </c>
      <c r="E964">
        <v>-20.41</v>
      </c>
      <c r="F964">
        <v>176.48</v>
      </c>
      <c r="G964">
        <v>-0.09</v>
      </c>
    </row>
    <row r="965" spans="1:7" x14ac:dyDescent="0.3">
      <c r="A965">
        <v>966</v>
      </c>
      <c r="B965">
        <v>-5.7405999999999999E-2</v>
      </c>
      <c r="C965">
        <v>17.567270000000001</v>
      </c>
      <c r="D965">
        <v>0.64858000000000005</v>
      </c>
      <c r="E965">
        <v>-20.46</v>
      </c>
      <c r="F965">
        <v>176.41</v>
      </c>
      <c r="G965">
        <v>-7.0000000000000007E-2</v>
      </c>
    </row>
    <row r="966" spans="1:7" x14ac:dyDescent="0.3">
      <c r="A966">
        <v>967</v>
      </c>
      <c r="B966">
        <v>-4.2396999999999997E-2</v>
      </c>
      <c r="C966">
        <v>17.556419999999999</v>
      </c>
      <c r="D966">
        <v>0.64810999999999996</v>
      </c>
      <c r="E966">
        <v>-20.52</v>
      </c>
      <c r="F966">
        <v>176.34</v>
      </c>
      <c r="G966">
        <v>-7.0000000000000007E-2</v>
      </c>
    </row>
    <row r="967" spans="1:7" x14ac:dyDescent="0.3">
      <c r="A967">
        <v>968</v>
      </c>
      <c r="B967">
        <v>-5.5357999999999997E-2</v>
      </c>
      <c r="C967">
        <v>17.541409999999999</v>
      </c>
      <c r="D967">
        <v>0.64709000000000005</v>
      </c>
      <c r="E967">
        <v>-20.57</v>
      </c>
      <c r="F967">
        <v>176.25</v>
      </c>
      <c r="G967">
        <v>-0.09</v>
      </c>
    </row>
    <row r="968" spans="1:7" x14ac:dyDescent="0.3">
      <c r="A968">
        <v>969</v>
      </c>
      <c r="B968">
        <v>-9.5721000000000001E-2</v>
      </c>
      <c r="C968">
        <v>17.524699999999999</v>
      </c>
      <c r="D968">
        <v>0.64559999999999995</v>
      </c>
      <c r="E968">
        <v>-20.62</v>
      </c>
      <c r="F968">
        <v>176.13</v>
      </c>
      <c r="G968">
        <v>-0.12</v>
      </c>
    </row>
    <row r="969" spans="1:7" x14ac:dyDescent="0.3">
      <c r="A969">
        <v>970</v>
      </c>
      <c r="B969">
        <v>-8.1148999999999999E-2</v>
      </c>
      <c r="C969">
        <v>17.5288</v>
      </c>
      <c r="D969">
        <v>0.64480999999999999</v>
      </c>
      <c r="E969">
        <v>-20.68</v>
      </c>
      <c r="F969">
        <v>176.09</v>
      </c>
      <c r="G969">
        <v>-0.04</v>
      </c>
    </row>
    <row r="970" spans="1:7" x14ac:dyDescent="0.3">
      <c r="A970">
        <v>971</v>
      </c>
      <c r="B970">
        <v>-4.5194999999999999E-2</v>
      </c>
      <c r="C970">
        <v>17.536280000000001</v>
      </c>
      <c r="D970">
        <v>0.64412999999999998</v>
      </c>
      <c r="E970">
        <v>-20.74</v>
      </c>
      <c r="F970">
        <v>176.07</v>
      </c>
      <c r="G970">
        <v>-0.02</v>
      </c>
    </row>
    <row r="971" spans="1:7" x14ac:dyDescent="0.3">
      <c r="A971">
        <v>972</v>
      </c>
      <c r="B971">
        <v>-2.1319000000000001E-2</v>
      </c>
      <c r="C971">
        <v>17.534759999999999</v>
      </c>
      <c r="D971">
        <v>0.64312000000000002</v>
      </c>
      <c r="E971">
        <v>-20.8</v>
      </c>
      <c r="F971">
        <v>176.02</v>
      </c>
      <c r="G971">
        <v>-0.05</v>
      </c>
    </row>
    <row r="972" spans="1:7" x14ac:dyDescent="0.3">
      <c r="A972">
        <v>973</v>
      </c>
      <c r="B972">
        <v>-1.5391999999999999E-2</v>
      </c>
      <c r="C972">
        <v>17.52983</v>
      </c>
      <c r="D972">
        <v>0.64173000000000002</v>
      </c>
      <c r="E972">
        <v>-20.85</v>
      </c>
      <c r="F972">
        <v>175.94</v>
      </c>
      <c r="G972">
        <v>-0.08</v>
      </c>
    </row>
    <row r="973" spans="1:7" x14ac:dyDescent="0.3">
      <c r="A973">
        <v>974</v>
      </c>
      <c r="B973">
        <v>-1.9866999999999999E-2</v>
      </c>
      <c r="C973">
        <v>17.528980000000001</v>
      </c>
      <c r="D973">
        <v>0.64044999999999996</v>
      </c>
      <c r="E973">
        <v>-20.9</v>
      </c>
      <c r="F973">
        <v>175.84</v>
      </c>
      <c r="G973">
        <v>-0.1</v>
      </c>
    </row>
    <row r="974" spans="1:7" x14ac:dyDescent="0.3">
      <c r="A974">
        <v>975</v>
      </c>
      <c r="B974">
        <v>-2.1599999999999999E-4</v>
      </c>
      <c r="C974">
        <v>17.531199999999998</v>
      </c>
      <c r="D974">
        <v>0.63978999999999997</v>
      </c>
      <c r="E974">
        <v>-20.96</v>
      </c>
      <c r="F974">
        <v>175.77</v>
      </c>
      <c r="G974">
        <v>-7.0000000000000007E-2</v>
      </c>
    </row>
    <row r="975" spans="1:7" x14ac:dyDescent="0.3">
      <c r="A975">
        <v>976</v>
      </c>
      <c r="B975">
        <v>1.0640999999999999E-2</v>
      </c>
      <c r="C975">
        <v>17.52824</v>
      </c>
      <c r="D975">
        <v>0.63927999999999996</v>
      </c>
      <c r="E975">
        <v>-21.01</v>
      </c>
      <c r="F975">
        <v>175.71</v>
      </c>
      <c r="G975">
        <v>-0.06</v>
      </c>
    </row>
    <row r="976" spans="1:7" x14ac:dyDescent="0.3">
      <c r="A976">
        <v>977</v>
      </c>
      <c r="B976">
        <v>2.738E-3</v>
      </c>
      <c r="C976">
        <v>17.514510000000001</v>
      </c>
      <c r="D976">
        <v>0.63832</v>
      </c>
      <c r="E976">
        <v>-21.06</v>
      </c>
      <c r="F976">
        <v>175.62</v>
      </c>
      <c r="G976">
        <v>-0.09</v>
      </c>
    </row>
    <row r="977" spans="1:7" x14ac:dyDescent="0.3">
      <c r="A977">
        <v>978</v>
      </c>
      <c r="B977">
        <v>1.3701E-2</v>
      </c>
      <c r="C977">
        <v>17.50159</v>
      </c>
      <c r="D977">
        <v>0.63756000000000002</v>
      </c>
      <c r="E977">
        <v>-21.12</v>
      </c>
      <c r="F977">
        <v>175.54</v>
      </c>
      <c r="G977">
        <v>-0.08</v>
      </c>
    </row>
    <row r="978" spans="1:7" x14ac:dyDescent="0.3">
      <c r="A978">
        <v>979</v>
      </c>
      <c r="B978">
        <v>2.0539999999999999E-2</v>
      </c>
      <c r="C978">
        <v>17.49156</v>
      </c>
      <c r="D978">
        <v>0.63697999999999999</v>
      </c>
      <c r="E978">
        <v>-21.17</v>
      </c>
      <c r="F978">
        <v>175.47</v>
      </c>
      <c r="G978">
        <v>-7.0000000000000007E-2</v>
      </c>
    </row>
    <row r="979" spans="1:7" x14ac:dyDescent="0.3">
      <c r="A979">
        <v>980</v>
      </c>
      <c r="B979">
        <v>1.6518000000000001E-2</v>
      </c>
      <c r="C979">
        <v>17.477599999999999</v>
      </c>
      <c r="D979">
        <v>0.63653000000000004</v>
      </c>
      <c r="E979">
        <v>-21.22</v>
      </c>
      <c r="F979">
        <v>175.4</v>
      </c>
      <c r="G979">
        <v>-7.0000000000000007E-2</v>
      </c>
    </row>
    <row r="980" spans="1:7" x14ac:dyDescent="0.3">
      <c r="A980">
        <v>981</v>
      </c>
      <c r="B980">
        <v>1.2206E-2</v>
      </c>
      <c r="C980">
        <v>17.463470000000001</v>
      </c>
      <c r="D980">
        <v>0.63636999999999999</v>
      </c>
      <c r="E980">
        <v>-21.28</v>
      </c>
      <c r="F980">
        <v>175.34</v>
      </c>
      <c r="G980">
        <v>-0.06</v>
      </c>
    </row>
    <row r="981" spans="1:7" x14ac:dyDescent="0.3">
      <c r="A981">
        <v>982</v>
      </c>
      <c r="B981">
        <v>6.8890000000000002E-3</v>
      </c>
      <c r="C981">
        <v>17.45093</v>
      </c>
      <c r="D981">
        <v>0.63627999999999996</v>
      </c>
      <c r="E981">
        <v>-21.33</v>
      </c>
      <c r="F981">
        <v>175.28</v>
      </c>
      <c r="G981">
        <v>-0.06</v>
      </c>
    </row>
    <row r="982" spans="1:7" x14ac:dyDescent="0.3">
      <c r="A982">
        <v>983</v>
      </c>
      <c r="B982">
        <v>1.1292E-2</v>
      </c>
      <c r="C982">
        <v>17.434190000000001</v>
      </c>
      <c r="D982">
        <v>0.63615999999999995</v>
      </c>
      <c r="E982">
        <v>-21.39</v>
      </c>
      <c r="F982">
        <v>175.21</v>
      </c>
      <c r="G982">
        <v>-7.0000000000000007E-2</v>
      </c>
    </row>
    <row r="983" spans="1:7" x14ac:dyDescent="0.3">
      <c r="A983">
        <v>984</v>
      </c>
      <c r="B983">
        <v>2.6834E-2</v>
      </c>
      <c r="C983">
        <v>17.41808</v>
      </c>
      <c r="D983">
        <v>0.63617999999999997</v>
      </c>
      <c r="E983">
        <v>-21.44</v>
      </c>
      <c r="F983">
        <v>175.15</v>
      </c>
      <c r="G983">
        <v>-0.06</v>
      </c>
    </row>
    <row r="984" spans="1:7" x14ac:dyDescent="0.3">
      <c r="A984">
        <v>985</v>
      </c>
      <c r="B984">
        <v>2.8804E-2</v>
      </c>
      <c r="C984">
        <v>17.398779999999999</v>
      </c>
      <c r="D984">
        <v>0.63573999999999997</v>
      </c>
      <c r="E984">
        <v>-21.49</v>
      </c>
      <c r="F984">
        <v>175.07</v>
      </c>
      <c r="G984">
        <v>-0.08</v>
      </c>
    </row>
    <row r="985" spans="1:7" x14ac:dyDescent="0.3">
      <c r="A985">
        <v>986</v>
      </c>
      <c r="B985">
        <v>4.0223000000000002E-2</v>
      </c>
      <c r="C985">
        <v>17.380330000000001</v>
      </c>
      <c r="D985">
        <v>0.63504000000000005</v>
      </c>
      <c r="E985">
        <v>-21.55</v>
      </c>
      <c r="F985">
        <v>174.99</v>
      </c>
      <c r="G985">
        <v>-0.08</v>
      </c>
    </row>
    <row r="986" spans="1:7" x14ac:dyDescent="0.3">
      <c r="A986">
        <v>987</v>
      </c>
      <c r="B986">
        <v>3.9454000000000003E-2</v>
      </c>
      <c r="C986">
        <v>17.36496</v>
      </c>
      <c r="D986">
        <v>0.63446000000000002</v>
      </c>
      <c r="E986">
        <v>-21.6</v>
      </c>
      <c r="F986">
        <v>174.92</v>
      </c>
      <c r="G986">
        <v>-7.0000000000000007E-2</v>
      </c>
    </row>
    <row r="987" spans="1:7" x14ac:dyDescent="0.3">
      <c r="A987">
        <v>988</v>
      </c>
      <c r="B987">
        <v>3.5667999999999998E-2</v>
      </c>
      <c r="C987">
        <v>17.346699999999998</v>
      </c>
      <c r="D987">
        <v>0.63395000000000001</v>
      </c>
      <c r="E987">
        <v>-21.65</v>
      </c>
      <c r="F987">
        <v>174.84</v>
      </c>
      <c r="G987">
        <v>-0.08</v>
      </c>
    </row>
    <row r="988" spans="1:7" x14ac:dyDescent="0.3">
      <c r="A988">
        <v>989</v>
      </c>
      <c r="B988">
        <v>3.8615999999999998E-2</v>
      </c>
      <c r="C988">
        <v>17.323329999999999</v>
      </c>
      <c r="D988">
        <v>0.63366</v>
      </c>
      <c r="E988">
        <v>-21.7</v>
      </c>
      <c r="F988">
        <v>174.75</v>
      </c>
      <c r="G988">
        <v>-0.09</v>
      </c>
    </row>
    <row r="989" spans="1:7" x14ac:dyDescent="0.3">
      <c r="A989">
        <v>990</v>
      </c>
      <c r="B989">
        <v>3.6357E-2</v>
      </c>
      <c r="C989">
        <v>17.299569999999999</v>
      </c>
      <c r="D989">
        <v>0.63329000000000002</v>
      </c>
      <c r="E989">
        <v>-21.75</v>
      </c>
      <c r="F989">
        <v>174.66</v>
      </c>
      <c r="G989">
        <v>-0.09</v>
      </c>
    </row>
    <row r="990" spans="1:7" x14ac:dyDescent="0.3">
      <c r="A990">
        <v>991</v>
      </c>
      <c r="B990">
        <v>1.6546999999999999E-2</v>
      </c>
      <c r="C990">
        <v>17.27553</v>
      </c>
      <c r="D990">
        <v>0.63302000000000003</v>
      </c>
      <c r="E990">
        <v>-21.8</v>
      </c>
      <c r="F990">
        <v>174.58</v>
      </c>
      <c r="G990">
        <v>-0.08</v>
      </c>
    </row>
    <row r="991" spans="1:7" x14ac:dyDescent="0.3">
      <c r="A991">
        <v>992</v>
      </c>
      <c r="B991">
        <v>9.3700000000000001E-4</v>
      </c>
      <c r="C991">
        <v>17.257629999999999</v>
      </c>
      <c r="D991">
        <v>0.63287000000000004</v>
      </c>
      <c r="E991">
        <v>-21.86</v>
      </c>
      <c r="F991">
        <v>174.53</v>
      </c>
      <c r="G991">
        <v>-0.05</v>
      </c>
    </row>
    <row r="992" spans="1:7" x14ac:dyDescent="0.3">
      <c r="A992">
        <v>993</v>
      </c>
      <c r="B992">
        <v>-1.1079E-2</v>
      </c>
      <c r="C992">
        <v>17.240500000000001</v>
      </c>
      <c r="D992">
        <v>0.63288</v>
      </c>
      <c r="E992">
        <v>-21.91</v>
      </c>
      <c r="F992">
        <v>174.48</v>
      </c>
      <c r="G992">
        <v>-0.05</v>
      </c>
    </row>
    <row r="993" spans="1:7" x14ac:dyDescent="0.3">
      <c r="A993">
        <v>994</v>
      </c>
      <c r="B993">
        <v>-1.3910000000000001E-3</v>
      </c>
      <c r="C993">
        <v>17.218779999999999</v>
      </c>
      <c r="D993">
        <v>0.63277000000000005</v>
      </c>
      <c r="E993">
        <v>-21.97</v>
      </c>
      <c r="F993">
        <v>174.41</v>
      </c>
      <c r="G993">
        <v>-7.0000000000000007E-2</v>
      </c>
    </row>
    <row r="994" spans="1:7" x14ac:dyDescent="0.3">
      <c r="A994">
        <v>995</v>
      </c>
      <c r="B994">
        <v>7.0650000000000001E-3</v>
      </c>
      <c r="C994">
        <v>17.197510000000001</v>
      </c>
      <c r="D994">
        <v>0.63263000000000003</v>
      </c>
      <c r="E994">
        <v>-22.02</v>
      </c>
      <c r="F994">
        <v>174.34</v>
      </c>
      <c r="G994">
        <v>-7.0000000000000007E-2</v>
      </c>
    </row>
    <row r="995" spans="1:7" x14ac:dyDescent="0.3">
      <c r="A995">
        <v>996</v>
      </c>
      <c r="B995">
        <v>1.0525E-2</v>
      </c>
      <c r="C995">
        <v>17.180199999999999</v>
      </c>
      <c r="D995">
        <v>0.63221000000000005</v>
      </c>
      <c r="E995">
        <v>-22.07</v>
      </c>
      <c r="F995">
        <v>174.27</v>
      </c>
      <c r="G995">
        <v>-7.0000000000000007E-2</v>
      </c>
    </row>
    <row r="996" spans="1:7" x14ac:dyDescent="0.3">
      <c r="A996">
        <v>997</v>
      </c>
      <c r="B996">
        <v>2.2773999999999999E-2</v>
      </c>
      <c r="C996">
        <v>17.168009999999999</v>
      </c>
      <c r="D996">
        <v>0.63178999999999996</v>
      </c>
      <c r="E996">
        <v>-22.13</v>
      </c>
      <c r="F996">
        <v>174.21</v>
      </c>
      <c r="G996">
        <v>-0.06</v>
      </c>
    </row>
    <row r="997" spans="1:7" x14ac:dyDescent="0.3">
      <c r="A997">
        <v>998</v>
      </c>
      <c r="B997">
        <v>2.8299000000000001E-2</v>
      </c>
      <c r="C997">
        <v>17.15823</v>
      </c>
      <c r="D997">
        <v>0.63144999999999996</v>
      </c>
      <c r="E997">
        <v>-22.18</v>
      </c>
      <c r="F997">
        <v>174.15</v>
      </c>
      <c r="G997">
        <v>-0.06</v>
      </c>
    </row>
    <row r="998" spans="1:7" x14ac:dyDescent="0.3">
      <c r="A998">
        <v>999</v>
      </c>
      <c r="B998">
        <v>3.0713000000000001E-2</v>
      </c>
      <c r="C998">
        <v>17.144500000000001</v>
      </c>
      <c r="D998">
        <v>0.63119000000000003</v>
      </c>
      <c r="E998">
        <v>-22.23</v>
      </c>
      <c r="F998">
        <v>174.08</v>
      </c>
      <c r="G998">
        <v>-7.0000000000000007E-2</v>
      </c>
    </row>
    <row r="999" spans="1:7" x14ac:dyDescent="0.3">
      <c r="A999">
        <v>1000</v>
      </c>
      <c r="B999">
        <v>3.9419999999999997E-2</v>
      </c>
      <c r="C999">
        <v>17.129090000000001</v>
      </c>
      <c r="D999">
        <v>0.63080999999999998</v>
      </c>
      <c r="E999">
        <v>-22.29</v>
      </c>
      <c r="F999">
        <v>174.01</v>
      </c>
      <c r="G999">
        <v>-7.0000000000000007E-2</v>
      </c>
    </row>
    <row r="1000" spans="1:7" x14ac:dyDescent="0.3">
      <c r="A1000">
        <v>1001</v>
      </c>
      <c r="B1000">
        <v>3.5758999999999999E-2</v>
      </c>
      <c r="C1000">
        <v>17.11299</v>
      </c>
      <c r="D1000">
        <v>0.63029999999999997</v>
      </c>
      <c r="E1000">
        <v>-22.34</v>
      </c>
      <c r="F1000">
        <v>173.94</v>
      </c>
      <c r="G1000">
        <v>-7.0000000000000007E-2</v>
      </c>
    </row>
    <row r="1001" spans="1:7" x14ac:dyDescent="0.3">
      <c r="A1001">
        <v>1002</v>
      </c>
      <c r="B1001">
        <v>6.6880000000000004E-3</v>
      </c>
      <c r="C1001">
        <v>17.08643</v>
      </c>
      <c r="D1001">
        <v>0.62912000000000001</v>
      </c>
      <c r="E1001">
        <v>-22.39</v>
      </c>
      <c r="F1001">
        <v>173.83</v>
      </c>
      <c r="G1001">
        <v>-0.11</v>
      </c>
    </row>
    <row r="1002" spans="1:7" x14ac:dyDescent="0.3">
      <c r="A1002">
        <v>1003</v>
      </c>
      <c r="B1002">
        <v>-4.156E-3</v>
      </c>
      <c r="C1002">
        <v>17.066770000000002</v>
      </c>
      <c r="D1002">
        <v>0.62827</v>
      </c>
      <c r="E1002">
        <v>-22.44</v>
      </c>
      <c r="F1002">
        <v>173.76</v>
      </c>
      <c r="G1002">
        <v>-7.0000000000000007E-2</v>
      </c>
    </row>
    <row r="1003" spans="1:7" x14ac:dyDescent="0.3">
      <c r="A1003">
        <v>1004</v>
      </c>
      <c r="B1003">
        <v>-5.5209999999999999E-3</v>
      </c>
      <c r="C1003">
        <v>17.048629999999999</v>
      </c>
      <c r="D1003">
        <v>0.62755000000000005</v>
      </c>
      <c r="E1003">
        <v>-22.49</v>
      </c>
      <c r="F1003">
        <v>173.7</v>
      </c>
      <c r="G1003">
        <v>-0.06</v>
      </c>
    </row>
    <row r="1004" spans="1:7" x14ac:dyDescent="0.3">
      <c r="A1004">
        <v>1005</v>
      </c>
      <c r="B1004">
        <v>-2.6282E-2</v>
      </c>
      <c r="C1004">
        <v>17.02074</v>
      </c>
      <c r="D1004">
        <v>0.62665999999999999</v>
      </c>
      <c r="E1004">
        <v>-22.54</v>
      </c>
      <c r="F1004">
        <v>173.6</v>
      </c>
      <c r="G1004">
        <v>-0.1</v>
      </c>
    </row>
    <row r="1005" spans="1:7" x14ac:dyDescent="0.3">
      <c r="A1005">
        <v>1006</v>
      </c>
      <c r="B1005">
        <v>-3.8642000000000003E-2</v>
      </c>
      <c r="C1005">
        <v>16.99559</v>
      </c>
      <c r="D1005">
        <v>0.62597999999999998</v>
      </c>
      <c r="E1005">
        <v>-22.59</v>
      </c>
      <c r="F1005">
        <v>173.51</v>
      </c>
      <c r="G1005">
        <v>-0.09</v>
      </c>
    </row>
    <row r="1006" spans="1:7" x14ac:dyDescent="0.3">
      <c r="A1006">
        <v>1007</v>
      </c>
      <c r="B1006">
        <v>-2.0070999999999999E-2</v>
      </c>
      <c r="C1006">
        <v>16.984259999999999</v>
      </c>
      <c r="D1006">
        <v>0.62575999999999998</v>
      </c>
      <c r="E1006">
        <v>-22.65</v>
      </c>
      <c r="F1006">
        <v>173.46</v>
      </c>
      <c r="G1006">
        <v>-0.05</v>
      </c>
    </row>
    <row r="1007" spans="1:7" x14ac:dyDescent="0.3">
      <c r="A1007">
        <v>1008</v>
      </c>
      <c r="B1007">
        <v>-2.1899999999999999E-2</v>
      </c>
      <c r="C1007">
        <v>16.97109</v>
      </c>
      <c r="D1007">
        <v>0.62533000000000005</v>
      </c>
      <c r="E1007">
        <v>-22.7</v>
      </c>
      <c r="F1007">
        <v>173.39</v>
      </c>
      <c r="G1007">
        <v>-7.0000000000000007E-2</v>
      </c>
    </row>
    <row r="1008" spans="1:7" x14ac:dyDescent="0.3">
      <c r="A1008">
        <v>1009</v>
      </c>
      <c r="B1008">
        <v>-1.5594999999999999E-2</v>
      </c>
      <c r="C1008">
        <v>16.958189999999998</v>
      </c>
      <c r="D1008">
        <v>0.62507000000000001</v>
      </c>
      <c r="E1008">
        <v>-22.75</v>
      </c>
      <c r="F1008">
        <v>173.32</v>
      </c>
      <c r="G1008">
        <v>-7.0000000000000007E-2</v>
      </c>
    </row>
    <row r="1009" spans="1:7" x14ac:dyDescent="0.3">
      <c r="A1009">
        <v>1010</v>
      </c>
      <c r="B1009">
        <v>1.2222E-2</v>
      </c>
      <c r="C1009">
        <v>16.951450000000001</v>
      </c>
      <c r="D1009">
        <v>0.625</v>
      </c>
      <c r="E1009">
        <v>-22.81</v>
      </c>
      <c r="F1009">
        <v>173.26</v>
      </c>
      <c r="G1009">
        <v>-0.06</v>
      </c>
    </row>
    <row r="1010" spans="1:7" x14ac:dyDescent="0.3">
      <c r="A1010">
        <v>1011</v>
      </c>
      <c r="B1010">
        <v>2.6172000000000001E-2</v>
      </c>
      <c r="C1010">
        <v>16.945180000000001</v>
      </c>
      <c r="D1010">
        <v>0.62465000000000004</v>
      </c>
      <c r="E1010">
        <v>-22.86</v>
      </c>
      <c r="F1010">
        <v>173.19</v>
      </c>
      <c r="G1010">
        <v>-7.0000000000000007E-2</v>
      </c>
    </row>
    <row r="1011" spans="1:7" x14ac:dyDescent="0.3">
      <c r="A1011">
        <v>1012</v>
      </c>
      <c r="B1011">
        <v>2.4947E-2</v>
      </c>
      <c r="C1011">
        <v>16.935189999999999</v>
      </c>
      <c r="D1011">
        <v>0.62444999999999995</v>
      </c>
      <c r="E1011">
        <v>-22.91</v>
      </c>
      <c r="F1011">
        <v>173.12</v>
      </c>
      <c r="G1011">
        <v>-7.0000000000000007E-2</v>
      </c>
    </row>
    <row r="1012" spans="1:7" x14ac:dyDescent="0.3">
      <c r="A1012">
        <v>1013</v>
      </c>
      <c r="B1012">
        <v>9.11E-3</v>
      </c>
      <c r="C1012">
        <v>16.923570000000002</v>
      </c>
      <c r="D1012">
        <v>0.62417</v>
      </c>
      <c r="E1012">
        <v>-22.96</v>
      </c>
      <c r="F1012">
        <v>173.04</v>
      </c>
      <c r="G1012">
        <v>-0.08</v>
      </c>
    </row>
    <row r="1013" spans="1:7" x14ac:dyDescent="0.3">
      <c r="A1013">
        <v>1014</v>
      </c>
      <c r="B1013">
        <v>-3.006E-2</v>
      </c>
      <c r="C1013">
        <v>16.904689999999999</v>
      </c>
      <c r="D1013">
        <v>0.62356</v>
      </c>
      <c r="E1013">
        <v>-23.01</v>
      </c>
      <c r="F1013">
        <v>172.93</v>
      </c>
      <c r="G1013">
        <v>-0.11</v>
      </c>
    </row>
    <row r="1014" spans="1:7" x14ac:dyDescent="0.3">
      <c r="A1014">
        <v>1015</v>
      </c>
      <c r="B1014">
        <v>-3.6317000000000002E-2</v>
      </c>
      <c r="C1014">
        <v>16.88824</v>
      </c>
      <c r="D1014">
        <v>0.62311000000000005</v>
      </c>
      <c r="E1014">
        <v>-23.06</v>
      </c>
      <c r="F1014">
        <v>172.86</v>
      </c>
      <c r="G1014">
        <v>-7.0000000000000007E-2</v>
      </c>
    </row>
    <row r="1015" spans="1:7" x14ac:dyDescent="0.3">
      <c r="A1015">
        <v>1016</v>
      </c>
      <c r="B1015">
        <v>-1.3514999999999999E-2</v>
      </c>
      <c r="C1015">
        <v>16.87501</v>
      </c>
      <c r="D1015">
        <v>0.62299000000000004</v>
      </c>
      <c r="E1015">
        <v>-23.12</v>
      </c>
      <c r="F1015">
        <v>172.82</v>
      </c>
      <c r="G1015">
        <v>-0.04</v>
      </c>
    </row>
    <row r="1016" spans="1:7" x14ac:dyDescent="0.3">
      <c r="A1016">
        <v>1017</v>
      </c>
      <c r="B1016">
        <v>-7.502E-3</v>
      </c>
      <c r="C1016">
        <v>16.860019999999999</v>
      </c>
      <c r="D1016">
        <v>0.62277000000000005</v>
      </c>
      <c r="E1016">
        <v>-23.17</v>
      </c>
      <c r="F1016">
        <v>172.77</v>
      </c>
      <c r="G1016">
        <v>-0.05</v>
      </c>
    </row>
    <row r="1017" spans="1:7" x14ac:dyDescent="0.3">
      <c r="A1017">
        <v>1018</v>
      </c>
      <c r="B1017">
        <v>-2.2134000000000001E-2</v>
      </c>
      <c r="C1017">
        <v>16.842199999999998</v>
      </c>
      <c r="D1017">
        <v>0.62239</v>
      </c>
      <c r="E1017">
        <v>-23.22</v>
      </c>
      <c r="F1017">
        <v>172.69</v>
      </c>
      <c r="G1017">
        <v>-0.08</v>
      </c>
    </row>
    <row r="1018" spans="1:7" x14ac:dyDescent="0.3">
      <c r="A1018">
        <v>1019</v>
      </c>
      <c r="B1018">
        <v>-4.0980999999999997E-2</v>
      </c>
      <c r="C1018">
        <v>16.830210000000001</v>
      </c>
      <c r="D1018">
        <v>0.62185999999999997</v>
      </c>
      <c r="E1018">
        <v>-23.27</v>
      </c>
      <c r="F1018">
        <v>172.6</v>
      </c>
      <c r="G1018">
        <v>-0.09</v>
      </c>
    </row>
    <row r="1019" spans="1:7" x14ac:dyDescent="0.3">
      <c r="A1019">
        <v>1020</v>
      </c>
      <c r="B1019">
        <v>-6.8853999999999999E-2</v>
      </c>
      <c r="C1019">
        <v>16.815470000000001</v>
      </c>
      <c r="D1019">
        <v>0.62092999999999998</v>
      </c>
      <c r="E1019">
        <v>-23.32</v>
      </c>
      <c r="F1019">
        <v>172.49</v>
      </c>
      <c r="G1019">
        <v>-0.11</v>
      </c>
    </row>
    <row r="1020" spans="1:7" x14ac:dyDescent="0.3">
      <c r="A1020">
        <v>1021</v>
      </c>
      <c r="B1020">
        <v>-8.8607000000000005E-2</v>
      </c>
      <c r="C1020">
        <v>16.798179999999999</v>
      </c>
      <c r="D1020">
        <v>0.61985000000000001</v>
      </c>
      <c r="E1020">
        <v>-23.37</v>
      </c>
      <c r="F1020">
        <v>172.39</v>
      </c>
      <c r="G1020">
        <v>-0.1</v>
      </c>
    </row>
    <row r="1021" spans="1:7" x14ac:dyDescent="0.3">
      <c r="A1021">
        <v>1022</v>
      </c>
      <c r="B1021">
        <v>-8.1778000000000003E-2</v>
      </c>
      <c r="C1021">
        <v>16.785679999999999</v>
      </c>
      <c r="D1021">
        <v>0.61912999999999996</v>
      </c>
      <c r="E1021">
        <v>-23.42</v>
      </c>
      <c r="F1021">
        <v>172.32</v>
      </c>
      <c r="G1021">
        <v>-7.0000000000000007E-2</v>
      </c>
    </row>
    <row r="1022" spans="1:7" x14ac:dyDescent="0.3">
      <c r="A1022">
        <v>1023</v>
      </c>
      <c r="B1022">
        <v>-4.6091E-2</v>
      </c>
      <c r="C1022">
        <v>16.7821</v>
      </c>
      <c r="D1022">
        <v>0.61880000000000002</v>
      </c>
      <c r="E1022">
        <v>-23.48</v>
      </c>
      <c r="F1022">
        <v>172.28</v>
      </c>
      <c r="G1022">
        <v>-0.04</v>
      </c>
    </row>
    <row r="1023" spans="1:7" x14ac:dyDescent="0.3">
      <c r="A1023">
        <v>1024</v>
      </c>
      <c r="B1023">
        <v>-3.9983999999999999E-2</v>
      </c>
      <c r="C1023">
        <v>16.776299999999999</v>
      </c>
      <c r="D1023">
        <v>0.61829999999999996</v>
      </c>
      <c r="E1023">
        <v>-23.53</v>
      </c>
      <c r="F1023">
        <v>172.21</v>
      </c>
      <c r="G1023">
        <v>-7.0000000000000007E-2</v>
      </c>
    </row>
    <row r="1024" spans="1:7" x14ac:dyDescent="0.3">
      <c r="A1024">
        <v>1025</v>
      </c>
      <c r="B1024">
        <v>-4.1575000000000001E-2</v>
      </c>
      <c r="C1024">
        <v>16.774069999999998</v>
      </c>
      <c r="D1024">
        <v>0.61778</v>
      </c>
      <c r="E1024">
        <v>-23.58</v>
      </c>
      <c r="F1024">
        <v>172.13</v>
      </c>
      <c r="G1024">
        <v>-0.08</v>
      </c>
    </row>
    <row r="1025" spans="1:7" x14ac:dyDescent="0.3">
      <c r="A1025">
        <v>1026</v>
      </c>
      <c r="B1025">
        <v>-3.8887999999999999E-2</v>
      </c>
      <c r="C1025">
        <v>16.775790000000001</v>
      </c>
      <c r="D1025">
        <v>0.61743000000000003</v>
      </c>
      <c r="E1025">
        <v>-23.63</v>
      </c>
      <c r="F1025">
        <v>172.05</v>
      </c>
      <c r="G1025">
        <v>-0.08</v>
      </c>
    </row>
    <row r="1026" spans="1:7" x14ac:dyDescent="0.3">
      <c r="A1026">
        <v>1027</v>
      </c>
      <c r="B1026">
        <v>-4.2435E-2</v>
      </c>
      <c r="C1026">
        <v>16.776150000000001</v>
      </c>
      <c r="D1026">
        <v>0.61702000000000001</v>
      </c>
      <c r="E1026">
        <v>-23.68</v>
      </c>
      <c r="F1026">
        <v>171.97</v>
      </c>
      <c r="G1026">
        <v>-0.08</v>
      </c>
    </row>
    <row r="1027" spans="1:7" x14ac:dyDescent="0.3">
      <c r="A1027">
        <v>1028</v>
      </c>
      <c r="B1027">
        <v>-3.4819999999999997E-2</v>
      </c>
      <c r="C1027">
        <v>16.77337</v>
      </c>
      <c r="D1027">
        <v>0.61694000000000004</v>
      </c>
      <c r="E1027">
        <v>-23.74</v>
      </c>
      <c r="F1027">
        <v>171.91</v>
      </c>
      <c r="G1027">
        <v>-0.06</v>
      </c>
    </row>
    <row r="1028" spans="1:7" x14ac:dyDescent="0.3">
      <c r="A1028">
        <v>1029</v>
      </c>
      <c r="B1028">
        <v>-3.2557000000000003E-2</v>
      </c>
      <c r="C1028">
        <v>16.771360000000001</v>
      </c>
      <c r="D1028">
        <v>0.61695999999999995</v>
      </c>
      <c r="E1028">
        <v>-23.79</v>
      </c>
      <c r="F1028">
        <v>171.86</v>
      </c>
      <c r="G1028">
        <v>-0.05</v>
      </c>
    </row>
    <row r="1029" spans="1:7" x14ac:dyDescent="0.3">
      <c r="A1029">
        <v>1030</v>
      </c>
      <c r="B1029">
        <v>-1.1868999999999999E-2</v>
      </c>
      <c r="C1029">
        <v>16.77168</v>
      </c>
      <c r="D1029">
        <v>0.61695999999999995</v>
      </c>
      <c r="E1029">
        <v>-23.85</v>
      </c>
      <c r="F1029">
        <v>171.82</v>
      </c>
      <c r="G1029">
        <v>-0.04</v>
      </c>
    </row>
    <row r="1030" spans="1:7" x14ac:dyDescent="0.3">
      <c r="A1030">
        <v>1031</v>
      </c>
      <c r="B1030">
        <v>2.5140000000000002E-3</v>
      </c>
      <c r="C1030">
        <v>16.771460000000001</v>
      </c>
      <c r="D1030">
        <v>0.61682000000000003</v>
      </c>
      <c r="E1030">
        <v>-23.9</v>
      </c>
      <c r="F1030">
        <v>171.78</v>
      </c>
      <c r="G1030">
        <v>-0.04</v>
      </c>
    </row>
    <row r="1031" spans="1:7" x14ac:dyDescent="0.3">
      <c r="A1031">
        <v>1032</v>
      </c>
      <c r="B1031">
        <v>1.1837E-2</v>
      </c>
      <c r="C1031">
        <v>16.767939999999999</v>
      </c>
      <c r="D1031">
        <v>0.61651</v>
      </c>
      <c r="E1031">
        <v>-23.96</v>
      </c>
      <c r="F1031">
        <v>171.72</v>
      </c>
      <c r="G1031">
        <v>-0.06</v>
      </c>
    </row>
    <row r="1032" spans="1:7" x14ac:dyDescent="0.3">
      <c r="A1032">
        <v>1033</v>
      </c>
      <c r="B1032">
        <v>9.7879999999999998E-3</v>
      </c>
      <c r="C1032">
        <v>16.75891</v>
      </c>
      <c r="D1032">
        <v>0.61597000000000002</v>
      </c>
      <c r="E1032">
        <v>-24.01</v>
      </c>
      <c r="F1032">
        <v>171.64</v>
      </c>
      <c r="G1032">
        <v>-0.08</v>
      </c>
    </row>
    <row r="1033" spans="1:7" x14ac:dyDescent="0.3">
      <c r="A1033">
        <v>1034</v>
      </c>
      <c r="B1033">
        <v>1.7694000000000001E-2</v>
      </c>
      <c r="C1033">
        <v>16.749420000000001</v>
      </c>
      <c r="D1033">
        <v>0.61550000000000005</v>
      </c>
      <c r="E1033">
        <v>-24.06</v>
      </c>
      <c r="F1033">
        <v>171.56</v>
      </c>
      <c r="G1033">
        <v>-0.08</v>
      </c>
    </row>
    <row r="1034" spans="1:7" x14ac:dyDescent="0.3">
      <c r="A1034">
        <v>1035</v>
      </c>
      <c r="B1034">
        <v>1.9671000000000001E-2</v>
      </c>
      <c r="C1034">
        <v>16.733789999999999</v>
      </c>
      <c r="D1034">
        <v>0.61490999999999996</v>
      </c>
      <c r="E1034">
        <v>-24.11</v>
      </c>
      <c r="F1034">
        <v>171.47</v>
      </c>
      <c r="G1034">
        <v>-0.09</v>
      </c>
    </row>
    <row r="1035" spans="1:7" x14ac:dyDescent="0.3">
      <c r="A1035">
        <v>1036</v>
      </c>
      <c r="B1035">
        <v>7.8530000000000006E-3</v>
      </c>
      <c r="C1035">
        <v>16.71529</v>
      </c>
      <c r="D1035">
        <v>0.61423000000000005</v>
      </c>
      <c r="E1035">
        <v>-24.16</v>
      </c>
      <c r="F1035">
        <v>171.38</v>
      </c>
      <c r="G1035">
        <v>-0.09</v>
      </c>
    </row>
    <row r="1036" spans="1:7" x14ac:dyDescent="0.3">
      <c r="A1036">
        <v>1037</v>
      </c>
      <c r="B1036">
        <v>4.0509999999999999E-3</v>
      </c>
      <c r="C1036">
        <v>16.702919999999999</v>
      </c>
      <c r="D1036">
        <v>0.61407</v>
      </c>
      <c r="E1036">
        <v>-24.21</v>
      </c>
      <c r="F1036">
        <v>171.33</v>
      </c>
      <c r="G1036">
        <v>-0.05</v>
      </c>
    </row>
    <row r="1037" spans="1:7" x14ac:dyDescent="0.3">
      <c r="A1037">
        <v>1038</v>
      </c>
      <c r="B1037">
        <v>-7.8759999999999993E-3</v>
      </c>
      <c r="C1037">
        <v>16.686959999999999</v>
      </c>
      <c r="D1037">
        <v>0.61367000000000005</v>
      </c>
      <c r="E1037">
        <v>-24.26</v>
      </c>
      <c r="F1037">
        <v>171.26</v>
      </c>
      <c r="G1037">
        <v>-7.0000000000000007E-2</v>
      </c>
    </row>
    <row r="1038" spans="1:7" x14ac:dyDescent="0.3">
      <c r="A1038">
        <v>1039</v>
      </c>
      <c r="B1038">
        <v>-1.5266999999999999E-2</v>
      </c>
      <c r="C1038">
        <v>16.665430000000001</v>
      </c>
      <c r="D1038">
        <v>0.61297999999999997</v>
      </c>
      <c r="E1038">
        <v>-24.31</v>
      </c>
      <c r="F1038">
        <v>171.17</v>
      </c>
      <c r="G1038">
        <v>-0.09</v>
      </c>
    </row>
    <row r="1039" spans="1:7" x14ac:dyDescent="0.3">
      <c r="A1039">
        <v>1040</v>
      </c>
      <c r="B1039">
        <v>1.1081000000000001E-2</v>
      </c>
      <c r="C1039">
        <v>16.647490000000001</v>
      </c>
      <c r="D1039">
        <v>0.61236999999999997</v>
      </c>
      <c r="E1039">
        <v>-24.37</v>
      </c>
      <c r="F1039">
        <v>171.1</v>
      </c>
      <c r="G1039">
        <v>-7.0000000000000007E-2</v>
      </c>
    </row>
    <row r="1040" spans="1:7" x14ac:dyDescent="0.3">
      <c r="A1040">
        <v>1041</v>
      </c>
      <c r="B1040">
        <v>4.0526E-2</v>
      </c>
      <c r="C1040">
        <v>16.63392</v>
      </c>
      <c r="D1040">
        <v>0.61182999999999998</v>
      </c>
      <c r="E1040">
        <v>-24.42</v>
      </c>
      <c r="F1040">
        <v>171.04</v>
      </c>
      <c r="G1040">
        <v>-0.06</v>
      </c>
    </row>
    <row r="1041" spans="1:7" x14ac:dyDescent="0.3">
      <c r="A1041">
        <v>1042</v>
      </c>
      <c r="B1041">
        <v>7.8622999999999998E-2</v>
      </c>
      <c r="C1041">
        <v>16.62311</v>
      </c>
      <c r="D1041">
        <v>0.61150000000000004</v>
      </c>
      <c r="E1041">
        <v>-24.48</v>
      </c>
      <c r="F1041">
        <v>170.99</v>
      </c>
      <c r="G1041">
        <v>-0.05</v>
      </c>
    </row>
    <row r="1042" spans="1:7" x14ac:dyDescent="0.3">
      <c r="A1042">
        <v>1043</v>
      </c>
      <c r="B1042">
        <v>6.5426999999999999E-2</v>
      </c>
      <c r="C1042">
        <v>16.60669</v>
      </c>
      <c r="D1042">
        <v>0.61068999999999996</v>
      </c>
      <c r="E1042">
        <v>-24.53</v>
      </c>
      <c r="F1042">
        <v>170.9</v>
      </c>
      <c r="G1042">
        <v>-0.09</v>
      </c>
    </row>
    <row r="1043" spans="1:7" x14ac:dyDescent="0.3">
      <c r="A1043">
        <v>1044</v>
      </c>
      <c r="B1043">
        <v>2.2926999999999999E-2</v>
      </c>
      <c r="C1043">
        <v>16.58774</v>
      </c>
      <c r="D1043">
        <v>0.60960999999999999</v>
      </c>
      <c r="E1043">
        <v>-24.57</v>
      </c>
      <c r="F1043">
        <v>170.79</v>
      </c>
      <c r="G1043">
        <v>-0.11</v>
      </c>
    </row>
    <row r="1044" spans="1:7" x14ac:dyDescent="0.3">
      <c r="A1044">
        <v>1045</v>
      </c>
      <c r="B1044">
        <v>8.1410000000000007E-3</v>
      </c>
      <c r="C1044">
        <v>16.569520000000001</v>
      </c>
      <c r="D1044">
        <v>0.60879000000000005</v>
      </c>
      <c r="E1044">
        <v>-24.62</v>
      </c>
      <c r="F1044">
        <v>170.71</v>
      </c>
      <c r="G1044">
        <v>-0.08</v>
      </c>
    </row>
    <row r="1045" spans="1:7" x14ac:dyDescent="0.3">
      <c r="A1045">
        <v>1046</v>
      </c>
      <c r="B1045">
        <v>3.1488000000000002E-2</v>
      </c>
      <c r="C1045">
        <v>16.553419999999999</v>
      </c>
      <c r="D1045">
        <v>0.60843999999999998</v>
      </c>
      <c r="E1045">
        <v>-24.67</v>
      </c>
      <c r="F1045">
        <v>170.67</v>
      </c>
      <c r="G1045">
        <v>-0.04</v>
      </c>
    </row>
    <row r="1046" spans="1:7" x14ac:dyDescent="0.3">
      <c r="A1046">
        <v>1047</v>
      </c>
      <c r="B1046">
        <v>4.9331E-2</v>
      </c>
      <c r="C1046">
        <v>16.523689999999998</v>
      </c>
      <c r="D1046">
        <v>0.60773999999999995</v>
      </c>
      <c r="E1046">
        <v>-24.73</v>
      </c>
      <c r="F1046">
        <v>170.6</v>
      </c>
      <c r="G1046">
        <v>-7.0000000000000007E-2</v>
      </c>
    </row>
    <row r="1047" spans="1:7" x14ac:dyDescent="0.3">
      <c r="A1047">
        <v>1048</v>
      </c>
      <c r="B1047">
        <v>5.0743999999999997E-2</v>
      </c>
      <c r="C1047">
        <v>16.49661</v>
      </c>
      <c r="D1047">
        <v>0.60677999999999999</v>
      </c>
      <c r="E1047">
        <v>-24.78</v>
      </c>
      <c r="F1047">
        <v>170.53</v>
      </c>
      <c r="G1047">
        <v>-7.0000000000000007E-2</v>
      </c>
    </row>
    <row r="1048" spans="1:7" x14ac:dyDescent="0.3">
      <c r="A1048">
        <v>1049</v>
      </c>
      <c r="B1048">
        <v>4.3161999999999999E-2</v>
      </c>
      <c r="C1048">
        <v>16.478020000000001</v>
      </c>
      <c r="D1048">
        <v>0.60568999999999995</v>
      </c>
      <c r="E1048">
        <v>-24.83</v>
      </c>
      <c r="F1048">
        <v>170.46</v>
      </c>
      <c r="G1048">
        <v>-7.0000000000000007E-2</v>
      </c>
    </row>
    <row r="1049" spans="1:7" x14ac:dyDescent="0.3">
      <c r="A1049">
        <v>1050</v>
      </c>
      <c r="B1049">
        <v>2.6723E-2</v>
      </c>
      <c r="C1049">
        <v>16.464390000000002</v>
      </c>
      <c r="D1049">
        <v>0.60453000000000001</v>
      </c>
      <c r="E1049">
        <v>-24.88</v>
      </c>
      <c r="F1049">
        <v>170.4</v>
      </c>
      <c r="G1049">
        <v>-0.06</v>
      </c>
    </row>
    <row r="1050" spans="1:7" x14ac:dyDescent="0.3">
      <c r="A1050">
        <v>1051</v>
      </c>
      <c r="B1050">
        <v>1.2536E-2</v>
      </c>
      <c r="C1050">
        <v>16.4481</v>
      </c>
      <c r="D1050">
        <v>0.60338999999999998</v>
      </c>
      <c r="E1050">
        <v>-24.93</v>
      </c>
      <c r="F1050">
        <v>170.35</v>
      </c>
      <c r="G1050">
        <v>-0.05</v>
      </c>
    </row>
    <row r="1051" spans="1:7" x14ac:dyDescent="0.3">
      <c r="A1051">
        <v>1052</v>
      </c>
      <c r="B1051">
        <v>-1.5015000000000001E-2</v>
      </c>
      <c r="C1051">
        <v>16.424230000000001</v>
      </c>
      <c r="D1051">
        <v>0.60219</v>
      </c>
      <c r="E1051">
        <v>-24.98</v>
      </c>
      <c r="F1051">
        <v>170.28</v>
      </c>
      <c r="G1051">
        <v>-7.0000000000000007E-2</v>
      </c>
    </row>
    <row r="1052" spans="1:7" x14ac:dyDescent="0.3">
      <c r="A1052">
        <v>1053</v>
      </c>
      <c r="B1052">
        <v>-3.4254E-2</v>
      </c>
      <c r="C1052">
        <v>16.39808</v>
      </c>
      <c r="D1052">
        <v>0.60121000000000002</v>
      </c>
      <c r="E1052">
        <v>-25.03</v>
      </c>
      <c r="F1052">
        <v>170.2</v>
      </c>
      <c r="G1052">
        <v>-0.08</v>
      </c>
    </row>
    <row r="1053" spans="1:7" x14ac:dyDescent="0.3">
      <c r="A1053">
        <v>1054</v>
      </c>
      <c r="B1053">
        <v>-3.6008999999999999E-2</v>
      </c>
      <c r="C1053">
        <v>16.375450000000001</v>
      </c>
      <c r="D1053">
        <v>0.60043000000000002</v>
      </c>
      <c r="E1053">
        <v>-25.08</v>
      </c>
      <c r="F1053">
        <v>170.13</v>
      </c>
      <c r="G1053">
        <v>-7.0000000000000007E-2</v>
      </c>
    </row>
    <row r="1054" spans="1:7" x14ac:dyDescent="0.3">
      <c r="A1054">
        <v>1055</v>
      </c>
      <c r="B1054">
        <v>-6.9420000000000003E-3</v>
      </c>
      <c r="C1054">
        <v>16.360109999999999</v>
      </c>
      <c r="D1054">
        <v>0.59991000000000005</v>
      </c>
      <c r="E1054">
        <v>-25.14</v>
      </c>
      <c r="F1054">
        <v>170.08</v>
      </c>
      <c r="G1054">
        <v>-0.05</v>
      </c>
    </row>
    <row r="1055" spans="1:7" x14ac:dyDescent="0.3">
      <c r="A1055">
        <v>1056</v>
      </c>
      <c r="B1055">
        <v>3.1319999999999998E-3</v>
      </c>
      <c r="C1055">
        <v>16.343599999999999</v>
      </c>
      <c r="D1055">
        <v>0.59928999999999999</v>
      </c>
      <c r="E1055">
        <v>-25.19</v>
      </c>
      <c r="F1055">
        <v>170.01</v>
      </c>
      <c r="G1055">
        <v>-7.0000000000000007E-2</v>
      </c>
    </row>
    <row r="1056" spans="1:7" x14ac:dyDescent="0.3">
      <c r="A1056">
        <v>1057</v>
      </c>
      <c r="B1056">
        <v>-5.633E-3</v>
      </c>
      <c r="C1056">
        <v>16.328600000000002</v>
      </c>
      <c r="D1056">
        <v>0.59860999999999998</v>
      </c>
      <c r="E1056">
        <v>-25.24</v>
      </c>
      <c r="F1056">
        <v>169.92</v>
      </c>
      <c r="G1056">
        <v>-0.09</v>
      </c>
    </row>
    <row r="1057" spans="1:7" x14ac:dyDescent="0.3">
      <c r="A1057">
        <v>1058</v>
      </c>
      <c r="B1057">
        <v>-1.0862E-2</v>
      </c>
      <c r="C1057">
        <v>16.31945</v>
      </c>
      <c r="D1057">
        <v>0.59823000000000004</v>
      </c>
      <c r="E1057">
        <v>-25.29</v>
      </c>
      <c r="F1057">
        <v>169.84</v>
      </c>
      <c r="G1057">
        <v>-0.08</v>
      </c>
    </row>
    <row r="1058" spans="1:7" x14ac:dyDescent="0.3">
      <c r="A1058">
        <v>1059</v>
      </c>
      <c r="B1058">
        <v>-9.2299999999999999E-4</v>
      </c>
      <c r="C1058">
        <v>16.31465</v>
      </c>
      <c r="D1058">
        <v>0.59802</v>
      </c>
      <c r="E1058">
        <v>-25.34</v>
      </c>
      <c r="F1058">
        <v>169.78</v>
      </c>
      <c r="G1058">
        <v>-0.06</v>
      </c>
    </row>
    <row r="1059" spans="1:7" x14ac:dyDescent="0.3">
      <c r="A1059">
        <v>1060</v>
      </c>
      <c r="B1059">
        <v>9.3229999999999997E-3</v>
      </c>
      <c r="C1059">
        <v>16.304040000000001</v>
      </c>
      <c r="D1059">
        <v>0.59758999999999995</v>
      </c>
      <c r="E1059">
        <v>-25.39</v>
      </c>
      <c r="F1059">
        <v>169.72</v>
      </c>
      <c r="G1059">
        <v>-0.06</v>
      </c>
    </row>
    <row r="1060" spans="1:7" x14ac:dyDescent="0.3">
      <c r="A1060">
        <v>1061</v>
      </c>
      <c r="B1060">
        <v>1.5703000000000002E-2</v>
      </c>
      <c r="C1060">
        <v>16.291419999999999</v>
      </c>
      <c r="D1060">
        <v>0.59702</v>
      </c>
      <c r="E1060">
        <v>-25.44</v>
      </c>
      <c r="F1060">
        <v>169.66</v>
      </c>
      <c r="G1060">
        <v>-0.06</v>
      </c>
    </row>
    <row r="1061" spans="1:7" x14ac:dyDescent="0.3">
      <c r="A1061">
        <v>1062</v>
      </c>
      <c r="B1061">
        <v>-1.1672999999999999E-2</v>
      </c>
      <c r="C1061">
        <v>16.274539999999998</v>
      </c>
      <c r="D1061">
        <v>0.59628000000000003</v>
      </c>
      <c r="E1061">
        <v>-25.49</v>
      </c>
      <c r="F1061">
        <v>169.57</v>
      </c>
      <c r="G1061">
        <v>-0.09</v>
      </c>
    </row>
    <row r="1062" spans="1:7" x14ac:dyDescent="0.3">
      <c r="A1062">
        <v>1063</v>
      </c>
      <c r="B1062">
        <v>-1.0862E-2</v>
      </c>
      <c r="C1062">
        <v>16.262709999999998</v>
      </c>
      <c r="D1062">
        <v>0.59572999999999998</v>
      </c>
      <c r="E1062">
        <v>-25.55</v>
      </c>
      <c r="F1062">
        <v>169.5</v>
      </c>
      <c r="G1062">
        <v>-7.0000000000000007E-2</v>
      </c>
    </row>
    <row r="1063" spans="1:7" x14ac:dyDescent="0.3">
      <c r="A1063">
        <v>1064</v>
      </c>
      <c r="B1063">
        <v>-1.1011999999999999E-2</v>
      </c>
      <c r="C1063">
        <v>16.248899999999999</v>
      </c>
      <c r="D1063">
        <v>0.59538999999999997</v>
      </c>
      <c r="E1063">
        <v>-25.59</v>
      </c>
      <c r="F1063">
        <v>169.43</v>
      </c>
      <c r="G1063">
        <v>-7.0000000000000007E-2</v>
      </c>
    </row>
    <row r="1064" spans="1:7" x14ac:dyDescent="0.3">
      <c r="A1064">
        <v>1065</v>
      </c>
      <c r="B1064">
        <v>9.4330000000000004E-3</v>
      </c>
      <c r="C1064">
        <v>16.233029999999999</v>
      </c>
      <c r="D1064">
        <v>0.59530000000000005</v>
      </c>
      <c r="E1064">
        <v>-25.64</v>
      </c>
      <c r="F1064">
        <v>169.36</v>
      </c>
      <c r="G1064">
        <v>-7.0000000000000007E-2</v>
      </c>
    </row>
    <row r="1065" spans="1:7" x14ac:dyDescent="0.3">
      <c r="A1065">
        <v>1066</v>
      </c>
      <c r="B1065">
        <v>1.7446E-2</v>
      </c>
      <c r="C1065">
        <v>16.215890000000002</v>
      </c>
      <c r="D1065">
        <v>0.59516999999999998</v>
      </c>
      <c r="E1065">
        <v>-25.69</v>
      </c>
      <c r="F1065">
        <v>169.29</v>
      </c>
      <c r="G1065">
        <v>-7.0000000000000007E-2</v>
      </c>
    </row>
    <row r="1066" spans="1:7" x14ac:dyDescent="0.3">
      <c r="A1066">
        <v>1067</v>
      </c>
      <c r="B1066">
        <v>6.2370000000000004E-3</v>
      </c>
      <c r="C1066">
        <v>16.204229999999999</v>
      </c>
      <c r="D1066">
        <v>0.59489000000000003</v>
      </c>
      <c r="E1066">
        <v>-25.74</v>
      </c>
      <c r="F1066">
        <v>169.22</v>
      </c>
      <c r="G1066">
        <v>-7.0000000000000007E-2</v>
      </c>
    </row>
    <row r="1067" spans="1:7" x14ac:dyDescent="0.3">
      <c r="A1067">
        <v>1068</v>
      </c>
      <c r="B1067">
        <v>-2.9732000000000001E-2</v>
      </c>
      <c r="C1067">
        <v>16.1844</v>
      </c>
      <c r="D1067">
        <v>0.59435000000000004</v>
      </c>
      <c r="E1067">
        <v>-25.79</v>
      </c>
      <c r="F1067">
        <v>169.11</v>
      </c>
      <c r="G1067">
        <v>-0.11</v>
      </c>
    </row>
    <row r="1068" spans="1:7" x14ac:dyDescent="0.3">
      <c r="A1068">
        <v>1069</v>
      </c>
      <c r="B1068">
        <v>-4.7925000000000002E-2</v>
      </c>
      <c r="C1068">
        <v>16.166599999999999</v>
      </c>
      <c r="D1068">
        <v>0.59430000000000005</v>
      </c>
      <c r="E1068">
        <v>-25.84</v>
      </c>
      <c r="F1068">
        <v>169.01</v>
      </c>
      <c r="G1068">
        <v>-0.1</v>
      </c>
    </row>
    <row r="1069" spans="1:7" x14ac:dyDescent="0.3">
      <c r="A1069">
        <v>1070</v>
      </c>
      <c r="B1069">
        <v>-3.7085E-2</v>
      </c>
      <c r="C1069">
        <v>16.152719999999999</v>
      </c>
      <c r="D1069">
        <v>0.59452000000000005</v>
      </c>
      <c r="E1069">
        <v>-25.89</v>
      </c>
      <c r="F1069">
        <v>168.95</v>
      </c>
      <c r="G1069">
        <v>-0.06</v>
      </c>
    </row>
    <row r="1070" spans="1:7" x14ac:dyDescent="0.3">
      <c r="A1070">
        <v>1071</v>
      </c>
      <c r="B1070">
        <v>-2.2304999999999998E-2</v>
      </c>
      <c r="C1070">
        <v>16.14123</v>
      </c>
      <c r="D1070">
        <v>0.59457000000000004</v>
      </c>
      <c r="E1070">
        <v>-25.94</v>
      </c>
      <c r="F1070">
        <v>168.91</v>
      </c>
      <c r="G1070">
        <v>-0.04</v>
      </c>
    </row>
    <row r="1071" spans="1:7" x14ac:dyDescent="0.3">
      <c r="A1071">
        <v>1072</v>
      </c>
      <c r="B1071">
        <v>-1.8293E-2</v>
      </c>
      <c r="C1071">
        <v>16.12998</v>
      </c>
      <c r="D1071">
        <v>0.59428000000000003</v>
      </c>
      <c r="E1071">
        <v>-25.99</v>
      </c>
      <c r="F1071">
        <v>168.86</v>
      </c>
      <c r="G1071">
        <v>-0.05</v>
      </c>
    </row>
    <row r="1072" spans="1:7" x14ac:dyDescent="0.3">
      <c r="A1072">
        <v>1073</v>
      </c>
      <c r="B1072">
        <v>-1.6240999999999998E-2</v>
      </c>
      <c r="C1072">
        <v>16.123930000000001</v>
      </c>
      <c r="D1072">
        <v>0.59382999999999997</v>
      </c>
      <c r="E1072">
        <v>-26.04</v>
      </c>
      <c r="F1072">
        <v>168.8</v>
      </c>
      <c r="G1072">
        <v>-0.06</v>
      </c>
    </row>
    <row r="1073" spans="1:7" x14ac:dyDescent="0.3">
      <c r="A1073">
        <v>1074</v>
      </c>
      <c r="B1073">
        <v>-1.4083E-2</v>
      </c>
      <c r="C1073">
        <v>16.119509999999998</v>
      </c>
      <c r="D1073">
        <v>0.59333000000000002</v>
      </c>
      <c r="E1073">
        <v>-26.09</v>
      </c>
      <c r="F1073">
        <v>168.73</v>
      </c>
      <c r="G1073">
        <v>-7.0000000000000007E-2</v>
      </c>
    </row>
    <row r="1074" spans="1:7" x14ac:dyDescent="0.3">
      <c r="A1074">
        <v>1075</v>
      </c>
      <c r="B1074">
        <v>-1.387E-2</v>
      </c>
      <c r="C1074">
        <v>16.114930000000001</v>
      </c>
      <c r="D1074">
        <v>0.59274000000000004</v>
      </c>
      <c r="E1074">
        <v>-26.14</v>
      </c>
      <c r="F1074">
        <v>168.67</v>
      </c>
      <c r="G1074">
        <v>-0.06</v>
      </c>
    </row>
    <row r="1075" spans="1:7" x14ac:dyDescent="0.3">
      <c r="A1075">
        <v>1076</v>
      </c>
      <c r="B1075">
        <v>-2.257E-2</v>
      </c>
      <c r="C1075">
        <v>16.10539</v>
      </c>
      <c r="D1075">
        <v>0.59192999999999996</v>
      </c>
      <c r="E1075">
        <v>-26.19</v>
      </c>
      <c r="F1075">
        <v>168.6</v>
      </c>
      <c r="G1075">
        <v>-7.0000000000000007E-2</v>
      </c>
    </row>
    <row r="1076" spans="1:7" x14ac:dyDescent="0.3">
      <c r="A1076">
        <v>1077</v>
      </c>
      <c r="B1076">
        <v>-2.6813E-2</v>
      </c>
      <c r="C1076">
        <v>16.095050000000001</v>
      </c>
      <c r="D1076">
        <v>0.59119999999999995</v>
      </c>
      <c r="E1076">
        <v>-26.24</v>
      </c>
      <c r="F1076">
        <v>168.53</v>
      </c>
      <c r="G1076">
        <v>-7.0000000000000007E-2</v>
      </c>
    </row>
    <row r="1077" spans="1:7" x14ac:dyDescent="0.3">
      <c r="A1077">
        <v>1078</v>
      </c>
      <c r="B1077">
        <v>-3.0984999999999999E-2</v>
      </c>
      <c r="C1077">
        <v>16.080300000000001</v>
      </c>
      <c r="D1077">
        <v>0.59016000000000002</v>
      </c>
      <c r="E1077">
        <v>-26.29</v>
      </c>
      <c r="F1077">
        <v>168.44</v>
      </c>
      <c r="G1077">
        <v>-0.09</v>
      </c>
    </row>
    <row r="1078" spans="1:7" x14ac:dyDescent="0.3">
      <c r="A1078">
        <v>1079</v>
      </c>
      <c r="B1078">
        <v>-3.6589000000000003E-2</v>
      </c>
      <c r="C1078">
        <v>16.065110000000001</v>
      </c>
      <c r="D1078">
        <v>0.58906000000000003</v>
      </c>
      <c r="E1078">
        <v>-26.34</v>
      </c>
      <c r="F1078">
        <v>168.35</v>
      </c>
      <c r="G1078">
        <v>-0.09</v>
      </c>
    </row>
    <row r="1079" spans="1:7" x14ac:dyDescent="0.3">
      <c r="A1079">
        <v>1080</v>
      </c>
      <c r="B1079">
        <v>-3.7318999999999998E-2</v>
      </c>
      <c r="C1079">
        <v>16.053889999999999</v>
      </c>
      <c r="D1079">
        <v>0.58818999999999999</v>
      </c>
      <c r="E1079">
        <v>-26.39</v>
      </c>
      <c r="F1079">
        <v>168.28</v>
      </c>
      <c r="G1079">
        <v>-7.0000000000000007E-2</v>
      </c>
    </row>
    <row r="1080" spans="1:7" x14ac:dyDescent="0.3">
      <c r="A1080">
        <v>1081</v>
      </c>
      <c r="B1080">
        <v>-4.2306999999999997E-2</v>
      </c>
      <c r="C1080">
        <v>16.0444</v>
      </c>
      <c r="D1080">
        <v>0.58736999999999995</v>
      </c>
      <c r="E1080">
        <v>-26.44</v>
      </c>
      <c r="F1080">
        <v>168.21</v>
      </c>
      <c r="G1080">
        <v>-7.0000000000000007E-2</v>
      </c>
    </row>
    <row r="1081" spans="1:7" x14ac:dyDescent="0.3">
      <c r="A1081">
        <v>1082</v>
      </c>
      <c r="B1081">
        <v>-4.0537999999999998E-2</v>
      </c>
      <c r="C1081">
        <v>16.03576</v>
      </c>
      <c r="D1081">
        <v>0.58660000000000001</v>
      </c>
      <c r="E1081">
        <v>-26.49</v>
      </c>
      <c r="F1081">
        <v>168.14</v>
      </c>
      <c r="G1081">
        <v>-7.0000000000000007E-2</v>
      </c>
    </row>
    <row r="1082" spans="1:7" x14ac:dyDescent="0.3">
      <c r="A1082">
        <v>1083</v>
      </c>
      <c r="B1082">
        <v>-4.0745999999999997E-2</v>
      </c>
      <c r="C1082">
        <v>16.02796</v>
      </c>
      <c r="D1082">
        <v>0.58579000000000003</v>
      </c>
      <c r="E1082">
        <v>-26.54</v>
      </c>
      <c r="F1082">
        <v>168.07</v>
      </c>
      <c r="G1082">
        <v>-7.0000000000000007E-2</v>
      </c>
    </row>
    <row r="1083" spans="1:7" x14ac:dyDescent="0.3">
      <c r="A1083">
        <v>1084</v>
      </c>
      <c r="B1083">
        <v>-1.7943000000000001E-2</v>
      </c>
      <c r="C1083">
        <v>16.027280000000001</v>
      </c>
      <c r="D1083">
        <v>0.58511999999999997</v>
      </c>
      <c r="E1083">
        <v>-26.59</v>
      </c>
      <c r="F1083">
        <v>168.03</v>
      </c>
      <c r="G1083">
        <v>-0.04</v>
      </c>
    </row>
    <row r="1084" spans="1:7" x14ac:dyDescent="0.3">
      <c r="A1084">
        <v>1085</v>
      </c>
      <c r="B1084">
        <v>-6.1700000000000004E-4</v>
      </c>
      <c r="C1084">
        <v>16.02674</v>
      </c>
      <c r="D1084">
        <v>0.58443000000000001</v>
      </c>
      <c r="E1084">
        <v>-26.64</v>
      </c>
      <c r="F1084">
        <v>167.99</v>
      </c>
      <c r="G1084">
        <v>-0.04</v>
      </c>
    </row>
    <row r="1085" spans="1:7" x14ac:dyDescent="0.3">
      <c r="A1085">
        <v>1086</v>
      </c>
      <c r="B1085">
        <v>-3.421E-3</v>
      </c>
      <c r="C1085">
        <v>16.019200000000001</v>
      </c>
      <c r="D1085">
        <v>0.58323000000000003</v>
      </c>
      <c r="E1085">
        <v>-26.69</v>
      </c>
      <c r="F1085">
        <v>167.91</v>
      </c>
      <c r="G1085">
        <v>-0.08</v>
      </c>
    </row>
    <row r="1086" spans="1:7" x14ac:dyDescent="0.3">
      <c r="A1086">
        <v>1087</v>
      </c>
      <c r="B1086">
        <v>-1.0841999999999999E-2</v>
      </c>
      <c r="C1086">
        <v>16.011310000000002</v>
      </c>
      <c r="D1086">
        <v>0.58204</v>
      </c>
      <c r="E1086">
        <v>-26.74</v>
      </c>
      <c r="F1086">
        <v>167.83</v>
      </c>
      <c r="G1086">
        <v>-0.08</v>
      </c>
    </row>
    <row r="1087" spans="1:7" x14ac:dyDescent="0.3">
      <c r="A1087">
        <v>1088</v>
      </c>
      <c r="B1087">
        <v>2.3860000000000001E-3</v>
      </c>
      <c r="C1087">
        <v>16.007459999999998</v>
      </c>
      <c r="D1087">
        <v>0.58108000000000004</v>
      </c>
      <c r="E1087">
        <v>-26.79</v>
      </c>
      <c r="F1087">
        <v>167.77</v>
      </c>
      <c r="G1087">
        <v>-0.06</v>
      </c>
    </row>
    <row r="1088" spans="1:7" x14ac:dyDescent="0.3">
      <c r="A1088">
        <v>1089</v>
      </c>
      <c r="B1088">
        <v>2.3021E-2</v>
      </c>
      <c r="C1088">
        <v>15.99905</v>
      </c>
      <c r="D1088">
        <v>0.58008999999999999</v>
      </c>
      <c r="E1088">
        <v>-26.84</v>
      </c>
      <c r="F1088">
        <v>167.71</v>
      </c>
      <c r="G1088">
        <v>-0.06</v>
      </c>
    </row>
    <row r="1089" spans="1:7" x14ac:dyDescent="0.3">
      <c r="A1089">
        <v>1090</v>
      </c>
      <c r="B1089">
        <v>3.2078000000000002E-2</v>
      </c>
      <c r="C1089">
        <v>15.983169999999999</v>
      </c>
      <c r="D1089">
        <v>0.57892999999999994</v>
      </c>
      <c r="E1089">
        <v>-26.89</v>
      </c>
      <c r="F1089">
        <v>167.63</v>
      </c>
      <c r="G1089">
        <v>-0.08</v>
      </c>
    </row>
    <row r="1090" spans="1:7" x14ac:dyDescent="0.3">
      <c r="A1090">
        <v>1091</v>
      </c>
      <c r="B1090">
        <v>3.1801000000000003E-2</v>
      </c>
      <c r="C1090">
        <v>15.969860000000001</v>
      </c>
      <c r="D1090">
        <v>0.57806999999999997</v>
      </c>
      <c r="E1090">
        <v>-26.94</v>
      </c>
      <c r="F1090">
        <v>167.56</v>
      </c>
      <c r="G1090">
        <v>-7.0000000000000007E-2</v>
      </c>
    </row>
    <row r="1091" spans="1:7" x14ac:dyDescent="0.3">
      <c r="A1091">
        <v>1092</v>
      </c>
      <c r="B1091">
        <v>2.6318999999999999E-2</v>
      </c>
      <c r="C1091">
        <v>15.96002</v>
      </c>
      <c r="D1091">
        <v>0.57745999999999997</v>
      </c>
      <c r="E1091">
        <v>-26.99</v>
      </c>
      <c r="F1091">
        <v>167.5</v>
      </c>
      <c r="G1091">
        <v>-0.06</v>
      </c>
    </row>
    <row r="1092" spans="1:7" x14ac:dyDescent="0.3">
      <c r="A1092">
        <v>1093</v>
      </c>
      <c r="B1092">
        <v>1.9143E-2</v>
      </c>
      <c r="C1092">
        <v>15.94755</v>
      </c>
      <c r="D1092">
        <v>0.57696999999999998</v>
      </c>
      <c r="E1092">
        <v>-27.04</v>
      </c>
      <c r="F1092">
        <v>167.44</v>
      </c>
      <c r="G1092">
        <v>-0.06</v>
      </c>
    </row>
    <row r="1093" spans="1:7" x14ac:dyDescent="0.3">
      <c r="A1093">
        <v>1094</v>
      </c>
      <c r="B1093">
        <v>6.5859999999999998E-3</v>
      </c>
      <c r="C1093">
        <v>15.92694</v>
      </c>
      <c r="D1093">
        <v>0.57618000000000003</v>
      </c>
      <c r="E1093">
        <v>-27.09</v>
      </c>
      <c r="F1093">
        <v>167.36</v>
      </c>
      <c r="G1093">
        <v>-0.08</v>
      </c>
    </row>
    <row r="1094" spans="1:7" x14ac:dyDescent="0.3">
      <c r="A1094">
        <v>1095</v>
      </c>
      <c r="B1094">
        <v>-1.11E-2</v>
      </c>
      <c r="C1094">
        <v>15.904529999999999</v>
      </c>
      <c r="D1094">
        <v>0.57530999999999999</v>
      </c>
      <c r="E1094">
        <v>-27.13</v>
      </c>
      <c r="F1094">
        <v>167.28</v>
      </c>
      <c r="G1094">
        <v>-0.08</v>
      </c>
    </row>
    <row r="1095" spans="1:7" x14ac:dyDescent="0.3">
      <c r="A1095">
        <v>1096</v>
      </c>
      <c r="B1095">
        <v>-5.9750000000000003E-3</v>
      </c>
      <c r="C1095">
        <v>15.88617</v>
      </c>
      <c r="D1095">
        <v>0.5746</v>
      </c>
      <c r="E1095">
        <v>-27.18</v>
      </c>
      <c r="F1095">
        <v>167.22</v>
      </c>
      <c r="G1095">
        <v>-0.06</v>
      </c>
    </row>
    <row r="1096" spans="1:7" x14ac:dyDescent="0.3">
      <c r="A1096">
        <v>1097</v>
      </c>
      <c r="B1096">
        <v>-1.2574999999999999E-2</v>
      </c>
      <c r="C1096">
        <v>15.8649</v>
      </c>
      <c r="D1096">
        <v>0.57357999999999998</v>
      </c>
      <c r="E1096">
        <v>-27.23</v>
      </c>
      <c r="F1096">
        <v>167.14</v>
      </c>
      <c r="G1096">
        <v>-0.08</v>
      </c>
    </row>
    <row r="1097" spans="1:7" x14ac:dyDescent="0.3">
      <c r="A1097">
        <v>1098</v>
      </c>
      <c r="B1097">
        <v>-1.2285000000000001E-2</v>
      </c>
      <c r="C1097">
        <v>15.84507</v>
      </c>
      <c r="D1097">
        <v>0.57249000000000005</v>
      </c>
      <c r="E1097">
        <v>-27.28</v>
      </c>
      <c r="F1097">
        <v>167.06</v>
      </c>
      <c r="G1097">
        <v>-0.08</v>
      </c>
    </row>
    <row r="1098" spans="1:7" x14ac:dyDescent="0.3">
      <c r="A1098">
        <v>1099</v>
      </c>
      <c r="B1098">
        <v>4.0819999999999997E-3</v>
      </c>
      <c r="C1098">
        <v>15.831759999999999</v>
      </c>
      <c r="D1098">
        <v>0.57159000000000004</v>
      </c>
      <c r="E1098">
        <v>-27.33</v>
      </c>
      <c r="F1098">
        <v>167</v>
      </c>
      <c r="G1098">
        <v>-0.06</v>
      </c>
    </row>
    <row r="1099" spans="1:7" x14ac:dyDescent="0.3">
      <c r="A1099">
        <v>1100</v>
      </c>
      <c r="B1099">
        <v>1.8394000000000001E-2</v>
      </c>
      <c r="C1099">
        <v>15.82198</v>
      </c>
      <c r="D1099">
        <v>0.57059000000000004</v>
      </c>
      <c r="E1099">
        <v>-27.38</v>
      </c>
      <c r="F1099">
        <v>166.94</v>
      </c>
      <c r="G1099">
        <v>-0.06</v>
      </c>
    </row>
    <row r="1100" spans="1:7" x14ac:dyDescent="0.3">
      <c r="A1100">
        <v>1101</v>
      </c>
      <c r="B1100">
        <v>2.7126000000000001E-2</v>
      </c>
      <c r="C1100">
        <v>15.811170000000001</v>
      </c>
      <c r="D1100">
        <v>0.56964000000000004</v>
      </c>
      <c r="E1100">
        <v>-27.43</v>
      </c>
      <c r="F1100">
        <v>166.88</v>
      </c>
      <c r="G1100">
        <v>-0.06</v>
      </c>
    </row>
    <row r="1101" spans="1:7" x14ac:dyDescent="0.3">
      <c r="A1101">
        <v>1102</v>
      </c>
      <c r="B1101">
        <v>3.1482999999999997E-2</v>
      </c>
      <c r="C1101">
        <v>15.801690000000001</v>
      </c>
      <c r="D1101">
        <v>0.56896999999999998</v>
      </c>
      <c r="E1101">
        <v>-27.48</v>
      </c>
      <c r="F1101">
        <v>166.82</v>
      </c>
      <c r="G1101">
        <v>-0.06</v>
      </c>
    </row>
    <row r="1102" spans="1:7" x14ac:dyDescent="0.3">
      <c r="A1102">
        <v>1103</v>
      </c>
      <c r="B1102">
        <v>2.4645E-2</v>
      </c>
      <c r="C1102">
        <v>15.78814</v>
      </c>
      <c r="D1102">
        <v>0.56820999999999999</v>
      </c>
      <c r="E1102">
        <v>-27.53</v>
      </c>
      <c r="F1102">
        <v>166.74</v>
      </c>
      <c r="G1102">
        <v>-0.08</v>
      </c>
    </row>
    <row r="1103" spans="1:7" x14ac:dyDescent="0.3">
      <c r="A1103">
        <v>1104</v>
      </c>
      <c r="B1103">
        <v>1.5289000000000001E-2</v>
      </c>
      <c r="C1103">
        <v>15.77333</v>
      </c>
      <c r="D1103">
        <v>0.56757000000000002</v>
      </c>
      <c r="E1103">
        <v>-27.58</v>
      </c>
      <c r="F1103">
        <v>166.67</v>
      </c>
      <c r="G1103">
        <v>-7.0000000000000007E-2</v>
      </c>
    </row>
    <row r="1104" spans="1:7" x14ac:dyDescent="0.3">
      <c r="A1104">
        <v>1105</v>
      </c>
      <c r="B1104">
        <v>1.1447000000000001E-2</v>
      </c>
      <c r="C1104">
        <v>15.759650000000001</v>
      </c>
      <c r="D1104">
        <v>0.56733</v>
      </c>
      <c r="E1104">
        <v>-27.63</v>
      </c>
      <c r="F1104">
        <v>166.62</v>
      </c>
      <c r="G1104">
        <v>-0.05</v>
      </c>
    </row>
    <row r="1105" spans="1:7" x14ac:dyDescent="0.3">
      <c r="A1105">
        <v>1106</v>
      </c>
      <c r="B1105">
        <v>5.6820000000000004E-3</v>
      </c>
      <c r="C1105">
        <v>15.74222</v>
      </c>
      <c r="D1105">
        <v>0.56711</v>
      </c>
      <c r="E1105">
        <v>-27.68</v>
      </c>
      <c r="F1105">
        <v>166.56</v>
      </c>
      <c r="G1105">
        <v>-0.06</v>
      </c>
    </row>
    <row r="1106" spans="1:7" x14ac:dyDescent="0.3">
      <c r="A1106">
        <v>1107</v>
      </c>
      <c r="B1106">
        <v>-1.4929E-2</v>
      </c>
      <c r="C1106">
        <v>15.717930000000001</v>
      </c>
      <c r="D1106">
        <v>0.56642000000000003</v>
      </c>
      <c r="E1106">
        <v>-27.72</v>
      </c>
      <c r="F1106">
        <v>166.47</v>
      </c>
      <c r="G1106">
        <v>-0.09</v>
      </c>
    </row>
    <row r="1107" spans="1:7" x14ac:dyDescent="0.3">
      <c r="A1107">
        <v>1108</v>
      </c>
      <c r="B1107">
        <v>-2.2998000000000001E-2</v>
      </c>
      <c r="C1107">
        <v>15.695</v>
      </c>
      <c r="D1107">
        <v>0.56572999999999996</v>
      </c>
      <c r="E1107">
        <v>-27.77</v>
      </c>
      <c r="F1107">
        <v>166.38</v>
      </c>
      <c r="G1107">
        <v>-0.09</v>
      </c>
    </row>
    <row r="1108" spans="1:7" x14ac:dyDescent="0.3">
      <c r="A1108">
        <v>1109</v>
      </c>
      <c r="B1108">
        <v>-2.4247000000000001E-2</v>
      </c>
      <c r="C1108">
        <v>15.67794</v>
      </c>
      <c r="D1108">
        <v>0.56518999999999997</v>
      </c>
      <c r="E1108">
        <v>-27.82</v>
      </c>
      <c r="F1108">
        <v>166.31</v>
      </c>
      <c r="G1108">
        <v>-7.0000000000000007E-2</v>
      </c>
    </row>
    <row r="1109" spans="1:7" x14ac:dyDescent="0.3">
      <c r="A1109">
        <v>1110</v>
      </c>
      <c r="B1109">
        <v>-1.9622000000000001E-2</v>
      </c>
      <c r="C1109">
        <v>15.663650000000001</v>
      </c>
      <c r="D1109">
        <v>0.56447000000000003</v>
      </c>
      <c r="E1109">
        <v>-27.87</v>
      </c>
      <c r="F1109">
        <v>166.25</v>
      </c>
      <c r="G1109">
        <v>-0.06</v>
      </c>
    </row>
    <row r="1110" spans="1:7" x14ac:dyDescent="0.3">
      <c r="A1110">
        <v>1111</v>
      </c>
      <c r="B1110">
        <v>-3.4103000000000001E-2</v>
      </c>
      <c r="C1110">
        <v>15.646509999999999</v>
      </c>
      <c r="D1110">
        <v>0.56340999999999997</v>
      </c>
      <c r="E1110">
        <v>-27.91</v>
      </c>
      <c r="F1110">
        <v>166.17</v>
      </c>
      <c r="G1110">
        <v>-0.08</v>
      </c>
    </row>
    <row r="1111" spans="1:7" x14ac:dyDescent="0.3">
      <c r="A1111">
        <v>1112</v>
      </c>
      <c r="B1111">
        <v>-3.0799E-2</v>
      </c>
      <c r="C1111">
        <v>15.637499999999999</v>
      </c>
      <c r="D1111">
        <v>0.56255999999999995</v>
      </c>
      <c r="E1111">
        <v>-27.96</v>
      </c>
      <c r="F1111">
        <v>166.11</v>
      </c>
      <c r="G1111">
        <v>-0.06</v>
      </c>
    </row>
    <row r="1112" spans="1:7" x14ac:dyDescent="0.3">
      <c r="A1112">
        <v>1113</v>
      </c>
      <c r="B1112">
        <v>-2.6544999999999999E-2</v>
      </c>
      <c r="C1112">
        <v>15.632099999999999</v>
      </c>
      <c r="D1112">
        <v>0.56196999999999997</v>
      </c>
      <c r="E1112">
        <v>-28.01</v>
      </c>
      <c r="F1112">
        <v>166.06</v>
      </c>
      <c r="G1112">
        <v>-0.05</v>
      </c>
    </row>
    <row r="1113" spans="1:7" x14ac:dyDescent="0.3">
      <c r="A1113">
        <v>1114</v>
      </c>
      <c r="B1113">
        <v>-1.7031999999999999E-2</v>
      </c>
      <c r="C1113">
        <v>15.626950000000001</v>
      </c>
      <c r="D1113">
        <v>0.56176999999999999</v>
      </c>
      <c r="E1113">
        <v>-28.06</v>
      </c>
      <c r="F1113">
        <v>166.01</v>
      </c>
      <c r="G1113">
        <v>-0.05</v>
      </c>
    </row>
    <row r="1114" spans="1:7" x14ac:dyDescent="0.3">
      <c r="A1114">
        <v>1115</v>
      </c>
      <c r="B1114">
        <v>-7.9150000000000002E-3</v>
      </c>
      <c r="C1114">
        <v>15.61687</v>
      </c>
      <c r="D1114">
        <v>0.56142999999999998</v>
      </c>
      <c r="E1114">
        <v>-28.11</v>
      </c>
      <c r="F1114">
        <v>165.94</v>
      </c>
      <c r="G1114">
        <v>-7.0000000000000007E-2</v>
      </c>
    </row>
    <row r="1115" spans="1:7" x14ac:dyDescent="0.3">
      <c r="A1115">
        <v>1116</v>
      </c>
      <c r="B1115">
        <v>-5.189E-3</v>
      </c>
      <c r="C1115">
        <v>15.60769</v>
      </c>
      <c r="D1115">
        <v>0.56076000000000004</v>
      </c>
      <c r="E1115">
        <v>-28.16</v>
      </c>
      <c r="F1115">
        <v>165.86</v>
      </c>
      <c r="G1115">
        <v>-0.08</v>
      </c>
    </row>
    <row r="1116" spans="1:7" x14ac:dyDescent="0.3">
      <c r="A1116">
        <v>1117</v>
      </c>
      <c r="B1116">
        <v>1.6799999999999999E-4</v>
      </c>
      <c r="C1116">
        <v>15.59985</v>
      </c>
      <c r="D1116">
        <v>0.56013999999999997</v>
      </c>
      <c r="E1116">
        <v>-28.21</v>
      </c>
      <c r="F1116">
        <v>165.79</v>
      </c>
      <c r="G1116">
        <v>-7.0000000000000007E-2</v>
      </c>
    </row>
    <row r="1117" spans="1:7" x14ac:dyDescent="0.3">
      <c r="A1117">
        <v>1118</v>
      </c>
      <c r="B1117">
        <v>-2.0773E-2</v>
      </c>
      <c r="C1117">
        <v>15.587160000000001</v>
      </c>
      <c r="D1117">
        <v>0.55945999999999996</v>
      </c>
      <c r="E1117">
        <v>-28.25</v>
      </c>
      <c r="F1117">
        <v>165.7</v>
      </c>
      <c r="G1117">
        <v>-0.09</v>
      </c>
    </row>
    <row r="1118" spans="1:7" x14ac:dyDescent="0.3">
      <c r="A1118">
        <v>1119</v>
      </c>
      <c r="B1118">
        <v>-3.4713000000000001E-2</v>
      </c>
      <c r="C1118">
        <v>15.572570000000001</v>
      </c>
      <c r="D1118">
        <v>0.55896999999999997</v>
      </c>
      <c r="E1118">
        <v>-28.3</v>
      </c>
      <c r="F1118">
        <v>165.61</v>
      </c>
      <c r="G1118">
        <v>-0.09</v>
      </c>
    </row>
    <row r="1119" spans="1:7" x14ac:dyDescent="0.3">
      <c r="A1119">
        <v>1120</v>
      </c>
      <c r="B1119">
        <v>-3.4944000000000003E-2</v>
      </c>
      <c r="C1119">
        <v>15.562150000000001</v>
      </c>
      <c r="D1119">
        <v>0.55906</v>
      </c>
      <c r="E1119">
        <v>-28.35</v>
      </c>
      <c r="F1119">
        <v>165.55</v>
      </c>
      <c r="G1119">
        <v>-0.06</v>
      </c>
    </row>
    <row r="1120" spans="1:7" x14ac:dyDescent="0.3">
      <c r="A1120">
        <v>1121</v>
      </c>
      <c r="B1120">
        <v>-2.3963999999999999E-2</v>
      </c>
      <c r="C1120">
        <v>15.55519</v>
      </c>
      <c r="D1120">
        <v>0.55954999999999999</v>
      </c>
      <c r="E1120">
        <v>-28.4</v>
      </c>
      <c r="F1120">
        <v>165.51</v>
      </c>
      <c r="G1120">
        <v>-0.04</v>
      </c>
    </row>
    <row r="1121" spans="1:7" x14ac:dyDescent="0.3">
      <c r="A1121">
        <v>1122</v>
      </c>
      <c r="B1121">
        <v>-2.3258000000000001E-2</v>
      </c>
      <c r="C1121">
        <v>15.54316</v>
      </c>
      <c r="D1121">
        <v>0.55976000000000004</v>
      </c>
      <c r="E1121">
        <v>-28.45</v>
      </c>
      <c r="F1121">
        <v>165.45</v>
      </c>
      <c r="G1121">
        <v>-0.06</v>
      </c>
    </row>
    <row r="1122" spans="1:7" x14ac:dyDescent="0.3">
      <c r="A1122">
        <v>1123</v>
      </c>
      <c r="B1122">
        <v>-4.3888999999999997E-2</v>
      </c>
      <c r="C1122">
        <v>15.529310000000001</v>
      </c>
      <c r="D1122">
        <v>0.55932000000000004</v>
      </c>
      <c r="E1122">
        <v>-28.49</v>
      </c>
      <c r="F1122">
        <v>165.36</v>
      </c>
      <c r="G1122">
        <v>-0.09</v>
      </c>
    </row>
    <row r="1123" spans="1:7" x14ac:dyDescent="0.3">
      <c r="A1123">
        <v>1124</v>
      </c>
      <c r="B1123">
        <v>-6.8585999999999994E-2</v>
      </c>
      <c r="C1123">
        <v>15.514250000000001</v>
      </c>
      <c r="D1123">
        <v>0.55862000000000001</v>
      </c>
      <c r="E1123">
        <v>-28.54</v>
      </c>
      <c r="F1123">
        <v>165.25</v>
      </c>
      <c r="G1123">
        <v>-0.11</v>
      </c>
    </row>
    <row r="1124" spans="1:7" x14ac:dyDescent="0.3">
      <c r="A1124">
        <v>1125</v>
      </c>
      <c r="B1124">
        <v>-0.104439</v>
      </c>
      <c r="C1124">
        <v>15.49924</v>
      </c>
      <c r="D1124">
        <v>0.55793999999999999</v>
      </c>
      <c r="E1124">
        <v>-28.58</v>
      </c>
      <c r="F1124">
        <v>165.14</v>
      </c>
      <c r="G1124">
        <v>-0.11</v>
      </c>
    </row>
    <row r="1125" spans="1:7" x14ac:dyDescent="0.3">
      <c r="A1125">
        <v>1126</v>
      </c>
      <c r="B1125">
        <v>-0.10587199999999999</v>
      </c>
      <c r="C1125">
        <v>15.492039999999999</v>
      </c>
      <c r="D1125">
        <v>0.55772999999999995</v>
      </c>
      <c r="E1125">
        <v>-28.63</v>
      </c>
      <c r="F1125">
        <v>165.08</v>
      </c>
      <c r="G1125">
        <v>-0.06</v>
      </c>
    </row>
    <row r="1126" spans="1:7" x14ac:dyDescent="0.3">
      <c r="A1126">
        <v>1127</v>
      </c>
      <c r="B1126">
        <v>-9.1298000000000004E-2</v>
      </c>
      <c r="C1126">
        <v>15.486689999999999</v>
      </c>
      <c r="D1126">
        <v>0.55764999999999998</v>
      </c>
      <c r="E1126">
        <v>-28.68</v>
      </c>
      <c r="F1126">
        <v>165.03</v>
      </c>
      <c r="G1126">
        <v>-0.05</v>
      </c>
    </row>
    <row r="1127" spans="1:7" x14ac:dyDescent="0.3">
      <c r="A1127">
        <v>1128</v>
      </c>
      <c r="B1127">
        <v>-6.3897999999999996E-2</v>
      </c>
      <c r="C1127">
        <v>15.485469999999999</v>
      </c>
      <c r="D1127">
        <v>0.5575</v>
      </c>
      <c r="E1127">
        <v>-28.73</v>
      </c>
      <c r="F1127">
        <v>164.98</v>
      </c>
      <c r="G1127">
        <v>-0.05</v>
      </c>
    </row>
    <row r="1128" spans="1:7" x14ac:dyDescent="0.3">
      <c r="A1128">
        <v>1129</v>
      </c>
      <c r="B1128">
        <v>-2.8066000000000001E-2</v>
      </c>
      <c r="C1128">
        <v>15.49118</v>
      </c>
      <c r="D1128">
        <v>0.55742999999999998</v>
      </c>
      <c r="E1128">
        <v>-28.78</v>
      </c>
      <c r="F1128">
        <v>164.94</v>
      </c>
      <c r="G1128">
        <v>-0.04</v>
      </c>
    </row>
    <row r="1129" spans="1:7" x14ac:dyDescent="0.3">
      <c r="A1129">
        <v>1130</v>
      </c>
      <c r="B1129">
        <v>-8.9470000000000001E-3</v>
      </c>
      <c r="C1129">
        <v>15.50207</v>
      </c>
      <c r="D1129">
        <v>0.55705000000000005</v>
      </c>
      <c r="E1129">
        <v>-28.83</v>
      </c>
      <c r="F1129">
        <v>164.89</v>
      </c>
      <c r="G1129">
        <v>-0.05</v>
      </c>
    </row>
    <row r="1130" spans="1:7" x14ac:dyDescent="0.3">
      <c r="A1130">
        <v>1131</v>
      </c>
      <c r="B1130">
        <v>1.0633999999999999E-2</v>
      </c>
      <c r="C1130">
        <v>15.51125</v>
      </c>
      <c r="D1130">
        <v>0.55642000000000003</v>
      </c>
      <c r="E1130">
        <v>-28.89</v>
      </c>
      <c r="F1130">
        <v>164.83</v>
      </c>
      <c r="G1130">
        <v>-0.06</v>
      </c>
    </row>
    <row r="1131" spans="1:7" x14ac:dyDescent="0.3">
      <c r="A1131">
        <v>1132</v>
      </c>
      <c r="B1131">
        <v>-2.14E-3</v>
      </c>
      <c r="C1131">
        <v>15.513500000000001</v>
      </c>
      <c r="D1131">
        <v>0.55549999999999999</v>
      </c>
      <c r="E1131">
        <v>-28.93</v>
      </c>
      <c r="F1131">
        <v>164.75</v>
      </c>
      <c r="G1131">
        <v>-0.08</v>
      </c>
    </row>
    <row r="1132" spans="1:7" x14ac:dyDescent="0.3">
      <c r="A1132">
        <v>1133</v>
      </c>
      <c r="B1132">
        <v>-1.7292999999999999E-2</v>
      </c>
      <c r="C1132">
        <v>15.508279999999999</v>
      </c>
      <c r="D1132">
        <v>0.55449999999999999</v>
      </c>
      <c r="E1132">
        <v>-28.98</v>
      </c>
      <c r="F1132">
        <v>164.66</v>
      </c>
      <c r="G1132">
        <v>-0.09</v>
      </c>
    </row>
    <row r="1133" spans="1:7" x14ac:dyDescent="0.3">
      <c r="A1133">
        <v>1134</v>
      </c>
      <c r="B1133">
        <v>-4.6168000000000001E-2</v>
      </c>
      <c r="C1133">
        <v>15.4979</v>
      </c>
      <c r="D1133">
        <v>0.55352999999999997</v>
      </c>
      <c r="E1133">
        <v>-29.02</v>
      </c>
      <c r="F1133">
        <v>164.58</v>
      </c>
      <c r="G1133">
        <v>-0.08</v>
      </c>
    </row>
    <row r="1134" spans="1:7" x14ac:dyDescent="0.3">
      <c r="A1134">
        <v>1135</v>
      </c>
      <c r="B1134">
        <v>-4.5407999999999997E-2</v>
      </c>
      <c r="C1134">
        <v>15.48969</v>
      </c>
      <c r="D1134">
        <v>0.55283000000000004</v>
      </c>
      <c r="E1134">
        <v>-29.07</v>
      </c>
      <c r="F1134">
        <v>164.53</v>
      </c>
      <c r="G1134">
        <v>-0.05</v>
      </c>
    </row>
    <row r="1135" spans="1:7" x14ac:dyDescent="0.3">
      <c r="A1135">
        <v>1136</v>
      </c>
      <c r="B1135">
        <v>-3.6158999999999997E-2</v>
      </c>
      <c r="C1135">
        <v>15.47756</v>
      </c>
      <c r="D1135">
        <v>0.55225000000000002</v>
      </c>
      <c r="E1135">
        <v>-29.12</v>
      </c>
      <c r="F1135">
        <v>164.48</v>
      </c>
      <c r="G1135">
        <v>-0.05</v>
      </c>
    </row>
    <row r="1136" spans="1:7" x14ac:dyDescent="0.3">
      <c r="A1136">
        <v>1137</v>
      </c>
      <c r="B1136">
        <v>-2.7822E-2</v>
      </c>
      <c r="C1136">
        <v>15.46599</v>
      </c>
      <c r="D1136">
        <v>0.55161000000000004</v>
      </c>
      <c r="E1136">
        <v>-29.17</v>
      </c>
      <c r="F1136">
        <v>164.42</v>
      </c>
      <c r="G1136">
        <v>-0.06</v>
      </c>
    </row>
    <row r="1137" spans="1:7" x14ac:dyDescent="0.3">
      <c r="A1137">
        <v>1138</v>
      </c>
      <c r="B1137">
        <v>-3.7132999999999999E-2</v>
      </c>
      <c r="C1137">
        <v>15.451449999999999</v>
      </c>
      <c r="D1137">
        <v>0.55079</v>
      </c>
      <c r="E1137">
        <v>-29.21</v>
      </c>
      <c r="F1137">
        <v>164.33</v>
      </c>
      <c r="G1137">
        <v>-0.09</v>
      </c>
    </row>
    <row r="1138" spans="1:7" x14ac:dyDescent="0.3">
      <c r="A1138">
        <v>1139</v>
      </c>
      <c r="B1138">
        <v>-3.5333000000000003E-2</v>
      </c>
      <c r="C1138">
        <v>15.442679999999999</v>
      </c>
      <c r="D1138">
        <v>0.55003999999999997</v>
      </c>
      <c r="E1138">
        <v>-29.26</v>
      </c>
      <c r="F1138">
        <v>164.24</v>
      </c>
      <c r="G1138">
        <v>-0.09</v>
      </c>
    </row>
    <row r="1139" spans="1:7" x14ac:dyDescent="0.3">
      <c r="A1139">
        <v>1140</v>
      </c>
      <c r="B1139">
        <v>-1.5726E-2</v>
      </c>
      <c r="C1139">
        <v>15.43976</v>
      </c>
      <c r="D1139">
        <v>0.54932999999999998</v>
      </c>
      <c r="E1139">
        <v>-29.31</v>
      </c>
      <c r="F1139">
        <v>164.18</v>
      </c>
      <c r="G1139">
        <v>-0.06</v>
      </c>
    </row>
    <row r="1140" spans="1:7" x14ac:dyDescent="0.3">
      <c r="A1140">
        <v>1141</v>
      </c>
      <c r="B1140">
        <v>-1.9397999999999999E-2</v>
      </c>
      <c r="C1140">
        <v>15.43299</v>
      </c>
      <c r="D1140">
        <v>0.54823</v>
      </c>
      <c r="E1140">
        <v>-29.36</v>
      </c>
      <c r="F1140">
        <v>164.11</v>
      </c>
      <c r="G1140">
        <v>-7.0000000000000007E-2</v>
      </c>
    </row>
    <row r="1141" spans="1:7" x14ac:dyDescent="0.3">
      <c r="A1141">
        <v>1142</v>
      </c>
      <c r="B1141">
        <v>-5.3552000000000002E-2</v>
      </c>
      <c r="C1141">
        <v>15.42056</v>
      </c>
      <c r="D1141">
        <v>0.54654000000000003</v>
      </c>
      <c r="E1141">
        <v>-29.4</v>
      </c>
      <c r="F1141">
        <v>164.02</v>
      </c>
      <c r="G1141">
        <v>-0.09</v>
      </c>
    </row>
    <row r="1142" spans="1:7" x14ac:dyDescent="0.3">
      <c r="A1142">
        <v>1143</v>
      </c>
      <c r="B1142">
        <v>-5.9489E-2</v>
      </c>
      <c r="C1142">
        <v>15.41398</v>
      </c>
      <c r="D1142">
        <v>0.54518999999999995</v>
      </c>
      <c r="E1142">
        <v>-29.45</v>
      </c>
      <c r="F1142">
        <v>163.95</v>
      </c>
      <c r="G1142">
        <v>-7.0000000000000007E-2</v>
      </c>
    </row>
    <row r="1143" spans="1:7" x14ac:dyDescent="0.3">
      <c r="A1143">
        <v>1144</v>
      </c>
      <c r="B1143">
        <v>-2.7897000000000002E-2</v>
      </c>
      <c r="C1143">
        <v>15.41305</v>
      </c>
      <c r="D1143">
        <v>0.54456000000000004</v>
      </c>
      <c r="E1143">
        <v>-29.5</v>
      </c>
      <c r="F1143">
        <v>163.91</v>
      </c>
      <c r="G1143">
        <v>-0.04</v>
      </c>
    </row>
    <row r="1144" spans="1:7" x14ac:dyDescent="0.3">
      <c r="A1144">
        <v>1145</v>
      </c>
      <c r="B1144">
        <v>1.1051E-2</v>
      </c>
      <c r="C1144">
        <v>15.404199999999999</v>
      </c>
      <c r="D1144">
        <v>0.54388000000000003</v>
      </c>
      <c r="E1144">
        <v>-29.55</v>
      </c>
      <c r="F1144">
        <v>163.85</v>
      </c>
      <c r="G1144">
        <v>-0.06</v>
      </c>
    </row>
    <row r="1145" spans="1:7" x14ac:dyDescent="0.3">
      <c r="A1145">
        <v>1146</v>
      </c>
      <c r="B1145">
        <v>3.9465E-2</v>
      </c>
      <c r="C1145">
        <v>15.39608</v>
      </c>
      <c r="D1145">
        <v>0.54296</v>
      </c>
      <c r="E1145">
        <v>-29.6</v>
      </c>
      <c r="F1145">
        <v>163.79</v>
      </c>
      <c r="G1145">
        <v>-0.06</v>
      </c>
    </row>
    <row r="1146" spans="1:7" x14ac:dyDescent="0.3">
      <c r="A1146">
        <v>1147</v>
      </c>
      <c r="B1146">
        <v>6.9081000000000004E-2</v>
      </c>
      <c r="C1146">
        <v>15.400790000000001</v>
      </c>
      <c r="D1146">
        <v>0.54217000000000004</v>
      </c>
      <c r="E1146">
        <v>-29.65</v>
      </c>
      <c r="F1146">
        <v>163.76</v>
      </c>
      <c r="G1146">
        <v>-0.03</v>
      </c>
    </row>
    <row r="1147" spans="1:7" x14ac:dyDescent="0.3">
      <c r="A1147">
        <v>1148</v>
      </c>
      <c r="B1147">
        <v>4.3574000000000002E-2</v>
      </c>
      <c r="C1147">
        <v>15.39668</v>
      </c>
      <c r="D1147">
        <v>0.54086000000000001</v>
      </c>
      <c r="E1147">
        <v>-29.69</v>
      </c>
      <c r="F1147">
        <v>163.68</v>
      </c>
      <c r="G1147">
        <v>-0.08</v>
      </c>
    </row>
    <row r="1148" spans="1:7" x14ac:dyDescent="0.3">
      <c r="A1148">
        <v>1149</v>
      </c>
      <c r="B1148">
        <v>-8.9999999999999993E-3</v>
      </c>
      <c r="C1148">
        <v>15.378259999999999</v>
      </c>
      <c r="D1148">
        <v>0.53922999999999999</v>
      </c>
      <c r="E1148">
        <v>-29.73</v>
      </c>
      <c r="F1148">
        <v>163.56</v>
      </c>
      <c r="G1148">
        <v>-0.12</v>
      </c>
    </row>
    <row r="1149" spans="1:7" x14ac:dyDescent="0.3">
      <c r="A1149">
        <v>1150</v>
      </c>
      <c r="B1149">
        <v>-1.8756999999999999E-2</v>
      </c>
      <c r="C1149">
        <v>15.364050000000001</v>
      </c>
      <c r="D1149">
        <v>0.53835999999999995</v>
      </c>
      <c r="E1149">
        <v>-29.78</v>
      </c>
      <c r="F1149">
        <v>163.5</v>
      </c>
      <c r="G1149">
        <v>-0.06</v>
      </c>
    </row>
    <row r="1150" spans="1:7" x14ac:dyDescent="0.3">
      <c r="A1150">
        <v>1151</v>
      </c>
      <c r="B1150">
        <v>-3.0556E-2</v>
      </c>
      <c r="C1150">
        <v>15.34416</v>
      </c>
      <c r="D1150">
        <v>0.53764000000000001</v>
      </c>
      <c r="E1150">
        <v>-29.83</v>
      </c>
      <c r="F1150">
        <v>163.44</v>
      </c>
      <c r="G1150">
        <v>-0.06</v>
      </c>
    </row>
    <row r="1151" spans="1:7" x14ac:dyDescent="0.3">
      <c r="A1151">
        <v>1152</v>
      </c>
      <c r="B1151">
        <v>-5.5757000000000001E-2</v>
      </c>
      <c r="C1151">
        <v>15.312340000000001</v>
      </c>
      <c r="D1151">
        <v>0.53688999999999998</v>
      </c>
      <c r="E1151">
        <v>-29.87</v>
      </c>
      <c r="F1151">
        <v>163.35</v>
      </c>
      <c r="G1151">
        <v>-0.09</v>
      </c>
    </row>
    <row r="1152" spans="1:7" x14ac:dyDescent="0.3">
      <c r="A1152">
        <v>1153</v>
      </c>
      <c r="B1152">
        <v>-4.3787E-2</v>
      </c>
      <c r="C1152">
        <v>15.29163</v>
      </c>
      <c r="D1152">
        <v>0.53663000000000005</v>
      </c>
      <c r="E1152">
        <v>-29.92</v>
      </c>
      <c r="F1152">
        <v>163.29</v>
      </c>
      <c r="G1152">
        <v>-0.06</v>
      </c>
    </row>
    <row r="1153" spans="1:7" x14ac:dyDescent="0.3">
      <c r="A1153">
        <v>1154</v>
      </c>
      <c r="B1153">
        <v>-8.0289999999999997E-3</v>
      </c>
      <c r="C1153">
        <v>15.28543</v>
      </c>
      <c r="D1153">
        <v>0.53659000000000001</v>
      </c>
      <c r="E1153">
        <v>-29.97</v>
      </c>
      <c r="F1153">
        <v>163.25</v>
      </c>
      <c r="G1153">
        <v>-0.04</v>
      </c>
    </row>
    <row r="1154" spans="1:7" x14ac:dyDescent="0.3">
      <c r="A1154">
        <v>1155</v>
      </c>
      <c r="B1154">
        <v>4.3150000000000003E-3</v>
      </c>
      <c r="C1154">
        <v>15.27718</v>
      </c>
      <c r="D1154">
        <v>0.53605999999999998</v>
      </c>
      <c r="E1154">
        <v>-30.02</v>
      </c>
      <c r="F1154">
        <v>163.19</v>
      </c>
      <c r="G1154">
        <v>-0.06</v>
      </c>
    </row>
    <row r="1155" spans="1:7" x14ac:dyDescent="0.3">
      <c r="A1155">
        <v>1156</v>
      </c>
      <c r="B1155">
        <v>-6.8430000000000001E-3</v>
      </c>
      <c r="C1155">
        <v>15.267289999999999</v>
      </c>
      <c r="D1155">
        <v>0.53522999999999998</v>
      </c>
      <c r="E1155">
        <v>-30.07</v>
      </c>
      <c r="F1155">
        <v>163.11000000000001</v>
      </c>
      <c r="G1155">
        <v>-0.08</v>
      </c>
    </row>
    <row r="1156" spans="1:7" x14ac:dyDescent="0.3">
      <c r="A1156">
        <v>1157</v>
      </c>
      <c r="B1156">
        <v>-3.9833E-2</v>
      </c>
      <c r="C1156">
        <v>15.260439999999999</v>
      </c>
      <c r="D1156">
        <v>0.53437999999999997</v>
      </c>
      <c r="E1156">
        <v>-30.11</v>
      </c>
      <c r="F1156">
        <v>163.02000000000001</v>
      </c>
      <c r="G1156">
        <v>-0.09</v>
      </c>
    </row>
    <row r="1157" spans="1:7" x14ac:dyDescent="0.3">
      <c r="A1157">
        <v>1158</v>
      </c>
      <c r="B1157">
        <v>-2.6721000000000002E-2</v>
      </c>
      <c r="C1157">
        <v>15.2592</v>
      </c>
      <c r="D1157">
        <v>0.53398999999999996</v>
      </c>
      <c r="E1157">
        <v>-30.16</v>
      </c>
      <c r="F1157">
        <v>162.97</v>
      </c>
      <c r="G1157">
        <v>-0.05</v>
      </c>
    </row>
    <row r="1158" spans="1:7" x14ac:dyDescent="0.3">
      <c r="A1158">
        <v>1159</v>
      </c>
      <c r="B1158">
        <v>2.931E-3</v>
      </c>
      <c r="C1158">
        <v>15.25281</v>
      </c>
      <c r="D1158">
        <v>0.53359999999999996</v>
      </c>
      <c r="E1158">
        <v>-30.21</v>
      </c>
      <c r="F1158">
        <v>162.93</v>
      </c>
      <c r="G1158">
        <v>-0.04</v>
      </c>
    </row>
    <row r="1159" spans="1:7" x14ac:dyDescent="0.3">
      <c r="A1159">
        <v>1160</v>
      </c>
      <c r="B1159">
        <v>1.3637E-2</v>
      </c>
      <c r="C1159">
        <v>15.23794</v>
      </c>
      <c r="D1159">
        <v>0.53281000000000001</v>
      </c>
      <c r="E1159">
        <v>-30.26</v>
      </c>
      <c r="F1159">
        <v>162.86000000000001</v>
      </c>
      <c r="G1159">
        <v>-7.0000000000000007E-2</v>
      </c>
    </row>
    <row r="1160" spans="1:7" x14ac:dyDescent="0.3">
      <c r="A1160">
        <v>1161</v>
      </c>
      <c r="B1160">
        <v>3.3579999999999999E-2</v>
      </c>
      <c r="C1160">
        <v>15.231310000000001</v>
      </c>
      <c r="D1160">
        <v>0.53225</v>
      </c>
      <c r="E1160">
        <v>-30.31</v>
      </c>
      <c r="F1160">
        <v>162.82</v>
      </c>
      <c r="G1160">
        <v>-0.04</v>
      </c>
    </row>
    <row r="1161" spans="1:7" x14ac:dyDescent="0.3">
      <c r="A1161">
        <v>1162</v>
      </c>
      <c r="B1161">
        <v>7.3054999999999995E-2</v>
      </c>
      <c r="C1161">
        <v>15.23728</v>
      </c>
      <c r="D1161">
        <v>0.53227000000000002</v>
      </c>
      <c r="E1161">
        <v>-30.36</v>
      </c>
      <c r="F1161">
        <v>162.81</v>
      </c>
      <c r="G1161">
        <v>-0.01</v>
      </c>
    </row>
    <row r="1162" spans="1:7" x14ac:dyDescent="0.3">
      <c r="A1162">
        <v>1163</v>
      </c>
      <c r="B1162">
        <v>8.7008000000000002E-2</v>
      </c>
      <c r="C1162">
        <v>15.23062</v>
      </c>
      <c r="D1162">
        <v>0.53178000000000003</v>
      </c>
      <c r="E1162">
        <v>-30.41</v>
      </c>
      <c r="F1162">
        <v>162.75</v>
      </c>
      <c r="G1162">
        <v>-0.06</v>
      </c>
    </row>
    <row r="1163" spans="1:7" x14ac:dyDescent="0.3">
      <c r="A1163">
        <v>1164</v>
      </c>
      <c r="B1163">
        <v>7.5808E-2</v>
      </c>
      <c r="C1163">
        <v>15.21204</v>
      </c>
      <c r="D1163">
        <v>0.53098999999999996</v>
      </c>
      <c r="E1163">
        <v>-30.46</v>
      </c>
      <c r="F1163">
        <v>162.66</v>
      </c>
      <c r="G1163">
        <v>-0.09</v>
      </c>
    </row>
    <row r="1164" spans="1:7" x14ac:dyDescent="0.3">
      <c r="A1164">
        <v>1165</v>
      </c>
      <c r="B1164">
        <v>7.7742000000000006E-2</v>
      </c>
      <c r="C1164">
        <v>15.199310000000001</v>
      </c>
      <c r="D1164">
        <v>0.53039000000000003</v>
      </c>
      <c r="E1164">
        <v>-30.51</v>
      </c>
      <c r="F1164">
        <v>162.61000000000001</v>
      </c>
      <c r="G1164">
        <v>-0.05</v>
      </c>
    </row>
    <row r="1165" spans="1:7" x14ac:dyDescent="0.3">
      <c r="A1165">
        <v>1166</v>
      </c>
      <c r="B1165">
        <v>8.115E-2</v>
      </c>
      <c r="C1165">
        <v>15.18459</v>
      </c>
      <c r="D1165">
        <v>0.52981999999999996</v>
      </c>
      <c r="E1165">
        <v>-30.56</v>
      </c>
      <c r="F1165">
        <v>162.57</v>
      </c>
      <c r="G1165">
        <v>-0.04</v>
      </c>
    </row>
    <row r="1166" spans="1:7" x14ac:dyDescent="0.3">
      <c r="A1166">
        <v>1167</v>
      </c>
      <c r="B1166">
        <v>7.4894000000000002E-2</v>
      </c>
      <c r="C1166">
        <v>15.159979999999999</v>
      </c>
      <c r="D1166">
        <v>0.52925</v>
      </c>
      <c r="E1166">
        <v>-30.61</v>
      </c>
      <c r="F1166">
        <v>162.52000000000001</v>
      </c>
      <c r="G1166">
        <v>-0.05</v>
      </c>
    </row>
    <row r="1167" spans="1:7" x14ac:dyDescent="0.3">
      <c r="A1167">
        <v>1168</v>
      </c>
      <c r="B1167">
        <v>6.9202E-2</v>
      </c>
      <c r="C1167">
        <v>15.132580000000001</v>
      </c>
      <c r="D1167">
        <v>0.52905000000000002</v>
      </c>
      <c r="E1167">
        <v>-30.65</v>
      </c>
      <c r="F1167">
        <v>162.47</v>
      </c>
      <c r="G1167">
        <v>-0.05</v>
      </c>
    </row>
    <row r="1168" spans="1:7" x14ac:dyDescent="0.3">
      <c r="A1168">
        <v>1169</v>
      </c>
      <c r="B1168">
        <v>6.9636000000000003E-2</v>
      </c>
      <c r="C1168">
        <v>15.09942</v>
      </c>
      <c r="D1168">
        <v>0.52863000000000004</v>
      </c>
      <c r="E1168">
        <v>-30.7</v>
      </c>
      <c r="F1168">
        <v>162.38</v>
      </c>
      <c r="G1168">
        <v>-0.09</v>
      </c>
    </row>
    <row r="1169" spans="1:7" x14ac:dyDescent="0.3">
      <c r="A1169">
        <v>1170</v>
      </c>
      <c r="B1169">
        <v>7.7487E-2</v>
      </c>
      <c r="C1169">
        <v>15.067869999999999</v>
      </c>
      <c r="D1169">
        <v>0.5282</v>
      </c>
      <c r="E1169">
        <v>-30.74</v>
      </c>
      <c r="F1169">
        <v>162.30000000000001</v>
      </c>
      <c r="G1169">
        <v>-0.08</v>
      </c>
    </row>
    <row r="1170" spans="1:7" x14ac:dyDescent="0.3">
      <c r="A1170">
        <v>1171</v>
      </c>
      <c r="B1170">
        <v>9.0969999999999995E-2</v>
      </c>
      <c r="C1170">
        <v>15.03764</v>
      </c>
      <c r="D1170">
        <v>0.52773000000000003</v>
      </c>
      <c r="E1170">
        <v>-30.79</v>
      </c>
      <c r="F1170">
        <v>162.22999999999999</v>
      </c>
      <c r="G1170">
        <v>-7.0000000000000007E-2</v>
      </c>
    </row>
    <row r="1171" spans="1:7" x14ac:dyDescent="0.3">
      <c r="A1171">
        <v>1172</v>
      </c>
      <c r="B1171">
        <v>8.7619000000000002E-2</v>
      </c>
      <c r="C1171">
        <v>15.008660000000001</v>
      </c>
      <c r="D1171">
        <v>0.52720999999999996</v>
      </c>
      <c r="E1171">
        <v>-30.83</v>
      </c>
      <c r="F1171">
        <v>162.16</v>
      </c>
      <c r="G1171">
        <v>-7.0000000000000007E-2</v>
      </c>
    </row>
    <row r="1172" spans="1:7" x14ac:dyDescent="0.3">
      <c r="A1172">
        <v>1173</v>
      </c>
      <c r="B1172">
        <v>0.103473</v>
      </c>
      <c r="C1172">
        <v>14.984819999999999</v>
      </c>
      <c r="D1172">
        <v>0.52686999999999995</v>
      </c>
      <c r="E1172">
        <v>-30.88</v>
      </c>
      <c r="F1172">
        <v>162.11000000000001</v>
      </c>
      <c r="G1172">
        <v>-0.05</v>
      </c>
    </row>
    <row r="1173" spans="1:7" x14ac:dyDescent="0.3">
      <c r="A1173">
        <v>1174</v>
      </c>
      <c r="B1173">
        <v>0.102558</v>
      </c>
      <c r="C1173">
        <v>14.95689</v>
      </c>
      <c r="D1173">
        <v>0.52630999999999994</v>
      </c>
      <c r="E1173">
        <v>-30.93</v>
      </c>
      <c r="F1173">
        <v>162.04</v>
      </c>
      <c r="G1173">
        <v>-7.0000000000000007E-2</v>
      </c>
    </row>
    <row r="1174" spans="1:7" x14ac:dyDescent="0.3">
      <c r="A1174">
        <v>1175</v>
      </c>
      <c r="B1174">
        <v>6.5598000000000004E-2</v>
      </c>
      <c r="C1174">
        <v>14.9214</v>
      </c>
      <c r="D1174">
        <v>0.52544999999999997</v>
      </c>
      <c r="E1174">
        <v>-30.97</v>
      </c>
      <c r="F1174">
        <v>161.94</v>
      </c>
      <c r="G1174">
        <v>-0.1</v>
      </c>
    </row>
    <row r="1175" spans="1:7" x14ac:dyDescent="0.3">
      <c r="A1175">
        <v>1176</v>
      </c>
      <c r="B1175">
        <v>3.1914999999999999E-2</v>
      </c>
      <c r="C1175">
        <v>14.8832</v>
      </c>
      <c r="D1175">
        <v>0.52468000000000004</v>
      </c>
      <c r="E1175">
        <v>-31.01</v>
      </c>
      <c r="F1175">
        <v>161.84</v>
      </c>
      <c r="G1175">
        <v>-0.1</v>
      </c>
    </row>
    <row r="1176" spans="1:7" x14ac:dyDescent="0.3">
      <c r="A1176">
        <v>1177</v>
      </c>
      <c r="B1176">
        <v>5.5536000000000002E-2</v>
      </c>
      <c r="C1176">
        <v>14.85768</v>
      </c>
      <c r="D1176">
        <v>0.52454000000000001</v>
      </c>
      <c r="E1176">
        <v>-31.06</v>
      </c>
      <c r="F1176">
        <v>161.80000000000001</v>
      </c>
      <c r="G1176">
        <v>-0.04</v>
      </c>
    </row>
    <row r="1177" spans="1:7" x14ac:dyDescent="0.3">
      <c r="A1177">
        <v>1178</v>
      </c>
      <c r="B1177">
        <v>7.0980000000000001E-2</v>
      </c>
      <c r="C1177">
        <v>14.826980000000001</v>
      </c>
      <c r="D1177">
        <v>0.52434999999999998</v>
      </c>
      <c r="E1177">
        <v>-31.11</v>
      </c>
      <c r="F1177">
        <v>161.75</v>
      </c>
      <c r="G1177">
        <v>-0.05</v>
      </c>
    </row>
    <row r="1178" spans="1:7" x14ac:dyDescent="0.3">
      <c r="A1178">
        <v>1179</v>
      </c>
      <c r="B1178">
        <v>4.6445E-2</v>
      </c>
      <c r="C1178">
        <v>14.78847</v>
      </c>
      <c r="D1178">
        <v>0.52381999999999995</v>
      </c>
      <c r="E1178">
        <v>-31.15</v>
      </c>
      <c r="F1178">
        <v>161.66</v>
      </c>
      <c r="G1178">
        <v>-0.09</v>
      </c>
    </row>
    <row r="1179" spans="1:7" x14ac:dyDescent="0.3">
      <c r="A1179">
        <v>1180</v>
      </c>
      <c r="B1179">
        <v>4.0133000000000002E-2</v>
      </c>
      <c r="C1179">
        <v>14.763350000000001</v>
      </c>
      <c r="D1179">
        <v>0.52359</v>
      </c>
      <c r="E1179">
        <v>-31.2</v>
      </c>
      <c r="F1179">
        <v>161.6</v>
      </c>
      <c r="G1179">
        <v>-0.06</v>
      </c>
    </row>
    <row r="1180" spans="1:7" x14ac:dyDescent="0.3">
      <c r="A1180">
        <v>1181</v>
      </c>
      <c r="B1180">
        <v>4.2995999999999999E-2</v>
      </c>
      <c r="C1180">
        <v>14.74897</v>
      </c>
      <c r="D1180">
        <v>0.52361999999999997</v>
      </c>
      <c r="E1180">
        <v>-31.25</v>
      </c>
      <c r="F1180">
        <v>161.56</v>
      </c>
      <c r="G1180">
        <v>-0.04</v>
      </c>
    </row>
    <row r="1181" spans="1:7" x14ac:dyDescent="0.3">
      <c r="A1181">
        <v>1182</v>
      </c>
      <c r="B1181">
        <v>-8.9119999999999998E-3</v>
      </c>
      <c r="C1181">
        <v>14.715859999999999</v>
      </c>
      <c r="D1181">
        <v>0.52292000000000005</v>
      </c>
      <c r="E1181">
        <v>-31.29</v>
      </c>
      <c r="F1181">
        <v>161.44999999999999</v>
      </c>
      <c r="G1181">
        <v>-0.11</v>
      </c>
    </row>
    <row r="1182" spans="1:7" x14ac:dyDescent="0.3">
      <c r="A1182">
        <v>1183</v>
      </c>
      <c r="B1182">
        <v>-5.0228000000000002E-2</v>
      </c>
      <c r="C1182">
        <v>14.683669999999999</v>
      </c>
      <c r="D1182">
        <v>0.52242999999999995</v>
      </c>
      <c r="E1182">
        <v>-31.33</v>
      </c>
      <c r="F1182">
        <v>161.36000000000001</v>
      </c>
      <c r="G1182">
        <v>-0.09</v>
      </c>
    </row>
    <row r="1183" spans="1:7" x14ac:dyDescent="0.3">
      <c r="A1183">
        <v>1184</v>
      </c>
      <c r="B1183">
        <v>-7.3924000000000004E-2</v>
      </c>
      <c r="C1183">
        <v>14.658379999999999</v>
      </c>
      <c r="D1183">
        <v>0.52181</v>
      </c>
      <c r="E1183">
        <v>-31.37</v>
      </c>
      <c r="F1183">
        <v>161.28</v>
      </c>
      <c r="G1183">
        <v>-0.08</v>
      </c>
    </row>
    <row r="1184" spans="1:7" x14ac:dyDescent="0.3">
      <c r="A1184">
        <v>1185</v>
      </c>
      <c r="B1184">
        <v>-7.5871999999999995E-2</v>
      </c>
      <c r="C1184">
        <v>14.63635</v>
      </c>
      <c r="D1184">
        <v>0.52110999999999996</v>
      </c>
      <c r="E1184">
        <v>-31.42</v>
      </c>
      <c r="F1184">
        <v>161.21</v>
      </c>
      <c r="G1184">
        <v>-7.0000000000000007E-2</v>
      </c>
    </row>
    <row r="1185" spans="1:7" x14ac:dyDescent="0.3">
      <c r="A1185">
        <v>1186</v>
      </c>
      <c r="B1185">
        <v>-7.2134000000000004E-2</v>
      </c>
      <c r="C1185">
        <v>14.617749999999999</v>
      </c>
      <c r="D1185">
        <v>0.52064999999999995</v>
      </c>
      <c r="E1185">
        <v>-31.47</v>
      </c>
      <c r="F1185">
        <v>161.16</v>
      </c>
      <c r="G1185">
        <v>-0.05</v>
      </c>
    </row>
    <row r="1186" spans="1:7" x14ac:dyDescent="0.3">
      <c r="A1186">
        <v>1187</v>
      </c>
      <c r="B1186">
        <v>-8.3127000000000006E-2</v>
      </c>
      <c r="C1186">
        <v>14.607530000000001</v>
      </c>
      <c r="D1186">
        <v>0.52015999999999996</v>
      </c>
      <c r="E1186">
        <v>-31.52</v>
      </c>
      <c r="F1186">
        <v>161.1</v>
      </c>
      <c r="G1186">
        <v>-0.06</v>
      </c>
    </row>
    <row r="1187" spans="1:7" x14ac:dyDescent="0.3">
      <c r="A1187">
        <v>1188</v>
      </c>
      <c r="B1187">
        <v>-8.4859000000000004E-2</v>
      </c>
      <c r="C1187">
        <v>14.60758</v>
      </c>
      <c r="D1187">
        <v>0.51963000000000004</v>
      </c>
      <c r="E1187">
        <v>-31.57</v>
      </c>
      <c r="F1187">
        <v>161.05000000000001</v>
      </c>
      <c r="G1187">
        <v>-0.05</v>
      </c>
    </row>
    <row r="1188" spans="1:7" x14ac:dyDescent="0.3">
      <c r="A1188">
        <v>1189</v>
      </c>
      <c r="B1188">
        <v>-6.8777000000000005E-2</v>
      </c>
      <c r="C1188">
        <v>14.614369999999999</v>
      </c>
      <c r="D1188">
        <v>0.51900000000000002</v>
      </c>
      <c r="E1188">
        <v>-31.62</v>
      </c>
      <c r="F1188">
        <v>161.01</v>
      </c>
      <c r="G1188">
        <v>-0.04</v>
      </c>
    </row>
    <row r="1189" spans="1:7" x14ac:dyDescent="0.3">
      <c r="A1189">
        <v>1190</v>
      </c>
      <c r="B1189">
        <v>-4.7683999999999997E-2</v>
      </c>
      <c r="C1189">
        <v>14.619540000000001</v>
      </c>
      <c r="D1189">
        <v>0.51817999999999997</v>
      </c>
      <c r="E1189">
        <v>-31.67</v>
      </c>
      <c r="F1189">
        <v>160.96</v>
      </c>
      <c r="G1189">
        <v>-0.05</v>
      </c>
    </row>
    <row r="1190" spans="1:7" x14ac:dyDescent="0.3">
      <c r="A1190">
        <v>1191</v>
      </c>
      <c r="B1190">
        <v>-3.8022E-2</v>
      </c>
      <c r="C1190">
        <v>14.621969999999999</v>
      </c>
      <c r="D1190">
        <v>0.51726000000000005</v>
      </c>
      <c r="E1190">
        <v>-31.71</v>
      </c>
      <c r="F1190">
        <v>160.9</v>
      </c>
      <c r="G1190">
        <v>-0.06</v>
      </c>
    </row>
    <row r="1191" spans="1:7" x14ac:dyDescent="0.3">
      <c r="A1191">
        <v>1192</v>
      </c>
      <c r="B1191">
        <v>-3.4034000000000002E-2</v>
      </c>
      <c r="C1191">
        <v>14.622590000000001</v>
      </c>
      <c r="D1191">
        <v>0.51619999999999999</v>
      </c>
      <c r="E1191">
        <v>-31.76</v>
      </c>
      <c r="F1191">
        <v>160.82</v>
      </c>
      <c r="G1191">
        <v>-0.08</v>
      </c>
    </row>
    <row r="1192" spans="1:7" x14ac:dyDescent="0.3">
      <c r="A1192">
        <v>1193</v>
      </c>
      <c r="B1192">
        <v>-4.4903999999999999E-2</v>
      </c>
      <c r="C1192">
        <v>14.62556</v>
      </c>
      <c r="D1192">
        <v>0.51531000000000005</v>
      </c>
      <c r="E1192">
        <v>-31.8</v>
      </c>
      <c r="F1192">
        <v>160.75</v>
      </c>
      <c r="G1192">
        <v>-7.0000000000000007E-2</v>
      </c>
    </row>
    <row r="1193" spans="1:7" x14ac:dyDescent="0.3">
      <c r="A1193">
        <v>1194</v>
      </c>
      <c r="B1193">
        <v>-4.7676000000000003E-2</v>
      </c>
      <c r="C1193">
        <v>14.62532</v>
      </c>
      <c r="D1193">
        <v>0.51454</v>
      </c>
      <c r="E1193">
        <v>-31.85</v>
      </c>
      <c r="F1193">
        <v>160.68</v>
      </c>
      <c r="G1193">
        <v>-7.0000000000000007E-2</v>
      </c>
    </row>
    <row r="1194" spans="1:7" x14ac:dyDescent="0.3">
      <c r="A1194">
        <v>1195</v>
      </c>
      <c r="B1194">
        <v>-3.1306E-2</v>
      </c>
      <c r="C1194">
        <v>14.62486</v>
      </c>
      <c r="D1194">
        <v>0.51415</v>
      </c>
      <c r="E1194">
        <v>-31.9</v>
      </c>
      <c r="F1194">
        <v>160.63</v>
      </c>
      <c r="G1194">
        <v>-0.05</v>
      </c>
    </row>
    <row r="1195" spans="1:7" x14ac:dyDescent="0.3">
      <c r="A1195">
        <v>1196</v>
      </c>
      <c r="B1195">
        <v>1.4989999999999999E-3</v>
      </c>
      <c r="C1195">
        <v>14.62246</v>
      </c>
      <c r="D1195">
        <v>0.51371</v>
      </c>
      <c r="E1195">
        <v>-31.95</v>
      </c>
      <c r="F1195">
        <v>160.58000000000001</v>
      </c>
      <c r="G1195">
        <v>-0.05</v>
      </c>
    </row>
    <row r="1196" spans="1:7" x14ac:dyDescent="0.3">
      <c r="A1196">
        <v>1197</v>
      </c>
      <c r="B1196">
        <v>-4.6030000000000003E-3</v>
      </c>
      <c r="C1196">
        <v>14.611269999999999</v>
      </c>
      <c r="D1196">
        <v>0.51293999999999995</v>
      </c>
      <c r="E1196">
        <v>-31.99</v>
      </c>
      <c r="F1196">
        <v>160.49</v>
      </c>
      <c r="G1196">
        <v>-0.09</v>
      </c>
    </row>
    <row r="1197" spans="1:7" x14ac:dyDescent="0.3">
      <c r="A1197">
        <v>1198</v>
      </c>
      <c r="B1197">
        <v>-3.1182000000000001E-2</v>
      </c>
      <c r="C1197">
        <v>14.600250000000001</v>
      </c>
      <c r="D1197">
        <v>0.51205999999999996</v>
      </c>
      <c r="E1197">
        <v>-32.03</v>
      </c>
      <c r="F1197">
        <v>160.38999999999999</v>
      </c>
      <c r="G1197">
        <v>-0.1</v>
      </c>
    </row>
    <row r="1198" spans="1:7" x14ac:dyDescent="0.3">
      <c r="A1198">
        <v>1199</v>
      </c>
      <c r="B1198">
        <v>-1.0281E-2</v>
      </c>
      <c r="C1198">
        <v>14.60378</v>
      </c>
      <c r="D1198">
        <v>0.51171999999999995</v>
      </c>
      <c r="E1198">
        <v>-32.08</v>
      </c>
      <c r="F1198">
        <v>160.36000000000001</v>
      </c>
      <c r="G1198">
        <v>-0.03</v>
      </c>
    </row>
    <row r="1199" spans="1:7" x14ac:dyDescent="0.3">
      <c r="A1199">
        <v>1200</v>
      </c>
      <c r="B1199">
        <v>1.1993E-2</v>
      </c>
      <c r="C1199">
        <v>14.60004</v>
      </c>
      <c r="D1199">
        <v>0.51104000000000005</v>
      </c>
      <c r="E1199">
        <v>-32.14</v>
      </c>
      <c r="F1199">
        <v>160.31</v>
      </c>
      <c r="G1199">
        <v>-0.05</v>
      </c>
    </row>
    <row r="1200" spans="1:7" x14ac:dyDescent="0.3">
      <c r="A1200">
        <v>1201</v>
      </c>
      <c r="B1200">
        <v>2.8960000000000001E-3</v>
      </c>
      <c r="C1200">
        <v>14.585739999999999</v>
      </c>
      <c r="D1200">
        <v>0.51007000000000002</v>
      </c>
      <c r="E1200">
        <v>-32.18</v>
      </c>
      <c r="F1200">
        <v>160.24</v>
      </c>
      <c r="G1200">
        <v>-7.0000000000000007E-2</v>
      </c>
    </row>
    <row r="1201" spans="1:7" x14ac:dyDescent="0.3">
      <c r="A1201">
        <v>1202</v>
      </c>
      <c r="B1201">
        <v>6.3220000000000004E-3</v>
      </c>
      <c r="C1201">
        <v>14.572660000000001</v>
      </c>
      <c r="D1201">
        <v>0.50905</v>
      </c>
      <c r="E1201">
        <v>-32.229999999999997</v>
      </c>
      <c r="F1201">
        <v>160.16999999999999</v>
      </c>
      <c r="G1201">
        <v>-7.0000000000000007E-2</v>
      </c>
    </row>
    <row r="1202" spans="1:7" x14ac:dyDescent="0.3">
      <c r="A1202">
        <v>1203</v>
      </c>
      <c r="B1202">
        <v>3.8392000000000003E-2</v>
      </c>
      <c r="C1202">
        <v>14.5709</v>
      </c>
      <c r="D1202">
        <v>0.50841000000000003</v>
      </c>
      <c r="E1202">
        <v>-32.28</v>
      </c>
      <c r="F1202">
        <v>160.13</v>
      </c>
      <c r="G1202">
        <v>-0.04</v>
      </c>
    </row>
    <row r="1203" spans="1:7" x14ac:dyDescent="0.3">
      <c r="A1203">
        <v>1204</v>
      </c>
      <c r="B1203">
        <v>8.4350999999999995E-2</v>
      </c>
      <c r="C1203">
        <v>14.564959999999999</v>
      </c>
      <c r="D1203">
        <v>0.50785000000000002</v>
      </c>
      <c r="E1203">
        <v>-32.33</v>
      </c>
      <c r="F1203">
        <v>160.09</v>
      </c>
      <c r="G1203">
        <v>-0.04</v>
      </c>
    </row>
    <row r="1204" spans="1:7" x14ac:dyDescent="0.3">
      <c r="A1204">
        <v>1205</v>
      </c>
      <c r="B1204">
        <v>0.115402</v>
      </c>
      <c r="C1204">
        <v>14.55456</v>
      </c>
      <c r="D1204">
        <v>0.50734000000000001</v>
      </c>
      <c r="E1204">
        <v>-32.380000000000003</v>
      </c>
      <c r="F1204">
        <v>160.05000000000001</v>
      </c>
      <c r="G1204">
        <v>-0.04</v>
      </c>
    </row>
    <row r="1205" spans="1:7" x14ac:dyDescent="0.3">
      <c r="A1205">
        <v>1206</v>
      </c>
      <c r="B1205">
        <v>0.106138</v>
      </c>
      <c r="C1205">
        <v>14.53998</v>
      </c>
      <c r="D1205">
        <v>0.50658000000000003</v>
      </c>
      <c r="E1205">
        <v>-32.42</v>
      </c>
      <c r="F1205">
        <v>159.97999999999999</v>
      </c>
      <c r="G1205">
        <v>-7.0000000000000007E-2</v>
      </c>
    </row>
    <row r="1206" spans="1:7" x14ac:dyDescent="0.3">
      <c r="A1206">
        <v>1207</v>
      </c>
      <c r="B1206">
        <v>0.102136</v>
      </c>
      <c r="C1206">
        <v>14.526719999999999</v>
      </c>
      <c r="D1206">
        <v>0.50612999999999997</v>
      </c>
      <c r="E1206">
        <v>-32.47</v>
      </c>
      <c r="F1206">
        <v>159.91999999999999</v>
      </c>
      <c r="G1206">
        <v>-0.06</v>
      </c>
    </row>
    <row r="1207" spans="1:7" x14ac:dyDescent="0.3">
      <c r="A1207">
        <v>1208</v>
      </c>
      <c r="B1207">
        <v>9.5407000000000006E-2</v>
      </c>
      <c r="C1207">
        <v>14.50704</v>
      </c>
      <c r="D1207">
        <v>0.50575999999999999</v>
      </c>
      <c r="E1207">
        <v>-32.520000000000003</v>
      </c>
      <c r="F1207">
        <v>159.86000000000001</v>
      </c>
      <c r="G1207">
        <v>-0.06</v>
      </c>
    </row>
    <row r="1208" spans="1:7" x14ac:dyDescent="0.3">
      <c r="A1208">
        <v>1209</v>
      </c>
      <c r="B1208">
        <v>8.6027000000000006E-2</v>
      </c>
      <c r="C1208">
        <v>14.47817</v>
      </c>
      <c r="D1208">
        <v>0.50539999999999996</v>
      </c>
      <c r="E1208">
        <v>-32.57</v>
      </c>
      <c r="F1208">
        <v>159.80000000000001</v>
      </c>
      <c r="G1208">
        <v>-0.06</v>
      </c>
    </row>
    <row r="1209" spans="1:7" x14ac:dyDescent="0.3">
      <c r="A1209">
        <v>1210</v>
      </c>
      <c r="B1209">
        <v>5.4870000000000002E-2</v>
      </c>
      <c r="C1209">
        <v>14.43909</v>
      </c>
      <c r="D1209">
        <v>0.50480000000000003</v>
      </c>
      <c r="E1209">
        <v>-32.61</v>
      </c>
      <c r="F1209">
        <v>159.72</v>
      </c>
      <c r="G1209">
        <v>-0.08</v>
      </c>
    </row>
    <row r="1210" spans="1:7" x14ac:dyDescent="0.3">
      <c r="A1210">
        <v>1211</v>
      </c>
      <c r="B1210">
        <v>2.9961999999999999E-2</v>
      </c>
      <c r="C1210">
        <v>14.401859999999999</v>
      </c>
      <c r="D1210">
        <v>0.50434000000000001</v>
      </c>
      <c r="E1210">
        <v>-32.65</v>
      </c>
      <c r="F1210">
        <v>159.63999999999999</v>
      </c>
      <c r="G1210">
        <v>-0.08</v>
      </c>
    </row>
    <row r="1211" spans="1:7" x14ac:dyDescent="0.3">
      <c r="A1211">
        <v>1212</v>
      </c>
      <c r="B1211">
        <v>3.9122999999999998E-2</v>
      </c>
      <c r="C1211">
        <v>14.367430000000001</v>
      </c>
      <c r="D1211">
        <v>0.50395000000000001</v>
      </c>
      <c r="E1211">
        <v>-32.71</v>
      </c>
      <c r="F1211">
        <v>159.57</v>
      </c>
      <c r="G1211">
        <v>-7.0000000000000007E-2</v>
      </c>
    </row>
    <row r="1212" spans="1:7" x14ac:dyDescent="0.3">
      <c r="A1212">
        <v>1213</v>
      </c>
      <c r="B1212">
        <v>6.8886000000000003E-2</v>
      </c>
      <c r="C1212">
        <v>14.34435</v>
      </c>
      <c r="D1212">
        <v>0.50400999999999996</v>
      </c>
      <c r="E1212">
        <v>-32.75</v>
      </c>
      <c r="F1212">
        <v>159.55000000000001</v>
      </c>
      <c r="G1212">
        <v>-0.02</v>
      </c>
    </row>
    <row r="1213" spans="1:7" x14ac:dyDescent="0.3">
      <c r="A1213">
        <v>1214</v>
      </c>
      <c r="B1213">
        <v>0.10655199999999999</v>
      </c>
      <c r="C1213">
        <v>14.32114</v>
      </c>
      <c r="D1213">
        <v>0.50387999999999999</v>
      </c>
      <c r="E1213">
        <v>-32.81</v>
      </c>
      <c r="F1213">
        <v>159.52000000000001</v>
      </c>
      <c r="G1213">
        <v>-0.03</v>
      </c>
    </row>
    <row r="1214" spans="1:7" x14ac:dyDescent="0.3">
      <c r="A1214">
        <v>1215</v>
      </c>
      <c r="B1214">
        <v>0.10809299999999999</v>
      </c>
      <c r="C1214">
        <v>14.30017</v>
      </c>
      <c r="D1214">
        <v>0.50346000000000002</v>
      </c>
      <c r="E1214">
        <v>-32.85</v>
      </c>
      <c r="F1214">
        <v>159.47</v>
      </c>
      <c r="G1214">
        <v>-0.05</v>
      </c>
    </row>
    <row r="1215" spans="1:7" x14ac:dyDescent="0.3">
      <c r="A1215">
        <v>1216</v>
      </c>
      <c r="B1215">
        <v>7.8820000000000001E-2</v>
      </c>
      <c r="C1215">
        <v>14.274179999999999</v>
      </c>
      <c r="D1215">
        <v>0.50251999999999997</v>
      </c>
      <c r="E1215">
        <v>-32.9</v>
      </c>
      <c r="F1215">
        <v>159.37</v>
      </c>
      <c r="G1215">
        <v>-0.1</v>
      </c>
    </row>
    <row r="1216" spans="1:7" x14ac:dyDescent="0.3">
      <c r="A1216">
        <v>1217</v>
      </c>
      <c r="B1216">
        <v>4.9034000000000001E-2</v>
      </c>
      <c r="C1216">
        <v>14.24635</v>
      </c>
      <c r="D1216">
        <v>0.50151000000000001</v>
      </c>
      <c r="E1216">
        <v>-32.94</v>
      </c>
      <c r="F1216">
        <v>159.27000000000001</v>
      </c>
      <c r="G1216">
        <v>-0.1</v>
      </c>
    </row>
    <row r="1217" spans="1:7" x14ac:dyDescent="0.3">
      <c r="A1217">
        <v>1218</v>
      </c>
      <c r="B1217">
        <v>6.0983000000000002E-2</v>
      </c>
      <c r="C1217">
        <v>14.218579999999999</v>
      </c>
      <c r="D1217">
        <v>0.50102000000000002</v>
      </c>
      <c r="E1217">
        <v>-32.99</v>
      </c>
      <c r="F1217">
        <v>159.19999999999999</v>
      </c>
      <c r="G1217">
        <v>-7.0000000000000007E-2</v>
      </c>
    </row>
    <row r="1218" spans="1:7" x14ac:dyDescent="0.3">
      <c r="A1218">
        <v>1219</v>
      </c>
      <c r="B1218">
        <v>6.8931999999999993E-2</v>
      </c>
      <c r="C1218">
        <v>14.185269999999999</v>
      </c>
      <c r="D1218">
        <v>0.50077000000000005</v>
      </c>
      <c r="E1218">
        <v>-33.03</v>
      </c>
      <c r="F1218">
        <v>159.13999999999999</v>
      </c>
      <c r="G1218">
        <v>-0.06</v>
      </c>
    </row>
    <row r="1219" spans="1:7" x14ac:dyDescent="0.3">
      <c r="A1219">
        <v>1220</v>
      </c>
      <c r="B1219">
        <v>8.1557000000000004E-2</v>
      </c>
      <c r="C1219">
        <v>14.15565</v>
      </c>
      <c r="D1219">
        <v>0.50072000000000005</v>
      </c>
      <c r="E1219">
        <v>-33.08</v>
      </c>
      <c r="F1219">
        <v>159.1</v>
      </c>
      <c r="G1219">
        <v>-0.04</v>
      </c>
    </row>
    <row r="1220" spans="1:7" x14ac:dyDescent="0.3">
      <c r="A1220">
        <v>1221</v>
      </c>
      <c r="B1220">
        <v>6.7248000000000002E-2</v>
      </c>
      <c r="C1220">
        <v>14.12588</v>
      </c>
      <c r="D1220">
        <v>0.50026000000000004</v>
      </c>
      <c r="E1220">
        <v>-33.130000000000003</v>
      </c>
      <c r="F1220">
        <v>159.03</v>
      </c>
      <c r="G1220">
        <v>-7.0000000000000007E-2</v>
      </c>
    </row>
    <row r="1221" spans="1:7" x14ac:dyDescent="0.3">
      <c r="A1221">
        <v>1222</v>
      </c>
      <c r="B1221">
        <v>3.9354E-2</v>
      </c>
      <c r="C1221">
        <v>14.09808</v>
      </c>
      <c r="D1221">
        <v>0.49958999999999998</v>
      </c>
      <c r="E1221">
        <v>-33.17</v>
      </c>
      <c r="F1221">
        <v>158.94</v>
      </c>
      <c r="G1221">
        <v>-0.09</v>
      </c>
    </row>
    <row r="1222" spans="1:7" x14ac:dyDescent="0.3">
      <c r="A1222">
        <v>1223</v>
      </c>
      <c r="B1222">
        <v>2.6665999999999999E-2</v>
      </c>
      <c r="C1222">
        <v>14.073880000000001</v>
      </c>
      <c r="D1222">
        <v>0.49942999999999999</v>
      </c>
      <c r="E1222">
        <v>-33.21</v>
      </c>
      <c r="F1222">
        <v>158.88</v>
      </c>
      <c r="G1222">
        <v>-0.06</v>
      </c>
    </row>
    <row r="1223" spans="1:7" x14ac:dyDescent="0.3">
      <c r="A1223">
        <v>1224</v>
      </c>
      <c r="B1223">
        <v>2.5231E-2</v>
      </c>
      <c r="C1223">
        <v>14.05209</v>
      </c>
      <c r="D1223">
        <v>0.49970999999999999</v>
      </c>
      <c r="E1223">
        <v>-33.26</v>
      </c>
      <c r="F1223">
        <v>158.84</v>
      </c>
      <c r="G1223">
        <v>-0.04</v>
      </c>
    </row>
    <row r="1224" spans="1:7" x14ac:dyDescent="0.3">
      <c r="A1224">
        <v>1225</v>
      </c>
      <c r="B1224">
        <v>1.3429999999999999E-2</v>
      </c>
      <c r="C1224">
        <v>14.025779999999999</v>
      </c>
      <c r="D1224">
        <v>0.50026000000000004</v>
      </c>
      <c r="E1224">
        <v>-33.31</v>
      </c>
      <c r="F1224">
        <v>158.79</v>
      </c>
      <c r="G1224">
        <v>-0.05</v>
      </c>
    </row>
    <row r="1225" spans="1:7" x14ac:dyDescent="0.3">
      <c r="A1225">
        <v>1226</v>
      </c>
      <c r="B1225">
        <v>1.6291E-2</v>
      </c>
      <c r="C1225">
        <v>14.002330000000001</v>
      </c>
      <c r="D1225">
        <v>0.50082000000000004</v>
      </c>
      <c r="E1225">
        <v>-33.36</v>
      </c>
      <c r="F1225">
        <v>158.74</v>
      </c>
      <c r="G1225">
        <v>-0.05</v>
      </c>
    </row>
    <row r="1226" spans="1:7" x14ac:dyDescent="0.3">
      <c r="A1226">
        <v>1227</v>
      </c>
      <c r="B1226">
        <v>1.4300000000000001E-3</v>
      </c>
      <c r="C1226">
        <v>13.976459999999999</v>
      </c>
      <c r="D1226">
        <v>0.50083</v>
      </c>
      <c r="E1226">
        <v>-33.409999999999997</v>
      </c>
      <c r="F1226">
        <v>158.65</v>
      </c>
      <c r="G1226">
        <v>-0.09</v>
      </c>
    </row>
    <row r="1227" spans="1:7" x14ac:dyDescent="0.3">
      <c r="A1227">
        <v>1228</v>
      </c>
      <c r="B1227">
        <v>-3.6295000000000001E-2</v>
      </c>
      <c r="C1227">
        <v>13.94913</v>
      </c>
      <c r="D1227">
        <v>0.50036999999999998</v>
      </c>
      <c r="E1227">
        <v>-33.44</v>
      </c>
      <c r="F1227">
        <v>158.54</v>
      </c>
      <c r="G1227">
        <v>-0.11</v>
      </c>
    </row>
    <row r="1228" spans="1:7" x14ac:dyDescent="0.3">
      <c r="A1228">
        <v>1229</v>
      </c>
      <c r="B1228">
        <v>-4.5794000000000001E-2</v>
      </c>
      <c r="C1228">
        <v>13.92808</v>
      </c>
      <c r="D1228">
        <v>0.49985000000000002</v>
      </c>
      <c r="E1228">
        <v>-33.49</v>
      </c>
      <c r="F1228">
        <v>158.46</v>
      </c>
      <c r="G1228">
        <v>-0.08</v>
      </c>
    </row>
    <row r="1229" spans="1:7" x14ac:dyDescent="0.3">
      <c r="A1229">
        <v>1230</v>
      </c>
      <c r="B1229">
        <v>-4.0053999999999999E-2</v>
      </c>
      <c r="C1229">
        <v>13.9154</v>
      </c>
      <c r="D1229">
        <v>0.49944</v>
      </c>
      <c r="E1229">
        <v>-33.53</v>
      </c>
      <c r="F1229">
        <v>158.41</v>
      </c>
      <c r="G1229">
        <v>-0.05</v>
      </c>
    </row>
    <row r="1230" spans="1:7" x14ac:dyDescent="0.3">
      <c r="A1230">
        <v>1231</v>
      </c>
      <c r="B1230">
        <v>-2.5878999999999999E-2</v>
      </c>
      <c r="C1230">
        <v>13.90014</v>
      </c>
      <c r="D1230">
        <v>0.49873000000000001</v>
      </c>
      <c r="E1230">
        <v>-33.58</v>
      </c>
      <c r="F1230">
        <v>158.35</v>
      </c>
      <c r="G1230">
        <v>-0.06</v>
      </c>
    </row>
    <row r="1231" spans="1:7" x14ac:dyDescent="0.3">
      <c r="A1231">
        <v>1232</v>
      </c>
      <c r="B1231">
        <v>-2.1035999999999999E-2</v>
      </c>
      <c r="C1231">
        <v>13.88585</v>
      </c>
      <c r="D1231">
        <v>0.49806</v>
      </c>
      <c r="E1231">
        <v>-33.630000000000003</v>
      </c>
      <c r="F1231">
        <v>158.28</v>
      </c>
      <c r="G1231">
        <v>-7.0000000000000007E-2</v>
      </c>
    </row>
    <row r="1232" spans="1:7" x14ac:dyDescent="0.3">
      <c r="A1232">
        <v>1233</v>
      </c>
      <c r="B1232">
        <v>-3.1038E-2</v>
      </c>
      <c r="C1232">
        <v>13.88111</v>
      </c>
      <c r="D1232">
        <v>0.49763000000000002</v>
      </c>
      <c r="E1232">
        <v>-33.67</v>
      </c>
      <c r="F1232">
        <v>158.22</v>
      </c>
      <c r="G1232">
        <v>-0.06</v>
      </c>
    </row>
    <row r="1233" spans="1:7" x14ac:dyDescent="0.3">
      <c r="A1233">
        <v>1234</v>
      </c>
      <c r="B1233">
        <v>-3.8367999999999999E-2</v>
      </c>
      <c r="C1233">
        <v>13.88227</v>
      </c>
      <c r="D1233">
        <v>0.49769000000000002</v>
      </c>
      <c r="E1233">
        <v>-33.72</v>
      </c>
      <c r="F1233">
        <v>158.18</v>
      </c>
      <c r="G1233">
        <v>-0.04</v>
      </c>
    </row>
    <row r="1234" spans="1:7" x14ac:dyDescent="0.3">
      <c r="A1234">
        <v>1235</v>
      </c>
      <c r="B1234">
        <v>-4.2155999999999999E-2</v>
      </c>
      <c r="C1234">
        <v>13.88228</v>
      </c>
      <c r="D1234">
        <v>0.49774000000000002</v>
      </c>
      <c r="E1234">
        <v>-33.770000000000003</v>
      </c>
      <c r="F1234">
        <v>158.13999999999999</v>
      </c>
      <c r="G1234">
        <v>-0.04</v>
      </c>
    </row>
    <row r="1235" spans="1:7" x14ac:dyDescent="0.3">
      <c r="A1235">
        <v>1236</v>
      </c>
      <c r="B1235">
        <v>-2.6058999999999999E-2</v>
      </c>
      <c r="C1235">
        <v>13.881460000000001</v>
      </c>
      <c r="D1235">
        <v>0.49780999999999997</v>
      </c>
      <c r="E1235">
        <v>-33.82</v>
      </c>
      <c r="F1235">
        <v>158.11000000000001</v>
      </c>
      <c r="G1235">
        <v>-0.03</v>
      </c>
    </row>
    <row r="1236" spans="1:7" x14ac:dyDescent="0.3">
      <c r="A1236">
        <v>1237</v>
      </c>
      <c r="B1236">
        <v>-1.9536999999999999E-2</v>
      </c>
      <c r="C1236">
        <v>13.87166</v>
      </c>
      <c r="D1236">
        <v>0.49737999999999999</v>
      </c>
      <c r="E1236">
        <v>-33.86</v>
      </c>
      <c r="F1236">
        <v>158.04</v>
      </c>
      <c r="G1236">
        <v>-7.0000000000000007E-2</v>
      </c>
    </row>
    <row r="1237" spans="1:7" x14ac:dyDescent="0.3">
      <c r="A1237">
        <v>1238</v>
      </c>
      <c r="B1237">
        <v>-2.9264999999999999E-2</v>
      </c>
      <c r="C1237">
        <v>13.85787</v>
      </c>
      <c r="D1237">
        <v>0.49675000000000002</v>
      </c>
      <c r="E1237">
        <v>-33.9</v>
      </c>
      <c r="F1237">
        <v>157.94</v>
      </c>
      <c r="G1237">
        <v>-0.1</v>
      </c>
    </row>
    <row r="1238" spans="1:7" x14ac:dyDescent="0.3">
      <c r="A1238">
        <v>1239</v>
      </c>
      <c r="B1238">
        <v>-5.5751000000000002E-2</v>
      </c>
      <c r="C1238">
        <v>13.84154</v>
      </c>
      <c r="D1238">
        <v>0.49591000000000002</v>
      </c>
      <c r="E1238">
        <v>-33.94</v>
      </c>
      <c r="F1238">
        <v>157.82</v>
      </c>
      <c r="G1238">
        <v>-0.12</v>
      </c>
    </row>
    <row r="1239" spans="1:7" x14ac:dyDescent="0.3">
      <c r="A1239">
        <v>1240</v>
      </c>
      <c r="B1239">
        <v>-7.7701999999999993E-2</v>
      </c>
      <c r="C1239">
        <v>13.83398</v>
      </c>
      <c r="D1239">
        <v>0.49526999999999999</v>
      </c>
      <c r="E1239">
        <v>-33.979999999999997</v>
      </c>
      <c r="F1239">
        <v>157.74</v>
      </c>
      <c r="G1239">
        <v>-0.08</v>
      </c>
    </row>
    <row r="1240" spans="1:7" x14ac:dyDescent="0.3">
      <c r="A1240">
        <v>1241</v>
      </c>
      <c r="B1240">
        <v>-0.106238</v>
      </c>
      <c r="C1240">
        <v>13.82119</v>
      </c>
      <c r="D1240">
        <v>0.49456</v>
      </c>
      <c r="E1240">
        <v>-34.020000000000003</v>
      </c>
      <c r="F1240">
        <v>157.65</v>
      </c>
      <c r="G1240">
        <v>-0.09</v>
      </c>
    </row>
    <row r="1241" spans="1:7" x14ac:dyDescent="0.3">
      <c r="A1241">
        <v>1242</v>
      </c>
      <c r="B1241">
        <v>-0.12552199999999999</v>
      </c>
      <c r="C1241">
        <v>13.8071</v>
      </c>
      <c r="D1241">
        <v>0.49419000000000002</v>
      </c>
      <c r="E1241">
        <v>-34.06</v>
      </c>
      <c r="F1241">
        <v>157.56</v>
      </c>
      <c r="G1241">
        <v>-0.09</v>
      </c>
    </row>
    <row r="1242" spans="1:7" x14ac:dyDescent="0.3">
      <c r="A1242">
        <v>1243</v>
      </c>
      <c r="B1242">
        <v>-0.115965</v>
      </c>
      <c r="C1242">
        <v>13.80095</v>
      </c>
      <c r="D1242">
        <v>0.49419000000000002</v>
      </c>
      <c r="E1242">
        <v>-34.1</v>
      </c>
      <c r="F1242">
        <v>157.5</v>
      </c>
      <c r="G1242">
        <v>-0.06</v>
      </c>
    </row>
    <row r="1243" spans="1:7" x14ac:dyDescent="0.3">
      <c r="A1243">
        <v>1244</v>
      </c>
      <c r="B1243">
        <v>-9.1486999999999999E-2</v>
      </c>
      <c r="C1243">
        <v>13.802099999999999</v>
      </c>
      <c r="D1243">
        <v>0.49397000000000002</v>
      </c>
      <c r="E1243">
        <v>-34.159999999999997</v>
      </c>
      <c r="F1243">
        <v>157.44999999999999</v>
      </c>
      <c r="G1243">
        <v>-0.05</v>
      </c>
    </row>
    <row r="1244" spans="1:7" x14ac:dyDescent="0.3">
      <c r="A1244">
        <v>1245</v>
      </c>
      <c r="B1244">
        <v>-0.11391</v>
      </c>
      <c r="C1244">
        <v>13.801640000000001</v>
      </c>
      <c r="D1244">
        <v>0.49306</v>
      </c>
      <c r="E1244">
        <v>-34.200000000000003</v>
      </c>
      <c r="F1244">
        <v>157.37</v>
      </c>
      <c r="G1244">
        <v>-0.08</v>
      </c>
    </row>
    <row r="1245" spans="1:7" x14ac:dyDescent="0.3">
      <c r="A1245">
        <v>1246</v>
      </c>
      <c r="B1245">
        <v>-0.16204099999999999</v>
      </c>
      <c r="C1245">
        <v>13.800890000000001</v>
      </c>
      <c r="D1245">
        <v>0.49156</v>
      </c>
      <c r="E1245">
        <v>-34.24</v>
      </c>
      <c r="F1245">
        <v>157.26</v>
      </c>
      <c r="G1245">
        <v>-0.11</v>
      </c>
    </row>
    <row r="1246" spans="1:7" x14ac:dyDescent="0.3">
      <c r="A1246">
        <v>1247</v>
      </c>
      <c r="B1246">
        <v>-0.18981999999999999</v>
      </c>
      <c r="C1246">
        <v>13.80799</v>
      </c>
      <c r="D1246">
        <v>0.48997000000000002</v>
      </c>
      <c r="E1246">
        <v>-34.28</v>
      </c>
      <c r="F1246">
        <v>157.16999999999999</v>
      </c>
      <c r="G1246">
        <v>-0.09</v>
      </c>
    </row>
    <row r="1247" spans="1:7" x14ac:dyDescent="0.3">
      <c r="A1247">
        <v>1248</v>
      </c>
      <c r="B1247">
        <v>-0.17915600000000001</v>
      </c>
      <c r="C1247">
        <v>13.819179999999999</v>
      </c>
      <c r="D1247">
        <v>0.48893999999999999</v>
      </c>
      <c r="E1247">
        <v>-34.32</v>
      </c>
      <c r="F1247">
        <v>157.11000000000001</v>
      </c>
      <c r="G1247">
        <v>-0.06</v>
      </c>
    </row>
    <row r="1248" spans="1:7" x14ac:dyDescent="0.3">
      <c r="A1248">
        <v>1249</v>
      </c>
      <c r="B1248">
        <v>-0.15892600000000001</v>
      </c>
      <c r="C1248">
        <v>13.825480000000001</v>
      </c>
      <c r="D1248">
        <v>0.48842999999999998</v>
      </c>
      <c r="E1248">
        <v>-34.36</v>
      </c>
      <c r="F1248">
        <v>157.05000000000001</v>
      </c>
      <c r="G1248">
        <v>-0.06</v>
      </c>
    </row>
    <row r="1249" spans="1:7" x14ac:dyDescent="0.3">
      <c r="A1249">
        <v>1250</v>
      </c>
      <c r="B1249">
        <v>-0.121811</v>
      </c>
      <c r="C1249">
        <v>13.83826</v>
      </c>
      <c r="D1249">
        <v>0.48810999999999999</v>
      </c>
      <c r="E1249">
        <v>-34.42</v>
      </c>
      <c r="F1249">
        <v>157</v>
      </c>
      <c r="G1249">
        <v>-0.05</v>
      </c>
    </row>
    <row r="1250" spans="1:7" x14ac:dyDescent="0.3">
      <c r="A1250">
        <v>1251</v>
      </c>
      <c r="B1250">
        <v>-0.10847999999999999</v>
      </c>
      <c r="C1250">
        <v>13.86467</v>
      </c>
      <c r="D1250">
        <v>0.48812</v>
      </c>
      <c r="E1250">
        <v>-34.46</v>
      </c>
      <c r="F1250">
        <v>156.97</v>
      </c>
      <c r="G1250">
        <v>-0.03</v>
      </c>
    </row>
    <row r="1251" spans="1:7" x14ac:dyDescent="0.3">
      <c r="A1251">
        <v>1252</v>
      </c>
      <c r="B1251">
        <v>-8.0472000000000002E-2</v>
      </c>
      <c r="C1251">
        <v>13.89664</v>
      </c>
      <c r="D1251">
        <v>0.48837999999999998</v>
      </c>
      <c r="E1251">
        <v>-34.520000000000003</v>
      </c>
      <c r="F1251">
        <v>156.94</v>
      </c>
      <c r="G1251">
        <v>-0.03</v>
      </c>
    </row>
    <row r="1252" spans="1:7" x14ac:dyDescent="0.3">
      <c r="A1252">
        <v>1253</v>
      </c>
      <c r="B1252">
        <v>-5.7758999999999998E-2</v>
      </c>
      <c r="C1252">
        <v>13.928470000000001</v>
      </c>
      <c r="D1252">
        <v>0.48862</v>
      </c>
      <c r="E1252">
        <v>-34.56</v>
      </c>
      <c r="F1252">
        <v>156.91999999999999</v>
      </c>
      <c r="G1252">
        <v>-0.02</v>
      </c>
    </row>
    <row r="1253" spans="1:7" x14ac:dyDescent="0.3">
      <c r="A1253">
        <v>1254</v>
      </c>
      <c r="B1253">
        <v>-2.5082E-2</v>
      </c>
      <c r="C1253">
        <v>13.956250000000001</v>
      </c>
      <c r="D1253">
        <v>0.48849999999999999</v>
      </c>
      <c r="E1253">
        <v>-34.619999999999997</v>
      </c>
      <c r="F1253">
        <v>156.9</v>
      </c>
      <c r="G1253">
        <v>-0.02</v>
      </c>
    </row>
    <row r="1254" spans="1:7" x14ac:dyDescent="0.3">
      <c r="A1254">
        <v>1255</v>
      </c>
      <c r="B1254">
        <v>-2.3163E-2</v>
      </c>
      <c r="C1254">
        <v>13.97261</v>
      </c>
      <c r="D1254">
        <v>0.48804999999999998</v>
      </c>
      <c r="E1254">
        <v>-34.67</v>
      </c>
      <c r="F1254">
        <v>156.86000000000001</v>
      </c>
      <c r="G1254">
        <v>-0.04</v>
      </c>
    </row>
    <row r="1255" spans="1:7" x14ac:dyDescent="0.3">
      <c r="A1255">
        <v>1256</v>
      </c>
      <c r="B1255">
        <v>-4.5685000000000003E-2</v>
      </c>
      <c r="C1255">
        <v>13.984310000000001</v>
      </c>
      <c r="D1255">
        <v>0.48762</v>
      </c>
      <c r="E1255">
        <v>-34.71</v>
      </c>
      <c r="F1255">
        <v>156.81</v>
      </c>
      <c r="G1255">
        <v>-0.05</v>
      </c>
    </row>
    <row r="1256" spans="1:7" x14ac:dyDescent="0.3">
      <c r="A1256">
        <v>1257</v>
      </c>
      <c r="B1256">
        <v>-5.9152999999999997E-2</v>
      </c>
      <c r="C1256">
        <v>13.9864</v>
      </c>
      <c r="D1256">
        <v>0.48731999999999998</v>
      </c>
      <c r="E1256">
        <v>-34.76</v>
      </c>
      <c r="F1256">
        <v>156.74</v>
      </c>
      <c r="G1256">
        <v>-7.0000000000000007E-2</v>
      </c>
    </row>
    <row r="1257" spans="1:7" x14ac:dyDescent="0.3">
      <c r="A1257">
        <v>1258</v>
      </c>
      <c r="B1257">
        <v>-4.0232999999999998E-2</v>
      </c>
      <c r="C1257">
        <v>13.987959999999999</v>
      </c>
      <c r="D1257">
        <v>0.48709000000000002</v>
      </c>
      <c r="E1257">
        <v>-34.81</v>
      </c>
      <c r="F1257">
        <v>156.69</v>
      </c>
      <c r="G1257">
        <v>-0.05</v>
      </c>
    </row>
    <row r="1258" spans="1:7" x14ac:dyDescent="0.3">
      <c r="A1258">
        <v>1259</v>
      </c>
      <c r="B1258">
        <v>-8.8529999999999998E-3</v>
      </c>
      <c r="C1258">
        <v>13.980969999999999</v>
      </c>
      <c r="D1258">
        <v>0.48646</v>
      </c>
      <c r="E1258">
        <v>-34.85</v>
      </c>
      <c r="F1258">
        <v>156.63</v>
      </c>
      <c r="G1258">
        <v>-0.06</v>
      </c>
    </row>
    <row r="1259" spans="1:7" x14ac:dyDescent="0.3">
      <c r="A1259">
        <v>1260</v>
      </c>
      <c r="B1259">
        <v>4.5902999999999999E-2</v>
      </c>
      <c r="C1259">
        <v>13.977600000000001</v>
      </c>
      <c r="D1259">
        <v>0.48592000000000002</v>
      </c>
      <c r="E1259">
        <v>-34.9</v>
      </c>
      <c r="F1259">
        <v>156.59</v>
      </c>
      <c r="G1259">
        <v>-0.04</v>
      </c>
    </row>
    <row r="1260" spans="1:7" x14ac:dyDescent="0.3">
      <c r="A1260">
        <v>1261</v>
      </c>
      <c r="B1260">
        <v>9.2144000000000004E-2</v>
      </c>
      <c r="C1260">
        <v>13.976739999999999</v>
      </c>
      <c r="D1260">
        <v>0.48509000000000002</v>
      </c>
      <c r="E1260">
        <v>-34.950000000000003</v>
      </c>
      <c r="F1260">
        <v>156.54</v>
      </c>
      <c r="G1260">
        <v>-0.05</v>
      </c>
    </row>
    <row r="1261" spans="1:7" x14ac:dyDescent="0.3">
      <c r="A1261">
        <v>1262</v>
      </c>
      <c r="B1261">
        <v>0.12592500000000001</v>
      </c>
      <c r="C1261">
        <v>13.98057</v>
      </c>
      <c r="D1261">
        <v>0.48394999999999999</v>
      </c>
      <c r="E1261">
        <v>-34.99</v>
      </c>
      <c r="F1261">
        <v>156.5</v>
      </c>
      <c r="G1261">
        <v>-0.04</v>
      </c>
    </row>
    <row r="1262" spans="1:7" x14ac:dyDescent="0.3">
      <c r="A1262">
        <v>1263</v>
      </c>
      <c r="B1262">
        <v>0.14366999999999999</v>
      </c>
      <c r="C1262">
        <v>13.97462</v>
      </c>
      <c r="D1262">
        <v>0.48237999999999998</v>
      </c>
      <c r="E1262">
        <v>-35.04</v>
      </c>
      <c r="F1262">
        <v>156.43</v>
      </c>
      <c r="G1262">
        <v>-7.0000000000000007E-2</v>
      </c>
    </row>
    <row r="1263" spans="1:7" x14ac:dyDescent="0.3">
      <c r="A1263">
        <v>1264</v>
      </c>
      <c r="B1263">
        <v>0.106672</v>
      </c>
      <c r="C1263">
        <v>13.95439</v>
      </c>
      <c r="D1263">
        <v>0.48053000000000001</v>
      </c>
      <c r="E1263">
        <v>-35.07</v>
      </c>
      <c r="F1263">
        <v>156.32</v>
      </c>
      <c r="G1263">
        <v>-0.11</v>
      </c>
    </row>
    <row r="1264" spans="1:7" x14ac:dyDescent="0.3">
      <c r="A1264">
        <v>1265</v>
      </c>
      <c r="B1264">
        <v>0.10283100000000001</v>
      </c>
      <c r="C1264">
        <v>13.929209999999999</v>
      </c>
      <c r="D1264">
        <v>0.47894999999999999</v>
      </c>
      <c r="E1264">
        <v>-35.119999999999997</v>
      </c>
      <c r="F1264">
        <v>156.24</v>
      </c>
      <c r="G1264">
        <v>-0.08</v>
      </c>
    </row>
    <row r="1265" spans="1:7" x14ac:dyDescent="0.3">
      <c r="A1265">
        <v>1266</v>
      </c>
      <c r="B1265">
        <v>0.127388</v>
      </c>
      <c r="C1265">
        <v>13.900779999999999</v>
      </c>
      <c r="D1265">
        <v>0.47764000000000001</v>
      </c>
      <c r="E1265">
        <v>-35.17</v>
      </c>
      <c r="F1265">
        <v>156.19</v>
      </c>
      <c r="G1265">
        <v>-0.05</v>
      </c>
    </row>
    <row r="1266" spans="1:7" x14ac:dyDescent="0.3">
      <c r="A1266">
        <v>1267</v>
      </c>
      <c r="B1266">
        <v>0.168822</v>
      </c>
      <c r="C1266">
        <v>13.8696</v>
      </c>
      <c r="D1266">
        <v>0.47659000000000001</v>
      </c>
      <c r="E1266">
        <v>-35.21</v>
      </c>
      <c r="F1266">
        <v>156.16</v>
      </c>
      <c r="G1266">
        <v>-0.03</v>
      </c>
    </row>
    <row r="1267" spans="1:7" x14ac:dyDescent="0.3">
      <c r="A1267">
        <v>1268</v>
      </c>
      <c r="B1267">
        <v>-0.05</v>
      </c>
      <c r="C1267">
        <v>0</v>
      </c>
      <c r="D1267">
        <v>0</v>
      </c>
      <c r="E1267">
        <v>-35.26</v>
      </c>
      <c r="F1267">
        <v>156.11000000000001</v>
      </c>
      <c r="G1267">
        <v>-0.05</v>
      </c>
    </row>
    <row r="1268" spans="1:7" x14ac:dyDescent="0.3">
      <c r="A1268">
        <v>1269</v>
      </c>
      <c r="B1268">
        <v>-0.06</v>
      </c>
      <c r="C1268">
        <v>0</v>
      </c>
      <c r="D1268">
        <v>0</v>
      </c>
      <c r="E1268">
        <v>-35.31</v>
      </c>
      <c r="F1268">
        <v>156.05000000000001</v>
      </c>
      <c r="G1268">
        <v>-0.06</v>
      </c>
    </row>
    <row r="1269" spans="1:7" x14ac:dyDescent="0.3">
      <c r="A1269">
        <v>1270</v>
      </c>
      <c r="B1269">
        <v>-0.05</v>
      </c>
      <c r="C1269">
        <v>0</v>
      </c>
      <c r="D1269">
        <v>0</v>
      </c>
      <c r="E1269">
        <v>-35.35</v>
      </c>
      <c r="F1269">
        <v>156</v>
      </c>
      <c r="G1269">
        <v>-0.05</v>
      </c>
    </row>
    <row r="1270" spans="1:7" x14ac:dyDescent="0.3">
      <c r="A1270">
        <v>1271</v>
      </c>
      <c r="B1270">
        <v>-0.08</v>
      </c>
      <c r="C1270">
        <v>0</v>
      </c>
      <c r="D1270">
        <v>0</v>
      </c>
      <c r="E1270">
        <v>-35.39</v>
      </c>
      <c r="F1270">
        <v>155.91999999999999</v>
      </c>
      <c r="G1270">
        <v>-0.08</v>
      </c>
    </row>
    <row r="1271" spans="1:7" x14ac:dyDescent="0.3">
      <c r="A1271">
        <v>1272</v>
      </c>
      <c r="B1271">
        <v>-0.1</v>
      </c>
      <c r="C1271">
        <v>0</v>
      </c>
      <c r="D1271">
        <v>0</v>
      </c>
      <c r="E1271">
        <v>-35.43</v>
      </c>
      <c r="F1271">
        <v>155.82</v>
      </c>
      <c r="G1271">
        <v>-0.1</v>
      </c>
    </row>
    <row r="1272" spans="1:7" x14ac:dyDescent="0.3">
      <c r="A1272">
        <v>1273</v>
      </c>
      <c r="B1272">
        <v>-0.05</v>
      </c>
      <c r="C1272">
        <v>0</v>
      </c>
      <c r="D1272">
        <v>0</v>
      </c>
      <c r="E1272">
        <v>-35.479999999999997</v>
      </c>
      <c r="F1272">
        <v>155.77000000000001</v>
      </c>
      <c r="G1272">
        <v>-0.05</v>
      </c>
    </row>
    <row r="1273" spans="1:7" x14ac:dyDescent="0.3">
      <c r="A1273">
        <v>1274</v>
      </c>
      <c r="B1273">
        <v>-0.03</v>
      </c>
      <c r="C1273">
        <v>0</v>
      </c>
      <c r="D1273">
        <v>0</v>
      </c>
      <c r="E1273">
        <v>-35.53</v>
      </c>
      <c r="F1273">
        <v>155.74</v>
      </c>
      <c r="G1273">
        <v>-0.03</v>
      </c>
    </row>
    <row r="1274" spans="1:7" x14ac:dyDescent="0.3">
      <c r="A1274">
        <v>1275</v>
      </c>
      <c r="B1274">
        <v>-0.06</v>
      </c>
      <c r="C1274">
        <v>0</v>
      </c>
      <c r="D1274">
        <v>0</v>
      </c>
      <c r="E1274">
        <v>-35.57</v>
      </c>
      <c r="F1274">
        <v>155.68</v>
      </c>
      <c r="G1274">
        <v>-0.06</v>
      </c>
    </row>
    <row r="1275" spans="1:7" x14ac:dyDescent="0.3">
      <c r="A1275">
        <v>1276</v>
      </c>
      <c r="B1275">
        <v>-0.11</v>
      </c>
      <c r="C1275">
        <v>0</v>
      </c>
      <c r="D1275">
        <v>0</v>
      </c>
      <c r="E1275">
        <v>-35.6</v>
      </c>
      <c r="F1275">
        <v>155.57</v>
      </c>
      <c r="G1275">
        <v>-0.11</v>
      </c>
    </row>
    <row r="1276" spans="1:7" x14ac:dyDescent="0.3">
      <c r="A1276">
        <v>1277</v>
      </c>
      <c r="B1276">
        <v>-0.1</v>
      </c>
      <c r="C1276">
        <v>0</v>
      </c>
      <c r="D1276">
        <v>0</v>
      </c>
      <c r="E1276">
        <v>-35.64</v>
      </c>
      <c r="F1276">
        <v>155.47</v>
      </c>
      <c r="G1276">
        <v>-0.1</v>
      </c>
    </row>
    <row r="1277" spans="1:7" x14ac:dyDescent="0.3">
      <c r="A1277">
        <v>1278</v>
      </c>
      <c r="B1277">
        <v>-7.0000000000000007E-2</v>
      </c>
      <c r="C1277">
        <v>0</v>
      </c>
      <c r="D1277">
        <v>0</v>
      </c>
      <c r="E1277">
        <v>-35.69</v>
      </c>
      <c r="F1277">
        <v>155.4</v>
      </c>
      <c r="G1277">
        <v>-7.0000000000000007E-2</v>
      </c>
    </row>
    <row r="1278" spans="1:7" x14ac:dyDescent="0.3">
      <c r="A1278">
        <v>1279</v>
      </c>
      <c r="B1278">
        <v>-0.03</v>
      </c>
      <c r="C1278">
        <v>0</v>
      </c>
      <c r="D1278">
        <v>0</v>
      </c>
      <c r="E1278">
        <v>-35.74</v>
      </c>
      <c r="F1278">
        <v>155.37</v>
      </c>
      <c r="G1278">
        <v>-0.03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8"/>
  <sheetViews>
    <sheetView topLeftCell="A97" workbookViewId="0">
      <selection activeCell="E116" sqref="E116"/>
    </sheetView>
  </sheetViews>
  <sheetFormatPr defaultRowHeight="14.4" x14ac:dyDescent="0.3"/>
  <cols>
    <col min="1" max="1" width="5" bestFit="1" customWidth="1"/>
    <col min="2" max="2" width="9.6640625" bestFit="1" customWidth="1"/>
    <col min="3" max="3" width="9" bestFit="1" customWidth="1"/>
    <col min="4" max="4" width="8.6640625" bestFit="1" customWidth="1"/>
    <col min="5" max="5" width="6.6640625" bestFit="1" customWidth="1"/>
    <col min="6" max="6" width="7" bestFit="1" customWidth="1"/>
    <col min="7" max="7" width="5.6640625" bestFit="1" customWidth="1"/>
  </cols>
  <sheetData>
    <row r="1" spans="1:7" x14ac:dyDescent="0.3">
      <c r="A1">
        <v>2</v>
      </c>
      <c r="B1">
        <v>0</v>
      </c>
      <c r="C1">
        <v>0</v>
      </c>
      <c r="D1">
        <v>0</v>
      </c>
      <c r="E1">
        <v>35.54</v>
      </c>
      <c r="F1">
        <v>160.94</v>
      </c>
      <c r="G1">
        <v>0</v>
      </c>
    </row>
    <row r="2" spans="1:7" x14ac:dyDescent="0.3">
      <c r="A2">
        <v>3</v>
      </c>
      <c r="B2">
        <v>0.01</v>
      </c>
      <c r="C2">
        <v>0</v>
      </c>
      <c r="D2">
        <v>0</v>
      </c>
      <c r="E2">
        <v>35.479999999999997</v>
      </c>
      <c r="F2">
        <v>160.94999999999999</v>
      </c>
      <c r="G2">
        <v>0.01</v>
      </c>
    </row>
    <row r="3" spans="1:7" x14ac:dyDescent="0.3">
      <c r="A3">
        <v>4</v>
      </c>
      <c r="B3">
        <v>0.04</v>
      </c>
      <c r="C3">
        <v>0</v>
      </c>
      <c r="D3">
        <v>0</v>
      </c>
      <c r="E3">
        <v>35.43</v>
      </c>
      <c r="F3">
        <v>160.99</v>
      </c>
      <c r="G3">
        <v>0.04</v>
      </c>
    </row>
    <row r="4" spans="1:7" x14ac:dyDescent="0.3">
      <c r="A4">
        <v>5</v>
      </c>
      <c r="B4">
        <v>0.02</v>
      </c>
      <c r="C4">
        <v>0</v>
      </c>
      <c r="D4">
        <v>0</v>
      </c>
      <c r="E4">
        <v>35.380000000000003</v>
      </c>
      <c r="F4">
        <v>161.01</v>
      </c>
      <c r="G4">
        <v>0.02</v>
      </c>
    </row>
    <row r="5" spans="1:7" x14ac:dyDescent="0.3">
      <c r="A5">
        <v>6</v>
      </c>
      <c r="B5">
        <v>0.03</v>
      </c>
      <c r="C5">
        <v>0</v>
      </c>
      <c r="D5">
        <v>0</v>
      </c>
      <c r="E5">
        <v>35.33</v>
      </c>
      <c r="F5">
        <v>161.04</v>
      </c>
      <c r="G5">
        <v>0.03</v>
      </c>
    </row>
    <row r="6" spans="1:7" x14ac:dyDescent="0.3">
      <c r="A6">
        <v>7</v>
      </c>
      <c r="B6">
        <v>0.02</v>
      </c>
      <c r="C6">
        <v>0</v>
      </c>
      <c r="D6">
        <v>0</v>
      </c>
      <c r="E6">
        <v>35.28</v>
      </c>
      <c r="F6">
        <v>161.06</v>
      </c>
      <c r="G6">
        <v>0.02</v>
      </c>
    </row>
    <row r="7" spans="1:7" x14ac:dyDescent="0.3">
      <c r="A7">
        <v>8</v>
      </c>
      <c r="B7">
        <v>0.05</v>
      </c>
      <c r="C7">
        <v>0</v>
      </c>
      <c r="D7">
        <v>0</v>
      </c>
      <c r="E7">
        <v>35.229999999999997</v>
      </c>
      <c r="F7">
        <v>161.11000000000001</v>
      </c>
      <c r="G7">
        <v>0.05</v>
      </c>
    </row>
    <row r="8" spans="1:7" x14ac:dyDescent="0.3">
      <c r="A8">
        <v>9</v>
      </c>
      <c r="B8">
        <v>7.0000000000000007E-2</v>
      </c>
      <c r="C8">
        <v>0</v>
      </c>
      <c r="D8">
        <v>0</v>
      </c>
      <c r="E8">
        <v>35.19</v>
      </c>
      <c r="F8">
        <v>161.18</v>
      </c>
      <c r="G8">
        <v>7.0000000000000007E-2</v>
      </c>
    </row>
    <row r="9" spans="1:7" x14ac:dyDescent="0.3">
      <c r="A9">
        <v>10</v>
      </c>
      <c r="B9">
        <v>0.05</v>
      </c>
      <c r="C9">
        <v>0</v>
      </c>
      <c r="D9">
        <v>0</v>
      </c>
      <c r="E9">
        <v>35.14</v>
      </c>
      <c r="F9">
        <v>161.22999999999999</v>
      </c>
      <c r="G9">
        <v>0.05</v>
      </c>
    </row>
    <row r="10" spans="1:7" x14ac:dyDescent="0.3">
      <c r="A10">
        <v>11</v>
      </c>
      <c r="B10">
        <v>0.06</v>
      </c>
      <c r="C10">
        <v>0</v>
      </c>
      <c r="D10">
        <v>0</v>
      </c>
      <c r="E10">
        <v>35.090000000000003</v>
      </c>
      <c r="F10">
        <v>161.29</v>
      </c>
      <c r="G10">
        <v>0.06</v>
      </c>
    </row>
    <row r="11" spans="1:7" x14ac:dyDescent="0.3">
      <c r="A11">
        <v>12</v>
      </c>
      <c r="B11">
        <v>0.05</v>
      </c>
      <c r="C11">
        <v>0</v>
      </c>
      <c r="D11">
        <v>0</v>
      </c>
      <c r="E11">
        <v>35.04</v>
      </c>
      <c r="F11">
        <v>161.34</v>
      </c>
      <c r="G11">
        <v>0.05</v>
      </c>
    </row>
    <row r="12" spans="1:7" x14ac:dyDescent="0.3">
      <c r="A12">
        <v>13</v>
      </c>
      <c r="B12">
        <v>0.01</v>
      </c>
      <c r="C12">
        <v>0</v>
      </c>
      <c r="D12">
        <v>0</v>
      </c>
      <c r="E12">
        <v>34.99</v>
      </c>
      <c r="F12">
        <v>161.35</v>
      </c>
      <c r="G12">
        <v>0.01</v>
      </c>
    </row>
    <row r="13" spans="1:7" x14ac:dyDescent="0.3">
      <c r="A13">
        <v>14</v>
      </c>
      <c r="B13">
        <v>0.02</v>
      </c>
      <c r="C13">
        <v>0</v>
      </c>
      <c r="D13">
        <v>0</v>
      </c>
      <c r="E13">
        <v>34.94</v>
      </c>
      <c r="F13">
        <v>161.37</v>
      </c>
      <c r="G13">
        <v>0.02</v>
      </c>
    </row>
    <row r="14" spans="1:7" x14ac:dyDescent="0.3">
      <c r="A14">
        <v>15</v>
      </c>
      <c r="B14">
        <v>0.04</v>
      </c>
      <c r="C14">
        <v>0</v>
      </c>
      <c r="D14">
        <v>0</v>
      </c>
      <c r="E14">
        <v>34.89</v>
      </c>
      <c r="F14">
        <v>161.41</v>
      </c>
      <c r="G14">
        <v>0.04</v>
      </c>
    </row>
    <row r="15" spans="1:7" x14ac:dyDescent="0.3">
      <c r="A15">
        <v>16</v>
      </c>
      <c r="B15">
        <v>0.03</v>
      </c>
      <c r="C15">
        <v>0</v>
      </c>
      <c r="D15">
        <v>0</v>
      </c>
      <c r="E15">
        <v>34.83</v>
      </c>
      <c r="F15">
        <v>161.44</v>
      </c>
      <c r="G15">
        <v>0.03</v>
      </c>
    </row>
    <row r="16" spans="1:7" x14ac:dyDescent="0.3">
      <c r="A16">
        <v>17</v>
      </c>
      <c r="B16">
        <v>0.01</v>
      </c>
      <c r="C16">
        <v>0</v>
      </c>
      <c r="D16">
        <v>0</v>
      </c>
      <c r="E16">
        <v>34.78</v>
      </c>
      <c r="F16">
        <v>161.44999999999999</v>
      </c>
      <c r="G16">
        <v>0.01</v>
      </c>
    </row>
    <row r="17" spans="1:7" x14ac:dyDescent="0.3">
      <c r="A17">
        <v>18</v>
      </c>
      <c r="B17">
        <v>0.05</v>
      </c>
      <c r="C17">
        <v>0</v>
      </c>
      <c r="D17">
        <v>0</v>
      </c>
      <c r="E17">
        <v>34.729999999999997</v>
      </c>
      <c r="F17">
        <v>161.5</v>
      </c>
      <c r="G17">
        <v>0.05</v>
      </c>
    </row>
    <row r="18" spans="1:7" x14ac:dyDescent="0.3">
      <c r="A18">
        <v>19</v>
      </c>
      <c r="B18">
        <v>0.02</v>
      </c>
      <c r="C18">
        <v>0</v>
      </c>
      <c r="D18">
        <v>0</v>
      </c>
      <c r="E18">
        <v>34.68</v>
      </c>
      <c r="F18">
        <v>161.52000000000001</v>
      </c>
      <c r="G18">
        <v>0.02</v>
      </c>
    </row>
    <row r="19" spans="1:7" x14ac:dyDescent="0.3">
      <c r="A19">
        <v>20</v>
      </c>
      <c r="B19">
        <v>0.04</v>
      </c>
      <c r="C19">
        <v>0</v>
      </c>
      <c r="D19">
        <v>0</v>
      </c>
      <c r="E19">
        <v>34.630000000000003</v>
      </c>
      <c r="F19">
        <v>161.56</v>
      </c>
      <c r="G19">
        <v>0.04</v>
      </c>
    </row>
    <row r="20" spans="1:7" x14ac:dyDescent="0.3">
      <c r="A20">
        <v>21</v>
      </c>
      <c r="B20">
        <v>0.06</v>
      </c>
      <c r="C20">
        <v>0</v>
      </c>
      <c r="D20">
        <v>0</v>
      </c>
      <c r="E20">
        <v>34.590000000000003</v>
      </c>
      <c r="F20">
        <v>161.62</v>
      </c>
      <c r="G20">
        <v>0.06</v>
      </c>
    </row>
    <row r="21" spans="1:7" x14ac:dyDescent="0.3">
      <c r="A21">
        <v>22</v>
      </c>
      <c r="B21">
        <v>0.04</v>
      </c>
      <c r="C21">
        <v>0</v>
      </c>
      <c r="D21">
        <v>0</v>
      </c>
      <c r="E21">
        <v>34.54</v>
      </c>
      <c r="F21">
        <v>161.66</v>
      </c>
      <c r="G21">
        <v>0.04</v>
      </c>
    </row>
    <row r="22" spans="1:7" x14ac:dyDescent="0.3">
      <c r="A22">
        <v>23</v>
      </c>
      <c r="B22">
        <v>0.03</v>
      </c>
      <c r="C22">
        <v>0</v>
      </c>
      <c r="D22">
        <v>0</v>
      </c>
      <c r="E22">
        <v>34.49</v>
      </c>
      <c r="F22">
        <v>161.69</v>
      </c>
      <c r="G22">
        <v>0.03</v>
      </c>
    </row>
    <row r="23" spans="1:7" x14ac:dyDescent="0.3">
      <c r="A23">
        <v>24</v>
      </c>
      <c r="B23">
        <v>0.02</v>
      </c>
      <c r="C23">
        <v>0</v>
      </c>
      <c r="D23">
        <v>0</v>
      </c>
      <c r="E23">
        <v>34.44</v>
      </c>
      <c r="F23">
        <v>161.71</v>
      </c>
      <c r="G23">
        <v>0.02</v>
      </c>
    </row>
    <row r="24" spans="1:7" x14ac:dyDescent="0.3">
      <c r="A24">
        <v>25</v>
      </c>
      <c r="B24">
        <v>0.01</v>
      </c>
      <c r="C24">
        <v>0</v>
      </c>
      <c r="D24">
        <v>0</v>
      </c>
      <c r="E24">
        <v>34.380000000000003</v>
      </c>
      <c r="F24">
        <v>161.72</v>
      </c>
      <c r="G24">
        <v>0.01</v>
      </c>
    </row>
    <row r="25" spans="1:7" x14ac:dyDescent="0.3">
      <c r="A25">
        <v>26</v>
      </c>
      <c r="B25">
        <v>0.04</v>
      </c>
      <c r="C25">
        <v>0</v>
      </c>
      <c r="D25">
        <v>0</v>
      </c>
      <c r="E25">
        <v>34.33</v>
      </c>
      <c r="F25">
        <v>161.76</v>
      </c>
      <c r="G25">
        <v>0.04</v>
      </c>
    </row>
    <row r="26" spans="1:7" x14ac:dyDescent="0.3">
      <c r="A26">
        <v>27</v>
      </c>
      <c r="B26">
        <v>0.05</v>
      </c>
      <c r="C26">
        <v>0</v>
      </c>
      <c r="D26">
        <v>0</v>
      </c>
      <c r="E26">
        <v>34.28</v>
      </c>
      <c r="F26">
        <v>161.81</v>
      </c>
      <c r="G26">
        <v>0.05</v>
      </c>
    </row>
    <row r="27" spans="1:7" x14ac:dyDescent="0.3">
      <c r="A27">
        <v>28</v>
      </c>
      <c r="B27">
        <v>0.03</v>
      </c>
      <c r="C27">
        <v>0</v>
      </c>
      <c r="D27">
        <v>0</v>
      </c>
      <c r="E27">
        <v>34.229999999999997</v>
      </c>
      <c r="F27">
        <v>161.84</v>
      </c>
      <c r="G27">
        <v>0.03</v>
      </c>
    </row>
    <row r="28" spans="1:7" x14ac:dyDescent="0.3">
      <c r="A28">
        <v>29</v>
      </c>
      <c r="B28">
        <v>0.04</v>
      </c>
      <c r="C28">
        <v>0</v>
      </c>
      <c r="D28">
        <v>0</v>
      </c>
      <c r="E28">
        <v>34.19</v>
      </c>
      <c r="F28">
        <v>161.88</v>
      </c>
      <c r="G28">
        <v>0.04</v>
      </c>
    </row>
    <row r="29" spans="1:7" x14ac:dyDescent="0.3">
      <c r="A29">
        <v>30</v>
      </c>
      <c r="B29">
        <v>0.03</v>
      </c>
      <c r="C29">
        <v>0</v>
      </c>
      <c r="D29">
        <v>0</v>
      </c>
      <c r="E29">
        <v>34.130000000000003</v>
      </c>
      <c r="F29">
        <v>161.91</v>
      </c>
      <c r="G29">
        <v>0.03</v>
      </c>
    </row>
    <row r="30" spans="1:7" x14ac:dyDescent="0.3">
      <c r="A30">
        <v>31</v>
      </c>
      <c r="B30">
        <v>0.01</v>
      </c>
      <c r="C30">
        <v>0</v>
      </c>
      <c r="D30">
        <v>0</v>
      </c>
      <c r="E30">
        <v>34.08</v>
      </c>
      <c r="F30">
        <v>161.91999999999999</v>
      </c>
      <c r="G30">
        <v>0.01</v>
      </c>
    </row>
    <row r="31" spans="1:7" x14ac:dyDescent="0.3">
      <c r="A31">
        <v>32</v>
      </c>
      <c r="B31">
        <v>0.02</v>
      </c>
      <c r="C31">
        <v>0</v>
      </c>
      <c r="D31">
        <v>0</v>
      </c>
      <c r="E31">
        <v>34.03</v>
      </c>
      <c r="F31">
        <v>161.94</v>
      </c>
      <c r="G31">
        <v>0.02</v>
      </c>
    </row>
    <row r="32" spans="1:7" x14ac:dyDescent="0.3">
      <c r="A32">
        <v>33</v>
      </c>
      <c r="B32">
        <v>7.0000000000000007E-2</v>
      </c>
      <c r="C32">
        <v>0</v>
      </c>
      <c r="D32">
        <v>0</v>
      </c>
      <c r="E32">
        <v>33.979999999999997</v>
      </c>
      <c r="F32">
        <v>162.01</v>
      </c>
      <c r="G32">
        <v>7.0000000000000007E-2</v>
      </c>
    </row>
    <row r="33" spans="1:7" x14ac:dyDescent="0.3">
      <c r="A33">
        <v>34</v>
      </c>
      <c r="B33">
        <v>0.01</v>
      </c>
      <c r="C33">
        <v>0</v>
      </c>
      <c r="D33">
        <v>0</v>
      </c>
      <c r="E33">
        <v>33.93</v>
      </c>
      <c r="F33">
        <v>162.02000000000001</v>
      </c>
      <c r="G33">
        <v>0.01</v>
      </c>
    </row>
    <row r="34" spans="1:7" x14ac:dyDescent="0.3">
      <c r="A34">
        <v>35</v>
      </c>
      <c r="B34">
        <v>0</v>
      </c>
      <c r="C34">
        <v>0</v>
      </c>
      <c r="D34">
        <v>0</v>
      </c>
      <c r="E34">
        <v>33.869999999999997</v>
      </c>
      <c r="F34">
        <v>162.02000000000001</v>
      </c>
      <c r="G34">
        <v>0</v>
      </c>
    </row>
    <row r="35" spans="1:7" x14ac:dyDescent="0.3">
      <c r="A35">
        <v>36</v>
      </c>
      <c r="B35">
        <v>0.04</v>
      </c>
      <c r="C35">
        <v>0</v>
      </c>
      <c r="D35">
        <v>0</v>
      </c>
      <c r="E35">
        <v>33.82</v>
      </c>
      <c r="F35">
        <v>162.06</v>
      </c>
      <c r="G35">
        <v>0.04</v>
      </c>
    </row>
    <row r="36" spans="1:7" x14ac:dyDescent="0.3">
      <c r="A36">
        <v>37</v>
      </c>
      <c r="B36">
        <v>0.08</v>
      </c>
      <c r="C36">
        <v>0</v>
      </c>
      <c r="D36">
        <v>0</v>
      </c>
      <c r="E36">
        <v>33.78</v>
      </c>
      <c r="F36">
        <v>162.13999999999999</v>
      </c>
      <c r="G36">
        <v>0.08</v>
      </c>
    </row>
    <row r="37" spans="1:7" x14ac:dyDescent="0.3">
      <c r="A37">
        <v>38</v>
      </c>
      <c r="B37">
        <v>7.0000000000000007E-2</v>
      </c>
      <c r="C37">
        <v>0</v>
      </c>
      <c r="D37">
        <v>0</v>
      </c>
      <c r="E37">
        <v>33.74</v>
      </c>
      <c r="F37">
        <v>162.21</v>
      </c>
      <c r="G37">
        <v>7.0000000000000007E-2</v>
      </c>
    </row>
    <row r="38" spans="1:7" x14ac:dyDescent="0.3">
      <c r="A38">
        <v>39</v>
      </c>
      <c r="B38">
        <v>0.02</v>
      </c>
      <c r="C38">
        <v>0</v>
      </c>
      <c r="D38">
        <v>0</v>
      </c>
      <c r="E38">
        <v>33.69</v>
      </c>
      <c r="F38">
        <v>162.22999999999999</v>
      </c>
      <c r="G38">
        <v>0.02</v>
      </c>
    </row>
    <row r="39" spans="1:7" x14ac:dyDescent="0.3">
      <c r="A39">
        <v>40</v>
      </c>
      <c r="B39">
        <v>0</v>
      </c>
      <c r="C39">
        <v>0</v>
      </c>
      <c r="D39">
        <v>0</v>
      </c>
      <c r="E39">
        <v>33.630000000000003</v>
      </c>
      <c r="F39">
        <v>162.22999999999999</v>
      </c>
      <c r="G39">
        <v>0</v>
      </c>
    </row>
    <row r="40" spans="1:7" x14ac:dyDescent="0.3">
      <c r="A40">
        <v>41</v>
      </c>
      <c r="B40">
        <v>0.03</v>
      </c>
      <c r="C40">
        <v>0</v>
      </c>
      <c r="D40">
        <v>0</v>
      </c>
      <c r="E40">
        <v>33.58</v>
      </c>
      <c r="F40">
        <v>162.26</v>
      </c>
      <c r="G40">
        <v>0.03</v>
      </c>
    </row>
    <row r="41" spans="1:7" x14ac:dyDescent="0.3">
      <c r="A41">
        <v>42</v>
      </c>
      <c r="B41">
        <v>0.04</v>
      </c>
      <c r="C41">
        <v>0</v>
      </c>
      <c r="D41">
        <v>0</v>
      </c>
      <c r="E41">
        <v>33.53</v>
      </c>
      <c r="F41">
        <v>162.30000000000001</v>
      </c>
      <c r="G41">
        <v>0.04</v>
      </c>
    </row>
    <row r="42" spans="1:7" x14ac:dyDescent="0.3">
      <c r="A42">
        <v>43</v>
      </c>
      <c r="B42">
        <v>0.05</v>
      </c>
      <c r="C42">
        <v>0</v>
      </c>
      <c r="D42">
        <v>0</v>
      </c>
      <c r="E42">
        <v>33.479999999999997</v>
      </c>
      <c r="F42">
        <v>162.35</v>
      </c>
      <c r="G42">
        <v>0.05</v>
      </c>
    </row>
    <row r="43" spans="1:7" x14ac:dyDescent="0.3">
      <c r="A43">
        <v>44</v>
      </c>
      <c r="B43">
        <v>0.05</v>
      </c>
      <c r="C43">
        <v>0</v>
      </c>
      <c r="D43">
        <v>0</v>
      </c>
      <c r="E43">
        <v>33.44</v>
      </c>
      <c r="F43">
        <v>162.4</v>
      </c>
      <c r="G43">
        <v>0.05</v>
      </c>
    </row>
    <row r="44" spans="1:7" x14ac:dyDescent="0.3">
      <c r="A44">
        <v>45</v>
      </c>
      <c r="B44">
        <v>0.03</v>
      </c>
      <c r="C44">
        <v>0</v>
      </c>
      <c r="D44">
        <v>0</v>
      </c>
      <c r="E44">
        <v>33.380000000000003</v>
      </c>
      <c r="F44">
        <v>162.43</v>
      </c>
      <c r="G44">
        <v>0.03</v>
      </c>
    </row>
    <row r="45" spans="1:7" x14ac:dyDescent="0.3">
      <c r="A45">
        <v>46</v>
      </c>
      <c r="B45">
        <v>-0.02</v>
      </c>
      <c r="C45">
        <v>0</v>
      </c>
      <c r="D45">
        <v>0</v>
      </c>
      <c r="E45">
        <v>33.32</v>
      </c>
      <c r="F45">
        <v>162.41</v>
      </c>
      <c r="G45">
        <v>-0.02</v>
      </c>
    </row>
    <row r="46" spans="1:7" x14ac:dyDescent="0.3">
      <c r="A46">
        <v>47</v>
      </c>
      <c r="B46">
        <v>0.03</v>
      </c>
      <c r="C46">
        <v>0</v>
      </c>
      <c r="D46">
        <v>0</v>
      </c>
      <c r="E46">
        <v>33.270000000000003</v>
      </c>
      <c r="F46">
        <v>162.44</v>
      </c>
      <c r="G46">
        <v>0.03</v>
      </c>
    </row>
    <row r="47" spans="1:7" x14ac:dyDescent="0.3">
      <c r="A47">
        <v>48</v>
      </c>
      <c r="B47">
        <v>7.0000000000000007E-2</v>
      </c>
      <c r="C47">
        <v>0</v>
      </c>
      <c r="D47">
        <v>0</v>
      </c>
      <c r="E47">
        <v>33.229999999999997</v>
      </c>
      <c r="F47">
        <v>162.51</v>
      </c>
      <c r="G47">
        <v>7.0000000000000007E-2</v>
      </c>
    </row>
    <row r="48" spans="1:7" x14ac:dyDescent="0.3">
      <c r="A48">
        <v>49</v>
      </c>
      <c r="B48">
        <v>7.0000000000000007E-2</v>
      </c>
      <c r="C48">
        <v>0</v>
      </c>
      <c r="D48">
        <v>0</v>
      </c>
      <c r="E48">
        <v>33.19</v>
      </c>
      <c r="F48">
        <v>162.58000000000001</v>
      </c>
      <c r="G48">
        <v>7.0000000000000007E-2</v>
      </c>
    </row>
    <row r="49" spans="1:7" x14ac:dyDescent="0.3">
      <c r="A49">
        <v>50</v>
      </c>
      <c r="B49">
        <v>0.03</v>
      </c>
      <c r="C49">
        <v>0</v>
      </c>
      <c r="D49">
        <v>0</v>
      </c>
      <c r="E49">
        <v>33.130000000000003</v>
      </c>
      <c r="F49">
        <v>162.61000000000001</v>
      </c>
      <c r="G49">
        <v>0.03</v>
      </c>
    </row>
    <row r="50" spans="1:7" x14ac:dyDescent="0.3">
      <c r="A50">
        <v>51</v>
      </c>
      <c r="B50">
        <v>0</v>
      </c>
      <c r="C50">
        <v>0</v>
      </c>
      <c r="D50">
        <v>0</v>
      </c>
      <c r="E50">
        <v>33.08</v>
      </c>
      <c r="F50">
        <v>162.61000000000001</v>
      </c>
      <c r="G50">
        <v>0</v>
      </c>
    </row>
    <row r="51" spans="1:7" x14ac:dyDescent="0.3">
      <c r="A51">
        <v>52</v>
      </c>
      <c r="B51">
        <v>0.02</v>
      </c>
      <c r="C51">
        <v>0</v>
      </c>
      <c r="D51">
        <v>0</v>
      </c>
      <c r="E51">
        <v>33.03</v>
      </c>
      <c r="F51">
        <v>162.63</v>
      </c>
      <c r="G51">
        <v>0.02</v>
      </c>
    </row>
    <row r="52" spans="1:7" x14ac:dyDescent="0.3">
      <c r="A52">
        <v>53</v>
      </c>
      <c r="B52">
        <v>0.05</v>
      </c>
      <c r="C52">
        <v>0</v>
      </c>
      <c r="D52">
        <v>0</v>
      </c>
      <c r="E52">
        <v>32.97</v>
      </c>
      <c r="F52">
        <v>162.68</v>
      </c>
      <c r="G52">
        <v>0.05</v>
      </c>
    </row>
    <row r="53" spans="1:7" x14ac:dyDescent="0.3">
      <c r="A53">
        <v>54</v>
      </c>
      <c r="B53">
        <v>0.04</v>
      </c>
      <c r="C53">
        <v>0</v>
      </c>
      <c r="D53">
        <v>0</v>
      </c>
      <c r="E53">
        <v>32.93</v>
      </c>
      <c r="F53">
        <v>162.72</v>
      </c>
      <c r="G53">
        <v>0.04</v>
      </c>
    </row>
    <row r="54" spans="1:7" x14ac:dyDescent="0.3">
      <c r="A54">
        <v>55</v>
      </c>
      <c r="B54">
        <v>0.04</v>
      </c>
      <c r="C54">
        <v>0</v>
      </c>
      <c r="D54">
        <v>0</v>
      </c>
      <c r="E54">
        <v>32.880000000000003</v>
      </c>
      <c r="F54">
        <v>162.76</v>
      </c>
      <c r="G54">
        <v>0.04</v>
      </c>
    </row>
    <row r="55" spans="1:7" x14ac:dyDescent="0.3">
      <c r="A55">
        <v>56</v>
      </c>
      <c r="B55">
        <v>0.04</v>
      </c>
      <c r="C55">
        <v>0</v>
      </c>
      <c r="D55">
        <v>0</v>
      </c>
      <c r="E55">
        <v>32.83</v>
      </c>
      <c r="F55">
        <v>162.80000000000001</v>
      </c>
      <c r="G55">
        <v>0.04</v>
      </c>
    </row>
    <row r="56" spans="1:7" x14ac:dyDescent="0.3">
      <c r="A56">
        <v>57</v>
      </c>
      <c r="B56">
        <v>0.03</v>
      </c>
      <c r="C56">
        <v>0</v>
      </c>
      <c r="D56">
        <v>0</v>
      </c>
      <c r="E56">
        <v>32.78</v>
      </c>
      <c r="F56">
        <v>162.83000000000001</v>
      </c>
      <c r="G56">
        <v>0.03</v>
      </c>
    </row>
    <row r="57" spans="1:7" x14ac:dyDescent="0.3">
      <c r="A57">
        <v>58</v>
      </c>
      <c r="B57">
        <v>0.05</v>
      </c>
      <c r="C57">
        <v>0</v>
      </c>
      <c r="D57">
        <v>0</v>
      </c>
      <c r="E57">
        <v>32.729999999999997</v>
      </c>
      <c r="F57">
        <v>162.88</v>
      </c>
      <c r="G57">
        <v>0.05</v>
      </c>
    </row>
    <row r="58" spans="1:7" x14ac:dyDescent="0.3">
      <c r="A58">
        <v>59</v>
      </c>
      <c r="B58">
        <v>0.05</v>
      </c>
      <c r="C58">
        <v>0</v>
      </c>
      <c r="D58">
        <v>0</v>
      </c>
      <c r="E58">
        <v>32.68</v>
      </c>
      <c r="F58">
        <v>162.93</v>
      </c>
      <c r="G58">
        <v>0.05</v>
      </c>
    </row>
    <row r="59" spans="1:7" x14ac:dyDescent="0.3">
      <c r="A59">
        <v>60</v>
      </c>
      <c r="B59">
        <v>0.02</v>
      </c>
      <c r="C59">
        <v>0</v>
      </c>
      <c r="D59">
        <v>0</v>
      </c>
      <c r="E59">
        <v>32.630000000000003</v>
      </c>
      <c r="F59">
        <v>162.94999999999999</v>
      </c>
      <c r="G59">
        <v>0.02</v>
      </c>
    </row>
    <row r="60" spans="1:7" x14ac:dyDescent="0.3">
      <c r="A60">
        <v>61</v>
      </c>
      <c r="B60">
        <v>0.03</v>
      </c>
      <c r="C60">
        <v>0</v>
      </c>
      <c r="D60">
        <v>0</v>
      </c>
      <c r="E60">
        <v>32.58</v>
      </c>
      <c r="F60">
        <v>162.97999999999999</v>
      </c>
      <c r="G60">
        <v>0.03</v>
      </c>
    </row>
    <row r="61" spans="1:7" x14ac:dyDescent="0.3">
      <c r="A61">
        <v>62</v>
      </c>
      <c r="B61">
        <v>0.04</v>
      </c>
      <c r="C61">
        <v>0</v>
      </c>
      <c r="D61">
        <v>0</v>
      </c>
      <c r="E61">
        <v>32.53</v>
      </c>
      <c r="F61">
        <v>163.02000000000001</v>
      </c>
      <c r="G61">
        <v>0.04</v>
      </c>
    </row>
    <row r="62" spans="1:7" x14ac:dyDescent="0.3">
      <c r="A62">
        <v>63</v>
      </c>
      <c r="B62">
        <v>0.04</v>
      </c>
      <c r="C62">
        <v>0</v>
      </c>
      <c r="D62">
        <v>0</v>
      </c>
      <c r="E62">
        <v>32.479999999999997</v>
      </c>
      <c r="F62">
        <v>163.06</v>
      </c>
      <c r="G62">
        <v>0.04</v>
      </c>
    </row>
    <row r="63" spans="1:7" x14ac:dyDescent="0.3">
      <c r="A63">
        <v>64</v>
      </c>
      <c r="B63">
        <v>0.03</v>
      </c>
      <c r="C63">
        <v>0</v>
      </c>
      <c r="D63">
        <v>0</v>
      </c>
      <c r="E63">
        <v>32.43</v>
      </c>
      <c r="F63">
        <v>163.09</v>
      </c>
      <c r="G63">
        <v>0.03</v>
      </c>
    </row>
    <row r="64" spans="1:7" x14ac:dyDescent="0.3">
      <c r="A64">
        <v>65</v>
      </c>
      <c r="B64">
        <v>0.03</v>
      </c>
      <c r="C64">
        <v>0</v>
      </c>
      <c r="D64">
        <v>0</v>
      </c>
      <c r="E64">
        <v>32.380000000000003</v>
      </c>
      <c r="F64">
        <v>163.12</v>
      </c>
      <c r="G64">
        <v>0.03</v>
      </c>
    </row>
    <row r="65" spans="1:7" x14ac:dyDescent="0.3">
      <c r="A65">
        <v>66</v>
      </c>
      <c r="B65">
        <v>0.04</v>
      </c>
      <c r="C65">
        <v>0</v>
      </c>
      <c r="D65">
        <v>0</v>
      </c>
      <c r="E65">
        <v>32.33</v>
      </c>
      <c r="F65">
        <v>163.16</v>
      </c>
      <c r="G65">
        <v>0.04</v>
      </c>
    </row>
    <row r="66" spans="1:7" x14ac:dyDescent="0.3">
      <c r="A66">
        <v>67</v>
      </c>
      <c r="B66">
        <v>0.03</v>
      </c>
      <c r="C66">
        <v>0</v>
      </c>
      <c r="D66">
        <v>0</v>
      </c>
      <c r="E66">
        <v>32.28</v>
      </c>
      <c r="F66">
        <v>163.19</v>
      </c>
      <c r="G66">
        <v>0.03</v>
      </c>
    </row>
    <row r="67" spans="1:7" x14ac:dyDescent="0.3">
      <c r="A67">
        <v>68</v>
      </c>
      <c r="B67">
        <v>0.03</v>
      </c>
      <c r="C67">
        <v>0</v>
      </c>
      <c r="D67">
        <v>0</v>
      </c>
      <c r="E67">
        <v>32.22</v>
      </c>
      <c r="F67">
        <v>163.22</v>
      </c>
      <c r="G67">
        <v>0.03</v>
      </c>
    </row>
    <row r="68" spans="1:7" x14ac:dyDescent="0.3">
      <c r="A68">
        <v>69</v>
      </c>
      <c r="B68">
        <v>0.03</v>
      </c>
      <c r="C68">
        <v>0</v>
      </c>
      <c r="D68">
        <v>0</v>
      </c>
      <c r="E68">
        <v>32.17</v>
      </c>
      <c r="F68">
        <v>163.25</v>
      </c>
      <c r="G68">
        <v>0.03</v>
      </c>
    </row>
    <row r="69" spans="1:7" x14ac:dyDescent="0.3">
      <c r="A69">
        <v>70</v>
      </c>
      <c r="B69">
        <v>0.02</v>
      </c>
      <c r="C69">
        <v>0</v>
      </c>
      <c r="D69">
        <v>0</v>
      </c>
      <c r="E69">
        <v>32.119999999999997</v>
      </c>
      <c r="F69">
        <v>163.27000000000001</v>
      </c>
      <c r="G69">
        <v>0.02</v>
      </c>
    </row>
    <row r="70" spans="1:7" x14ac:dyDescent="0.3">
      <c r="A70">
        <v>71</v>
      </c>
      <c r="B70">
        <v>0.02</v>
      </c>
      <c r="C70">
        <v>0</v>
      </c>
      <c r="D70">
        <v>0</v>
      </c>
      <c r="E70">
        <v>32.07</v>
      </c>
      <c r="F70">
        <v>163.29</v>
      </c>
      <c r="G70">
        <v>0.02</v>
      </c>
    </row>
    <row r="71" spans="1:7" x14ac:dyDescent="0.3">
      <c r="A71">
        <v>72</v>
      </c>
      <c r="B71">
        <v>0.03</v>
      </c>
      <c r="C71">
        <v>0</v>
      </c>
      <c r="D71">
        <v>0</v>
      </c>
      <c r="E71">
        <v>32.020000000000003</v>
      </c>
      <c r="F71">
        <v>163.32</v>
      </c>
      <c r="G71">
        <v>0.03</v>
      </c>
    </row>
    <row r="72" spans="1:7" x14ac:dyDescent="0.3">
      <c r="A72">
        <v>73</v>
      </c>
      <c r="B72">
        <v>0.06</v>
      </c>
      <c r="C72">
        <v>0</v>
      </c>
      <c r="D72">
        <v>0</v>
      </c>
      <c r="E72">
        <v>31.97</v>
      </c>
      <c r="F72">
        <v>163.38</v>
      </c>
      <c r="G72">
        <v>0.06</v>
      </c>
    </row>
    <row r="73" spans="1:7" x14ac:dyDescent="0.3">
      <c r="A73">
        <v>74</v>
      </c>
      <c r="B73">
        <v>0.04</v>
      </c>
      <c r="C73">
        <v>0</v>
      </c>
      <c r="D73">
        <v>0</v>
      </c>
      <c r="E73">
        <v>31.92</v>
      </c>
      <c r="F73">
        <v>163.41999999999999</v>
      </c>
      <c r="G73">
        <v>0.04</v>
      </c>
    </row>
    <row r="74" spans="1:7" x14ac:dyDescent="0.3">
      <c r="A74">
        <v>75</v>
      </c>
      <c r="B74">
        <v>0.03</v>
      </c>
      <c r="C74">
        <v>0</v>
      </c>
      <c r="D74">
        <v>0</v>
      </c>
      <c r="E74">
        <v>31.86</v>
      </c>
      <c r="F74">
        <v>163.44999999999999</v>
      </c>
      <c r="G74">
        <v>0.03</v>
      </c>
    </row>
    <row r="75" spans="1:7" x14ac:dyDescent="0.3">
      <c r="A75">
        <v>76</v>
      </c>
      <c r="B75">
        <v>0.04</v>
      </c>
      <c r="C75">
        <v>0</v>
      </c>
      <c r="D75">
        <v>0</v>
      </c>
      <c r="E75">
        <v>31.82</v>
      </c>
      <c r="F75">
        <v>163.49</v>
      </c>
      <c r="G75">
        <v>0.04</v>
      </c>
    </row>
    <row r="76" spans="1:7" x14ac:dyDescent="0.3">
      <c r="A76">
        <v>77</v>
      </c>
      <c r="B76">
        <v>-0.01</v>
      </c>
      <c r="C76">
        <v>0</v>
      </c>
      <c r="D76">
        <v>0</v>
      </c>
      <c r="E76">
        <v>31.76</v>
      </c>
      <c r="F76">
        <v>163.47999999999999</v>
      </c>
      <c r="G76">
        <v>-0.01</v>
      </c>
    </row>
    <row r="77" spans="1:7" x14ac:dyDescent="0.3">
      <c r="A77">
        <v>78</v>
      </c>
      <c r="B77">
        <v>0.02</v>
      </c>
      <c r="C77">
        <v>0</v>
      </c>
      <c r="D77">
        <v>0</v>
      </c>
      <c r="E77">
        <v>31.7</v>
      </c>
      <c r="F77">
        <v>163.5</v>
      </c>
      <c r="G77">
        <v>0.02</v>
      </c>
    </row>
    <row r="78" spans="1:7" x14ac:dyDescent="0.3">
      <c r="A78">
        <v>79</v>
      </c>
      <c r="B78">
        <v>7.0000000000000007E-2</v>
      </c>
      <c r="C78">
        <v>0</v>
      </c>
      <c r="D78">
        <v>0</v>
      </c>
      <c r="E78">
        <v>31.66</v>
      </c>
      <c r="F78">
        <v>163.57</v>
      </c>
      <c r="G78">
        <v>7.0000000000000007E-2</v>
      </c>
    </row>
    <row r="79" spans="1:7" x14ac:dyDescent="0.3">
      <c r="A79">
        <v>80</v>
      </c>
      <c r="B79">
        <v>0.06</v>
      </c>
      <c r="C79">
        <v>0</v>
      </c>
      <c r="D79">
        <v>0</v>
      </c>
      <c r="E79">
        <v>31.61</v>
      </c>
      <c r="F79">
        <v>163.63</v>
      </c>
      <c r="G79">
        <v>0.06</v>
      </c>
    </row>
    <row r="80" spans="1:7" x14ac:dyDescent="0.3">
      <c r="A80">
        <v>81</v>
      </c>
      <c r="B80">
        <v>0.05</v>
      </c>
      <c r="C80">
        <v>0</v>
      </c>
      <c r="D80">
        <v>0</v>
      </c>
      <c r="E80">
        <v>31.57</v>
      </c>
      <c r="F80">
        <v>163.68</v>
      </c>
      <c r="G80">
        <v>0.05</v>
      </c>
    </row>
    <row r="81" spans="1:7" x14ac:dyDescent="0.3">
      <c r="A81">
        <v>82</v>
      </c>
      <c r="B81">
        <v>0.02</v>
      </c>
      <c r="C81">
        <v>0</v>
      </c>
      <c r="D81">
        <v>0</v>
      </c>
      <c r="E81">
        <v>31.51</v>
      </c>
      <c r="F81">
        <v>163.69999999999999</v>
      </c>
      <c r="G81">
        <v>0.02</v>
      </c>
    </row>
    <row r="82" spans="1:7" x14ac:dyDescent="0.3">
      <c r="A82">
        <v>83</v>
      </c>
      <c r="B82">
        <v>0.03</v>
      </c>
      <c r="C82">
        <v>0</v>
      </c>
      <c r="D82">
        <v>0</v>
      </c>
      <c r="E82">
        <v>31.46</v>
      </c>
      <c r="F82">
        <v>163.72999999999999</v>
      </c>
      <c r="G82">
        <v>0.03</v>
      </c>
    </row>
    <row r="83" spans="1:7" x14ac:dyDescent="0.3">
      <c r="A83">
        <v>84</v>
      </c>
      <c r="B83">
        <v>0.03</v>
      </c>
      <c r="C83">
        <v>0</v>
      </c>
      <c r="D83">
        <v>0</v>
      </c>
      <c r="E83">
        <v>31.41</v>
      </c>
      <c r="F83">
        <v>163.76</v>
      </c>
      <c r="G83">
        <v>0.03</v>
      </c>
    </row>
    <row r="84" spans="1:7" x14ac:dyDescent="0.3">
      <c r="A84">
        <v>85</v>
      </c>
      <c r="B84">
        <v>0.06</v>
      </c>
      <c r="C84">
        <v>0</v>
      </c>
      <c r="D84">
        <v>0</v>
      </c>
      <c r="E84">
        <v>31.36</v>
      </c>
      <c r="F84">
        <v>163.82</v>
      </c>
      <c r="G84">
        <v>0.06</v>
      </c>
    </row>
    <row r="85" spans="1:7" x14ac:dyDescent="0.3">
      <c r="A85">
        <v>86</v>
      </c>
      <c r="B85">
        <v>0.05</v>
      </c>
      <c r="C85">
        <v>0</v>
      </c>
      <c r="D85">
        <v>0</v>
      </c>
      <c r="E85">
        <v>31.31</v>
      </c>
      <c r="F85">
        <v>163.87</v>
      </c>
      <c r="G85">
        <v>0.05</v>
      </c>
    </row>
    <row r="86" spans="1:7" x14ac:dyDescent="0.3">
      <c r="A86">
        <v>87</v>
      </c>
      <c r="B86">
        <v>0.02</v>
      </c>
      <c r="C86">
        <v>0</v>
      </c>
      <c r="D86">
        <v>0</v>
      </c>
      <c r="E86">
        <v>31.26</v>
      </c>
      <c r="F86">
        <v>163.89</v>
      </c>
      <c r="G86">
        <v>0.02</v>
      </c>
    </row>
    <row r="87" spans="1:7" x14ac:dyDescent="0.3">
      <c r="A87">
        <v>88</v>
      </c>
      <c r="B87">
        <v>0.03</v>
      </c>
      <c r="C87">
        <v>0</v>
      </c>
      <c r="D87">
        <v>0</v>
      </c>
      <c r="E87">
        <v>31.2</v>
      </c>
      <c r="F87">
        <v>163.92</v>
      </c>
      <c r="G87">
        <v>0.03</v>
      </c>
    </row>
    <row r="88" spans="1:7" x14ac:dyDescent="0.3">
      <c r="A88">
        <v>89</v>
      </c>
      <c r="B88">
        <v>0.06</v>
      </c>
      <c r="C88">
        <v>0</v>
      </c>
      <c r="D88">
        <v>0</v>
      </c>
      <c r="E88">
        <v>31.16</v>
      </c>
      <c r="F88">
        <v>163.98</v>
      </c>
      <c r="G88">
        <v>0.06</v>
      </c>
    </row>
    <row r="89" spans="1:7" x14ac:dyDescent="0.3">
      <c r="A89">
        <v>90</v>
      </c>
      <c r="B89">
        <v>0.03</v>
      </c>
      <c r="C89">
        <v>0</v>
      </c>
      <c r="D89">
        <v>0</v>
      </c>
      <c r="E89">
        <v>31.11</v>
      </c>
      <c r="F89">
        <v>164.01</v>
      </c>
      <c r="G89">
        <v>0.03</v>
      </c>
    </row>
    <row r="90" spans="1:7" x14ac:dyDescent="0.3">
      <c r="A90">
        <v>91</v>
      </c>
      <c r="B90">
        <v>0.01</v>
      </c>
      <c r="C90">
        <v>0</v>
      </c>
      <c r="D90">
        <v>0</v>
      </c>
      <c r="E90">
        <v>31.05</v>
      </c>
      <c r="F90">
        <v>164.02</v>
      </c>
      <c r="G90">
        <v>0.01</v>
      </c>
    </row>
    <row r="91" spans="1:7" x14ac:dyDescent="0.3">
      <c r="A91">
        <v>92</v>
      </c>
      <c r="B91">
        <v>0.03</v>
      </c>
      <c r="C91">
        <v>0</v>
      </c>
      <c r="D91">
        <v>0</v>
      </c>
      <c r="E91">
        <v>31</v>
      </c>
      <c r="F91">
        <v>164.05</v>
      </c>
      <c r="G91">
        <v>0.03</v>
      </c>
    </row>
    <row r="92" spans="1:7" x14ac:dyDescent="0.3">
      <c r="A92">
        <v>93</v>
      </c>
      <c r="B92">
        <v>0.06</v>
      </c>
      <c r="C92">
        <v>0</v>
      </c>
      <c r="D92">
        <v>0</v>
      </c>
      <c r="E92">
        <v>30.95</v>
      </c>
      <c r="F92">
        <v>164.11</v>
      </c>
      <c r="G92">
        <v>0.06</v>
      </c>
    </row>
    <row r="93" spans="1:7" x14ac:dyDescent="0.3">
      <c r="A93">
        <v>94</v>
      </c>
      <c r="B93">
        <v>7.0000000000000007E-2</v>
      </c>
      <c r="C93">
        <v>0</v>
      </c>
      <c r="D93">
        <v>0</v>
      </c>
      <c r="E93">
        <v>30.91</v>
      </c>
      <c r="F93">
        <v>164.18</v>
      </c>
      <c r="G93">
        <v>7.0000000000000007E-2</v>
      </c>
    </row>
    <row r="94" spans="1:7" x14ac:dyDescent="0.3">
      <c r="A94">
        <v>95</v>
      </c>
      <c r="B94">
        <v>0.03</v>
      </c>
      <c r="C94">
        <v>0</v>
      </c>
      <c r="D94">
        <v>0</v>
      </c>
      <c r="E94">
        <v>30.85</v>
      </c>
      <c r="F94">
        <v>164.21</v>
      </c>
      <c r="G94">
        <v>0.03</v>
      </c>
    </row>
    <row r="95" spans="1:7" x14ac:dyDescent="0.3">
      <c r="A95">
        <v>96</v>
      </c>
      <c r="B95">
        <v>0.01</v>
      </c>
      <c r="C95">
        <v>0</v>
      </c>
      <c r="D95">
        <v>0</v>
      </c>
      <c r="E95">
        <v>30.79</v>
      </c>
      <c r="F95">
        <v>164.22</v>
      </c>
      <c r="G95">
        <v>0.01</v>
      </c>
    </row>
    <row r="96" spans="1:7" x14ac:dyDescent="0.3">
      <c r="A96">
        <v>97</v>
      </c>
      <c r="B96">
        <v>0.05</v>
      </c>
      <c r="C96">
        <v>0</v>
      </c>
      <c r="D96">
        <v>0</v>
      </c>
      <c r="E96">
        <v>30.75</v>
      </c>
      <c r="F96">
        <v>164.27</v>
      </c>
      <c r="G96">
        <v>0.05</v>
      </c>
    </row>
    <row r="97" spans="1:7" x14ac:dyDescent="0.3">
      <c r="A97">
        <v>98</v>
      </c>
      <c r="B97">
        <v>0.05</v>
      </c>
      <c r="C97">
        <v>0</v>
      </c>
      <c r="D97">
        <v>0</v>
      </c>
      <c r="E97">
        <v>30.7</v>
      </c>
      <c r="F97">
        <v>164.32</v>
      </c>
      <c r="G97">
        <v>0.05</v>
      </c>
    </row>
    <row r="98" spans="1:7" x14ac:dyDescent="0.3">
      <c r="A98">
        <v>99</v>
      </c>
      <c r="B98">
        <v>0.02</v>
      </c>
      <c r="C98">
        <v>0</v>
      </c>
      <c r="D98">
        <v>0</v>
      </c>
      <c r="E98">
        <v>30.65</v>
      </c>
      <c r="F98">
        <v>164.34</v>
      </c>
      <c r="G98">
        <v>0.02</v>
      </c>
    </row>
    <row r="99" spans="1:7" x14ac:dyDescent="0.3">
      <c r="A99">
        <v>100</v>
      </c>
      <c r="B99">
        <v>0.04</v>
      </c>
      <c r="C99">
        <v>0</v>
      </c>
      <c r="D99">
        <v>0</v>
      </c>
      <c r="E99">
        <v>30.59</v>
      </c>
      <c r="F99">
        <v>164.38</v>
      </c>
      <c r="G99">
        <v>0.04</v>
      </c>
    </row>
    <row r="100" spans="1:7" x14ac:dyDescent="0.3">
      <c r="A100">
        <v>101</v>
      </c>
      <c r="B100">
        <v>0.04</v>
      </c>
      <c r="C100">
        <v>0</v>
      </c>
      <c r="D100">
        <v>0</v>
      </c>
      <c r="E100">
        <v>30.54</v>
      </c>
      <c r="F100">
        <v>164.42</v>
      </c>
      <c r="G100">
        <v>0.04</v>
      </c>
    </row>
    <row r="101" spans="1:7" x14ac:dyDescent="0.3">
      <c r="A101">
        <v>102</v>
      </c>
      <c r="B101">
        <v>0.03</v>
      </c>
      <c r="C101">
        <v>0</v>
      </c>
      <c r="D101">
        <v>0</v>
      </c>
      <c r="E101">
        <v>30.49</v>
      </c>
      <c r="F101">
        <v>164.45</v>
      </c>
      <c r="G101">
        <v>0.03</v>
      </c>
    </row>
    <row r="102" spans="1:7" x14ac:dyDescent="0.3">
      <c r="A102">
        <v>103</v>
      </c>
      <c r="B102">
        <v>0.04</v>
      </c>
      <c r="C102">
        <v>0</v>
      </c>
      <c r="D102">
        <v>0</v>
      </c>
      <c r="E102">
        <v>30.44</v>
      </c>
      <c r="F102">
        <v>164.49</v>
      </c>
      <c r="G102">
        <v>0.04</v>
      </c>
    </row>
    <row r="103" spans="1:7" x14ac:dyDescent="0.3">
      <c r="A103">
        <v>104</v>
      </c>
      <c r="B103">
        <v>0.05</v>
      </c>
      <c r="C103">
        <v>0</v>
      </c>
      <c r="D103">
        <v>0</v>
      </c>
      <c r="E103">
        <v>30.39</v>
      </c>
      <c r="F103">
        <v>164.54</v>
      </c>
      <c r="G103">
        <v>0.05</v>
      </c>
    </row>
    <row r="104" spans="1:7" x14ac:dyDescent="0.3">
      <c r="A104">
        <v>105</v>
      </c>
      <c r="B104">
        <v>0.04</v>
      </c>
      <c r="C104">
        <v>0</v>
      </c>
      <c r="D104">
        <v>0</v>
      </c>
      <c r="E104">
        <v>30.34</v>
      </c>
      <c r="F104">
        <v>164.58</v>
      </c>
      <c r="G104">
        <v>0.04</v>
      </c>
    </row>
    <row r="105" spans="1:7" x14ac:dyDescent="0.3">
      <c r="A105">
        <v>106</v>
      </c>
      <c r="B105">
        <v>0.03</v>
      </c>
      <c r="C105">
        <v>0</v>
      </c>
      <c r="D105">
        <v>0</v>
      </c>
      <c r="E105">
        <v>30.29</v>
      </c>
      <c r="F105">
        <v>164.61</v>
      </c>
      <c r="G105">
        <v>0.03</v>
      </c>
    </row>
    <row r="106" spans="1:7" x14ac:dyDescent="0.3">
      <c r="A106">
        <v>107</v>
      </c>
      <c r="B106">
        <v>-0.02</v>
      </c>
      <c r="C106">
        <v>0</v>
      </c>
      <c r="D106">
        <v>0</v>
      </c>
      <c r="E106">
        <v>30.23</v>
      </c>
      <c r="F106">
        <v>164.59</v>
      </c>
      <c r="G106">
        <v>-0.02</v>
      </c>
    </row>
    <row r="107" spans="1:7" x14ac:dyDescent="0.3">
      <c r="A107">
        <v>108</v>
      </c>
      <c r="B107">
        <v>0.03</v>
      </c>
      <c r="C107">
        <v>0</v>
      </c>
      <c r="D107">
        <v>0</v>
      </c>
      <c r="E107">
        <v>30.17</v>
      </c>
      <c r="F107">
        <v>164.62</v>
      </c>
      <c r="G107">
        <v>0.03</v>
      </c>
    </row>
    <row r="108" spans="1:7" x14ac:dyDescent="0.3">
      <c r="A108">
        <v>109</v>
      </c>
      <c r="B108">
        <v>0.04</v>
      </c>
      <c r="C108">
        <v>0</v>
      </c>
      <c r="D108">
        <v>0</v>
      </c>
      <c r="E108">
        <v>30.12</v>
      </c>
      <c r="F108">
        <v>164.66</v>
      </c>
      <c r="G108">
        <v>0.04</v>
      </c>
    </row>
    <row r="109" spans="1:7" x14ac:dyDescent="0.3">
      <c r="A109">
        <v>110</v>
      </c>
      <c r="B109">
        <v>0.03</v>
      </c>
      <c r="C109">
        <v>0</v>
      </c>
      <c r="D109">
        <v>0</v>
      </c>
      <c r="E109">
        <v>30.07</v>
      </c>
      <c r="F109">
        <v>164.69</v>
      </c>
      <c r="G109">
        <v>0.03</v>
      </c>
    </row>
    <row r="110" spans="1:7" x14ac:dyDescent="0.3">
      <c r="A110">
        <v>111</v>
      </c>
      <c r="B110">
        <v>0.03</v>
      </c>
      <c r="C110">
        <v>0</v>
      </c>
      <c r="D110">
        <v>0</v>
      </c>
      <c r="E110">
        <v>30.02</v>
      </c>
      <c r="F110">
        <v>164.72</v>
      </c>
      <c r="G110">
        <v>0.03</v>
      </c>
    </row>
    <row r="111" spans="1:7" x14ac:dyDescent="0.3">
      <c r="A111">
        <v>112</v>
      </c>
      <c r="B111">
        <v>0.04</v>
      </c>
      <c r="C111">
        <v>0</v>
      </c>
      <c r="D111">
        <v>0</v>
      </c>
      <c r="E111">
        <v>29.96</v>
      </c>
      <c r="F111">
        <v>164.76</v>
      </c>
      <c r="G111">
        <v>0.04</v>
      </c>
    </row>
    <row r="112" spans="1:7" x14ac:dyDescent="0.3">
      <c r="A112">
        <v>113</v>
      </c>
      <c r="B112">
        <v>0.03</v>
      </c>
      <c r="C112">
        <v>0</v>
      </c>
      <c r="D112">
        <v>0</v>
      </c>
      <c r="E112">
        <v>29.91</v>
      </c>
      <c r="F112">
        <v>164.79</v>
      </c>
      <c r="G112">
        <v>0.03</v>
      </c>
    </row>
    <row r="113" spans="1:7" x14ac:dyDescent="0.3">
      <c r="A113">
        <v>114</v>
      </c>
      <c r="B113">
        <v>0.04</v>
      </c>
      <c r="C113">
        <v>0</v>
      </c>
      <c r="D113">
        <v>0</v>
      </c>
      <c r="E113">
        <v>29.86</v>
      </c>
      <c r="F113">
        <v>164.83</v>
      </c>
      <c r="G113">
        <v>0.04</v>
      </c>
    </row>
    <row r="114" spans="1:7" x14ac:dyDescent="0.3">
      <c r="A114">
        <v>115</v>
      </c>
      <c r="B114">
        <v>0.06</v>
      </c>
      <c r="C114">
        <v>0</v>
      </c>
      <c r="D114">
        <v>0</v>
      </c>
      <c r="E114">
        <v>29.81</v>
      </c>
      <c r="F114">
        <v>164.89</v>
      </c>
      <c r="G114">
        <v>0.06</v>
      </c>
    </row>
    <row r="115" spans="1:7" x14ac:dyDescent="0.3">
      <c r="A115">
        <v>116</v>
      </c>
      <c r="B115">
        <v>0.04</v>
      </c>
      <c r="C115">
        <v>0</v>
      </c>
      <c r="D115">
        <v>0</v>
      </c>
      <c r="E115">
        <v>29.76</v>
      </c>
      <c r="F115">
        <v>164.93</v>
      </c>
      <c r="G115">
        <v>0.04</v>
      </c>
    </row>
    <row r="116" spans="1:7" x14ac:dyDescent="0.3">
      <c r="A116">
        <v>117</v>
      </c>
      <c r="B116">
        <v>0.04</v>
      </c>
      <c r="C116">
        <v>0</v>
      </c>
      <c r="D116">
        <v>0</v>
      </c>
      <c r="E116">
        <v>29.71</v>
      </c>
      <c r="F116">
        <v>164.97</v>
      </c>
      <c r="G116">
        <v>0.04</v>
      </c>
    </row>
    <row r="117" spans="1:7" x14ac:dyDescent="0.3">
      <c r="A117">
        <v>118</v>
      </c>
      <c r="B117">
        <v>0.01</v>
      </c>
      <c r="C117">
        <v>0</v>
      </c>
      <c r="D117">
        <v>0</v>
      </c>
      <c r="E117">
        <v>29.65</v>
      </c>
      <c r="F117">
        <v>164.98</v>
      </c>
      <c r="G117">
        <v>0.01</v>
      </c>
    </row>
    <row r="118" spans="1:7" x14ac:dyDescent="0.3">
      <c r="A118">
        <v>119</v>
      </c>
      <c r="B118">
        <v>0</v>
      </c>
      <c r="C118">
        <v>0</v>
      </c>
      <c r="D118">
        <v>0</v>
      </c>
      <c r="E118">
        <v>29.6</v>
      </c>
      <c r="F118">
        <v>164.98</v>
      </c>
      <c r="G118">
        <v>0</v>
      </c>
    </row>
    <row r="119" spans="1:7" x14ac:dyDescent="0.3">
      <c r="A119">
        <v>120</v>
      </c>
      <c r="B119">
        <v>0.02</v>
      </c>
      <c r="C119">
        <v>0</v>
      </c>
      <c r="D119">
        <v>0</v>
      </c>
      <c r="E119">
        <v>29.54</v>
      </c>
      <c r="F119">
        <v>165</v>
      </c>
      <c r="G119">
        <v>0.02</v>
      </c>
    </row>
    <row r="120" spans="1:7" x14ac:dyDescent="0.3">
      <c r="A120">
        <v>121</v>
      </c>
      <c r="B120">
        <v>0.02</v>
      </c>
      <c r="C120">
        <v>0</v>
      </c>
      <c r="D120">
        <v>0</v>
      </c>
      <c r="E120">
        <v>29.49</v>
      </c>
      <c r="F120">
        <v>165.02</v>
      </c>
      <c r="G120">
        <v>0.02</v>
      </c>
    </row>
    <row r="121" spans="1:7" x14ac:dyDescent="0.3">
      <c r="A121">
        <v>122</v>
      </c>
      <c r="B121">
        <v>0.06</v>
      </c>
      <c r="C121">
        <v>0</v>
      </c>
      <c r="D121">
        <v>0</v>
      </c>
      <c r="E121">
        <v>29.44</v>
      </c>
      <c r="F121">
        <v>165.08</v>
      </c>
      <c r="G121">
        <v>0.06</v>
      </c>
    </row>
    <row r="122" spans="1:7" x14ac:dyDescent="0.3">
      <c r="A122">
        <v>123</v>
      </c>
      <c r="B122">
        <v>0.08</v>
      </c>
      <c r="C122">
        <v>0</v>
      </c>
      <c r="D122">
        <v>0</v>
      </c>
      <c r="E122">
        <v>29.39</v>
      </c>
      <c r="F122">
        <v>165.16</v>
      </c>
      <c r="G122">
        <v>0.08</v>
      </c>
    </row>
    <row r="123" spans="1:7" x14ac:dyDescent="0.3">
      <c r="A123">
        <v>124</v>
      </c>
      <c r="B123">
        <v>0.04</v>
      </c>
      <c r="C123">
        <v>0</v>
      </c>
      <c r="D123">
        <v>0</v>
      </c>
      <c r="E123">
        <v>29.34</v>
      </c>
      <c r="F123">
        <v>165.2</v>
      </c>
      <c r="G123">
        <v>0.04</v>
      </c>
    </row>
    <row r="124" spans="1:7" x14ac:dyDescent="0.3">
      <c r="A124">
        <v>125</v>
      </c>
      <c r="B124">
        <v>0.02</v>
      </c>
      <c r="C124">
        <v>0</v>
      </c>
      <c r="D124">
        <v>0</v>
      </c>
      <c r="E124">
        <v>29.29</v>
      </c>
      <c r="F124">
        <v>165.22</v>
      </c>
      <c r="G124">
        <v>0.02</v>
      </c>
    </row>
    <row r="125" spans="1:7" x14ac:dyDescent="0.3">
      <c r="A125">
        <v>126</v>
      </c>
      <c r="B125">
        <v>-0.02</v>
      </c>
      <c r="C125">
        <v>0</v>
      </c>
      <c r="D125">
        <v>0</v>
      </c>
      <c r="E125">
        <v>29.23</v>
      </c>
      <c r="F125">
        <v>165.2</v>
      </c>
      <c r="G125">
        <v>-0.02</v>
      </c>
    </row>
    <row r="126" spans="1:7" x14ac:dyDescent="0.3">
      <c r="A126">
        <v>127</v>
      </c>
      <c r="B126">
        <v>0.02</v>
      </c>
      <c r="C126">
        <v>0</v>
      </c>
      <c r="D126">
        <v>0</v>
      </c>
      <c r="E126">
        <v>29.17</v>
      </c>
      <c r="F126">
        <v>165.22</v>
      </c>
      <c r="G126">
        <v>0.02</v>
      </c>
    </row>
    <row r="127" spans="1:7" x14ac:dyDescent="0.3">
      <c r="A127">
        <v>128</v>
      </c>
      <c r="B127">
        <v>0.05</v>
      </c>
      <c r="C127">
        <v>0</v>
      </c>
      <c r="D127">
        <v>0</v>
      </c>
      <c r="E127">
        <v>29.12</v>
      </c>
      <c r="F127">
        <v>165.27</v>
      </c>
      <c r="G127">
        <v>0.05</v>
      </c>
    </row>
    <row r="128" spans="1:7" x14ac:dyDescent="0.3">
      <c r="A128">
        <v>129</v>
      </c>
      <c r="B128">
        <v>0.05</v>
      </c>
      <c r="C128">
        <v>0</v>
      </c>
      <c r="D128">
        <v>0</v>
      </c>
      <c r="E128">
        <v>29.07</v>
      </c>
      <c r="F128">
        <v>165.32</v>
      </c>
      <c r="G128">
        <v>0.05</v>
      </c>
    </row>
    <row r="129" spans="1:7" x14ac:dyDescent="0.3">
      <c r="A129">
        <v>130</v>
      </c>
      <c r="B129">
        <v>7.0000000000000007E-2</v>
      </c>
      <c r="C129">
        <v>0</v>
      </c>
      <c r="D129">
        <v>0</v>
      </c>
      <c r="E129">
        <v>29.02</v>
      </c>
      <c r="F129">
        <v>165.39</v>
      </c>
      <c r="G129">
        <v>7.0000000000000007E-2</v>
      </c>
    </row>
    <row r="130" spans="1:7" x14ac:dyDescent="0.3">
      <c r="A130">
        <v>131</v>
      </c>
      <c r="B130">
        <v>7.0000000000000007E-2</v>
      </c>
      <c r="C130">
        <v>0</v>
      </c>
      <c r="D130">
        <v>0</v>
      </c>
      <c r="E130">
        <v>28.98</v>
      </c>
      <c r="F130">
        <v>165.46</v>
      </c>
      <c r="G130">
        <v>7.0000000000000007E-2</v>
      </c>
    </row>
    <row r="131" spans="1:7" x14ac:dyDescent="0.3">
      <c r="A131">
        <v>132</v>
      </c>
      <c r="B131">
        <v>0.04</v>
      </c>
      <c r="C131">
        <v>0</v>
      </c>
      <c r="D131">
        <v>0</v>
      </c>
      <c r="E131">
        <v>28.93</v>
      </c>
      <c r="F131">
        <v>165.5</v>
      </c>
      <c r="G131">
        <v>0.04</v>
      </c>
    </row>
    <row r="132" spans="1:7" x14ac:dyDescent="0.3">
      <c r="A132">
        <v>133</v>
      </c>
      <c r="B132">
        <v>0.03</v>
      </c>
      <c r="C132">
        <v>0</v>
      </c>
      <c r="D132">
        <v>0</v>
      </c>
      <c r="E132">
        <v>28.87</v>
      </c>
      <c r="F132">
        <v>165.53</v>
      </c>
      <c r="G132">
        <v>0.03</v>
      </c>
    </row>
    <row r="133" spans="1:7" x14ac:dyDescent="0.3">
      <c r="A133">
        <v>134</v>
      </c>
      <c r="B133">
        <v>0.03</v>
      </c>
      <c r="C133">
        <v>0</v>
      </c>
      <c r="D133">
        <v>0</v>
      </c>
      <c r="E133">
        <v>28.82</v>
      </c>
      <c r="F133">
        <v>165.56</v>
      </c>
      <c r="G133">
        <v>0.03</v>
      </c>
    </row>
    <row r="134" spans="1:7" x14ac:dyDescent="0.3">
      <c r="A134">
        <v>135</v>
      </c>
      <c r="B134">
        <v>0.03</v>
      </c>
      <c r="C134">
        <v>0</v>
      </c>
      <c r="D134">
        <v>0</v>
      </c>
      <c r="E134">
        <v>28.77</v>
      </c>
      <c r="F134">
        <v>165.59</v>
      </c>
      <c r="G134">
        <v>0.03</v>
      </c>
    </row>
    <row r="135" spans="1:7" x14ac:dyDescent="0.3">
      <c r="A135">
        <v>136</v>
      </c>
      <c r="B135">
        <v>0.02</v>
      </c>
      <c r="C135">
        <v>0</v>
      </c>
      <c r="D135">
        <v>0</v>
      </c>
      <c r="E135">
        <v>28.71</v>
      </c>
      <c r="F135">
        <v>165.61</v>
      </c>
      <c r="G135">
        <v>0.02</v>
      </c>
    </row>
    <row r="136" spans="1:7" x14ac:dyDescent="0.3">
      <c r="A136">
        <v>137</v>
      </c>
      <c r="B136">
        <v>0.01</v>
      </c>
      <c r="C136">
        <v>0</v>
      </c>
      <c r="D136">
        <v>0</v>
      </c>
      <c r="E136">
        <v>28.65</v>
      </c>
      <c r="F136">
        <v>165.62</v>
      </c>
      <c r="G136">
        <v>0.01</v>
      </c>
    </row>
    <row r="137" spans="1:7" x14ac:dyDescent="0.3">
      <c r="A137">
        <v>138</v>
      </c>
      <c r="B137">
        <v>0.02</v>
      </c>
      <c r="C137">
        <v>0</v>
      </c>
      <c r="D137">
        <v>0</v>
      </c>
      <c r="E137">
        <v>28.6</v>
      </c>
      <c r="F137">
        <v>165.64</v>
      </c>
      <c r="G137">
        <v>0.02</v>
      </c>
    </row>
    <row r="138" spans="1:7" x14ac:dyDescent="0.3">
      <c r="A138">
        <v>139</v>
      </c>
      <c r="B138">
        <v>0.03</v>
      </c>
      <c r="C138">
        <v>0</v>
      </c>
      <c r="D138">
        <v>0</v>
      </c>
      <c r="E138">
        <v>28.55</v>
      </c>
      <c r="F138">
        <v>165.67</v>
      </c>
      <c r="G138">
        <v>0.03</v>
      </c>
    </row>
    <row r="139" spans="1:7" x14ac:dyDescent="0.3">
      <c r="A139">
        <v>140</v>
      </c>
      <c r="B139">
        <v>0.03</v>
      </c>
      <c r="C139">
        <v>0</v>
      </c>
      <c r="D139">
        <v>0</v>
      </c>
      <c r="E139">
        <v>28.49</v>
      </c>
      <c r="F139">
        <v>165.7</v>
      </c>
      <c r="G139">
        <v>0.03</v>
      </c>
    </row>
    <row r="140" spans="1:7" x14ac:dyDescent="0.3">
      <c r="A140">
        <v>141</v>
      </c>
      <c r="B140">
        <v>0.05</v>
      </c>
      <c r="C140">
        <v>0</v>
      </c>
      <c r="D140">
        <v>0</v>
      </c>
      <c r="E140">
        <v>28.44</v>
      </c>
      <c r="F140">
        <v>165.75</v>
      </c>
      <c r="G140">
        <v>0.05</v>
      </c>
    </row>
    <row r="141" spans="1:7" x14ac:dyDescent="0.3">
      <c r="A141">
        <v>142</v>
      </c>
      <c r="B141">
        <v>7.0000000000000007E-2</v>
      </c>
      <c r="C141">
        <v>0</v>
      </c>
      <c r="D141">
        <v>0</v>
      </c>
      <c r="E141">
        <v>28.4</v>
      </c>
      <c r="F141">
        <v>165.82</v>
      </c>
      <c r="G141">
        <v>7.0000000000000007E-2</v>
      </c>
    </row>
    <row r="142" spans="1:7" x14ac:dyDescent="0.3">
      <c r="A142">
        <v>143</v>
      </c>
      <c r="B142">
        <v>0.05</v>
      </c>
      <c r="C142">
        <v>0</v>
      </c>
      <c r="D142">
        <v>0</v>
      </c>
      <c r="E142">
        <v>28.35</v>
      </c>
      <c r="F142">
        <v>165.87</v>
      </c>
      <c r="G142">
        <v>0.05</v>
      </c>
    </row>
    <row r="143" spans="1:7" x14ac:dyDescent="0.3">
      <c r="A143">
        <v>144</v>
      </c>
      <c r="B143">
        <v>0.02</v>
      </c>
      <c r="C143">
        <v>0</v>
      </c>
      <c r="D143">
        <v>0</v>
      </c>
      <c r="E143">
        <v>28.29</v>
      </c>
      <c r="F143">
        <v>165.89</v>
      </c>
      <c r="G143">
        <v>0.02</v>
      </c>
    </row>
    <row r="144" spans="1:7" x14ac:dyDescent="0.3">
      <c r="A144">
        <v>145</v>
      </c>
      <c r="B144">
        <v>0.04</v>
      </c>
      <c r="C144">
        <v>0</v>
      </c>
      <c r="D144">
        <v>0</v>
      </c>
      <c r="E144">
        <v>28.24</v>
      </c>
      <c r="F144">
        <v>165.93</v>
      </c>
      <c r="G144">
        <v>0.04</v>
      </c>
    </row>
    <row r="145" spans="1:7" x14ac:dyDescent="0.3">
      <c r="A145">
        <v>146</v>
      </c>
      <c r="B145">
        <v>0.05</v>
      </c>
      <c r="C145">
        <v>0</v>
      </c>
      <c r="D145">
        <v>0</v>
      </c>
      <c r="E145">
        <v>28.19</v>
      </c>
      <c r="F145">
        <v>165.98</v>
      </c>
      <c r="G145">
        <v>0.05</v>
      </c>
    </row>
    <row r="146" spans="1:7" x14ac:dyDescent="0.3">
      <c r="A146">
        <v>147</v>
      </c>
      <c r="B146">
        <v>0.04</v>
      </c>
      <c r="C146">
        <v>0</v>
      </c>
      <c r="D146">
        <v>0</v>
      </c>
      <c r="E146">
        <v>28.14</v>
      </c>
      <c r="F146">
        <v>166.02</v>
      </c>
      <c r="G146">
        <v>0.04</v>
      </c>
    </row>
    <row r="147" spans="1:7" x14ac:dyDescent="0.3">
      <c r="A147">
        <v>148</v>
      </c>
      <c r="B147">
        <v>0.05</v>
      </c>
      <c r="C147">
        <v>0</v>
      </c>
      <c r="D147">
        <v>0</v>
      </c>
      <c r="E147">
        <v>28.09</v>
      </c>
      <c r="F147">
        <v>166.07</v>
      </c>
      <c r="G147">
        <v>0.05</v>
      </c>
    </row>
    <row r="148" spans="1:7" x14ac:dyDescent="0.3">
      <c r="A148">
        <v>149</v>
      </c>
      <c r="B148">
        <v>0.05</v>
      </c>
      <c r="C148">
        <v>0</v>
      </c>
      <c r="D148">
        <v>0</v>
      </c>
      <c r="E148">
        <v>28.03</v>
      </c>
      <c r="F148">
        <v>166.12</v>
      </c>
      <c r="G148">
        <v>0.05</v>
      </c>
    </row>
    <row r="149" spans="1:7" x14ac:dyDescent="0.3">
      <c r="A149">
        <v>150</v>
      </c>
      <c r="B149">
        <v>0.04</v>
      </c>
      <c r="C149">
        <v>0</v>
      </c>
      <c r="D149">
        <v>0</v>
      </c>
      <c r="E149">
        <v>27.98</v>
      </c>
      <c r="F149">
        <v>166.16</v>
      </c>
      <c r="G149">
        <v>0.04</v>
      </c>
    </row>
    <row r="150" spans="1:7" x14ac:dyDescent="0.3">
      <c r="A150">
        <v>151</v>
      </c>
      <c r="B150">
        <v>0.04</v>
      </c>
      <c r="C150">
        <v>0</v>
      </c>
      <c r="D150">
        <v>0</v>
      </c>
      <c r="E150">
        <v>27.93</v>
      </c>
      <c r="F150">
        <v>166.2</v>
      </c>
      <c r="G150">
        <v>0.04</v>
      </c>
    </row>
    <row r="151" spans="1:7" x14ac:dyDescent="0.3">
      <c r="A151">
        <v>152</v>
      </c>
      <c r="B151">
        <v>5.2044E-2</v>
      </c>
      <c r="C151">
        <v>0.06</v>
      </c>
      <c r="D151">
        <v>3.5729999999999998E-2</v>
      </c>
      <c r="E151">
        <v>27.88</v>
      </c>
      <c r="F151">
        <v>166.27</v>
      </c>
      <c r="G151">
        <v>7.0000000000000007E-2</v>
      </c>
    </row>
    <row r="152" spans="1:7" x14ac:dyDescent="0.3">
      <c r="A152">
        <v>153</v>
      </c>
      <c r="B152">
        <v>3.4705E-2</v>
      </c>
      <c r="C152">
        <v>5.6000000000000001E-2</v>
      </c>
      <c r="D152">
        <v>3.5869999999999999E-2</v>
      </c>
      <c r="E152">
        <v>27.83</v>
      </c>
      <c r="F152">
        <v>166.3</v>
      </c>
      <c r="G152">
        <v>0.03</v>
      </c>
    </row>
    <row r="153" spans="1:7" x14ac:dyDescent="0.3">
      <c r="A153">
        <v>154</v>
      </c>
      <c r="B153">
        <v>1.1591000000000001E-2</v>
      </c>
      <c r="C153">
        <v>4.8000000000000001E-2</v>
      </c>
      <c r="D153">
        <v>3.567E-2</v>
      </c>
      <c r="E153">
        <v>27.77</v>
      </c>
      <c r="F153">
        <v>166.31</v>
      </c>
      <c r="G153">
        <v>0.01</v>
      </c>
    </row>
    <row r="154" spans="1:7" x14ac:dyDescent="0.3">
      <c r="A154">
        <v>155</v>
      </c>
      <c r="B154">
        <v>-1.7458999999999999E-2</v>
      </c>
      <c r="C154">
        <v>0.04</v>
      </c>
      <c r="D154">
        <v>3.5529999999999999E-2</v>
      </c>
      <c r="E154">
        <v>27.71</v>
      </c>
      <c r="F154">
        <v>166.31</v>
      </c>
      <c r="G154">
        <v>0</v>
      </c>
    </row>
    <row r="155" spans="1:7" x14ac:dyDescent="0.3">
      <c r="A155">
        <v>156</v>
      </c>
      <c r="B155">
        <v>-1.1573999999999999E-2</v>
      </c>
      <c r="C155">
        <v>3.7999999999999999E-2</v>
      </c>
      <c r="D155">
        <v>3.5529999999999999E-2</v>
      </c>
      <c r="E155">
        <v>27.66</v>
      </c>
      <c r="F155">
        <v>166.34</v>
      </c>
      <c r="G155">
        <v>0.03</v>
      </c>
    </row>
    <row r="156" spans="1:7" x14ac:dyDescent="0.3">
      <c r="A156">
        <v>157</v>
      </c>
      <c r="B156">
        <v>2.1586000000000001E-2</v>
      </c>
      <c r="C156">
        <v>3.7589999999999998E-2</v>
      </c>
      <c r="D156">
        <v>3.5729999999999998E-2</v>
      </c>
      <c r="E156">
        <v>27.61</v>
      </c>
      <c r="F156">
        <v>166.39</v>
      </c>
      <c r="G156">
        <v>0.05</v>
      </c>
    </row>
    <row r="157" spans="1:7" x14ac:dyDescent="0.3">
      <c r="A157">
        <v>158</v>
      </c>
      <c r="B157">
        <v>6.7750000000000005E-2</v>
      </c>
      <c r="C157">
        <v>4.265E-2</v>
      </c>
      <c r="D157">
        <v>3.5799999999999998E-2</v>
      </c>
      <c r="E157">
        <v>27.56</v>
      </c>
      <c r="F157">
        <v>166.45</v>
      </c>
      <c r="G157">
        <v>0.06</v>
      </c>
    </row>
    <row r="158" spans="1:7" x14ac:dyDescent="0.3">
      <c r="A158">
        <v>159</v>
      </c>
      <c r="B158">
        <v>0.10087500000000001</v>
      </c>
      <c r="C158">
        <v>5.033E-2</v>
      </c>
      <c r="D158">
        <v>3.567E-2</v>
      </c>
      <c r="E158">
        <v>27.51</v>
      </c>
      <c r="F158">
        <v>166.5</v>
      </c>
      <c r="G158">
        <v>0.05</v>
      </c>
    </row>
    <row r="159" spans="1:7" x14ac:dyDescent="0.3">
      <c r="A159">
        <v>160</v>
      </c>
      <c r="B159">
        <v>7.9217999999999997E-2</v>
      </c>
      <c r="C159">
        <v>5.382E-2</v>
      </c>
      <c r="D159">
        <v>3.533E-2</v>
      </c>
      <c r="E159">
        <v>27.45</v>
      </c>
      <c r="F159">
        <v>166.5</v>
      </c>
      <c r="G159">
        <v>0</v>
      </c>
    </row>
    <row r="160" spans="1:7" x14ac:dyDescent="0.3">
      <c r="A160">
        <v>161</v>
      </c>
      <c r="B160">
        <v>7.6337000000000002E-2</v>
      </c>
      <c r="C160">
        <v>6.2140000000000001E-2</v>
      </c>
      <c r="D160">
        <v>3.5130000000000002E-2</v>
      </c>
      <c r="E160">
        <v>27.4</v>
      </c>
      <c r="F160">
        <v>166.53</v>
      </c>
      <c r="G160">
        <v>0.03</v>
      </c>
    </row>
    <row r="161" spans="1:7" x14ac:dyDescent="0.3">
      <c r="A161">
        <v>162</v>
      </c>
      <c r="B161">
        <v>8.1276000000000001E-2</v>
      </c>
      <c r="C161">
        <v>6.9819999999999993E-2</v>
      </c>
      <c r="D161">
        <v>3.5200000000000002E-2</v>
      </c>
      <c r="E161">
        <v>27.35</v>
      </c>
      <c r="F161">
        <v>166.59</v>
      </c>
      <c r="G161">
        <v>0.06</v>
      </c>
    </row>
    <row r="162" spans="1:7" x14ac:dyDescent="0.3">
      <c r="A162">
        <v>163</v>
      </c>
      <c r="B162">
        <v>5.4873999999999999E-2</v>
      </c>
      <c r="C162">
        <v>6.4269999999999994E-2</v>
      </c>
      <c r="D162">
        <v>3.5400000000000001E-2</v>
      </c>
      <c r="E162">
        <v>27.29</v>
      </c>
      <c r="F162">
        <v>166.63</v>
      </c>
      <c r="G162">
        <v>0.04</v>
      </c>
    </row>
    <row r="163" spans="1:7" x14ac:dyDescent="0.3">
      <c r="A163">
        <v>164</v>
      </c>
      <c r="B163">
        <v>4.6642000000000003E-2</v>
      </c>
      <c r="C163">
        <v>5.21E-2</v>
      </c>
      <c r="D163">
        <v>3.5529999999999999E-2</v>
      </c>
      <c r="E163">
        <v>27.24</v>
      </c>
      <c r="F163">
        <v>166.67</v>
      </c>
      <c r="G163">
        <v>0.04</v>
      </c>
    </row>
    <row r="164" spans="1:7" x14ac:dyDescent="0.3">
      <c r="A164">
        <v>165</v>
      </c>
      <c r="B164">
        <v>4.9843999999999999E-2</v>
      </c>
      <c r="C164">
        <v>4.4249999999999998E-2</v>
      </c>
      <c r="D164">
        <v>3.5529999999999999E-2</v>
      </c>
      <c r="E164">
        <v>27.19</v>
      </c>
      <c r="F164">
        <v>166.71</v>
      </c>
      <c r="G164">
        <v>0.04</v>
      </c>
    </row>
    <row r="165" spans="1:7" x14ac:dyDescent="0.3">
      <c r="A165">
        <v>166</v>
      </c>
      <c r="B165">
        <v>5.3524000000000002E-2</v>
      </c>
      <c r="C165">
        <v>3.6990000000000002E-2</v>
      </c>
      <c r="D165">
        <v>3.56E-2</v>
      </c>
      <c r="E165">
        <v>27.14</v>
      </c>
      <c r="F165">
        <v>166.75</v>
      </c>
      <c r="G165">
        <v>0.04</v>
      </c>
    </row>
    <row r="166" spans="1:7" x14ac:dyDescent="0.3">
      <c r="A166">
        <v>167</v>
      </c>
      <c r="B166">
        <v>2.6251E-2</v>
      </c>
      <c r="C166">
        <v>2.4729999999999999E-2</v>
      </c>
      <c r="D166">
        <v>3.567E-2</v>
      </c>
      <c r="E166">
        <v>27.08</v>
      </c>
      <c r="F166">
        <v>166.77</v>
      </c>
      <c r="G166">
        <v>0.02</v>
      </c>
    </row>
    <row r="167" spans="1:7" x14ac:dyDescent="0.3">
      <c r="A167">
        <v>168</v>
      </c>
      <c r="B167">
        <v>-1.1046E-2</v>
      </c>
      <c r="C167">
        <v>1.576E-2</v>
      </c>
      <c r="D167">
        <v>3.5400000000000001E-2</v>
      </c>
      <c r="E167">
        <v>27.02</v>
      </c>
      <c r="F167">
        <v>166.78</v>
      </c>
      <c r="G167">
        <v>0.01</v>
      </c>
    </row>
    <row r="168" spans="1:7" x14ac:dyDescent="0.3">
      <c r="A168">
        <v>169</v>
      </c>
      <c r="B168">
        <v>-3.9657999999999999E-2</v>
      </c>
      <c r="C168">
        <v>8.43E-3</v>
      </c>
      <c r="D168">
        <v>3.533E-2</v>
      </c>
      <c r="E168">
        <v>26.97</v>
      </c>
      <c r="F168">
        <v>166.79</v>
      </c>
      <c r="G168">
        <v>0.01</v>
      </c>
    </row>
    <row r="169" spans="1:7" x14ac:dyDescent="0.3">
      <c r="A169">
        <v>170</v>
      </c>
      <c r="B169">
        <v>-5.6538999999999999E-2</v>
      </c>
      <c r="C169">
        <v>4.4600000000000004E-3</v>
      </c>
      <c r="D169">
        <v>3.5270000000000003E-2</v>
      </c>
      <c r="E169">
        <v>26.91</v>
      </c>
      <c r="F169">
        <v>166.82</v>
      </c>
      <c r="G169">
        <v>0.03</v>
      </c>
    </row>
    <row r="170" spans="1:7" x14ac:dyDescent="0.3">
      <c r="A170">
        <v>171</v>
      </c>
      <c r="B170">
        <v>-6.5016000000000004E-2</v>
      </c>
      <c r="C170">
        <v>-2.5000000000000001E-4</v>
      </c>
      <c r="D170">
        <v>3.5069999999999997E-2</v>
      </c>
      <c r="E170">
        <v>26.86</v>
      </c>
      <c r="F170">
        <v>166.85</v>
      </c>
      <c r="G170">
        <v>0.03</v>
      </c>
    </row>
    <row r="171" spans="1:7" x14ac:dyDescent="0.3">
      <c r="A171">
        <v>172</v>
      </c>
      <c r="B171">
        <v>-8.1643999999999994E-2</v>
      </c>
      <c r="C171">
        <v>2.5000000000000001E-3</v>
      </c>
      <c r="D171">
        <v>3.5069999999999997E-2</v>
      </c>
      <c r="E171">
        <v>26.8</v>
      </c>
      <c r="F171">
        <v>166.89</v>
      </c>
      <c r="G171">
        <v>0.04</v>
      </c>
    </row>
    <row r="172" spans="1:7" x14ac:dyDescent="0.3">
      <c r="A172">
        <v>173</v>
      </c>
      <c r="B172">
        <v>-4.4275000000000002E-2</v>
      </c>
      <c r="C172">
        <v>2.2710000000000001E-2</v>
      </c>
      <c r="D172">
        <v>3.5470000000000002E-2</v>
      </c>
      <c r="E172">
        <v>26.76</v>
      </c>
      <c r="F172">
        <v>166.98</v>
      </c>
      <c r="G172">
        <v>0.09</v>
      </c>
    </row>
    <row r="173" spans="1:7" x14ac:dyDescent="0.3">
      <c r="A173">
        <v>174</v>
      </c>
      <c r="B173">
        <v>-2.5045999999999999E-2</v>
      </c>
      <c r="C173">
        <v>4.2639999999999997E-2</v>
      </c>
      <c r="D173">
        <v>3.5729999999999998E-2</v>
      </c>
      <c r="E173">
        <v>26.71</v>
      </c>
      <c r="F173">
        <v>167.04</v>
      </c>
      <c r="G173">
        <v>0.06</v>
      </c>
    </row>
    <row r="174" spans="1:7" x14ac:dyDescent="0.3">
      <c r="A174">
        <v>175</v>
      </c>
      <c r="B174">
        <v>-3.4821999999999999E-2</v>
      </c>
      <c r="C174">
        <v>5.3949999999999998E-2</v>
      </c>
      <c r="D174">
        <v>3.567E-2</v>
      </c>
      <c r="E174">
        <v>26.65</v>
      </c>
      <c r="F174">
        <v>167.04</v>
      </c>
      <c r="G174">
        <v>0</v>
      </c>
    </row>
    <row r="175" spans="1:7" x14ac:dyDescent="0.3">
      <c r="A175">
        <v>176</v>
      </c>
      <c r="B175">
        <v>-3.5138999999999997E-2</v>
      </c>
      <c r="C175">
        <v>6.8949999999999997E-2</v>
      </c>
      <c r="D175">
        <v>3.5470000000000002E-2</v>
      </c>
      <c r="E175">
        <v>26.59</v>
      </c>
      <c r="F175">
        <v>167.05</v>
      </c>
      <c r="G175">
        <v>0.01</v>
      </c>
    </row>
    <row r="176" spans="1:7" x14ac:dyDescent="0.3">
      <c r="A176">
        <v>177</v>
      </c>
      <c r="B176">
        <v>-3.3674999999999997E-2</v>
      </c>
      <c r="C176">
        <v>9.128E-2</v>
      </c>
      <c r="D176">
        <v>3.533E-2</v>
      </c>
      <c r="E176">
        <v>26.53</v>
      </c>
      <c r="F176">
        <v>167.08</v>
      </c>
      <c r="G176">
        <v>0.03</v>
      </c>
    </row>
    <row r="177" spans="1:7" x14ac:dyDescent="0.3">
      <c r="A177">
        <v>178</v>
      </c>
      <c r="B177">
        <v>-5.7511E-2</v>
      </c>
      <c r="C177">
        <v>0.10414</v>
      </c>
      <c r="D177">
        <v>3.5270000000000003E-2</v>
      </c>
      <c r="E177">
        <v>26.48</v>
      </c>
      <c r="F177">
        <v>167.1</v>
      </c>
      <c r="G177">
        <v>0.02</v>
      </c>
    </row>
    <row r="178" spans="1:7" x14ac:dyDescent="0.3">
      <c r="A178">
        <v>179</v>
      </c>
      <c r="B178">
        <v>-0.102506</v>
      </c>
      <c r="C178">
        <v>0.11115</v>
      </c>
      <c r="D178">
        <v>3.5069999999999997E-2</v>
      </c>
      <c r="E178">
        <v>26.42</v>
      </c>
      <c r="F178">
        <v>167.11</v>
      </c>
      <c r="G178">
        <v>0.01</v>
      </c>
    </row>
    <row r="179" spans="1:7" x14ac:dyDescent="0.3">
      <c r="A179">
        <v>180</v>
      </c>
      <c r="B179">
        <v>-9.1904E-2</v>
      </c>
      <c r="C179">
        <v>0.12811</v>
      </c>
      <c r="D179">
        <v>3.5200000000000002E-2</v>
      </c>
      <c r="E179">
        <v>26.37</v>
      </c>
      <c r="F179">
        <v>167.16</v>
      </c>
      <c r="G179">
        <v>0.05</v>
      </c>
    </row>
    <row r="180" spans="1:7" x14ac:dyDescent="0.3">
      <c r="A180">
        <v>181</v>
      </c>
      <c r="B180">
        <v>-6.1383E-2</v>
      </c>
      <c r="C180">
        <v>0.14713999999999999</v>
      </c>
      <c r="D180">
        <v>3.5529999999999999E-2</v>
      </c>
      <c r="E180">
        <v>26.32</v>
      </c>
      <c r="F180">
        <v>167.22</v>
      </c>
      <c r="G180">
        <v>0.06</v>
      </c>
    </row>
    <row r="181" spans="1:7" x14ac:dyDescent="0.3">
      <c r="A181">
        <v>182</v>
      </c>
      <c r="B181">
        <v>-5.0487999999999998E-2</v>
      </c>
      <c r="C181">
        <v>0.16187000000000001</v>
      </c>
      <c r="D181">
        <v>3.567E-2</v>
      </c>
      <c r="E181">
        <v>26.27</v>
      </c>
      <c r="F181">
        <v>167.26</v>
      </c>
      <c r="G181">
        <v>0.04</v>
      </c>
    </row>
    <row r="182" spans="1:7" x14ac:dyDescent="0.3">
      <c r="A182">
        <v>183</v>
      </c>
      <c r="B182">
        <v>-5.1103999999999997E-2</v>
      </c>
      <c r="C182">
        <v>0.18337999999999999</v>
      </c>
      <c r="D182">
        <v>3.5529999999999999E-2</v>
      </c>
      <c r="E182">
        <v>26.21</v>
      </c>
      <c r="F182">
        <v>167.31</v>
      </c>
      <c r="G182">
        <v>0.05</v>
      </c>
    </row>
    <row r="183" spans="1:7" x14ac:dyDescent="0.3">
      <c r="A183">
        <v>184</v>
      </c>
      <c r="B183">
        <v>-5.0601E-2</v>
      </c>
      <c r="C183">
        <v>0.21387999999999999</v>
      </c>
      <c r="D183">
        <v>3.5799999999999998E-2</v>
      </c>
      <c r="E183">
        <v>26.16</v>
      </c>
      <c r="F183">
        <v>167.36</v>
      </c>
      <c r="G183">
        <v>0.05</v>
      </c>
    </row>
    <row r="184" spans="1:7" x14ac:dyDescent="0.3">
      <c r="A184">
        <v>185</v>
      </c>
      <c r="B184">
        <v>-3.1975000000000003E-2</v>
      </c>
      <c r="C184">
        <v>0.24426</v>
      </c>
      <c r="D184">
        <v>3.6200000000000003E-2</v>
      </c>
      <c r="E184">
        <v>26.11</v>
      </c>
      <c r="F184">
        <v>167.42</v>
      </c>
      <c r="G184">
        <v>0.06</v>
      </c>
    </row>
    <row r="185" spans="1:7" x14ac:dyDescent="0.3">
      <c r="A185">
        <v>186</v>
      </c>
      <c r="B185">
        <v>-1.9879999999999998E-2</v>
      </c>
      <c r="C185">
        <v>0.26654</v>
      </c>
      <c r="D185">
        <v>3.6269999999999997E-2</v>
      </c>
      <c r="E185">
        <v>26.06</v>
      </c>
      <c r="F185">
        <v>167.47</v>
      </c>
      <c r="G185">
        <v>0.05</v>
      </c>
    </row>
    <row r="186" spans="1:7" x14ac:dyDescent="0.3">
      <c r="A186">
        <v>187</v>
      </c>
      <c r="B186">
        <v>-2.2183999999999999E-2</v>
      </c>
      <c r="C186">
        <v>0.28262999999999999</v>
      </c>
      <c r="D186">
        <v>3.5929999999999997E-2</v>
      </c>
      <c r="E186">
        <v>26</v>
      </c>
      <c r="F186">
        <v>167.5</v>
      </c>
      <c r="G186">
        <v>0.03</v>
      </c>
    </row>
    <row r="187" spans="1:7" x14ac:dyDescent="0.3">
      <c r="A187">
        <v>188</v>
      </c>
      <c r="B187">
        <v>-4.172E-2</v>
      </c>
      <c r="C187">
        <v>0.29285</v>
      </c>
      <c r="D187">
        <v>3.5470000000000002E-2</v>
      </c>
      <c r="E187">
        <v>25.94</v>
      </c>
      <c r="F187">
        <v>167.5</v>
      </c>
      <c r="G187">
        <v>0</v>
      </c>
    </row>
    <row r="188" spans="1:7" x14ac:dyDescent="0.3">
      <c r="A188">
        <v>189</v>
      </c>
      <c r="B188">
        <v>-1.5181E-2</v>
      </c>
      <c r="C188">
        <v>0.31097000000000002</v>
      </c>
      <c r="D188">
        <v>3.56E-2</v>
      </c>
      <c r="E188">
        <v>25.89</v>
      </c>
      <c r="F188">
        <v>167.54</v>
      </c>
      <c r="G188">
        <v>0.04</v>
      </c>
    </row>
    <row r="189" spans="1:7" x14ac:dyDescent="0.3">
      <c r="A189">
        <v>190</v>
      </c>
      <c r="B189">
        <v>5.0332000000000002E-2</v>
      </c>
      <c r="C189">
        <v>0.33537</v>
      </c>
      <c r="D189">
        <v>3.6200000000000003E-2</v>
      </c>
      <c r="E189">
        <v>25.84</v>
      </c>
      <c r="F189">
        <v>167.63</v>
      </c>
      <c r="G189">
        <v>0.09</v>
      </c>
    </row>
    <row r="190" spans="1:7" x14ac:dyDescent="0.3">
      <c r="A190">
        <v>191</v>
      </c>
      <c r="B190">
        <v>6.8709000000000006E-2</v>
      </c>
      <c r="C190">
        <v>0.34734999999999999</v>
      </c>
      <c r="D190">
        <v>3.6269999999999997E-2</v>
      </c>
      <c r="E190">
        <v>25.79</v>
      </c>
      <c r="F190">
        <v>167.67</v>
      </c>
      <c r="G190">
        <v>0.04</v>
      </c>
    </row>
    <row r="191" spans="1:7" x14ac:dyDescent="0.3">
      <c r="A191">
        <v>192</v>
      </c>
      <c r="B191">
        <v>4.2188999999999997E-2</v>
      </c>
      <c r="C191">
        <v>0.35177999999999998</v>
      </c>
      <c r="D191">
        <v>3.5999999999999997E-2</v>
      </c>
      <c r="E191">
        <v>25.73</v>
      </c>
      <c r="F191">
        <v>167.67</v>
      </c>
      <c r="G191">
        <v>0</v>
      </c>
    </row>
    <row r="192" spans="1:7" x14ac:dyDescent="0.3">
      <c r="A192">
        <v>193</v>
      </c>
      <c r="B192">
        <v>-6.8999999999999997E-4</v>
      </c>
      <c r="C192">
        <v>0.36213000000000001</v>
      </c>
      <c r="D192">
        <v>3.5729999999999998E-2</v>
      </c>
      <c r="E192">
        <v>25.67</v>
      </c>
      <c r="F192">
        <v>167.68</v>
      </c>
      <c r="G192">
        <v>0.01</v>
      </c>
    </row>
    <row r="193" spans="1:7" x14ac:dyDescent="0.3">
      <c r="A193">
        <v>194</v>
      </c>
      <c r="B193">
        <v>-4.2835999999999999E-2</v>
      </c>
      <c r="C193">
        <v>0.36915999999999999</v>
      </c>
      <c r="D193">
        <v>3.5529999999999999E-2</v>
      </c>
      <c r="E193">
        <v>25.62</v>
      </c>
      <c r="F193">
        <v>167.7</v>
      </c>
      <c r="G193">
        <v>0.02</v>
      </c>
    </row>
    <row r="194" spans="1:7" x14ac:dyDescent="0.3">
      <c r="A194">
        <v>195</v>
      </c>
      <c r="B194">
        <v>-5.4235999999999999E-2</v>
      </c>
      <c r="C194">
        <v>0.36909999999999998</v>
      </c>
      <c r="D194">
        <v>3.567E-2</v>
      </c>
      <c r="E194">
        <v>25.56</v>
      </c>
      <c r="F194">
        <v>167.75</v>
      </c>
      <c r="G194">
        <v>0.05</v>
      </c>
    </row>
    <row r="195" spans="1:7" x14ac:dyDescent="0.3">
      <c r="A195">
        <v>196</v>
      </c>
      <c r="B195">
        <v>-2.7418000000000001E-2</v>
      </c>
      <c r="C195">
        <v>0.36535000000000001</v>
      </c>
      <c r="D195">
        <v>3.6130000000000002E-2</v>
      </c>
      <c r="E195">
        <v>25.51</v>
      </c>
      <c r="F195">
        <v>167.8</v>
      </c>
      <c r="G195">
        <v>0.05</v>
      </c>
    </row>
    <row r="196" spans="1:7" x14ac:dyDescent="0.3">
      <c r="A196">
        <v>197</v>
      </c>
      <c r="B196">
        <v>-1.4249E-2</v>
      </c>
      <c r="C196">
        <v>0.36092000000000002</v>
      </c>
      <c r="D196">
        <v>3.6069999999999998E-2</v>
      </c>
      <c r="E196">
        <v>25.45</v>
      </c>
      <c r="F196">
        <v>167.82</v>
      </c>
      <c r="G196">
        <v>0.02</v>
      </c>
    </row>
    <row r="197" spans="1:7" x14ac:dyDescent="0.3">
      <c r="A197">
        <v>198</v>
      </c>
      <c r="B197">
        <v>3.8999999999999998E-3</v>
      </c>
      <c r="C197">
        <v>0.36704999999999999</v>
      </c>
      <c r="D197">
        <v>3.5799999999999998E-2</v>
      </c>
      <c r="E197">
        <v>25.4</v>
      </c>
      <c r="F197">
        <v>167.85</v>
      </c>
      <c r="G197">
        <v>0.03</v>
      </c>
    </row>
    <row r="198" spans="1:7" x14ac:dyDescent="0.3">
      <c r="A198">
        <v>199</v>
      </c>
      <c r="B198">
        <v>2.6727999999999998E-2</v>
      </c>
      <c r="C198">
        <v>0.38362000000000002</v>
      </c>
      <c r="D198">
        <v>3.56E-2</v>
      </c>
      <c r="E198">
        <v>25.35</v>
      </c>
      <c r="F198">
        <v>167.89</v>
      </c>
      <c r="G198">
        <v>0.04</v>
      </c>
    </row>
    <row r="199" spans="1:7" x14ac:dyDescent="0.3">
      <c r="A199">
        <v>200</v>
      </c>
      <c r="B199">
        <v>3.2612000000000002E-2</v>
      </c>
      <c r="C199">
        <v>0.40246999999999999</v>
      </c>
      <c r="D199">
        <v>3.567E-2</v>
      </c>
      <c r="E199">
        <v>25.29</v>
      </c>
      <c r="F199">
        <v>167.93</v>
      </c>
      <c r="G199">
        <v>0.04</v>
      </c>
    </row>
    <row r="200" spans="1:7" x14ac:dyDescent="0.3">
      <c r="A200">
        <v>201</v>
      </c>
      <c r="B200">
        <v>3.2099999999999997E-2</v>
      </c>
      <c r="C200">
        <v>0.41594999999999999</v>
      </c>
      <c r="D200">
        <v>3.5929999999999997E-2</v>
      </c>
      <c r="E200">
        <v>25.24</v>
      </c>
      <c r="F200">
        <v>167.97</v>
      </c>
      <c r="G200">
        <v>0.04</v>
      </c>
    </row>
    <row r="201" spans="1:7" x14ac:dyDescent="0.3">
      <c r="A201">
        <v>202</v>
      </c>
      <c r="B201">
        <v>1.6305E-2</v>
      </c>
      <c r="C201">
        <v>0.42680000000000001</v>
      </c>
      <c r="D201">
        <v>3.6069999999999998E-2</v>
      </c>
      <c r="E201">
        <v>25.18</v>
      </c>
      <c r="F201">
        <v>168.01</v>
      </c>
      <c r="G201">
        <v>0.04</v>
      </c>
    </row>
    <row r="202" spans="1:7" x14ac:dyDescent="0.3">
      <c r="A202">
        <v>203</v>
      </c>
      <c r="B202">
        <v>1.0349999999999999E-3</v>
      </c>
      <c r="C202">
        <v>0.43202000000000002</v>
      </c>
      <c r="D202">
        <v>3.5929999999999997E-2</v>
      </c>
      <c r="E202">
        <v>25.13</v>
      </c>
      <c r="F202">
        <v>168.04</v>
      </c>
      <c r="G202">
        <v>0.03</v>
      </c>
    </row>
    <row r="203" spans="1:7" x14ac:dyDescent="0.3">
      <c r="A203">
        <v>204</v>
      </c>
      <c r="B203">
        <v>-2.6800000000000001E-4</v>
      </c>
      <c r="C203">
        <v>0.43668000000000001</v>
      </c>
      <c r="D203">
        <v>3.5999999999999997E-2</v>
      </c>
      <c r="E203">
        <v>25.07</v>
      </c>
      <c r="F203">
        <v>168.09</v>
      </c>
      <c r="G203">
        <v>0.05</v>
      </c>
    </row>
    <row r="204" spans="1:7" x14ac:dyDescent="0.3">
      <c r="A204">
        <v>205</v>
      </c>
      <c r="B204">
        <v>-3.1710000000000002E-3</v>
      </c>
      <c r="C204">
        <v>0.44014999999999999</v>
      </c>
      <c r="D204">
        <v>3.6069999999999998E-2</v>
      </c>
      <c r="E204">
        <v>25.02</v>
      </c>
      <c r="F204">
        <v>168.14</v>
      </c>
      <c r="G204">
        <v>0.05</v>
      </c>
    </row>
    <row r="205" spans="1:7" x14ac:dyDescent="0.3">
      <c r="A205">
        <v>206</v>
      </c>
      <c r="B205">
        <v>-1.6038E-2</v>
      </c>
      <c r="C205">
        <v>0.44173000000000001</v>
      </c>
      <c r="D205">
        <v>3.6069999999999998E-2</v>
      </c>
      <c r="E205">
        <v>24.97</v>
      </c>
      <c r="F205">
        <v>168.18</v>
      </c>
      <c r="G205">
        <v>0.04</v>
      </c>
    </row>
    <row r="206" spans="1:7" x14ac:dyDescent="0.3">
      <c r="A206">
        <v>207</v>
      </c>
      <c r="B206">
        <v>-1.7211000000000001E-2</v>
      </c>
      <c r="C206">
        <v>0.44846999999999998</v>
      </c>
      <c r="D206">
        <v>3.6200000000000003E-2</v>
      </c>
      <c r="E206">
        <v>24.91</v>
      </c>
      <c r="F206">
        <v>168.23</v>
      </c>
      <c r="G206">
        <v>0.05</v>
      </c>
    </row>
    <row r="207" spans="1:7" x14ac:dyDescent="0.3">
      <c r="A207">
        <v>208</v>
      </c>
      <c r="B207">
        <v>1.6580999999999999E-2</v>
      </c>
      <c r="C207">
        <v>0.46027000000000001</v>
      </c>
      <c r="D207">
        <v>3.6269999999999997E-2</v>
      </c>
      <c r="E207">
        <v>24.86</v>
      </c>
      <c r="F207">
        <v>168.29</v>
      </c>
      <c r="G207">
        <v>0.06</v>
      </c>
    </row>
    <row r="208" spans="1:7" x14ac:dyDescent="0.3">
      <c r="A208">
        <v>209</v>
      </c>
      <c r="B208">
        <v>3.6173999999999998E-2</v>
      </c>
      <c r="C208">
        <v>0.46832000000000001</v>
      </c>
      <c r="D208">
        <v>3.6200000000000003E-2</v>
      </c>
      <c r="E208">
        <v>24.81</v>
      </c>
      <c r="F208">
        <v>168.33</v>
      </c>
      <c r="G208">
        <v>0.04</v>
      </c>
    </row>
    <row r="209" spans="1:7" x14ac:dyDescent="0.3">
      <c r="A209">
        <v>210</v>
      </c>
      <c r="B209">
        <v>1.1575E-2</v>
      </c>
      <c r="C209">
        <v>0.47294999999999998</v>
      </c>
      <c r="D209">
        <v>3.6200000000000003E-2</v>
      </c>
      <c r="E209">
        <v>24.75</v>
      </c>
      <c r="F209">
        <v>168.35</v>
      </c>
      <c r="G209">
        <v>0.02</v>
      </c>
    </row>
    <row r="210" spans="1:7" x14ac:dyDescent="0.3">
      <c r="A210">
        <v>211</v>
      </c>
      <c r="B210">
        <v>-2.7139E-2</v>
      </c>
      <c r="C210">
        <v>0.48015999999999998</v>
      </c>
      <c r="D210">
        <v>3.6130000000000002E-2</v>
      </c>
      <c r="E210">
        <v>24.69</v>
      </c>
      <c r="F210">
        <v>168.37</v>
      </c>
      <c r="G210">
        <v>0.02</v>
      </c>
    </row>
    <row r="211" spans="1:7" x14ac:dyDescent="0.3">
      <c r="A211">
        <v>212</v>
      </c>
      <c r="B211">
        <v>-2.861E-2</v>
      </c>
      <c r="C211">
        <v>0.49159999999999998</v>
      </c>
      <c r="D211">
        <v>3.6130000000000002E-2</v>
      </c>
      <c r="E211">
        <v>24.64</v>
      </c>
      <c r="F211">
        <v>168.41</v>
      </c>
      <c r="G211">
        <v>0.04</v>
      </c>
    </row>
    <row r="212" spans="1:7" x14ac:dyDescent="0.3">
      <c r="A212">
        <v>213</v>
      </c>
      <c r="B212">
        <v>1.3879000000000001E-2</v>
      </c>
      <c r="C212">
        <v>0.50029000000000001</v>
      </c>
      <c r="D212">
        <v>3.6269999999999997E-2</v>
      </c>
      <c r="E212">
        <v>24.59</v>
      </c>
      <c r="F212">
        <v>168.47</v>
      </c>
      <c r="G212">
        <v>0.06</v>
      </c>
    </row>
    <row r="213" spans="1:7" x14ac:dyDescent="0.3">
      <c r="A213">
        <v>214</v>
      </c>
      <c r="B213">
        <v>5.4654000000000001E-2</v>
      </c>
      <c r="C213">
        <v>0.50305</v>
      </c>
      <c r="D213">
        <v>3.6400000000000002E-2</v>
      </c>
      <c r="E213">
        <v>24.54</v>
      </c>
      <c r="F213">
        <v>168.52</v>
      </c>
      <c r="G213">
        <v>0.05</v>
      </c>
    </row>
    <row r="214" spans="1:7" x14ac:dyDescent="0.3">
      <c r="A214">
        <v>215</v>
      </c>
      <c r="B214">
        <v>5.7147999999999997E-2</v>
      </c>
      <c r="C214">
        <v>0.50673999999999997</v>
      </c>
      <c r="D214">
        <v>3.6400000000000002E-2</v>
      </c>
      <c r="E214">
        <v>24.48</v>
      </c>
      <c r="F214">
        <v>168.55</v>
      </c>
      <c r="G214">
        <v>0.03</v>
      </c>
    </row>
    <row r="215" spans="1:7" x14ac:dyDescent="0.3">
      <c r="A215">
        <v>216</v>
      </c>
      <c r="B215">
        <v>4.4170000000000001E-2</v>
      </c>
      <c r="C215">
        <v>0.51817000000000002</v>
      </c>
      <c r="D215">
        <v>3.6330000000000001E-2</v>
      </c>
      <c r="E215">
        <v>24.42</v>
      </c>
      <c r="F215">
        <v>168.58</v>
      </c>
      <c r="G215">
        <v>0.03</v>
      </c>
    </row>
    <row r="216" spans="1:7" x14ac:dyDescent="0.3">
      <c r="A216">
        <v>217</v>
      </c>
      <c r="B216">
        <v>6.3343999999999998E-2</v>
      </c>
      <c r="C216">
        <v>0.53588999999999998</v>
      </c>
      <c r="D216">
        <v>3.653E-2</v>
      </c>
      <c r="E216">
        <v>24.37</v>
      </c>
      <c r="F216">
        <v>168.64</v>
      </c>
      <c r="G216">
        <v>0.06</v>
      </c>
    </row>
    <row r="217" spans="1:7" x14ac:dyDescent="0.3">
      <c r="A217">
        <v>218</v>
      </c>
      <c r="B217">
        <v>5.3240000000000003E-2</v>
      </c>
      <c r="C217">
        <v>0.53710999999999998</v>
      </c>
      <c r="D217">
        <v>3.6470000000000002E-2</v>
      </c>
      <c r="E217">
        <v>24.32</v>
      </c>
      <c r="F217">
        <v>168.66</v>
      </c>
      <c r="G217">
        <v>0.02</v>
      </c>
    </row>
    <row r="218" spans="1:7" x14ac:dyDescent="0.3">
      <c r="A218">
        <v>219</v>
      </c>
      <c r="B218">
        <v>3.2333000000000001E-2</v>
      </c>
      <c r="C218">
        <v>0.52817999999999998</v>
      </c>
      <c r="D218">
        <v>3.6330000000000001E-2</v>
      </c>
      <c r="E218">
        <v>24.26</v>
      </c>
      <c r="F218">
        <v>168.67</v>
      </c>
      <c r="G218">
        <v>0.01</v>
      </c>
    </row>
    <row r="219" spans="1:7" x14ac:dyDescent="0.3">
      <c r="A219">
        <v>220</v>
      </c>
      <c r="B219">
        <v>2.1493999999999999E-2</v>
      </c>
      <c r="C219">
        <v>0.52275000000000005</v>
      </c>
      <c r="D219">
        <v>3.6400000000000002E-2</v>
      </c>
      <c r="E219">
        <v>24.2</v>
      </c>
      <c r="F219">
        <v>168.7</v>
      </c>
      <c r="G219">
        <v>0.03</v>
      </c>
    </row>
    <row r="220" spans="1:7" x14ac:dyDescent="0.3">
      <c r="A220">
        <v>221</v>
      </c>
      <c r="B220">
        <v>3.9733999999999998E-2</v>
      </c>
      <c r="C220">
        <v>0.52592000000000005</v>
      </c>
      <c r="D220">
        <v>3.6670000000000001E-2</v>
      </c>
      <c r="E220">
        <v>24.15</v>
      </c>
      <c r="F220">
        <v>168.76</v>
      </c>
      <c r="G220">
        <v>0.06</v>
      </c>
    </row>
    <row r="221" spans="1:7" x14ac:dyDescent="0.3">
      <c r="A221">
        <v>222</v>
      </c>
      <c r="B221">
        <v>3.0724999999999999E-2</v>
      </c>
      <c r="C221">
        <v>0.51924999999999999</v>
      </c>
      <c r="D221">
        <v>3.6670000000000001E-2</v>
      </c>
      <c r="E221">
        <v>24.09</v>
      </c>
      <c r="F221">
        <v>168.79</v>
      </c>
      <c r="G221">
        <v>0.03</v>
      </c>
    </row>
    <row r="222" spans="1:7" x14ac:dyDescent="0.3">
      <c r="A222">
        <v>223</v>
      </c>
      <c r="B222">
        <v>2.8046000000000001E-2</v>
      </c>
      <c r="C222">
        <v>0.51459999999999995</v>
      </c>
      <c r="D222">
        <v>3.6470000000000002E-2</v>
      </c>
      <c r="E222">
        <v>24.04</v>
      </c>
      <c r="F222">
        <v>168.82</v>
      </c>
      <c r="G222">
        <v>0.03</v>
      </c>
    </row>
    <row r="223" spans="1:7" x14ac:dyDescent="0.3">
      <c r="A223">
        <v>224</v>
      </c>
      <c r="B223">
        <v>4.8499E-2</v>
      </c>
      <c r="C223">
        <v>0.52012999999999998</v>
      </c>
      <c r="D223">
        <v>3.6600000000000001E-2</v>
      </c>
      <c r="E223">
        <v>23.99</v>
      </c>
      <c r="F223">
        <v>168.88</v>
      </c>
      <c r="G223">
        <v>0.06</v>
      </c>
    </row>
    <row r="224" spans="1:7" x14ac:dyDescent="0.3">
      <c r="A224">
        <v>225</v>
      </c>
      <c r="B224">
        <v>5.5157999999999999E-2</v>
      </c>
      <c r="C224">
        <v>0.52783000000000002</v>
      </c>
      <c r="D224">
        <v>3.6799999999999999E-2</v>
      </c>
      <c r="E224">
        <v>23.93</v>
      </c>
      <c r="F224">
        <v>168.94</v>
      </c>
      <c r="G224">
        <v>0.06</v>
      </c>
    </row>
    <row r="225" spans="1:7" x14ac:dyDescent="0.3">
      <c r="A225">
        <v>226</v>
      </c>
      <c r="B225">
        <v>2.2557000000000001E-2</v>
      </c>
      <c r="C225">
        <v>0.52188999999999997</v>
      </c>
      <c r="D225">
        <v>3.6600000000000001E-2</v>
      </c>
      <c r="E225">
        <v>23.88</v>
      </c>
      <c r="F225">
        <v>168.95</v>
      </c>
      <c r="G225">
        <v>0.01</v>
      </c>
    </row>
    <row r="226" spans="1:7" x14ac:dyDescent="0.3">
      <c r="A226">
        <v>227</v>
      </c>
      <c r="B226">
        <v>-3.0639E-2</v>
      </c>
      <c r="C226">
        <v>0.51373999999999997</v>
      </c>
      <c r="D226">
        <v>3.6600000000000001E-2</v>
      </c>
      <c r="E226">
        <v>23.82</v>
      </c>
      <c r="F226">
        <v>168.94</v>
      </c>
      <c r="G226">
        <v>-0.01</v>
      </c>
    </row>
    <row r="227" spans="1:7" x14ac:dyDescent="0.3">
      <c r="A227">
        <v>228</v>
      </c>
      <c r="B227">
        <v>-5.8784000000000003E-2</v>
      </c>
      <c r="C227">
        <v>0.51212999999999997</v>
      </c>
      <c r="D227">
        <v>3.6600000000000001E-2</v>
      </c>
      <c r="E227">
        <v>23.76</v>
      </c>
      <c r="F227">
        <v>168.96</v>
      </c>
      <c r="G227">
        <v>0.02</v>
      </c>
    </row>
    <row r="228" spans="1:7" x14ac:dyDescent="0.3">
      <c r="A228">
        <v>229</v>
      </c>
      <c r="B228">
        <v>-6.8490999999999996E-2</v>
      </c>
      <c r="C228">
        <v>0.51043000000000005</v>
      </c>
      <c r="D228">
        <v>3.6400000000000002E-2</v>
      </c>
      <c r="E228">
        <v>23.7</v>
      </c>
      <c r="F228">
        <v>169</v>
      </c>
      <c r="G228">
        <v>0.04</v>
      </c>
    </row>
    <row r="229" spans="1:7" x14ac:dyDescent="0.3">
      <c r="A229">
        <v>230</v>
      </c>
      <c r="B229">
        <v>-4.9359E-2</v>
      </c>
      <c r="C229">
        <v>0.51139999999999997</v>
      </c>
      <c r="D229">
        <v>3.6400000000000002E-2</v>
      </c>
      <c r="E229">
        <v>23.65</v>
      </c>
      <c r="F229">
        <v>169.06</v>
      </c>
      <c r="G229">
        <v>0.06</v>
      </c>
    </row>
    <row r="230" spans="1:7" x14ac:dyDescent="0.3">
      <c r="A230">
        <v>231</v>
      </c>
      <c r="B230">
        <v>-3.3045999999999999E-2</v>
      </c>
      <c r="C230">
        <v>0.51488999999999996</v>
      </c>
      <c r="D230">
        <v>3.6330000000000001E-2</v>
      </c>
      <c r="E230">
        <v>23.6</v>
      </c>
      <c r="F230">
        <v>169.1</v>
      </c>
      <c r="G230">
        <v>0.04</v>
      </c>
    </row>
    <row r="231" spans="1:7" x14ac:dyDescent="0.3">
      <c r="A231">
        <v>232</v>
      </c>
      <c r="B231">
        <v>-3.1869000000000001E-2</v>
      </c>
      <c r="C231">
        <v>0.52702000000000004</v>
      </c>
      <c r="D231">
        <v>3.6400000000000002E-2</v>
      </c>
      <c r="E231">
        <v>23.54</v>
      </c>
      <c r="F231">
        <v>169.13</v>
      </c>
      <c r="G231">
        <v>0.03</v>
      </c>
    </row>
    <row r="232" spans="1:7" x14ac:dyDescent="0.3">
      <c r="A232">
        <v>233</v>
      </c>
      <c r="B232">
        <v>-1.3176999999999999E-2</v>
      </c>
      <c r="C232">
        <v>0.55078000000000005</v>
      </c>
      <c r="D232">
        <v>3.6600000000000001E-2</v>
      </c>
      <c r="E232">
        <v>23.49</v>
      </c>
      <c r="F232">
        <v>169.19</v>
      </c>
      <c r="G232">
        <v>0.06</v>
      </c>
    </row>
    <row r="233" spans="1:7" x14ac:dyDescent="0.3">
      <c r="A233">
        <v>234</v>
      </c>
      <c r="B233">
        <v>-3.5788E-2</v>
      </c>
      <c r="C233">
        <v>0.57047000000000003</v>
      </c>
      <c r="D233">
        <v>3.6600000000000001E-2</v>
      </c>
      <c r="E233">
        <v>23.43</v>
      </c>
      <c r="F233">
        <v>169.22</v>
      </c>
      <c r="G233">
        <v>0.03</v>
      </c>
    </row>
    <row r="234" spans="1:7" x14ac:dyDescent="0.3">
      <c r="A234">
        <v>235</v>
      </c>
      <c r="B234">
        <v>-6.1688E-2</v>
      </c>
      <c r="C234">
        <v>0.58435000000000004</v>
      </c>
      <c r="D234">
        <v>3.6330000000000001E-2</v>
      </c>
      <c r="E234">
        <v>23.37</v>
      </c>
      <c r="F234">
        <v>169.24</v>
      </c>
      <c r="G234">
        <v>0.02</v>
      </c>
    </row>
    <row r="235" spans="1:7" x14ac:dyDescent="0.3">
      <c r="A235">
        <v>236</v>
      </c>
      <c r="B235">
        <v>-6.3549999999999995E-2</v>
      </c>
      <c r="C235">
        <v>0.59696000000000005</v>
      </c>
      <c r="D235">
        <v>3.6200000000000003E-2</v>
      </c>
      <c r="E235">
        <v>23.32</v>
      </c>
      <c r="F235">
        <v>169.27</v>
      </c>
      <c r="G235">
        <v>0.03</v>
      </c>
    </row>
    <row r="236" spans="1:7" x14ac:dyDescent="0.3">
      <c r="A236">
        <v>237</v>
      </c>
      <c r="B236">
        <v>-6.5267000000000006E-2</v>
      </c>
      <c r="C236">
        <v>0.61133000000000004</v>
      </c>
      <c r="D236">
        <v>3.6330000000000001E-2</v>
      </c>
      <c r="E236">
        <v>23.26</v>
      </c>
      <c r="F236">
        <v>169.31</v>
      </c>
      <c r="G236">
        <v>0.04</v>
      </c>
    </row>
    <row r="237" spans="1:7" x14ac:dyDescent="0.3">
      <c r="A237">
        <v>238</v>
      </c>
      <c r="B237">
        <v>-5.9863E-2</v>
      </c>
      <c r="C237">
        <v>0.62195999999999996</v>
      </c>
      <c r="D237">
        <v>3.6400000000000002E-2</v>
      </c>
      <c r="E237">
        <v>23.21</v>
      </c>
      <c r="F237">
        <v>169.35</v>
      </c>
      <c r="G237">
        <v>0.04</v>
      </c>
    </row>
    <row r="238" spans="1:7" x14ac:dyDescent="0.3">
      <c r="A238">
        <v>239</v>
      </c>
      <c r="B238">
        <v>-4.0711999999999998E-2</v>
      </c>
      <c r="C238">
        <v>0.63912000000000002</v>
      </c>
      <c r="D238">
        <v>3.6330000000000001E-2</v>
      </c>
      <c r="E238">
        <v>23.16</v>
      </c>
      <c r="F238">
        <v>169.4</v>
      </c>
      <c r="G238">
        <v>0.05</v>
      </c>
    </row>
    <row r="239" spans="1:7" x14ac:dyDescent="0.3">
      <c r="A239">
        <v>240</v>
      </c>
      <c r="B239">
        <v>-5.6099999999999998E-4</v>
      </c>
      <c r="C239">
        <v>0.66546000000000005</v>
      </c>
      <c r="D239">
        <v>3.6600000000000001E-2</v>
      </c>
      <c r="E239">
        <v>23.1</v>
      </c>
      <c r="F239">
        <v>169.47</v>
      </c>
      <c r="G239">
        <v>7.0000000000000007E-2</v>
      </c>
    </row>
    <row r="240" spans="1:7" x14ac:dyDescent="0.3">
      <c r="A240">
        <v>241</v>
      </c>
      <c r="B240">
        <v>7.7300000000000003E-4</v>
      </c>
      <c r="C240">
        <v>0.68416999999999994</v>
      </c>
      <c r="D240">
        <v>3.6729999999999999E-2</v>
      </c>
      <c r="E240">
        <v>23.05</v>
      </c>
      <c r="F240">
        <v>169.5</v>
      </c>
      <c r="G240">
        <v>0.03</v>
      </c>
    </row>
    <row r="241" spans="1:7" x14ac:dyDescent="0.3">
      <c r="A241">
        <v>242</v>
      </c>
      <c r="B241">
        <v>-1.4807000000000001E-2</v>
      </c>
      <c r="C241">
        <v>0.70121999999999995</v>
      </c>
      <c r="D241">
        <v>3.6670000000000001E-2</v>
      </c>
      <c r="E241">
        <v>22.99</v>
      </c>
      <c r="F241">
        <v>169.52</v>
      </c>
      <c r="G241">
        <v>0.02</v>
      </c>
    </row>
    <row r="242" spans="1:7" x14ac:dyDescent="0.3">
      <c r="A242">
        <v>243</v>
      </c>
      <c r="B242">
        <v>5.79E-3</v>
      </c>
      <c r="C242">
        <v>0.72519999999999996</v>
      </c>
      <c r="D242">
        <v>3.6670000000000001E-2</v>
      </c>
      <c r="E242">
        <v>22.94</v>
      </c>
      <c r="F242">
        <v>169.58</v>
      </c>
      <c r="G242">
        <v>0.06</v>
      </c>
    </row>
    <row r="243" spans="1:7" x14ac:dyDescent="0.3">
      <c r="A243">
        <v>244</v>
      </c>
      <c r="B243">
        <v>1.8117999999999999E-2</v>
      </c>
      <c r="C243">
        <v>0.74534</v>
      </c>
      <c r="D243">
        <v>3.6600000000000001E-2</v>
      </c>
      <c r="E243">
        <v>22.88</v>
      </c>
      <c r="F243">
        <v>169.64</v>
      </c>
      <c r="G243">
        <v>0.06</v>
      </c>
    </row>
    <row r="244" spans="1:7" x14ac:dyDescent="0.3">
      <c r="A244">
        <v>245</v>
      </c>
      <c r="B244">
        <v>-7.6229999999999996E-3</v>
      </c>
      <c r="C244">
        <v>0.74944999999999995</v>
      </c>
      <c r="D244">
        <v>3.653E-2</v>
      </c>
      <c r="E244">
        <v>22.83</v>
      </c>
      <c r="F244">
        <v>169.66</v>
      </c>
      <c r="G244">
        <v>0.02</v>
      </c>
    </row>
    <row r="245" spans="1:7" x14ac:dyDescent="0.3">
      <c r="A245">
        <v>246</v>
      </c>
      <c r="B245">
        <v>-6.4296000000000006E-2</v>
      </c>
      <c r="C245">
        <v>0.74529999999999996</v>
      </c>
      <c r="D245">
        <v>3.6330000000000001E-2</v>
      </c>
      <c r="E245">
        <v>22.77</v>
      </c>
      <c r="F245">
        <v>169.64</v>
      </c>
      <c r="G245">
        <v>-0.02</v>
      </c>
    </row>
    <row r="246" spans="1:7" x14ac:dyDescent="0.3">
      <c r="A246">
        <v>247</v>
      </c>
      <c r="B246">
        <v>-6.2502000000000002E-2</v>
      </c>
      <c r="C246">
        <v>0.75226000000000004</v>
      </c>
      <c r="D246">
        <v>3.6130000000000002E-2</v>
      </c>
      <c r="E246">
        <v>22.71</v>
      </c>
      <c r="F246">
        <v>169.66</v>
      </c>
      <c r="G246">
        <v>0.02</v>
      </c>
    </row>
    <row r="247" spans="1:7" x14ac:dyDescent="0.3">
      <c r="A247">
        <v>248</v>
      </c>
      <c r="B247">
        <v>-1.5712E-2</v>
      </c>
      <c r="C247">
        <v>0.7631</v>
      </c>
      <c r="D247">
        <v>3.6200000000000003E-2</v>
      </c>
      <c r="E247">
        <v>22.65</v>
      </c>
      <c r="F247">
        <v>169.72</v>
      </c>
      <c r="G247">
        <v>0.06</v>
      </c>
    </row>
    <row r="248" spans="1:7" x14ac:dyDescent="0.3">
      <c r="A248">
        <v>249</v>
      </c>
      <c r="B248">
        <v>1.2220999999999999E-2</v>
      </c>
      <c r="C248">
        <v>0.76748000000000005</v>
      </c>
      <c r="D248">
        <v>3.6330000000000001E-2</v>
      </c>
      <c r="E248">
        <v>22.6</v>
      </c>
      <c r="F248">
        <v>169.76</v>
      </c>
      <c r="G248">
        <v>0.04</v>
      </c>
    </row>
    <row r="249" spans="1:7" x14ac:dyDescent="0.3">
      <c r="A249">
        <v>250</v>
      </c>
      <c r="B249">
        <v>-1.47E-2</v>
      </c>
      <c r="C249">
        <v>0.77100000000000002</v>
      </c>
      <c r="D249">
        <v>3.6130000000000002E-2</v>
      </c>
      <c r="E249">
        <v>22.54</v>
      </c>
      <c r="F249">
        <v>169.77</v>
      </c>
      <c r="G249">
        <v>0.01</v>
      </c>
    </row>
    <row r="250" spans="1:7" x14ac:dyDescent="0.3">
      <c r="A250">
        <v>251</v>
      </c>
      <c r="B250">
        <v>-2.8630000000000001E-3</v>
      </c>
      <c r="C250">
        <v>0.79586000000000001</v>
      </c>
      <c r="D250">
        <v>3.6269999999999997E-2</v>
      </c>
      <c r="E250">
        <v>22.49</v>
      </c>
      <c r="F250">
        <v>169.83</v>
      </c>
      <c r="G250">
        <v>0.06</v>
      </c>
    </row>
    <row r="251" spans="1:7" x14ac:dyDescent="0.3">
      <c r="A251">
        <v>252</v>
      </c>
      <c r="B251">
        <v>1.2673E-2</v>
      </c>
      <c r="C251">
        <v>0.82035999999999998</v>
      </c>
      <c r="D251">
        <v>3.6470000000000002E-2</v>
      </c>
      <c r="E251">
        <v>22.44</v>
      </c>
      <c r="F251">
        <v>169.89</v>
      </c>
      <c r="G251">
        <v>0.06</v>
      </c>
    </row>
    <row r="252" spans="1:7" x14ac:dyDescent="0.3">
      <c r="A252">
        <v>253</v>
      </c>
      <c r="B252">
        <v>-1.7949999999999999E-3</v>
      </c>
      <c r="C252">
        <v>0.82950000000000002</v>
      </c>
      <c r="D252">
        <v>3.6400000000000002E-2</v>
      </c>
      <c r="E252">
        <v>22.38</v>
      </c>
      <c r="F252">
        <v>169.92</v>
      </c>
      <c r="G252">
        <v>0.03</v>
      </c>
    </row>
    <row r="253" spans="1:7" x14ac:dyDescent="0.3">
      <c r="A253">
        <v>254</v>
      </c>
      <c r="B253">
        <v>-1.1324000000000001E-2</v>
      </c>
      <c r="C253">
        <v>0.83306000000000002</v>
      </c>
      <c r="D253">
        <v>3.6269999999999997E-2</v>
      </c>
      <c r="E253">
        <v>22.32</v>
      </c>
      <c r="F253">
        <v>169.95</v>
      </c>
      <c r="G253">
        <v>0.03</v>
      </c>
    </row>
    <row r="254" spans="1:7" x14ac:dyDescent="0.3">
      <c r="A254">
        <v>255</v>
      </c>
      <c r="B254">
        <v>9.2569999999999996E-3</v>
      </c>
      <c r="C254">
        <v>0.84799999999999998</v>
      </c>
      <c r="D254">
        <v>3.6400000000000002E-2</v>
      </c>
      <c r="E254">
        <v>22.27</v>
      </c>
      <c r="F254">
        <v>170.01</v>
      </c>
      <c r="G254">
        <v>0.06</v>
      </c>
    </row>
    <row r="255" spans="1:7" x14ac:dyDescent="0.3">
      <c r="A255">
        <v>256</v>
      </c>
      <c r="B255">
        <v>3.0443999999999999E-2</v>
      </c>
      <c r="C255">
        <v>0.85857000000000006</v>
      </c>
      <c r="D255">
        <v>3.653E-2</v>
      </c>
      <c r="E255">
        <v>22.22</v>
      </c>
      <c r="F255">
        <v>170.06</v>
      </c>
      <c r="G255">
        <v>0.05</v>
      </c>
    </row>
    <row r="256" spans="1:7" x14ac:dyDescent="0.3">
      <c r="A256">
        <v>257</v>
      </c>
      <c r="B256">
        <v>3.4965000000000003E-2</v>
      </c>
      <c r="C256">
        <v>0.86404000000000003</v>
      </c>
      <c r="D256">
        <v>3.6929999999999998E-2</v>
      </c>
      <c r="E256">
        <v>22.16</v>
      </c>
      <c r="F256">
        <v>170.1</v>
      </c>
      <c r="G256">
        <v>0.04</v>
      </c>
    </row>
    <row r="257" spans="1:7" x14ac:dyDescent="0.3">
      <c r="A257">
        <v>258</v>
      </c>
      <c r="B257">
        <v>8.6829999999999997E-3</v>
      </c>
      <c r="C257">
        <v>0.86638999999999999</v>
      </c>
      <c r="D257">
        <v>3.6799999999999999E-2</v>
      </c>
      <c r="E257">
        <v>22.1</v>
      </c>
      <c r="F257">
        <v>170.11</v>
      </c>
      <c r="G257">
        <v>0.01</v>
      </c>
    </row>
    <row r="258" spans="1:7" x14ac:dyDescent="0.3">
      <c r="A258">
        <v>259</v>
      </c>
      <c r="B258">
        <v>-1.5450999999999999E-2</v>
      </c>
      <c r="C258">
        <v>0.87265999999999999</v>
      </c>
      <c r="D258">
        <v>3.6670000000000001E-2</v>
      </c>
      <c r="E258">
        <v>22.04</v>
      </c>
      <c r="F258">
        <v>170.13</v>
      </c>
      <c r="G258">
        <v>0.02</v>
      </c>
    </row>
    <row r="259" spans="1:7" x14ac:dyDescent="0.3">
      <c r="A259">
        <v>260</v>
      </c>
      <c r="B259">
        <v>-1.9120999999999999E-2</v>
      </c>
      <c r="C259">
        <v>0.88080999999999998</v>
      </c>
      <c r="D259">
        <v>3.6799999999999999E-2</v>
      </c>
      <c r="E259">
        <v>21.99</v>
      </c>
      <c r="F259">
        <v>170.18</v>
      </c>
      <c r="G259">
        <v>0.05</v>
      </c>
    </row>
    <row r="260" spans="1:7" x14ac:dyDescent="0.3">
      <c r="A260">
        <v>261</v>
      </c>
      <c r="B260">
        <v>-2.5205999999999999E-2</v>
      </c>
      <c r="C260">
        <v>0.88471999999999995</v>
      </c>
      <c r="D260">
        <v>3.6929999999999998E-2</v>
      </c>
      <c r="E260">
        <v>21.93</v>
      </c>
      <c r="F260">
        <v>170.23</v>
      </c>
      <c r="G260">
        <v>0.05</v>
      </c>
    </row>
    <row r="261" spans="1:7" x14ac:dyDescent="0.3">
      <c r="A261">
        <v>262</v>
      </c>
      <c r="B261">
        <v>-2.1583000000000001E-2</v>
      </c>
      <c r="C261">
        <v>0.88573000000000002</v>
      </c>
      <c r="D261">
        <v>3.6929999999999998E-2</v>
      </c>
      <c r="E261">
        <v>21.88</v>
      </c>
      <c r="F261">
        <v>170.27</v>
      </c>
      <c r="G261">
        <v>0.04</v>
      </c>
    </row>
    <row r="262" spans="1:7" x14ac:dyDescent="0.3">
      <c r="A262">
        <v>263</v>
      </c>
      <c r="B262">
        <v>-2.1353E-2</v>
      </c>
      <c r="C262">
        <v>0.89198999999999995</v>
      </c>
      <c r="D262">
        <v>3.6999999999999998E-2</v>
      </c>
      <c r="E262">
        <v>21.82</v>
      </c>
      <c r="F262">
        <v>170.31</v>
      </c>
      <c r="G262">
        <v>0.04</v>
      </c>
    </row>
    <row r="263" spans="1:7" x14ac:dyDescent="0.3">
      <c r="A263">
        <v>264</v>
      </c>
      <c r="B263">
        <v>-3.8973000000000001E-2</v>
      </c>
      <c r="C263">
        <v>0.89907999999999999</v>
      </c>
      <c r="D263">
        <v>3.687E-2</v>
      </c>
      <c r="E263">
        <v>21.77</v>
      </c>
      <c r="F263">
        <v>170.33</v>
      </c>
      <c r="G263">
        <v>0.02</v>
      </c>
    </row>
    <row r="264" spans="1:7" x14ac:dyDescent="0.3">
      <c r="A264">
        <v>265</v>
      </c>
      <c r="B264">
        <v>-7.2699E-2</v>
      </c>
      <c r="C264">
        <v>0.90490000000000004</v>
      </c>
      <c r="D264">
        <v>3.653E-2</v>
      </c>
      <c r="E264">
        <v>21.71</v>
      </c>
      <c r="F264">
        <v>170.34</v>
      </c>
      <c r="G264">
        <v>0.01</v>
      </c>
    </row>
    <row r="265" spans="1:7" x14ac:dyDescent="0.3">
      <c r="A265">
        <v>266</v>
      </c>
      <c r="B265">
        <v>-3.9847E-2</v>
      </c>
      <c r="C265">
        <v>0.92193999999999998</v>
      </c>
      <c r="D265">
        <v>3.6670000000000001E-2</v>
      </c>
      <c r="E265">
        <v>21.65</v>
      </c>
      <c r="F265">
        <v>170.4</v>
      </c>
      <c r="G265">
        <v>0.06</v>
      </c>
    </row>
    <row r="266" spans="1:7" x14ac:dyDescent="0.3">
      <c r="A266">
        <v>267</v>
      </c>
      <c r="B266">
        <v>1.4450000000000001E-3</v>
      </c>
      <c r="C266">
        <v>0.93625999999999998</v>
      </c>
      <c r="D266">
        <v>3.6729999999999999E-2</v>
      </c>
      <c r="E266">
        <v>21.6</v>
      </c>
      <c r="F266">
        <v>170.45</v>
      </c>
      <c r="G266">
        <v>0.05</v>
      </c>
    </row>
    <row r="267" spans="1:7" x14ac:dyDescent="0.3">
      <c r="A267">
        <v>268</v>
      </c>
      <c r="B267">
        <v>3.57E-4</v>
      </c>
      <c r="C267">
        <v>0.94452999999999998</v>
      </c>
      <c r="D267">
        <v>3.6799999999999999E-2</v>
      </c>
      <c r="E267">
        <v>21.54</v>
      </c>
      <c r="F267">
        <v>170.47</v>
      </c>
      <c r="G267">
        <v>0.02</v>
      </c>
    </row>
    <row r="268" spans="1:7" x14ac:dyDescent="0.3">
      <c r="A268">
        <v>269</v>
      </c>
      <c r="B268">
        <v>8.9549999999999994E-3</v>
      </c>
      <c r="C268">
        <v>0.96233000000000002</v>
      </c>
      <c r="D268">
        <v>3.7130000000000003E-2</v>
      </c>
      <c r="E268">
        <v>21.49</v>
      </c>
      <c r="F268">
        <v>170.52</v>
      </c>
      <c r="G268">
        <v>0.05</v>
      </c>
    </row>
    <row r="269" spans="1:7" x14ac:dyDescent="0.3">
      <c r="A269">
        <v>270</v>
      </c>
      <c r="B269">
        <v>2.6182E-2</v>
      </c>
      <c r="C269">
        <v>0.98887000000000003</v>
      </c>
      <c r="D269">
        <v>3.7400000000000003E-2</v>
      </c>
      <c r="E269">
        <v>21.43</v>
      </c>
      <c r="F269">
        <v>170.58</v>
      </c>
      <c r="G269">
        <v>0.06</v>
      </c>
    </row>
    <row r="270" spans="1:7" x14ac:dyDescent="0.3">
      <c r="A270">
        <v>271</v>
      </c>
      <c r="B270">
        <v>4.1759999999999999E-2</v>
      </c>
      <c r="C270">
        <v>1.00684</v>
      </c>
      <c r="D270">
        <v>3.7600000000000001E-2</v>
      </c>
      <c r="E270">
        <v>21.38</v>
      </c>
      <c r="F270">
        <v>170.63</v>
      </c>
      <c r="G270">
        <v>0.05</v>
      </c>
    </row>
    <row r="271" spans="1:7" x14ac:dyDescent="0.3">
      <c r="A271">
        <v>272</v>
      </c>
      <c r="B271">
        <v>2.1405E-2</v>
      </c>
      <c r="C271">
        <v>1.0105500000000001</v>
      </c>
      <c r="D271">
        <v>3.7330000000000002E-2</v>
      </c>
      <c r="E271">
        <v>21.32</v>
      </c>
      <c r="F271">
        <v>170.65</v>
      </c>
      <c r="G271">
        <v>0.02</v>
      </c>
    </row>
    <row r="272" spans="1:7" x14ac:dyDescent="0.3">
      <c r="A272">
        <v>273</v>
      </c>
      <c r="B272">
        <v>-1.5585999999999999E-2</v>
      </c>
      <c r="C272">
        <v>1.01248</v>
      </c>
      <c r="D272">
        <v>3.687E-2</v>
      </c>
      <c r="E272">
        <v>21.26</v>
      </c>
      <c r="F272">
        <v>170.66</v>
      </c>
      <c r="G272">
        <v>0.01</v>
      </c>
    </row>
    <row r="273" spans="1:7" x14ac:dyDescent="0.3">
      <c r="A273">
        <v>274</v>
      </c>
      <c r="B273">
        <v>-1.5236E-2</v>
      </c>
      <c r="C273">
        <v>1.01868</v>
      </c>
      <c r="D273">
        <v>3.687E-2</v>
      </c>
      <c r="E273">
        <v>21.21</v>
      </c>
      <c r="F273">
        <v>170.7</v>
      </c>
      <c r="G273">
        <v>0.04</v>
      </c>
    </row>
    <row r="274" spans="1:7" x14ac:dyDescent="0.3">
      <c r="A274">
        <v>275</v>
      </c>
      <c r="B274">
        <v>-5.2610000000000001E-3</v>
      </c>
      <c r="C274">
        <v>1.02545</v>
      </c>
      <c r="D274">
        <v>3.7130000000000003E-2</v>
      </c>
      <c r="E274">
        <v>21.15</v>
      </c>
      <c r="F274">
        <v>170.76</v>
      </c>
      <c r="G274">
        <v>0.06</v>
      </c>
    </row>
    <row r="275" spans="1:7" x14ac:dyDescent="0.3">
      <c r="A275">
        <v>276</v>
      </c>
      <c r="B275">
        <v>-2.7262000000000002E-2</v>
      </c>
      <c r="C275">
        <v>1.0230999999999999</v>
      </c>
      <c r="D275">
        <v>3.7470000000000003E-2</v>
      </c>
      <c r="E275">
        <v>21.09</v>
      </c>
      <c r="F275">
        <v>170.79</v>
      </c>
      <c r="G275">
        <v>0.03</v>
      </c>
    </row>
    <row r="276" spans="1:7" x14ac:dyDescent="0.3">
      <c r="A276">
        <v>277</v>
      </c>
      <c r="B276">
        <v>-3.4965999999999997E-2</v>
      </c>
      <c r="C276">
        <v>1.0268200000000001</v>
      </c>
      <c r="D276">
        <v>3.7600000000000001E-2</v>
      </c>
      <c r="E276">
        <v>21.04</v>
      </c>
      <c r="F276">
        <v>170.83</v>
      </c>
      <c r="G276">
        <v>0.04</v>
      </c>
    </row>
    <row r="277" spans="1:7" x14ac:dyDescent="0.3">
      <c r="A277">
        <v>278</v>
      </c>
      <c r="B277">
        <v>-1.9283000000000002E-2</v>
      </c>
      <c r="C277">
        <v>1.03993</v>
      </c>
      <c r="D277">
        <v>3.7600000000000001E-2</v>
      </c>
      <c r="E277">
        <v>20.98</v>
      </c>
      <c r="F277">
        <v>170.88</v>
      </c>
      <c r="G277">
        <v>0.05</v>
      </c>
    </row>
    <row r="278" spans="1:7" x14ac:dyDescent="0.3">
      <c r="A278">
        <v>279</v>
      </c>
      <c r="B278">
        <v>1.5243E-2</v>
      </c>
      <c r="C278">
        <v>1.05298</v>
      </c>
      <c r="D278">
        <v>3.7600000000000001E-2</v>
      </c>
      <c r="E278">
        <v>20.93</v>
      </c>
      <c r="F278">
        <v>170.93</v>
      </c>
      <c r="G278">
        <v>0.05</v>
      </c>
    </row>
    <row r="279" spans="1:7" x14ac:dyDescent="0.3">
      <c r="A279">
        <v>280</v>
      </c>
      <c r="B279">
        <v>1.3507999999999999E-2</v>
      </c>
      <c r="C279">
        <v>1.05803</v>
      </c>
      <c r="D279">
        <v>3.7269999999999998E-2</v>
      </c>
      <c r="E279">
        <v>20.87</v>
      </c>
      <c r="F279">
        <v>170.95</v>
      </c>
      <c r="G279">
        <v>0.02</v>
      </c>
    </row>
    <row r="280" spans="1:7" x14ac:dyDescent="0.3">
      <c r="A280">
        <v>281</v>
      </c>
      <c r="B280">
        <v>4.9300000000000004E-3</v>
      </c>
      <c r="C280">
        <v>1.06948</v>
      </c>
      <c r="D280">
        <v>3.6999999999999998E-2</v>
      </c>
      <c r="E280">
        <v>20.81</v>
      </c>
      <c r="F280">
        <v>170.98</v>
      </c>
      <c r="G280">
        <v>0.03</v>
      </c>
    </row>
    <row r="281" spans="1:7" x14ac:dyDescent="0.3">
      <c r="A281">
        <v>282</v>
      </c>
      <c r="B281">
        <v>-5.9900000000000003E-4</v>
      </c>
      <c r="C281">
        <v>1.0844800000000001</v>
      </c>
      <c r="D281">
        <v>3.6999999999999998E-2</v>
      </c>
      <c r="E281">
        <v>20.76</v>
      </c>
      <c r="F281">
        <v>171.02</v>
      </c>
      <c r="G281">
        <v>0.04</v>
      </c>
    </row>
    <row r="282" spans="1:7" x14ac:dyDescent="0.3">
      <c r="A282">
        <v>283</v>
      </c>
      <c r="B282">
        <v>1.498E-3</v>
      </c>
      <c r="C282">
        <v>1.09833</v>
      </c>
      <c r="D282">
        <v>3.7130000000000003E-2</v>
      </c>
      <c r="E282">
        <v>20.7</v>
      </c>
      <c r="F282">
        <v>171.07</v>
      </c>
      <c r="G282">
        <v>0.05</v>
      </c>
    </row>
    <row r="283" spans="1:7" x14ac:dyDescent="0.3">
      <c r="A283">
        <v>284</v>
      </c>
      <c r="B283">
        <v>7.9500000000000005E-3</v>
      </c>
      <c r="C283">
        <v>1.1032900000000001</v>
      </c>
      <c r="D283">
        <v>3.7199999999999997E-2</v>
      </c>
      <c r="E283">
        <v>20.65</v>
      </c>
      <c r="F283">
        <v>171.11</v>
      </c>
      <c r="G283">
        <v>0.04</v>
      </c>
    </row>
    <row r="284" spans="1:7" x14ac:dyDescent="0.3">
      <c r="A284">
        <v>285</v>
      </c>
      <c r="B284">
        <v>2.8519999999999999E-3</v>
      </c>
      <c r="C284">
        <v>1.1045799999999999</v>
      </c>
      <c r="D284">
        <v>3.7130000000000003E-2</v>
      </c>
      <c r="E284">
        <v>20.59</v>
      </c>
      <c r="F284">
        <v>171.13</v>
      </c>
      <c r="G284">
        <v>0.02</v>
      </c>
    </row>
    <row r="285" spans="1:7" x14ac:dyDescent="0.3">
      <c r="A285">
        <v>286</v>
      </c>
      <c r="B285">
        <v>-8.9499999999999996E-4</v>
      </c>
      <c r="C285">
        <v>1.1095999999999999</v>
      </c>
      <c r="D285">
        <v>3.7199999999999997E-2</v>
      </c>
      <c r="E285">
        <v>20.53</v>
      </c>
      <c r="F285">
        <v>171.16</v>
      </c>
      <c r="G285">
        <v>0.03</v>
      </c>
    </row>
    <row r="286" spans="1:7" x14ac:dyDescent="0.3">
      <c r="A286">
        <v>287</v>
      </c>
      <c r="B286">
        <v>8.6379999999999998E-3</v>
      </c>
      <c r="C286">
        <v>1.11972</v>
      </c>
      <c r="D286">
        <v>3.7470000000000003E-2</v>
      </c>
      <c r="E286">
        <v>20.48</v>
      </c>
      <c r="F286">
        <v>171.21</v>
      </c>
      <c r="G286">
        <v>0.05</v>
      </c>
    </row>
    <row r="287" spans="1:7" x14ac:dyDescent="0.3">
      <c r="A287">
        <v>288</v>
      </c>
      <c r="B287">
        <v>2.6727999999999998E-2</v>
      </c>
      <c r="C287">
        <v>1.1334200000000001</v>
      </c>
      <c r="D287">
        <v>3.78E-2</v>
      </c>
      <c r="E287">
        <v>20.420000000000002</v>
      </c>
      <c r="F287">
        <v>171.28</v>
      </c>
      <c r="G287">
        <v>7.0000000000000007E-2</v>
      </c>
    </row>
    <row r="288" spans="1:7" x14ac:dyDescent="0.3">
      <c r="A288">
        <v>289</v>
      </c>
      <c r="B288">
        <v>3.0724999999999999E-2</v>
      </c>
      <c r="C288">
        <v>1.1418299999999999</v>
      </c>
      <c r="D288">
        <v>3.7929999999999998E-2</v>
      </c>
      <c r="E288">
        <v>20.36</v>
      </c>
      <c r="F288">
        <v>171.33</v>
      </c>
      <c r="G288">
        <v>0.05</v>
      </c>
    </row>
    <row r="289" spans="1:7" x14ac:dyDescent="0.3">
      <c r="A289">
        <v>290</v>
      </c>
      <c r="B289">
        <v>3.3345E-2</v>
      </c>
      <c r="C289">
        <v>1.1492599999999999</v>
      </c>
      <c r="D289">
        <v>3.7999999999999999E-2</v>
      </c>
      <c r="E289">
        <v>20.309999999999999</v>
      </c>
      <c r="F289">
        <v>171.37</v>
      </c>
      <c r="G289">
        <v>0.04</v>
      </c>
    </row>
    <row r="290" spans="1:7" x14ac:dyDescent="0.3">
      <c r="A290">
        <v>291</v>
      </c>
      <c r="B290">
        <v>1.9696000000000002E-2</v>
      </c>
      <c r="C290">
        <v>1.15744</v>
      </c>
      <c r="D290">
        <v>3.7929999999999998E-2</v>
      </c>
      <c r="E290">
        <v>20.25</v>
      </c>
      <c r="F290">
        <v>171.41</v>
      </c>
      <c r="G290">
        <v>0.04</v>
      </c>
    </row>
    <row r="291" spans="1:7" x14ac:dyDescent="0.3">
      <c r="A291">
        <v>292</v>
      </c>
      <c r="B291">
        <v>1.3561999999999999E-2</v>
      </c>
      <c r="C291">
        <v>1.16171</v>
      </c>
      <c r="D291">
        <v>3.7670000000000002E-2</v>
      </c>
      <c r="E291">
        <v>20.2</v>
      </c>
      <c r="F291">
        <v>171.44</v>
      </c>
      <c r="G291">
        <v>0.03</v>
      </c>
    </row>
    <row r="292" spans="1:7" x14ac:dyDescent="0.3">
      <c r="A292">
        <v>293</v>
      </c>
      <c r="B292">
        <v>1.6163E-2</v>
      </c>
      <c r="C292">
        <v>1.1623600000000001</v>
      </c>
      <c r="D292">
        <v>3.7530000000000001E-2</v>
      </c>
      <c r="E292">
        <v>20.14</v>
      </c>
      <c r="F292">
        <v>171.47</v>
      </c>
      <c r="G292">
        <v>0.03</v>
      </c>
    </row>
    <row r="293" spans="1:7" x14ac:dyDescent="0.3">
      <c r="A293">
        <v>294</v>
      </c>
      <c r="B293">
        <v>4.4171000000000002E-2</v>
      </c>
      <c r="C293">
        <v>1.16622</v>
      </c>
      <c r="D293">
        <v>3.773E-2</v>
      </c>
      <c r="E293">
        <v>20.09</v>
      </c>
      <c r="F293">
        <v>171.52</v>
      </c>
      <c r="G293">
        <v>0.05</v>
      </c>
    </row>
    <row r="294" spans="1:7" x14ac:dyDescent="0.3">
      <c r="A294">
        <v>295</v>
      </c>
      <c r="B294">
        <v>5.4931000000000001E-2</v>
      </c>
      <c r="C294">
        <v>1.1695500000000001</v>
      </c>
      <c r="D294">
        <v>3.78E-2</v>
      </c>
      <c r="E294">
        <v>20.03</v>
      </c>
      <c r="F294">
        <v>171.57</v>
      </c>
      <c r="G294">
        <v>0.05</v>
      </c>
    </row>
    <row r="295" spans="1:7" x14ac:dyDescent="0.3">
      <c r="A295">
        <v>296</v>
      </c>
      <c r="B295">
        <v>5.1424999999999998E-2</v>
      </c>
      <c r="C295">
        <v>1.17361</v>
      </c>
      <c r="D295">
        <v>3.773E-2</v>
      </c>
      <c r="E295">
        <v>19.97</v>
      </c>
      <c r="F295">
        <v>171.61</v>
      </c>
      <c r="G295">
        <v>0.04</v>
      </c>
    </row>
    <row r="296" spans="1:7" x14ac:dyDescent="0.3">
      <c r="A296">
        <v>297</v>
      </c>
      <c r="B296">
        <v>4.7598000000000001E-2</v>
      </c>
      <c r="C296">
        <v>1.1789000000000001</v>
      </c>
      <c r="D296">
        <v>3.773E-2</v>
      </c>
      <c r="E296">
        <v>19.91</v>
      </c>
      <c r="F296">
        <v>171.65</v>
      </c>
      <c r="G296">
        <v>0.04</v>
      </c>
    </row>
    <row r="297" spans="1:7" x14ac:dyDescent="0.3">
      <c r="A297">
        <v>298</v>
      </c>
      <c r="B297">
        <v>4.4311000000000003E-2</v>
      </c>
      <c r="C297">
        <v>1.18167</v>
      </c>
      <c r="D297">
        <v>3.7600000000000001E-2</v>
      </c>
      <c r="E297">
        <v>19.86</v>
      </c>
      <c r="F297">
        <v>171.68</v>
      </c>
      <c r="G297">
        <v>0.03</v>
      </c>
    </row>
    <row r="298" spans="1:7" x14ac:dyDescent="0.3">
      <c r="A298">
        <v>299</v>
      </c>
      <c r="B298">
        <v>1.8002000000000001E-2</v>
      </c>
      <c r="C298">
        <v>1.17683</v>
      </c>
      <c r="D298">
        <v>3.7400000000000003E-2</v>
      </c>
      <c r="E298">
        <v>19.8</v>
      </c>
      <c r="F298">
        <v>171.7</v>
      </c>
      <c r="G298">
        <v>0.02</v>
      </c>
    </row>
    <row r="299" spans="1:7" x14ac:dyDescent="0.3">
      <c r="A299">
        <v>300</v>
      </c>
      <c r="B299">
        <v>4.0368000000000001E-2</v>
      </c>
      <c r="C299">
        <v>1.17784</v>
      </c>
      <c r="D299">
        <v>3.7530000000000001E-2</v>
      </c>
      <c r="E299">
        <v>19.75</v>
      </c>
      <c r="F299">
        <v>171.76</v>
      </c>
      <c r="G299">
        <v>0.06</v>
      </c>
    </row>
    <row r="300" spans="1:7" x14ac:dyDescent="0.3">
      <c r="A300">
        <v>301</v>
      </c>
      <c r="B300">
        <v>4.1016999999999998E-2</v>
      </c>
      <c r="C300">
        <v>1.1755599999999999</v>
      </c>
      <c r="D300">
        <v>3.7530000000000001E-2</v>
      </c>
      <c r="E300">
        <v>19.68</v>
      </c>
      <c r="F300">
        <v>171.8</v>
      </c>
      <c r="G300">
        <v>0.04</v>
      </c>
    </row>
    <row r="301" spans="1:7" x14ac:dyDescent="0.3">
      <c r="A301">
        <v>302</v>
      </c>
      <c r="B301">
        <v>2.9377E-2</v>
      </c>
      <c r="C301">
        <v>1.16804</v>
      </c>
      <c r="D301">
        <v>3.7249999999999998E-2</v>
      </c>
      <c r="E301">
        <v>19.63</v>
      </c>
      <c r="F301">
        <v>171.81</v>
      </c>
      <c r="G301">
        <v>0.01</v>
      </c>
    </row>
    <row r="302" spans="1:7" x14ac:dyDescent="0.3">
      <c r="A302">
        <v>303</v>
      </c>
      <c r="B302">
        <v>7.136E-3</v>
      </c>
      <c r="C302">
        <v>1.1631800000000001</v>
      </c>
      <c r="D302">
        <v>3.7159999999999999E-2</v>
      </c>
      <c r="E302">
        <v>19.57</v>
      </c>
      <c r="F302">
        <v>171.83</v>
      </c>
      <c r="G302">
        <v>0.02</v>
      </c>
    </row>
    <row r="303" spans="1:7" x14ac:dyDescent="0.3">
      <c r="A303">
        <v>304</v>
      </c>
      <c r="B303">
        <v>1.7099999999999999E-3</v>
      </c>
      <c r="C303">
        <v>1.1675800000000001</v>
      </c>
      <c r="D303">
        <v>3.7339999999999998E-2</v>
      </c>
      <c r="E303">
        <v>19.52</v>
      </c>
      <c r="F303">
        <v>171.87</v>
      </c>
      <c r="G303">
        <v>0.04</v>
      </c>
    </row>
    <row r="304" spans="1:7" x14ac:dyDescent="0.3">
      <c r="A304">
        <v>305</v>
      </c>
      <c r="B304">
        <v>9.7920000000000004E-3</v>
      </c>
      <c r="C304">
        <v>1.1695</v>
      </c>
      <c r="D304">
        <v>3.7789999999999997E-2</v>
      </c>
      <c r="E304">
        <v>19.46</v>
      </c>
      <c r="F304">
        <v>171.92</v>
      </c>
      <c r="G304">
        <v>0.05</v>
      </c>
    </row>
    <row r="305" spans="1:7" x14ac:dyDescent="0.3">
      <c r="A305">
        <v>306</v>
      </c>
      <c r="B305">
        <v>1.9196000000000001E-2</v>
      </c>
      <c r="C305">
        <v>1.1693</v>
      </c>
      <c r="D305">
        <v>3.814E-2</v>
      </c>
      <c r="E305">
        <v>19.399999999999999</v>
      </c>
      <c r="F305">
        <v>171.96</v>
      </c>
      <c r="G305">
        <v>0.04</v>
      </c>
    </row>
    <row r="306" spans="1:7" x14ac:dyDescent="0.3">
      <c r="A306">
        <v>307</v>
      </c>
      <c r="B306">
        <v>2.6346999999999999E-2</v>
      </c>
      <c r="C306">
        <v>1.17143</v>
      </c>
      <c r="D306">
        <v>3.8260000000000002E-2</v>
      </c>
      <c r="E306">
        <v>19.34</v>
      </c>
      <c r="F306">
        <v>172</v>
      </c>
      <c r="G306">
        <v>0.04</v>
      </c>
    </row>
    <row r="307" spans="1:7" x14ac:dyDescent="0.3">
      <c r="A307">
        <v>308</v>
      </c>
      <c r="B307">
        <v>3.6783999999999997E-2</v>
      </c>
      <c r="C307">
        <v>1.1819999999999999</v>
      </c>
      <c r="D307">
        <v>3.8210000000000001E-2</v>
      </c>
      <c r="E307">
        <v>19.29</v>
      </c>
      <c r="F307">
        <v>172.06</v>
      </c>
      <c r="G307">
        <v>0.06</v>
      </c>
    </row>
    <row r="308" spans="1:7" x14ac:dyDescent="0.3">
      <c r="A308">
        <v>309</v>
      </c>
      <c r="B308">
        <v>3.3730000000000003E-2</v>
      </c>
      <c r="C308">
        <v>1.1936599999999999</v>
      </c>
      <c r="D308">
        <v>3.7940000000000002E-2</v>
      </c>
      <c r="E308">
        <v>19.23</v>
      </c>
      <c r="F308">
        <v>172.12</v>
      </c>
      <c r="G308">
        <v>0.06</v>
      </c>
    </row>
    <row r="309" spans="1:7" x14ac:dyDescent="0.3">
      <c r="A309">
        <v>310</v>
      </c>
      <c r="B309">
        <v>3.1730000000000001E-2</v>
      </c>
      <c r="C309">
        <v>1.2017</v>
      </c>
      <c r="D309">
        <v>3.7740000000000003E-2</v>
      </c>
      <c r="E309">
        <v>19.18</v>
      </c>
      <c r="F309">
        <v>172.17</v>
      </c>
      <c r="G309">
        <v>0.05</v>
      </c>
    </row>
    <row r="310" spans="1:7" x14ac:dyDescent="0.3">
      <c r="A310">
        <v>311</v>
      </c>
      <c r="B310">
        <v>2.7418999999999999E-2</v>
      </c>
      <c r="C310">
        <v>1.2058599999999999</v>
      </c>
      <c r="D310">
        <v>3.7499999999999999E-2</v>
      </c>
      <c r="E310">
        <v>19.12</v>
      </c>
      <c r="F310">
        <v>172.21</v>
      </c>
      <c r="G310">
        <v>0.04</v>
      </c>
    </row>
    <row r="311" spans="1:7" x14ac:dyDescent="0.3">
      <c r="A311">
        <v>312</v>
      </c>
      <c r="B311">
        <v>3.3461999999999999E-2</v>
      </c>
      <c r="C311">
        <v>1.2085900000000001</v>
      </c>
      <c r="D311">
        <v>3.7220000000000003E-2</v>
      </c>
      <c r="E311">
        <v>19.07</v>
      </c>
      <c r="F311">
        <v>172.25</v>
      </c>
      <c r="G311">
        <v>0.04</v>
      </c>
    </row>
    <row r="312" spans="1:7" x14ac:dyDescent="0.3">
      <c r="A312">
        <v>313</v>
      </c>
      <c r="B312">
        <v>3.8373999999999998E-2</v>
      </c>
      <c r="C312">
        <v>1.20923</v>
      </c>
      <c r="D312">
        <v>3.7130000000000003E-2</v>
      </c>
      <c r="E312">
        <v>19.010000000000002</v>
      </c>
      <c r="F312">
        <v>172.29</v>
      </c>
      <c r="G312">
        <v>0.04</v>
      </c>
    </row>
    <row r="313" spans="1:7" x14ac:dyDescent="0.3">
      <c r="A313">
        <v>314</v>
      </c>
      <c r="B313">
        <v>2.9911E-2</v>
      </c>
      <c r="C313">
        <v>1.2084900000000001</v>
      </c>
      <c r="D313">
        <v>3.7010000000000001E-2</v>
      </c>
      <c r="E313">
        <v>18.95</v>
      </c>
      <c r="F313">
        <v>172.32</v>
      </c>
      <c r="G313">
        <v>0.03</v>
      </c>
    </row>
    <row r="314" spans="1:7" x14ac:dyDescent="0.3">
      <c r="A314">
        <v>315</v>
      </c>
      <c r="B314">
        <v>1.5901999999999999E-2</v>
      </c>
      <c r="C314">
        <v>1.20814</v>
      </c>
      <c r="D314">
        <v>3.6880000000000003E-2</v>
      </c>
      <c r="E314">
        <v>18.89</v>
      </c>
      <c r="F314">
        <v>172.35</v>
      </c>
      <c r="G314">
        <v>0.03</v>
      </c>
    </row>
    <row r="315" spans="1:7" x14ac:dyDescent="0.3">
      <c r="A315">
        <v>316</v>
      </c>
      <c r="B315">
        <v>1.9111E-2</v>
      </c>
      <c r="C315">
        <v>1.2126600000000001</v>
      </c>
      <c r="D315">
        <v>3.6859999999999997E-2</v>
      </c>
      <c r="E315">
        <v>18.84</v>
      </c>
      <c r="F315">
        <v>172.4</v>
      </c>
      <c r="G315">
        <v>0.05</v>
      </c>
    </row>
    <row r="316" spans="1:7" x14ac:dyDescent="0.3">
      <c r="A316">
        <v>317</v>
      </c>
      <c r="B316">
        <v>1.2466E-2</v>
      </c>
      <c r="C316">
        <v>1.2139599999999999</v>
      </c>
      <c r="D316">
        <v>3.6949999999999997E-2</v>
      </c>
      <c r="E316">
        <v>18.78</v>
      </c>
      <c r="F316">
        <v>172.44</v>
      </c>
      <c r="G316">
        <v>0.04</v>
      </c>
    </row>
    <row r="317" spans="1:7" x14ac:dyDescent="0.3">
      <c r="A317">
        <v>318</v>
      </c>
      <c r="B317">
        <v>1.0527E-2</v>
      </c>
      <c r="C317">
        <v>1.2142900000000001</v>
      </c>
      <c r="D317">
        <v>3.7289999999999997E-2</v>
      </c>
      <c r="E317">
        <v>18.72</v>
      </c>
      <c r="F317">
        <v>172.48</v>
      </c>
      <c r="G317">
        <v>0.04</v>
      </c>
    </row>
    <row r="318" spans="1:7" x14ac:dyDescent="0.3">
      <c r="A318">
        <v>319</v>
      </c>
      <c r="B318">
        <v>3.0169000000000001E-2</v>
      </c>
      <c r="C318">
        <v>1.21831</v>
      </c>
      <c r="D318">
        <v>3.789E-2</v>
      </c>
      <c r="E318">
        <v>18.670000000000002</v>
      </c>
      <c r="F318">
        <v>172.53</v>
      </c>
      <c r="G318">
        <v>0.05</v>
      </c>
    </row>
    <row r="319" spans="1:7" x14ac:dyDescent="0.3">
      <c r="A319">
        <v>320</v>
      </c>
      <c r="B319">
        <v>2.8341000000000002E-2</v>
      </c>
      <c r="C319">
        <v>1.2231300000000001</v>
      </c>
      <c r="D319">
        <v>3.8530000000000002E-2</v>
      </c>
      <c r="E319">
        <v>18.61</v>
      </c>
      <c r="F319">
        <v>172.57</v>
      </c>
      <c r="G319">
        <v>0.04</v>
      </c>
    </row>
    <row r="320" spans="1:7" x14ac:dyDescent="0.3">
      <c r="A320">
        <v>321</v>
      </c>
      <c r="B320">
        <v>3.1196000000000002E-2</v>
      </c>
      <c r="C320">
        <v>1.2273000000000001</v>
      </c>
      <c r="D320">
        <v>3.9230000000000001E-2</v>
      </c>
      <c r="E320">
        <v>18.55</v>
      </c>
      <c r="F320">
        <v>172.61</v>
      </c>
      <c r="G320">
        <v>0.04</v>
      </c>
    </row>
    <row r="321" spans="1:7" x14ac:dyDescent="0.3">
      <c r="A321">
        <v>322</v>
      </c>
      <c r="B321">
        <v>5.8652000000000003E-2</v>
      </c>
      <c r="C321">
        <v>1.23681</v>
      </c>
      <c r="D321">
        <v>4.018E-2</v>
      </c>
      <c r="E321">
        <v>18.5</v>
      </c>
      <c r="F321">
        <v>172.67</v>
      </c>
      <c r="G321">
        <v>0.06</v>
      </c>
    </row>
    <row r="322" spans="1:7" x14ac:dyDescent="0.3">
      <c r="A322">
        <v>323</v>
      </c>
      <c r="B322">
        <v>9.1116000000000003E-2</v>
      </c>
      <c r="C322">
        <v>1.24471</v>
      </c>
      <c r="D322">
        <v>4.0800000000000003E-2</v>
      </c>
      <c r="E322">
        <v>18.45</v>
      </c>
      <c r="F322">
        <v>172.72</v>
      </c>
      <c r="G322">
        <v>0.05</v>
      </c>
    </row>
    <row r="323" spans="1:7" x14ac:dyDescent="0.3">
      <c r="A323">
        <v>324</v>
      </c>
      <c r="B323">
        <v>8.4293999999999994E-2</v>
      </c>
      <c r="C323">
        <v>1.2426699999999999</v>
      </c>
      <c r="D323">
        <v>4.1099999999999998E-2</v>
      </c>
      <c r="E323">
        <v>18.39</v>
      </c>
      <c r="F323">
        <v>172.74</v>
      </c>
      <c r="G323">
        <v>0.02</v>
      </c>
    </row>
    <row r="324" spans="1:7" x14ac:dyDescent="0.3">
      <c r="A324">
        <v>325</v>
      </c>
      <c r="B324">
        <v>4.8430000000000001E-2</v>
      </c>
      <c r="C324">
        <v>1.2370000000000001</v>
      </c>
      <c r="D324">
        <v>4.1340000000000002E-2</v>
      </c>
      <c r="E324">
        <v>18.329999999999998</v>
      </c>
      <c r="F324">
        <v>172.74</v>
      </c>
      <c r="G324">
        <v>0</v>
      </c>
    </row>
    <row r="325" spans="1:7" x14ac:dyDescent="0.3">
      <c r="A325">
        <v>326</v>
      </c>
      <c r="B325">
        <v>4.0492E-2</v>
      </c>
      <c r="C325">
        <v>1.2387600000000001</v>
      </c>
      <c r="D325">
        <v>4.1840000000000002E-2</v>
      </c>
      <c r="E325">
        <v>18.27</v>
      </c>
      <c r="F325">
        <v>172.78</v>
      </c>
      <c r="G325">
        <v>0.04</v>
      </c>
    </row>
    <row r="326" spans="1:7" x14ac:dyDescent="0.3">
      <c r="A326">
        <v>327</v>
      </c>
      <c r="B326">
        <v>5.6918000000000003E-2</v>
      </c>
      <c r="C326">
        <v>1.2390300000000001</v>
      </c>
      <c r="D326">
        <v>4.2459999999999998E-2</v>
      </c>
      <c r="E326">
        <v>18.22</v>
      </c>
      <c r="F326">
        <v>172.84</v>
      </c>
      <c r="G326">
        <v>0.06</v>
      </c>
    </row>
    <row r="327" spans="1:7" x14ac:dyDescent="0.3">
      <c r="A327">
        <v>328</v>
      </c>
      <c r="B327">
        <v>6.9181999999999994E-2</v>
      </c>
      <c r="C327">
        <v>1.23281</v>
      </c>
      <c r="D327">
        <v>4.3249999999999997E-2</v>
      </c>
      <c r="E327">
        <v>18.170000000000002</v>
      </c>
      <c r="F327">
        <v>172.9</v>
      </c>
      <c r="G327">
        <v>0.06</v>
      </c>
    </row>
    <row r="328" spans="1:7" x14ac:dyDescent="0.3">
      <c r="A328">
        <v>329</v>
      </c>
      <c r="B328">
        <v>6.2991000000000005E-2</v>
      </c>
      <c r="C328">
        <v>1.2259500000000001</v>
      </c>
      <c r="D328">
        <v>4.4260000000000001E-2</v>
      </c>
      <c r="E328">
        <v>18.11</v>
      </c>
      <c r="F328">
        <v>172.95</v>
      </c>
      <c r="G328">
        <v>0.05</v>
      </c>
    </row>
    <row r="329" spans="1:7" x14ac:dyDescent="0.3">
      <c r="A329">
        <v>330</v>
      </c>
      <c r="B329">
        <v>3.6655E-2</v>
      </c>
      <c r="C329">
        <v>1.22227</v>
      </c>
      <c r="D329">
        <v>4.5080000000000002E-2</v>
      </c>
      <c r="E329">
        <v>18.05</v>
      </c>
      <c r="F329">
        <v>172.98</v>
      </c>
      <c r="G329">
        <v>0.03</v>
      </c>
    </row>
    <row r="330" spans="1:7" x14ac:dyDescent="0.3">
      <c r="A330">
        <v>331</v>
      </c>
      <c r="B330">
        <v>1.0407E-2</v>
      </c>
      <c r="C330">
        <v>1.21817</v>
      </c>
      <c r="D330">
        <v>4.5620000000000001E-2</v>
      </c>
      <c r="E330">
        <v>17.989999999999998</v>
      </c>
      <c r="F330">
        <v>173</v>
      </c>
      <c r="G330">
        <v>0.02</v>
      </c>
    </row>
    <row r="331" spans="1:7" x14ac:dyDescent="0.3">
      <c r="A331">
        <v>332</v>
      </c>
      <c r="B331">
        <v>1.0021E-2</v>
      </c>
      <c r="C331">
        <v>1.21478</v>
      </c>
      <c r="D331">
        <v>4.6219999999999997E-2</v>
      </c>
      <c r="E331">
        <v>17.940000000000001</v>
      </c>
      <c r="F331">
        <v>173.04</v>
      </c>
      <c r="G331">
        <v>0.04</v>
      </c>
    </row>
    <row r="332" spans="1:7" x14ac:dyDescent="0.3">
      <c r="A332">
        <v>333</v>
      </c>
      <c r="B332">
        <v>1.0289E-2</v>
      </c>
      <c r="C332">
        <v>1.20895</v>
      </c>
      <c r="D332">
        <v>4.6829999999999997E-2</v>
      </c>
      <c r="E332">
        <v>17.88</v>
      </c>
      <c r="F332">
        <v>173.08</v>
      </c>
      <c r="G332">
        <v>0.04</v>
      </c>
    </row>
    <row r="333" spans="1:7" x14ac:dyDescent="0.3">
      <c r="A333">
        <v>334</v>
      </c>
      <c r="B333">
        <v>3.6246E-2</v>
      </c>
      <c r="C333">
        <v>1.20835</v>
      </c>
      <c r="D333">
        <v>4.7570000000000001E-2</v>
      </c>
      <c r="E333">
        <v>17.829999999999998</v>
      </c>
      <c r="F333">
        <v>173.14</v>
      </c>
      <c r="G333">
        <v>0.06</v>
      </c>
    </row>
    <row r="334" spans="1:7" x14ac:dyDescent="0.3">
      <c r="A334">
        <v>335</v>
      </c>
      <c r="B334">
        <v>6.0760000000000002E-2</v>
      </c>
      <c r="C334">
        <v>1.21302</v>
      </c>
      <c r="D334">
        <v>4.8180000000000001E-2</v>
      </c>
      <c r="E334">
        <v>17.77</v>
      </c>
      <c r="F334">
        <v>173.2</v>
      </c>
      <c r="G334">
        <v>0.06</v>
      </c>
    </row>
    <row r="335" spans="1:7" x14ac:dyDescent="0.3">
      <c r="A335">
        <v>336</v>
      </c>
      <c r="B335">
        <v>8.2368999999999998E-2</v>
      </c>
      <c r="C335">
        <v>1.2229399999999999</v>
      </c>
      <c r="D335">
        <v>4.8710000000000003E-2</v>
      </c>
      <c r="E335">
        <v>17.72</v>
      </c>
      <c r="F335">
        <v>173.26</v>
      </c>
      <c r="G335">
        <v>0.06</v>
      </c>
    </row>
    <row r="336" spans="1:7" x14ac:dyDescent="0.3">
      <c r="A336">
        <v>337</v>
      </c>
      <c r="B336">
        <v>0.108512</v>
      </c>
      <c r="C336">
        <v>1.2349300000000001</v>
      </c>
      <c r="D336">
        <v>4.9329999999999999E-2</v>
      </c>
      <c r="E336">
        <v>17.670000000000002</v>
      </c>
      <c r="F336">
        <v>173.33</v>
      </c>
      <c r="G336">
        <v>7.0000000000000007E-2</v>
      </c>
    </row>
    <row r="337" spans="1:7" x14ac:dyDescent="0.3">
      <c r="A337">
        <v>338</v>
      </c>
      <c r="B337">
        <v>0.12893199999999999</v>
      </c>
      <c r="C337">
        <v>1.2468699999999999</v>
      </c>
      <c r="D337">
        <v>5.0070000000000003E-2</v>
      </c>
      <c r="E337">
        <v>17.61</v>
      </c>
      <c r="F337">
        <v>173.4</v>
      </c>
      <c r="G337">
        <v>7.0000000000000007E-2</v>
      </c>
    </row>
    <row r="338" spans="1:7" x14ac:dyDescent="0.3">
      <c r="A338">
        <v>339</v>
      </c>
      <c r="B338">
        <v>0.14077999999999999</v>
      </c>
      <c r="C338">
        <v>1.24963</v>
      </c>
      <c r="D338">
        <v>5.0509999999999999E-2</v>
      </c>
      <c r="E338">
        <v>17.559999999999999</v>
      </c>
      <c r="F338">
        <v>173.45</v>
      </c>
      <c r="G338">
        <v>0.05</v>
      </c>
    </row>
    <row r="339" spans="1:7" x14ac:dyDescent="0.3">
      <c r="A339">
        <v>340</v>
      </c>
      <c r="B339">
        <v>0.15298400000000001</v>
      </c>
      <c r="C339">
        <v>1.2494700000000001</v>
      </c>
      <c r="D339">
        <v>5.0569999999999997E-2</v>
      </c>
      <c r="E339">
        <v>17.5</v>
      </c>
      <c r="F339">
        <v>173.51</v>
      </c>
      <c r="G339">
        <v>0.06</v>
      </c>
    </row>
    <row r="340" spans="1:7" x14ac:dyDescent="0.3">
      <c r="A340">
        <v>341</v>
      </c>
      <c r="B340">
        <v>0.04</v>
      </c>
      <c r="C340">
        <v>0</v>
      </c>
      <c r="D340">
        <v>0</v>
      </c>
      <c r="E340">
        <v>17.45</v>
      </c>
      <c r="F340">
        <v>173.55</v>
      </c>
      <c r="G340">
        <v>0.04</v>
      </c>
    </row>
    <row r="341" spans="1:7" x14ac:dyDescent="0.3">
      <c r="A341">
        <v>342</v>
      </c>
      <c r="B341">
        <v>0.06</v>
      </c>
      <c r="C341">
        <v>0</v>
      </c>
      <c r="D341">
        <v>0</v>
      </c>
      <c r="E341">
        <v>17.39</v>
      </c>
      <c r="F341">
        <v>173.61</v>
      </c>
      <c r="G341">
        <v>0.06</v>
      </c>
    </row>
    <row r="342" spans="1:7" x14ac:dyDescent="0.3">
      <c r="A342">
        <v>343</v>
      </c>
      <c r="B342">
        <v>0.1</v>
      </c>
      <c r="C342">
        <v>0</v>
      </c>
      <c r="D342">
        <v>0</v>
      </c>
      <c r="E342">
        <v>17.34</v>
      </c>
      <c r="F342">
        <v>173.71</v>
      </c>
      <c r="G342">
        <v>0.1</v>
      </c>
    </row>
    <row r="343" spans="1:7" x14ac:dyDescent="0.3">
      <c r="A343">
        <v>344</v>
      </c>
      <c r="B343">
        <v>0.12</v>
      </c>
      <c r="C343">
        <v>0</v>
      </c>
      <c r="D343">
        <v>0</v>
      </c>
      <c r="E343">
        <v>17.29</v>
      </c>
      <c r="F343">
        <v>173.83</v>
      </c>
      <c r="G343">
        <v>0.12</v>
      </c>
    </row>
    <row r="344" spans="1:7" x14ac:dyDescent="0.3">
      <c r="A344">
        <v>345</v>
      </c>
      <c r="B344">
        <v>0.08</v>
      </c>
      <c r="C344">
        <v>0</v>
      </c>
      <c r="D344">
        <v>0</v>
      </c>
      <c r="E344">
        <v>17.239999999999998</v>
      </c>
      <c r="F344">
        <v>173.91</v>
      </c>
      <c r="G344">
        <v>0.08</v>
      </c>
    </row>
    <row r="345" spans="1:7" x14ac:dyDescent="0.3">
      <c r="A345">
        <v>346</v>
      </c>
      <c r="B345">
        <v>0.09</v>
      </c>
      <c r="C345">
        <v>0</v>
      </c>
      <c r="D345">
        <v>0</v>
      </c>
      <c r="E345">
        <v>17.190000000000001</v>
      </c>
      <c r="F345">
        <v>174</v>
      </c>
      <c r="G345">
        <v>0.09</v>
      </c>
    </row>
    <row r="346" spans="1:7" x14ac:dyDescent="0.3">
      <c r="A346">
        <v>347</v>
      </c>
      <c r="B346">
        <v>0.14000000000000001</v>
      </c>
      <c r="C346">
        <v>0</v>
      </c>
      <c r="D346">
        <v>0</v>
      </c>
      <c r="E346">
        <v>17.14</v>
      </c>
      <c r="F346">
        <v>174.14</v>
      </c>
      <c r="G346">
        <v>0.14000000000000001</v>
      </c>
    </row>
    <row r="347" spans="1:7" x14ac:dyDescent="0.3">
      <c r="A347">
        <v>348</v>
      </c>
      <c r="B347">
        <v>0.16</v>
      </c>
      <c r="C347">
        <v>0</v>
      </c>
      <c r="D347">
        <v>0</v>
      </c>
      <c r="E347">
        <v>17.09</v>
      </c>
      <c r="F347">
        <v>174.3</v>
      </c>
      <c r="G347">
        <v>0.16</v>
      </c>
    </row>
    <row r="348" spans="1:7" x14ac:dyDescent="0.3">
      <c r="A348">
        <v>349</v>
      </c>
      <c r="B348">
        <v>0.11</v>
      </c>
      <c r="C348">
        <v>0</v>
      </c>
      <c r="D348">
        <v>0</v>
      </c>
      <c r="E348">
        <v>17.04</v>
      </c>
      <c r="F348">
        <v>174.41</v>
      </c>
      <c r="G348">
        <v>0.11</v>
      </c>
    </row>
    <row r="349" spans="1:7" x14ac:dyDescent="0.3">
      <c r="A349">
        <v>350</v>
      </c>
      <c r="B349">
        <v>0.09</v>
      </c>
      <c r="C349">
        <v>0</v>
      </c>
      <c r="D349">
        <v>0</v>
      </c>
      <c r="E349">
        <v>16.989999999999998</v>
      </c>
      <c r="F349">
        <v>174.5</v>
      </c>
      <c r="G349">
        <v>0.09</v>
      </c>
    </row>
    <row r="350" spans="1:7" x14ac:dyDescent="0.3">
      <c r="A350">
        <v>351</v>
      </c>
      <c r="B350">
        <v>0.11</v>
      </c>
      <c r="C350">
        <v>0</v>
      </c>
      <c r="D350">
        <v>0</v>
      </c>
      <c r="E350">
        <v>16.940000000000001</v>
      </c>
      <c r="F350">
        <v>174.61</v>
      </c>
      <c r="G350">
        <v>0.11</v>
      </c>
    </row>
    <row r="351" spans="1:7" x14ac:dyDescent="0.3">
      <c r="A351">
        <v>352</v>
      </c>
      <c r="B351">
        <v>0.13</v>
      </c>
      <c r="C351">
        <v>0</v>
      </c>
      <c r="D351">
        <v>0</v>
      </c>
      <c r="E351">
        <v>16.89</v>
      </c>
      <c r="F351">
        <v>174.74</v>
      </c>
      <c r="G351">
        <v>0.13</v>
      </c>
    </row>
    <row r="352" spans="1:7" x14ac:dyDescent="0.3">
      <c r="A352">
        <v>353</v>
      </c>
      <c r="B352">
        <v>0.1</v>
      </c>
      <c r="C352">
        <v>0</v>
      </c>
      <c r="D352">
        <v>0</v>
      </c>
      <c r="E352">
        <v>16.84</v>
      </c>
      <c r="F352">
        <v>174.84</v>
      </c>
      <c r="G352">
        <v>0.1</v>
      </c>
    </row>
    <row r="353" spans="1:7" x14ac:dyDescent="0.3">
      <c r="A353">
        <v>354</v>
      </c>
      <c r="B353">
        <v>0.11</v>
      </c>
      <c r="C353">
        <v>0</v>
      </c>
      <c r="D353">
        <v>0</v>
      </c>
      <c r="E353">
        <v>16.79</v>
      </c>
      <c r="F353">
        <v>174.95</v>
      </c>
      <c r="G353">
        <v>0.11</v>
      </c>
    </row>
    <row r="354" spans="1:7" x14ac:dyDescent="0.3">
      <c r="A354">
        <v>355</v>
      </c>
      <c r="B354">
        <v>0.13</v>
      </c>
      <c r="C354">
        <v>0</v>
      </c>
      <c r="D354">
        <v>0</v>
      </c>
      <c r="E354">
        <v>16.739999999999998</v>
      </c>
      <c r="F354">
        <v>175.08</v>
      </c>
      <c r="G354">
        <v>0.13</v>
      </c>
    </row>
    <row r="355" spans="1:7" x14ac:dyDescent="0.3">
      <c r="A355">
        <v>356</v>
      </c>
      <c r="B355">
        <v>0.13</v>
      </c>
      <c r="C355">
        <v>0</v>
      </c>
      <c r="D355">
        <v>0</v>
      </c>
      <c r="E355">
        <v>16.690000000000001</v>
      </c>
      <c r="F355">
        <v>175.21</v>
      </c>
      <c r="G355">
        <v>0.13</v>
      </c>
    </row>
    <row r="356" spans="1:7" x14ac:dyDescent="0.3">
      <c r="A356">
        <v>357</v>
      </c>
      <c r="B356">
        <v>0.14000000000000001</v>
      </c>
      <c r="C356">
        <v>0</v>
      </c>
      <c r="D356">
        <v>0</v>
      </c>
      <c r="E356">
        <v>16.64</v>
      </c>
      <c r="F356">
        <v>175.35</v>
      </c>
      <c r="G356">
        <v>0.14000000000000001</v>
      </c>
    </row>
    <row r="357" spans="1:7" x14ac:dyDescent="0.3">
      <c r="A357">
        <v>358</v>
      </c>
      <c r="B357">
        <v>0.13</v>
      </c>
      <c r="C357">
        <v>0</v>
      </c>
      <c r="D357">
        <v>0</v>
      </c>
      <c r="E357">
        <v>16.59</v>
      </c>
      <c r="F357">
        <v>175.48</v>
      </c>
      <c r="G357">
        <v>0.13</v>
      </c>
    </row>
    <row r="358" spans="1:7" x14ac:dyDescent="0.3">
      <c r="A358">
        <v>359</v>
      </c>
      <c r="B358">
        <v>0.14000000000000001</v>
      </c>
      <c r="C358">
        <v>0</v>
      </c>
      <c r="D358">
        <v>0</v>
      </c>
      <c r="E358">
        <v>16.54</v>
      </c>
      <c r="F358">
        <v>175.62</v>
      </c>
      <c r="G358">
        <v>0.14000000000000001</v>
      </c>
    </row>
    <row r="359" spans="1:7" x14ac:dyDescent="0.3">
      <c r="A359">
        <v>360</v>
      </c>
      <c r="B359">
        <v>0.16</v>
      </c>
      <c r="C359">
        <v>0</v>
      </c>
      <c r="D359">
        <v>0</v>
      </c>
      <c r="E359">
        <v>16.489999999999998</v>
      </c>
      <c r="F359">
        <v>175.78</v>
      </c>
      <c r="G359">
        <v>0.16</v>
      </c>
    </row>
    <row r="360" spans="1:7" x14ac:dyDescent="0.3">
      <c r="A360">
        <v>361</v>
      </c>
      <c r="B360">
        <v>0.14000000000000001</v>
      </c>
      <c r="C360">
        <v>0</v>
      </c>
      <c r="D360">
        <v>0</v>
      </c>
      <c r="E360">
        <v>16.440000000000001</v>
      </c>
      <c r="F360">
        <v>175.92</v>
      </c>
      <c r="G360">
        <v>0.14000000000000001</v>
      </c>
    </row>
    <row r="361" spans="1:7" x14ac:dyDescent="0.3">
      <c r="A361">
        <v>362</v>
      </c>
      <c r="B361">
        <v>0.12</v>
      </c>
      <c r="C361">
        <v>0</v>
      </c>
      <c r="D361">
        <v>0</v>
      </c>
      <c r="E361">
        <v>16.39</v>
      </c>
      <c r="F361">
        <v>176.04</v>
      </c>
      <c r="G361">
        <v>0.12</v>
      </c>
    </row>
    <row r="362" spans="1:7" x14ac:dyDescent="0.3">
      <c r="A362">
        <v>363</v>
      </c>
      <c r="B362">
        <v>0.12</v>
      </c>
      <c r="C362">
        <v>0</v>
      </c>
      <c r="D362">
        <v>0</v>
      </c>
      <c r="E362">
        <v>16.34</v>
      </c>
      <c r="F362">
        <v>176.16</v>
      </c>
      <c r="G362">
        <v>0.12</v>
      </c>
    </row>
    <row r="363" spans="1:7" x14ac:dyDescent="0.3">
      <c r="A363">
        <v>364</v>
      </c>
      <c r="B363">
        <v>0.12</v>
      </c>
      <c r="C363">
        <v>0</v>
      </c>
      <c r="D363">
        <v>0</v>
      </c>
      <c r="E363">
        <v>16.29</v>
      </c>
      <c r="F363">
        <v>176.28</v>
      </c>
      <c r="G363">
        <v>0.12</v>
      </c>
    </row>
    <row r="364" spans="1:7" x14ac:dyDescent="0.3">
      <c r="A364">
        <v>365</v>
      </c>
      <c r="B364">
        <v>0.14000000000000001</v>
      </c>
      <c r="C364">
        <v>0</v>
      </c>
      <c r="D364">
        <v>0</v>
      </c>
      <c r="E364">
        <v>16.239999999999998</v>
      </c>
      <c r="F364">
        <v>176.42</v>
      </c>
      <c r="G364">
        <v>0.14000000000000001</v>
      </c>
    </row>
    <row r="365" spans="1:7" x14ac:dyDescent="0.3">
      <c r="A365">
        <v>366</v>
      </c>
      <c r="B365">
        <v>0.14000000000000001</v>
      </c>
      <c r="C365">
        <v>0</v>
      </c>
      <c r="D365">
        <v>0</v>
      </c>
      <c r="E365">
        <v>16.190000000000001</v>
      </c>
      <c r="F365">
        <v>176.56</v>
      </c>
      <c r="G365">
        <v>0.14000000000000001</v>
      </c>
    </row>
    <row r="366" spans="1:7" x14ac:dyDescent="0.3">
      <c r="A366">
        <v>367</v>
      </c>
      <c r="B366">
        <v>0.12</v>
      </c>
      <c r="C366">
        <v>0</v>
      </c>
      <c r="D366">
        <v>0</v>
      </c>
      <c r="E366">
        <v>16.14</v>
      </c>
      <c r="F366">
        <v>176.68</v>
      </c>
      <c r="G366">
        <v>0.12</v>
      </c>
    </row>
    <row r="367" spans="1:7" x14ac:dyDescent="0.3">
      <c r="A367">
        <v>368</v>
      </c>
      <c r="B367">
        <v>0.12</v>
      </c>
      <c r="C367">
        <v>0</v>
      </c>
      <c r="D367">
        <v>0</v>
      </c>
      <c r="E367">
        <v>16.09</v>
      </c>
      <c r="F367">
        <v>176.8</v>
      </c>
      <c r="G367">
        <v>0.12</v>
      </c>
    </row>
    <row r="368" spans="1:7" x14ac:dyDescent="0.3">
      <c r="A368">
        <v>369</v>
      </c>
      <c r="B368">
        <v>0.12</v>
      </c>
      <c r="C368">
        <v>0</v>
      </c>
      <c r="D368">
        <v>0</v>
      </c>
      <c r="E368">
        <v>16.04</v>
      </c>
      <c r="F368">
        <v>176.92</v>
      </c>
      <c r="G368">
        <v>0.12</v>
      </c>
    </row>
    <row r="369" spans="1:7" x14ac:dyDescent="0.3">
      <c r="A369">
        <v>370</v>
      </c>
      <c r="B369">
        <v>0.14000000000000001</v>
      </c>
      <c r="C369">
        <v>0</v>
      </c>
      <c r="D369">
        <v>0</v>
      </c>
      <c r="E369">
        <v>15.99</v>
      </c>
      <c r="F369">
        <v>177.06</v>
      </c>
      <c r="G369">
        <v>0.14000000000000001</v>
      </c>
    </row>
    <row r="370" spans="1:7" x14ac:dyDescent="0.3">
      <c r="A370">
        <v>371</v>
      </c>
      <c r="B370">
        <v>0.13</v>
      </c>
      <c r="C370">
        <v>0</v>
      </c>
      <c r="D370">
        <v>0</v>
      </c>
      <c r="E370">
        <v>15.94</v>
      </c>
      <c r="F370">
        <v>177.19</v>
      </c>
      <c r="G370">
        <v>0.13</v>
      </c>
    </row>
    <row r="371" spans="1:7" x14ac:dyDescent="0.3">
      <c r="A371">
        <v>372</v>
      </c>
      <c r="B371">
        <v>0.13</v>
      </c>
      <c r="C371">
        <v>0</v>
      </c>
      <c r="D371">
        <v>0</v>
      </c>
      <c r="E371">
        <v>15.88</v>
      </c>
      <c r="F371">
        <v>177.32</v>
      </c>
      <c r="G371">
        <v>0.13</v>
      </c>
    </row>
    <row r="372" spans="1:7" x14ac:dyDescent="0.3">
      <c r="A372">
        <v>373</v>
      </c>
      <c r="B372">
        <v>0.15</v>
      </c>
      <c r="C372">
        <v>0</v>
      </c>
      <c r="D372">
        <v>0</v>
      </c>
      <c r="E372">
        <v>15.84</v>
      </c>
      <c r="F372">
        <v>177.47</v>
      </c>
      <c r="G372">
        <v>0.15</v>
      </c>
    </row>
    <row r="373" spans="1:7" x14ac:dyDescent="0.3">
      <c r="A373">
        <v>374</v>
      </c>
      <c r="B373">
        <v>0.16</v>
      </c>
      <c r="C373">
        <v>0</v>
      </c>
      <c r="D373">
        <v>0</v>
      </c>
      <c r="E373">
        <v>15.79</v>
      </c>
      <c r="F373">
        <v>177.63</v>
      </c>
      <c r="G373">
        <v>0.16</v>
      </c>
    </row>
    <row r="374" spans="1:7" x14ac:dyDescent="0.3">
      <c r="A374">
        <v>375</v>
      </c>
      <c r="B374">
        <v>0.14000000000000001</v>
      </c>
      <c r="C374">
        <v>0</v>
      </c>
      <c r="D374">
        <v>0</v>
      </c>
      <c r="E374">
        <v>15.74</v>
      </c>
      <c r="F374">
        <v>177.77</v>
      </c>
      <c r="G374">
        <v>0.14000000000000001</v>
      </c>
    </row>
    <row r="375" spans="1:7" x14ac:dyDescent="0.3">
      <c r="A375">
        <v>376</v>
      </c>
      <c r="B375">
        <v>0.12</v>
      </c>
      <c r="C375">
        <v>0</v>
      </c>
      <c r="D375">
        <v>0</v>
      </c>
      <c r="E375">
        <v>15.69</v>
      </c>
      <c r="F375">
        <v>177.89</v>
      </c>
      <c r="G375">
        <v>0.12</v>
      </c>
    </row>
    <row r="376" spans="1:7" x14ac:dyDescent="0.3">
      <c r="A376">
        <v>377</v>
      </c>
      <c r="B376">
        <v>0.09</v>
      </c>
      <c r="C376">
        <v>0</v>
      </c>
      <c r="D376">
        <v>0</v>
      </c>
      <c r="E376">
        <v>15.63</v>
      </c>
      <c r="F376">
        <v>177.98</v>
      </c>
      <c r="G376">
        <v>0.09</v>
      </c>
    </row>
    <row r="377" spans="1:7" x14ac:dyDescent="0.3">
      <c r="A377">
        <v>378</v>
      </c>
      <c r="B377">
        <v>0.09</v>
      </c>
      <c r="C377">
        <v>0</v>
      </c>
      <c r="D377">
        <v>0</v>
      </c>
      <c r="E377">
        <v>15.58</v>
      </c>
      <c r="F377">
        <v>178.07</v>
      </c>
      <c r="G377">
        <v>0.09</v>
      </c>
    </row>
    <row r="378" spans="1:7" x14ac:dyDescent="0.3">
      <c r="A378">
        <v>379</v>
      </c>
      <c r="B378">
        <v>0.12</v>
      </c>
      <c r="C378">
        <v>0</v>
      </c>
      <c r="D378">
        <v>0</v>
      </c>
      <c r="E378">
        <v>15.53</v>
      </c>
      <c r="F378">
        <v>178.19</v>
      </c>
      <c r="G378">
        <v>0.12</v>
      </c>
    </row>
    <row r="379" spans="1:7" x14ac:dyDescent="0.3">
      <c r="A379">
        <v>380</v>
      </c>
      <c r="B379">
        <v>0.16</v>
      </c>
      <c r="C379">
        <v>0</v>
      </c>
      <c r="D379">
        <v>0</v>
      </c>
      <c r="E379">
        <v>15.47</v>
      </c>
      <c r="F379">
        <v>178.35</v>
      </c>
      <c r="G379">
        <v>0.16</v>
      </c>
    </row>
    <row r="380" spans="1:7" x14ac:dyDescent="0.3">
      <c r="A380">
        <v>381</v>
      </c>
      <c r="B380">
        <v>0.13</v>
      </c>
      <c r="C380">
        <v>0</v>
      </c>
      <c r="D380">
        <v>0</v>
      </c>
      <c r="E380">
        <v>15.43</v>
      </c>
      <c r="F380">
        <v>178.48</v>
      </c>
      <c r="G380">
        <v>0.13</v>
      </c>
    </row>
    <row r="381" spans="1:7" x14ac:dyDescent="0.3">
      <c r="A381">
        <v>382</v>
      </c>
      <c r="B381">
        <v>0.14000000000000001</v>
      </c>
      <c r="C381">
        <v>0</v>
      </c>
      <c r="D381">
        <v>0</v>
      </c>
      <c r="E381">
        <v>15.38</v>
      </c>
      <c r="F381">
        <v>178.62</v>
      </c>
      <c r="G381">
        <v>0.14000000000000001</v>
      </c>
    </row>
    <row r="382" spans="1:7" x14ac:dyDescent="0.3">
      <c r="A382">
        <v>383</v>
      </c>
      <c r="B382">
        <v>0.15</v>
      </c>
      <c r="C382">
        <v>0</v>
      </c>
      <c r="D382">
        <v>0</v>
      </c>
      <c r="E382">
        <v>15.33</v>
      </c>
      <c r="F382">
        <v>178.77</v>
      </c>
      <c r="G382">
        <v>0.15</v>
      </c>
    </row>
    <row r="383" spans="1:7" x14ac:dyDescent="0.3">
      <c r="A383">
        <v>384</v>
      </c>
      <c r="B383">
        <v>0.14000000000000001</v>
      </c>
      <c r="C383">
        <v>0</v>
      </c>
      <c r="D383">
        <v>0</v>
      </c>
      <c r="E383">
        <v>15.27</v>
      </c>
      <c r="F383">
        <v>178.91</v>
      </c>
      <c r="G383">
        <v>0.14000000000000001</v>
      </c>
    </row>
    <row r="384" spans="1:7" x14ac:dyDescent="0.3">
      <c r="A384">
        <v>385</v>
      </c>
      <c r="B384">
        <v>0.13</v>
      </c>
      <c r="C384">
        <v>0</v>
      </c>
      <c r="D384">
        <v>0</v>
      </c>
      <c r="E384">
        <v>15.22</v>
      </c>
      <c r="F384">
        <v>179.04</v>
      </c>
      <c r="G384">
        <v>0.13</v>
      </c>
    </row>
    <row r="385" spans="1:7" x14ac:dyDescent="0.3">
      <c r="A385">
        <v>386</v>
      </c>
      <c r="B385">
        <v>0.15</v>
      </c>
      <c r="C385">
        <v>0</v>
      </c>
      <c r="D385">
        <v>0</v>
      </c>
      <c r="E385">
        <v>15.17</v>
      </c>
      <c r="F385">
        <v>179.19</v>
      </c>
      <c r="G385">
        <v>0.15</v>
      </c>
    </row>
    <row r="386" spans="1:7" x14ac:dyDescent="0.3">
      <c r="A386">
        <v>387</v>
      </c>
      <c r="B386">
        <v>0.16</v>
      </c>
      <c r="C386">
        <v>0</v>
      </c>
      <c r="D386">
        <v>0</v>
      </c>
      <c r="E386">
        <v>15.12</v>
      </c>
      <c r="F386">
        <v>179.35</v>
      </c>
      <c r="G386">
        <v>0.16</v>
      </c>
    </row>
    <row r="387" spans="1:7" x14ac:dyDescent="0.3">
      <c r="A387">
        <v>388</v>
      </c>
      <c r="B387">
        <v>0.15</v>
      </c>
      <c r="C387">
        <v>0</v>
      </c>
      <c r="D387">
        <v>0</v>
      </c>
      <c r="E387">
        <v>15.07</v>
      </c>
      <c r="F387">
        <v>179.5</v>
      </c>
      <c r="G387">
        <v>0.15</v>
      </c>
    </row>
    <row r="388" spans="1:7" x14ac:dyDescent="0.3">
      <c r="A388">
        <v>389</v>
      </c>
      <c r="B388">
        <v>0.13</v>
      </c>
      <c r="C388">
        <v>0</v>
      </c>
      <c r="D388">
        <v>0</v>
      </c>
      <c r="E388">
        <v>15.02</v>
      </c>
      <c r="F388">
        <v>179.63</v>
      </c>
      <c r="G388">
        <v>0.13</v>
      </c>
    </row>
    <row r="389" spans="1:7" x14ac:dyDescent="0.3">
      <c r="A389">
        <v>390</v>
      </c>
      <c r="B389">
        <v>0.11</v>
      </c>
      <c r="C389">
        <v>0</v>
      </c>
      <c r="D389">
        <v>0</v>
      </c>
      <c r="E389">
        <v>14.96</v>
      </c>
      <c r="F389">
        <v>179.74</v>
      </c>
      <c r="G389">
        <v>0.11</v>
      </c>
    </row>
    <row r="390" spans="1:7" x14ac:dyDescent="0.3">
      <c r="A390">
        <v>391</v>
      </c>
      <c r="B390">
        <v>0.15</v>
      </c>
      <c r="C390">
        <v>0</v>
      </c>
      <c r="D390">
        <v>0</v>
      </c>
      <c r="E390">
        <v>14.91</v>
      </c>
      <c r="F390">
        <v>179.89</v>
      </c>
      <c r="G390">
        <v>0.15</v>
      </c>
    </row>
    <row r="391" spans="1:7" x14ac:dyDescent="0.3">
      <c r="A391">
        <v>392</v>
      </c>
      <c r="B391">
        <v>0.16</v>
      </c>
      <c r="C391">
        <v>0</v>
      </c>
      <c r="D391">
        <v>0</v>
      </c>
      <c r="E391">
        <v>14.86</v>
      </c>
      <c r="F391">
        <v>180.05</v>
      </c>
      <c r="G391">
        <v>0.16</v>
      </c>
    </row>
    <row r="392" spans="1:7" x14ac:dyDescent="0.3">
      <c r="A392">
        <v>393</v>
      </c>
      <c r="B392">
        <v>0.12</v>
      </c>
      <c r="C392">
        <v>0</v>
      </c>
      <c r="D392">
        <v>0</v>
      </c>
      <c r="E392">
        <v>14.81</v>
      </c>
      <c r="F392">
        <v>180.17</v>
      </c>
      <c r="G392">
        <v>0.12</v>
      </c>
    </row>
    <row r="393" spans="1:7" x14ac:dyDescent="0.3">
      <c r="A393">
        <v>394</v>
      </c>
      <c r="B393">
        <v>0.14000000000000001</v>
      </c>
      <c r="C393">
        <v>0</v>
      </c>
      <c r="D393">
        <v>0</v>
      </c>
      <c r="E393">
        <v>14.76</v>
      </c>
      <c r="F393">
        <v>180.31</v>
      </c>
      <c r="G393">
        <v>0.14000000000000001</v>
      </c>
    </row>
    <row r="394" spans="1:7" x14ac:dyDescent="0.3">
      <c r="A394">
        <v>395</v>
      </c>
      <c r="B394">
        <v>0.15</v>
      </c>
      <c r="C394">
        <v>0</v>
      </c>
      <c r="D394">
        <v>0</v>
      </c>
      <c r="E394">
        <v>14.71</v>
      </c>
      <c r="F394">
        <v>180.46</v>
      </c>
      <c r="G394">
        <v>0.15</v>
      </c>
    </row>
    <row r="395" spans="1:7" x14ac:dyDescent="0.3">
      <c r="A395">
        <v>396</v>
      </c>
      <c r="B395">
        <v>0.13</v>
      </c>
      <c r="C395">
        <v>0</v>
      </c>
      <c r="D395">
        <v>0</v>
      </c>
      <c r="E395">
        <v>14.65</v>
      </c>
      <c r="F395">
        <v>180.59</v>
      </c>
      <c r="G395">
        <v>0.13</v>
      </c>
    </row>
    <row r="396" spans="1:7" x14ac:dyDescent="0.3">
      <c r="A396">
        <v>397</v>
      </c>
      <c r="B396">
        <v>0.12</v>
      </c>
      <c r="C396">
        <v>0</v>
      </c>
      <c r="D396">
        <v>0</v>
      </c>
      <c r="E396">
        <v>14.6</v>
      </c>
      <c r="F396">
        <v>180.71</v>
      </c>
      <c r="G396">
        <v>0.12</v>
      </c>
    </row>
    <row r="397" spans="1:7" x14ac:dyDescent="0.3">
      <c r="A397">
        <v>398</v>
      </c>
      <c r="B397">
        <v>0.12</v>
      </c>
      <c r="C397">
        <v>0</v>
      </c>
      <c r="D397">
        <v>0</v>
      </c>
      <c r="E397">
        <v>14.55</v>
      </c>
      <c r="F397">
        <v>180.83</v>
      </c>
      <c r="G397">
        <v>0.12</v>
      </c>
    </row>
    <row r="398" spans="1:7" x14ac:dyDescent="0.3">
      <c r="A398">
        <v>399</v>
      </c>
      <c r="B398">
        <v>0.15</v>
      </c>
      <c r="C398">
        <v>0</v>
      </c>
      <c r="D398">
        <v>0</v>
      </c>
      <c r="E398">
        <v>14.5</v>
      </c>
      <c r="F398">
        <v>180.98</v>
      </c>
      <c r="G398">
        <v>0.15</v>
      </c>
    </row>
    <row r="399" spans="1:7" x14ac:dyDescent="0.3">
      <c r="A399">
        <v>400</v>
      </c>
      <c r="B399">
        <v>0.16</v>
      </c>
      <c r="C399">
        <v>0</v>
      </c>
      <c r="D399">
        <v>0</v>
      </c>
      <c r="E399">
        <v>14.44</v>
      </c>
      <c r="F399">
        <v>181.14</v>
      </c>
      <c r="G399">
        <v>0.16</v>
      </c>
    </row>
    <row r="400" spans="1:7" x14ac:dyDescent="0.3">
      <c r="A400">
        <v>401</v>
      </c>
      <c r="B400">
        <v>0.14000000000000001</v>
      </c>
      <c r="C400">
        <v>0</v>
      </c>
      <c r="D400">
        <v>0</v>
      </c>
      <c r="E400">
        <v>14.39</v>
      </c>
      <c r="F400">
        <v>181.28</v>
      </c>
      <c r="G400">
        <v>0.14000000000000001</v>
      </c>
    </row>
    <row r="401" spans="1:7" x14ac:dyDescent="0.3">
      <c r="A401">
        <v>402</v>
      </c>
      <c r="B401">
        <v>0.11</v>
      </c>
      <c r="C401">
        <v>0</v>
      </c>
      <c r="D401">
        <v>0</v>
      </c>
      <c r="E401">
        <v>14.34</v>
      </c>
      <c r="F401">
        <v>181.39</v>
      </c>
      <c r="G401">
        <v>0.11</v>
      </c>
    </row>
    <row r="402" spans="1:7" x14ac:dyDescent="0.3">
      <c r="A402">
        <v>403</v>
      </c>
      <c r="B402">
        <v>0.15</v>
      </c>
      <c r="C402">
        <v>0</v>
      </c>
      <c r="D402">
        <v>0</v>
      </c>
      <c r="E402">
        <v>14.28</v>
      </c>
      <c r="F402">
        <v>181.54</v>
      </c>
      <c r="G402">
        <v>0.15</v>
      </c>
    </row>
    <row r="403" spans="1:7" x14ac:dyDescent="0.3">
      <c r="A403">
        <v>404</v>
      </c>
      <c r="B403">
        <v>0.15</v>
      </c>
      <c r="C403">
        <v>0</v>
      </c>
      <c r="D403">
        <v>0</v>
      </c>
      <c r="E403">
        <v>14.23</v>
      </c>
      <c r="F403">
        <v>181.69</v>
      </c>
      <c r="G403">
        <v>0.15</v>
      </c>
    </row>
    <row r="404" spans="1:7" x14ac:dyDescent="0.3">
      <c r="A404">
        <v>405</v>
      </c>
      <c r="B404">
        <v>0.13</v>
      </c>
      <c r="C404">
        <v>0</v>
      </c>
      <c r="D404">
        <v>0</v>
      </c>
      <c r="E404">
        <v>14.18</v>
      </c>
      <c r="F404">
        <v>181.82</v>
      </c>
      <c r="G404">
        <v>0.13</v>
      </c>
    </row>
    <row r="405" spans="1:7" x14ac:dyDescent="0.3">
      <c r="A405">
        <v>406</v>
      </c>
      <c r="B405">
        <v>0.15</v>
      </c>
      <c r="C405">
        <v>0</v>
      </c>
      <c r="D405">
        <v>0</v>
      </c>
      <c r="E405">
        <v>14.12</v>
      </c>
      <c r="F405">
        <v>181.97</v>
      </c>
      <c r="G405">
        <v>0.15</v>
      </c>
    </row>
    <row r="406" spans="1:7" x14ac:dyDescent="0.3">
      <c r="A406">
        <v>407</v>
      </c>
      <c r="B406">
        <v>0.16</v>
      </c>
      <c r="C406">
        <v>0</v>
      </c>
      <c r="D406">
        <v>0</v>
      </c>
      <c r="E406">
        <v>14.07</v>
      </c>
      <c r="F406">
        <v>182.13</v>
      </c>
      <c r="G406">
        <v>0.16</v>
      </c>
    </row>
    <row r="407" spans="1:7" x14ac:dyDescent="0.3">
      <c r="A407">
        <v>408</v>
      </c>
      <c r="B407">
        <v>0.14000000000000001</v>
      </c>
      <c r="C407">
        <v>0</v>
      </c>
      <c r="D407">
        <v>0</v>
      </c>
      <c r="E407">
        <v>14.02</v>
      </c>
      <c r="F407">
        <v>182.27</v>
      </c>
      <c r="G407">
        <v>0.14000000000000001</v>
      </c>
    </row>
    <row r="408" spans="1:7" x14ac:dyDescent="0.3">
      <c r="A408">
        <v>409</v>
      </c>
      <c r="B408">
        <v>0.11</v>
      </c>
      <c r="C408">
        <v>0</v>
      </c>
      <c r="D408">
        <v>0</v>
      </c>
      <c r="E408">
        <v>13.96</v>
      </c>
      <c r="F408">
        <v>182.38</v>
      </c>
      <c r="G408">
        <v>0.11</v>
      </c>
    </row>
    <row r="409" spans="1:7" x14ac:dyDescent="0.3">
      <c r="A409">
        <v>410</v>
      </c>
      <c r="B409">
        <v>0.14000000000000001</v>
      </c>
      <c r="C409">
        <v>0</v>
      </c>
      <c r="D409">
        <v>0</v>
      </c>
      <c r="E409">
        <v>13.91</v>
      </c>
      <c r="F409">
        <v>182.52</v>
      </c>
      <c r="G409">
        <v>0.14000000000000001</v>
      </c>
    </row>
    <row r="410" spans="1:7" x14ac:dyDescent="0.3">
      <c r="A410">
        <v>411</v>
      </c>
      <c r="B410">
        <v>0.15</v>
      </c>
      <c r="C410">
        <v>0</v>
      </c>
      <c r="D410">
        <v>0</v>
      </c>
      <c r="E410">
        <v>13.85</v>
      </c>
      <c r="F410">
        <v>182.67</v>
      </c>
      <c r="G410">
        <v>0.15</v>
      </c>
    </row>
    <row r="411" spans="1:7" x14ac:dyDescent="0.3">
      <c r="A411">
        <v>412</v>
      </c>
      <c r="B411">
        <v>0.14000000000000001</v>
      </c>
      <c r="C411">
        <v>0</v>
      </c>
      <c r="D411">
        <v>0</v>
      </c>
      <c r="E411">
        <v>13.8</v>
      </c>
      <c r="F411">
        <v>182.81</v>
      </c>
      <c r="G411">
        <v>0.14000000000000001</v>
      </c>
    </row>
    <row r="412" spans="1:7" x14ac:dyDescent="0.3">
      <c r="A412">
        <v>413</v>
      </c>
      <c r="B412">
        <v>0.13</v>
      </c>
      <c r="C412">
        <v>0</v>
      </c>
      <c r="D412">
        <v>0</v>
      </c>
      <c r="E412">
        <v>13.75</v>
      </c>
      <c r="F412">
        <v>182.94</v>
      </c>
      <c r="G412">
        <v>0.13</v>
      </c>
    </row>
    <row r="413" spans="1:7" x14ac:dyDescent="0.3">
      <c r="A413">
        <v>414</v>
      </c>
      <c r="B413">
        <v>0.12</v>
      </c>
      <c r="C413">
        <v>0</v>
      </c>
      <c r="D413">
        <v>0</v>
      </c>
      <c r="E413">
        <v>13.69</v>
      </c>
      <c r="F413">
        <v>183.06</v>
      </c>
      <c r="G413">
        <v>0.12</v>
      </c>
    </row>
    <row r="414" spans="1:7" x14ac:dyDescent="0.3">
      <c r="A414">
        <v>415</v>
      </c>
      <c r="B414">
        <v>0.11</v>
      </c>
      <c r="C414">
        <v>0</v>
      </c>
      <c r="D414">
        <v>0</v>
      </c>
      <c r="E414">
        <v>13.63</v>
      </c>
      <c r="F414">
        <v>183.17</v>
      </c>
      <c r="G414">
        <v>0.11</v>
      </c>
    </row>
    <row r="415" spans="1:7" x14ac:dyDescent="0.3">
      <c r="A415">
        <v>416</v>
      </c>
      <c r="B415">
        <v>0.11</v>
      </c>
      <c r="C415">
        <v>0</v>
      </c>
      <c r="D415">
        <v>0</v>
      </c>
      <c r="E415">
        <v>13.58</v>
      </c>
      <c r="F415">
        <v>183.28</v>
      </c>
      <c r="G415">
        <v>0.11</v>
      </c>
    </row>
    <row r="416" spans="1:7" x14ac:dyDescent="0.3">
      <c r="A416">
        <v>417</v>
      </c>
      <c r="B416">
        <v>0.16</v>
      </c>
      <c r="C416">
        <v>0</v>
      </c>
      <c r="D416">
        <v>0</v>
      </c>
      <c r="E416">
        <v>13.52</v>
      </c>
      <c r="F416">
        <v>183.44</v>
      </c>
      <c r="G416">
        <v>0.16</v>
      </c>
    </row>
    <row r="417" spans="1:7" x14ac:dyDescent="0.3">
      <c r="A417">
        <v>418</v>
      </c>
      <c r="B417">
        <v>0.17</v>
      </c>
      <c r="C417">
        <v>0</v>
      </c>
      <c r="D417">
        <v>0</v>
      </c>
      <c r="E417">
        <v>13.47</v>
      </c>
      <c r="F417">
        <v>183.61</v>
      </c>
      <c r="G417">
        <v>0.17</v>
      </c>
    </row>
    <row r="418" spans="1:7" x14ac:dyDescent="0.3">
      <c r="A418">
        <v>419</v>
      </c>
      <c r="B418">
        <v>0.14000000000000001</v>
      </c>
      <c r="C418">
        <v>0</v>
      </c>
      <c r="D418">
        <v>0</v>
      </c>
      <c r="E418">
        <v>13.42</v>
      </c>
      <c r="F418">
        <v>183.75</v>
      </c>
      <c r="G418">
        <v>0.14000000000000001</v>
      </c>
    </row>
    <row r="419" spans="1:7" x14ac:dyDescent="0.3">
      <c r="A419">
        <v>420</v>
      </c>
      <c r="B419">
        <v>0.13</v>
      </c>
      <c r="C419">
        <v>0</v>
      </c>
      <c r="D419">
        <v>0</v>
      </c>
      <c r="E419">
        <v>13.36</v>
      </c>
      <c r="F419">
        <v>183.88</v>
      </c>
      <c r="G419">
        <v>0.13</v>
      </c>
    </row>
    <row r="420" spans="1:7" x14ac:dyDescent="0.3">
      <c r="A420">
        <v>421</v>
      </c>
      <c r="B420">
        <v>0.13</v>
      </c>
      <c r="C420">
        <v>0</v>
      </c>
      <c r="D420">
        <v>0</v>
      </c>
      <c r="E420">
        <v>13.31</v>
      </c>
      <c r="F420">
        <v>184.01</v>
      </c>
      <c r="G420">
        <v>0.13</v>
      </c>
    </row>
    <row r="421" spans="1:7" x14ac:dyDescent="0.3">
      <c r="A421">
        <v>422</v>
      </c>
      <c r="B421">
        <v>0.13</v>
      </c>
      <c r="C421">
        <v>0</v>
      </c>
      <c r="D421">
        <v>0</v>
      </c>
      <c r="E421">
        <v>13.25</v>
      </c>
      <c r="F421">
        <v>184.14</v>
      </c>
      <c r="G421">
        <v>0.13</v>
      </c>
    </row>
    <row r="422" spans="1:7" x14ac:dyDescent="0.3">
      <c r="A422">
        <v>423</v>
      </c>
      <c r="B422">
        <v>0.16</v>
      </c>
      <c r="C422">
        <v>0</v>
      </c>
      <c r="D422">
        <v>0</v>
      </c>
      <c r="E422">
        <v>13.2</v>
      </c>
      <c r="F422">
        <v>184.3</v>
      </c>
      <c r="G422">
        <v>0.16</v>
      </c>
    </row>
    <row r="423" spans="1:7" x14ac:dyDescent="0.3">
      <c r="A423">
        <v>424</v>
      </c>
      <c r="B423">
        <v>0.18</v>
      </c>
      <c r="C423">
        <v>0</v>
      </c>
      <c r="D423">
        <v>0</v>
      </c>
      <c r="E423">
        <v>13.14</v>
      </c>
      <c r="F423">
        <v>184.48</v>
      </c>
      <c r="G423">
        <v>0.18</v>
      </c>
    </row>
    <row r="424" spans="1:7" x14ac:dyDescent="0.3">
      <c r="A424">
        <v>425</v>
      </c>
      <c r="B424">
        <v>0.14000000000000001</v>
      </c>
      <c r="C424">
        <v>0</v>
      </c>
      <c r="D424">
        <v>0</v>
      </c>
      <c r="E424">
        <v>13.09</v>
      </c>
      <c r="F424">
        <v>184.62</v>
      </c>
      <c r="G424">
        <v>0.14000000000000001</v>
      </c>
    </row>
    <row r="425" spans="1:7" x14ac:dyDescent="0.3">
      <c r="A425">
        <v>426</v>
      </c>
      <c r="B425">
        <v>0.1</v>
      </c>
      <c r="C425">
        <v>0</v>
      </c>
      <c r="D425">
        <v>0</v>
      </c>
      <c r="E425">
        <v>13.03</v>
      </c>
      <c r="F425">
        <v>184.72</v>
      </c>
      <c r="G425">
        <v>0.1</v>
      </c>
    </row>
    <row r="426" spans="1:7" x14ac:dyDescent="0.3">
      <c r="A426">
        <v>427</v>
      </c>
      <c r="B426">
        <v>0.12</v>
      </c>
      <c r="C426">
        <v>0</v>
      </c>
      <c r="D426">
        <v>0</v>
      </c>
      <c r="E426">
        <v>12.98</v>
      </c>
      <c r="F426">
        <v>184.84</v>
      </c>
      <c r="G426">
        <v>0.12</v>
      </c>
    </row>
    <row r="427" spans="1:7" x14ac:dyDescent="0.3">
      <c r="A427">
        <v>428</v>
      </c>
      <c r="B427">
        <v>0.13</v>
      </c>
      <c r="C427">
        <v>0</v>
      </c>
      <c r="D427">
        <v>0</v>
      </c>
      <c r="E427">
        <v>12.92</v>
      </c>
      <c r="F427">
        <v>184.97</v>
      </c>
      <c r="G427">
        <v>0.13</v>
      </c>
    </row>
    <row r="428" spans="1:7" x14ac:dyDescent="0.3">
      <c r="A428">
        <v>429</v>
      </c>
      <c r="B428">
        <v>0.14000000000000001</v>
      </c>
      <c r="C428">
        <v>0</v>
      </c>
      <c r="D428">
        <v>0</v>
      </c>
      <c r="E428">
        <v>12.87</v>
      </c>
      <c r="F428">
        <v>185.11</v>
      </c>
      <c r="G428">
        <v>0.14000000000000001</v>
      </c>
    </row>
    <row r="429" spans="1:7" x14ac:dyDescent="0.3">
      <c r="A429">
        <v>430</v>
      </c>
      <c r="B429">
        <v>0.15</v>
      </c>
      <c r="C429">
        <v>0</v>
      </c>
      <c r="D429">
        <v>0</v>
      </c>
      <c r="E429">
        <v>12.81</v>
      </c>
      <c r="F429">
        <v>185.26</v>
      </c>
      <c r="G429">
        <v>0.15</v>
      </c>
    </row>
    <row r="430" spans="1:7" x14ac:dyDescent="0.3">
      <c r="A430">
        <v>431</v>
      </c>
      <c r="B430">
        <v>0.19</v>
      </c>
      <c r="C430">
        <v>0</v>
      </c>
      <c r="D430">
        <v>0</v>
      </c>
      <c r="E430">
        <v>12.76</v>
      </c>
      <c r="F430">
        <v>185.45</v>
      </c>
      <c r="G430">
        <v>0.19</v>
      </c>
    </row>
    <row r="431" spans="1:7" x14ac:dyDescent="0.3">
      <c r="A431">
        <v>432</v>
      </c>
      <c r="B431">
        <v>0.17</v>
      </c>
      <c r="C431">
        <v>0</v>
      </c>
      <c r="D431">
        <v>0</v>
      </c>
      <c r="E431">
        <v>12.71</v>
      </c>
      <c r="F431">
        <v>185.62</v>
      </c>
      <c r="G431">
        <v>0.17</v>
      </c>
    </row>
    <row r="432" spans="1:7" x14ac:dyDescent="0.3">
      <c r="A432">
        <v>433</v>
      </c>
      <c r="B432">
        <v>0.14000000000000001</v>
      </c>
      <c r="C432">
        <v>0</v>
      </c>
      <c r="D432">
        <v>0</v>
      </c>
      <c r="E432">
        <v>12.65</v>
      </c>
      <c r="F432">
        <v>185.76</v>
      </c>
      <c r="G432">
        <v>0.14000000000000001</v>
      </c>
    </row>
    <row r="433" spans="1:7" x14ac:dyDescent="0.3">
      <c r="A433">
        <v>434</v>
      </c>
      <c r="B433">
        <v>0.13</v>
      </c>
      <c r="C433">
        <v>0</v>
      </c>
      <c r="D433">
        <v>0</v>
      </c>
      <c r="E433">
        <v>12.6</v>
      </c>
      <c r="F433">
        <v>185.89</v>
      </c>
      <c r="G433">
        <v>0.13</v>
      </c>
    </row>
    <row r="434" spans="1:7" x14ac:dyDescent="0.3">
      <c r="A434">
        <v>435</v>
      </c>
      <c r="B434">
        <v>0.12</v>
      </c>
      <c r="C434">
        <v>0</v>
      </c>
      <c r="D434">
        <v>0</v>
      </c>
      <c r="E434">
        <v>12.54</v>
      </c>
      <c r="F434">
        <v>186.01</v>
      </c>
      <c r="G434">
        <v>0.12</v>
      </c>
    </row>
    <row r="435" spans="1:7" x14ac:dyDescent="0.3">
      <c r="A435">
        <v>436</v>
      </c>
      <c r="B435">
        <v>0.12</v>
      </c>
      <c r="C435">
        <v>0</v>
      </c>
      <c r="D435">
        <v>0</v>
      </c>
      <c r="E435">
        <v>12.48</v>
      </c>
      <c r="F435">
        <v>186.13</v>
      </c>
      <c r="G435">
        <v>0.12</v>
      </c>
    </row>
    <row r="436" spans="1:7" x14ac:dyDescent="0.3">
      <c r="A436">
        <v>437</v>
      </c>
      <c r="B436">
        <v>0.17</v>
      </c>
      <c r="C436">
        <v>0</v>
      </c>
      <c r="D436">
        <v>0</v>
      </c>
      <c r="E436">
        <v>12.43</v>
      </c>
      <c r="F436">
        <v>186.3</v>
      </c>
      <c r="G436">
        <v>0.17</v>
      </c>
    </row>
    <row r="437" spans="1:7" x14ac:dyDescent="0.3">
      <c r="A437">
        <v>438</v>
      </c>
      <c r="B437">
        <v>0.18</v>
      </c>
      <c r="C437">
        <v>0</v>
      </c>
      <c r="D437">
        <v>0</v>
      </c>
      <c r="E437">
        <v>12.38</v>
      </c>
      <c r="F437">
        <v>186.48</v>
      </c>
      <c r="G437">
        <v>0.18</v>
      </c>
    </row>
    <row r="438" spans="1:7" x14ac:dyDescent="0.3">
      <c r="A438">
        <v>439</v>
      </c>
      <c r="B438">
        <v>0.14000000000000001</v>
      </c>
      <c r="C438">
        <v>0</v>
      </c>
      <c r="D438">
        <v>0</v>
      </c>
      <c r="E438">
        <v>12.32</v>
      </c>
      <c r="F438">
        <v>186.62</v>
      </c>
      <c r="G438">
        <v>0.14000000000000001</v>
      </c>
    </row>
    <row r="439" spans="1:7" x14ac:dyDescent="0.3">
      <c r="A439">
        <v>440</v>
      </c>
      <c r="B439">
        <v>0.1</v>
      </c>
      <c r="C439">
        <v>0</v>
      </c>
      <c r="D439">
        <v>0</v>
      </c>
      <c r="E439">
        <v>12.26</v>
      </c>
      <c r="F439">
        <v>186.72</v>
      </c>
      <c r="G439">
        <v>0.1</v>
      </c>
    </row>
    <row r="440" spans="1:7" x14ac:dyDescent="0.3">
      <c r="A440">
        <v>441</v>
      </c>
      <c r="B440">
        <v>0.15</v>
      </c>
      <c r="C440">
        <v>0</v>
      </c>
      <c r="D440">
        <v>0</v>
      </c>
      <c r="E440">
        <v>12.21</v>
      </c>
      <c r="F440">
        <v>186.87</v>
      </c>
      <c r="G440">
        <v>0.15</v>
      </c>
    </row>
    <row r="441" spans="1:7" x14ac:dyDescent="0.3">
      <c r="A441">
        <v>442</v>
      </c>
      <c r="B441">
        <v>0.15</v>
      </c>
      <c r="C441">
        <v>0</v>
      </c>
      <c r="D441">
        <v>0</v>
      </c>
      <c r="E441">
        <v>12.15</v>
      </c>
      <c r="F441">
        <v>187.02</v>
      </c>
      <c r="G441">
        <v>0.15</v>
      </c>
    </row>
    <row r="442" spans="1:7" x14ac:dyDescent="0.3">
      <c r="A442">
        <v>443</v>
      </c>
      <c r="B442">
        <v>0.13</v>
      </c>
      <c r="C442">
        <v>0</v>
      </c>
      <c r="D442">
        <v>0</v>
      </c>
      <c r="E442">
        <v>12.1</v>
      </c>
      <c r="F442">
        <v>187.15</v>
      </c>
      <c r="G442">
        <v>0.13</v>
      </c>
    </row>
    <row r="443" spans="1:7" x14ac:dyDescent="0.3">
      <c r="A443">
        <v>444</v>
      </c>
      <c r="B443">
        <v>0.16</v>
      </c>
      <c r="C443">
        <v>0</v>
      </c>
      <c r="D443">
        <v>0</v>
      </c>
      <c r="E443">
        <v>12.04</v>
      </c>
      <c r="F443">
        <v>187.31</v>
      </c>
      <c r="G443">
        <v>0.16</v>
      </c>
    </row>
    <row r="444" spans="1:7" x14ac:dyDescent="0.3">
      <c r="A444">
        <v>445</v>
      </c>
      <c r="B444">
        <v>0.17</v>
      </c>
      <c r="C444">
        <v>0</v>
      </c>
      <c r="D444">
        <v>0</v>
      </c>
      <c r="E444">
        <v>11.99</v>
      </c>
      <c r="F444">
        <v>187.48</v>
      </c>
      <c r="G444">
        <v>0.17</v>
      </c>
    </row>
    <row r="445" spans="1:7" x14ac:dyDescent="0.3">
      <c r="A445">
        <v>446</v>
      </c>
      <c r="B445">
        <v>0.17</v>
      </c>
      <c r="C445">
        <v>0</v>
      </c>
      <c r="D445">
        <v>0</v>
      </c>
      <c r="E445">
        <v>11.93</v>
      </c>
      <c r="F445">
        <v>187.65</v>
      </c>
      <c r="G445">
        <v>0.17</v>
      </c>
    </row>
    <row r="446" spans="1:7" x14ac:dyDescent="0.3">
      <c r="A446">
        <v>447</v>
      </c>
      <c r="B446">
        <v>0.16</v>
      </c>
      <c r="C446">
        <v>0</v>
      </c>
      <c r="D446">
        <v>0</v>
      </c>
      <c r="E446">
        <v>11.88</v>
      </c>
      <c r="F446">
        <v>187.81</v>
      </c>
      <c r="G446">
        <v>0.16</v>
      </c>
    </row>
    <row r="447" spans="1:7" x14ac:dyDescent="0.3">
      <c r="A447">
        <v>448</v>
      </c>
      <c r="B447">
        <v>0.15</v>
      </c>
      <c r="C447">
        <v>0</v>
      </c>
      <c r="D447">
        <v>0</v>
      </c>
      <c r="E447">
        <v>11.82</v>
      </c>
      <c r="F447">
        <v>187.96</v>
      </c>
      <c r="G447">
        <v>0.15</v>
      </c>
    </row>
    <row r="448" spans="1:7" x14ac:dyDescent="0.3">
      <c r="A448">
        <v>449</v>
      </c>
      <c r="B448">
        <v>0.13</v>
      </c>
      <c r="C448">
        <v>0</v>
      </c>
      <c r="D448">
        <v>0</v>
      </c>
      <c r="E448">
        <v>11.76</v>
      </c>
      <c r="F448">
        <v>188.09</v>
      </c>
      <c r="G448">
        <v>0.13</v>
      </c>
    </row>
    <row r="449" spans="1:7" x14ac:dyDescent="0.3">
      <c r="A449">
        <v>450</v>
      </c>
      <c r="B449">
        <v>0.17</v>
      </c>
      <c r="C449">
        <v>0</v>
      </c>
      <c r="D449">
        <v>0</v>
      </c>
      <c r="E449">
        <v>11.71</v>
      </c>
      <c r="F449">
        <v>188.26</v>
      </c>
      <c r="G449">
        <v>0.17</v>
      </c>
    </row>
    <row r="450" spans="1:7" x14ac:dyDescent="0.3">
      <c r="A450">
        <v>451</v>
      </c>
      <c r="B450">
        <v>0.17</v>
      </c>
      <c r="C450">
        <v>0</v>
      </c>
      <c r="D450">
        <v>0</v>
      </c>
      <c r="E450">
        <v>11.65</v>
      </c>
      <c r="F450">
        <v>188.43</v>
      </c>
      <c r="G450">
        <v>0.17</v>
      </c>
    </row>
    <row r="451" spans="1:7" x14ac:dyDescent="0.3">
      <c r="A451">
        <v>452</v>
      </c>
      <c r="B451">
        <v>0.18</v>
      </c>
      <c r="C451">
        <v>0</v>
      </c>
      <c r="D451">
        <v>0</v>
      </c>
      <c r="E451">
        <v>11.6</v>
      </c>
      <c r="F451">
        <v>188.61</v>
      </c>
      <c r="G451">
        <v>0.18</v>
      </c>
    </row>
    <row r="452" spans="1:7" x14ac:dyDescent="0.3">
      <c r="A452">
        <v>453</v>
      </c>
      <c r="B452">
        <v>0.19</v>
      </c>
      <c r="C452">
        <v>0</v>
      </c>
      <c r="D452">
        <v>0</v>
      </c>
      <c r="E452">
        <v>11.54</v>
      </c>
      <c r="F452">
        <v>188.8</v>
      </c>
      <c r="G452">
        <v>0.19</v>
      </c>
    </row>
    <row r="453" spans="1:7" x14ac:dyDescent="0.3">
      <c r="A453">
        <v>454</v>
      </c>
      <c r="B453">
        <v>0.17</v>
      </c>
      <c r="C453">
        <v>0</v>
      </c>
      <c r="D453">
        <v>0</v>
      </c>
      <c r="E453">
        <v>11.49</v>
      </c>
      <c r="F453">
        <v>188.97</v>
      </c>
      <c r="G453">
        <v>0.17</v>
      </c>
    </row>
    <row r="454" spans="1:7" x14ac:dyDescent="0.3">
      <c r="A454">
        <v>455</v>
      </c>
      <c r="B454">
        <v>0.16</v>
      </c>
      <c r="C454">
        <v>0</v>
      </c>
      <c r="D454">
        <v>0</v>
      </c>
      <c r="E454">
        <v>11.43</v>
      </c>
      <c r="F454">
        <v>189.13</v>
      </c>
      <c r="G454">
        <v>0.16</v>
      </c>
    </row>
    <row r="455" spans="1:7" x14ac:dyDescent="0.3">
      <c r="A455">
        <v>456</v>
      </c>
      <c r="B455">
        <v>0.12</v>
      </c>
      <c r="C455">
        <v>0</v>
      </c>
      <c r="D455">
        <v>0</v>
      </c>
      <c r="E455">
        <v>11.37</v>
      </c>
      <c r="F455">
        <v>189.25</v>
      </c>
      <c r="G455">
        <v>0.12</v>
      </c>
    </row>
    <row r="456" spans="1:7" x14ac:dyDescent="0.3">
      <c r="A456">
        <v>457</v>
      </c>
      <c r="B456">
        <v>0.11</v>
      </c>
      <c r="C456">
        <v>0</v>
      </c>
      <c r="D456">
        <v>0</v>
      </c>
      <c r="E456">
        <v>11.31</v>
      </c>
      <c r="F456">
        <v>189.36</v>
      </c>
      <c r="G456">
        <v>0.11</v>
      </c>
    </row>
    <row r="457" spans="1:7" x14ac:dyDescent="0.3">
      <c r="A457">
        <v>458</v>
      </c>
      <c r="B457">
        <v>0.09</v>
      </c>
      <c r="C457">
        <v>0</v>
      </c>
      <c r="D457">
        <v>0</v>
      </c>
      <c r="E457">
        <v>11.25</v>
      </c>
      <c r="F457">
        <v>189.45</v>
      </c>
      <c r="G457">
        <v>0.09</v>
      </c>
    </row>
    <row r="458" spans="1:7" x14ac:dyDescent="0.3">
      <c r="A458">
        <v>459</v>
      </c>
      <c r="B458">
        <v>0.09</v>
      </c>
      <c r="C458">
        <v>0</v>
      </c>
      <c r="D458">
        <v>0</v>
      </c>
      <c r="E458">
        <v>11.19</v>
      </c>
      <c r="F458">
        <v>189.54</v>
      </c>
      <c r="G458">
        <v>0.09</v>
      </c>
    </row>
    <row r="459" spans="1:7" x14ac:dyDescent="0.3">
      <c r="A459">
        <v>460</v>
      </c>
      <c r="B459">
        <v>7.0000000000000007E-2</v>
      </c>
      <c r="C459">
        <v>0</v>
      </c>
      <c r="D459">
        <v>0</v>
      </c>
      <c r="E459">
        <v>11.13</v>
      </c>
      <c r="F459">
        <v>189.61</v>
      </c>
      <c r="G459">
        <v>7.0000000000000007E-2</v>
      </c>
    </row>
    <row r="460" spans="1:7" x14ac:dyDescent="0.3">
      <c r="A460">
        <v>461</v>
      </c>
      <c r="B460">
        <v>0.04</v>
      </c>
      <c r="C460">
        <v>0</v>
      </c>
      <c r="D460">
        <v>0</v>
      </c>
      <c r="E460">
        <v>11.07</v>
      </c>
      <c r="F460">
        <v>189.65</v>
      </c>
      <c r="G460">
        <v>0.04</v>
      </c>
    </row>
    <row r="461" spans="1:7" x14ac:dyDescent="0.3">
      <c r="A461">
        <v>462</v>
      </c>
      <c r="B461">
        <v>0.03</v>
      </c>
      <c r="C461">
        <v>0</v>
      </c>
      <c r="D461">
        <v>0</v>
      </c>
      <c r="E461">
        <v>11.01</v>
      </c>
      <c r="F461">
        <v>189.68</v>
      </c>
      <c r="G461">
        <v>0.03</v>
      </c>
    </row>
    <row r="462" spans="1:7" x14ac:dyDescent="0.3">
      <c r="A462">
        <v>463</v>
      </c>
      <c r="B462">
        <v>0</v>
      </c>
      <c r="C462">
        <v>0</v>
      </c>
      <c r="D462">
        <v>0</v>
      </c>
      <c r="E462">
        <v>10.94</v>
      </c>
      <c r="F462">
        <v>189.68</v>
      </c>
      <c r="G462">
        <v>0</v>
      </c>
    </row>
    <row r="463" spans="1:7" x14ac:dyDescent="0.3">
      <c r="A463">
        <v>464</v>
      </c>
      <c r="B463">
        <v>0.02</v>
      </c>
      <c r="C463">
        <v>0</v>
      </c>
      <c r="D463">
        <v>0</v>
      </c>
      <c r="E463">
        <v>10.88</v>
      </c>
      <c r="F463">
        <v>189.7</v>
      </c>
      <c r="G463">
        <v>0.02</v>
      </c>
    </row>
    <row r="464" spans="1:7" x14ac:dyDescent="0.3">
      <c r="A464">
        <v>465</v>
      </c>
      <c r="B464">
        <v>0.05</v>
      </c>
      <c r="C464">
        <v>0</v>
      </c>
      <c r="D464">
        <v>0</v>
      </c>
      <c r="E464">
        <v>10.82</v>
      </c>
      <c r="F464">
        <v>189.75</v>
      </c>
      <c r="G464">
        <v>0.05</v>
      </c>
    </row>
    <row r="465" spans="1:7" x14ac:dyDescent="0.3">
      <c r="A465">
        <v>466</v>
      </c>
      <c r="B465">
        <v>0.08</v>
      </c>
      <c r="C465">
        <v>0</v>
      </c>
      <c r="D465">
        <v>0</v>
      </c>
      <c r="E465">
        <v>10.75</v>
      </c>
      <c r="F465">
        <v>189.83</v>
      </c>
      <c r="G465">
        <v>0.08</v>
      </c>
    </row>
    <row r="466" spans="1:7" x14ac:dyDescent="0.3">
      <c r="A466">
        <v>467</v>
      </c>
      <c r="B466">
        <v>0.03</v>
      </c>
      <c r="C466">
        <v>0</v>
      </c>
      <c r="D466">
        <v>0</v>
      </c>
      <c r="E466">
        <v>10.69</v>
      </c>
      <c r="F466">
        <v>189.86</v>
      </c>
      <c r="G466">
        <v>0.03</v>
      </c>
    </row>
    <row r="467" spans="1:7" x14ac:dyDescent="0.3">
      <c r="A467">
        <v>468</v>
      </c>
      <c r="B467">
        <v>0</v>
      </c>
      <c r="C467">
        <v>0</v>
      </c>
      <c r="D467">
        <v>0</v>
      </c>
      <c r="E467">
        <v>10.63</v>
      </c>
      <c r="F467">
        <v>189.86</v>
      </c>
      <c r="G467">
        <v>0</v>
      </c>
    </row>
    <row r="468" spans="1:7" x14ac:dyDescent="0.3">
      <c r="A468">
        <v>469</v>
      </c>
      <c r="B468">
        <v>0.03</v>
      </c>
      <c r="C468">
        <v>0</v>
      </c>
      <c r="D468">
        <v>0</v>
      </c>
      <c r="E468">
        <v>10.56</v>
      </c>
      <c r="F468">
        <v>189.89</v>
      </c>
      <c r="G468">
        <v>0.03</v>
      </c>
    </row>
    <row r="469" spans="1:7" x14ac:dyDescent="0.3">
      <c r="A469">
        <v>470</v>
      </c>
      <c r="B469">
        <v>0.01</v>
      </c>
      <c r="C469">
        <v>0</v>
      </c>
      <c r="D469">
        <v>0</v>
      </c>
      <c r="E469">
        <v>10.5</v>
      </c>
      <c r="F469">
        <v>189.9</v>
      </c>
      <c r="G469">
        <v>0.01</v>
      </c>
    </row>
    <row r="470" spans="1:7" x14ac:dyDescent="0.3">
      <c r="A470">
        <v>471</v>
      </c>
      <c r="B470">
        <v>-0.01</v>
      </c>
      <c r="C470">
        <v>0</v>
      </c>
      <c r="D470">
        <v>0</v>
      </c>
      <c r="E470">
        <v>10.43</v>
      </c>
      <c r="F470">
        <v>189.89</v>
      </c>
      <c r="G470">
        <v>-0.01</v>
      </c>
    </row>
    <row r="471" spans="1:7" x14ac:dyDescent="0.3">
      <c r="A471">
        <v>472</v>
      </c>
      <c r="B471">
        <v>-0.01</v>
      </c>
      <c r="C471">
        <v>0</v>
      </c>
      <c r="D471">
        <v>0</v>
      </c>
      <c r="E471">
        <v>10.37</v>
      </c>
      <c r="F471">
        <v>189.88</v>
      </c>
      <c r="G471">
        <v>-0.01</v>
      </c>
    </row>
    <row r="472" spans="1:7" x14ac:dyDescent="0.3">
      <c r="A472">
        <v>473</v>
      </c>
      <c r="B472">
        <v>-0.01</v>
      </c>
      <c r="C472">
        <v>0</v>
      </c>
      <c r="D472">
        <v>0</v>
      </c>
      <c r="E472">
        <v>10.3</v>
      </c>
      <c r="F472">
        <v>189.87</v>
      </c>
      <c r="G472">
        <v>-0.01</v>
      </c>
    </row>
    <row r="473" spans="1:7" x14ac:dyDescent="0.3">
      <c r="A473">
        <v>474</v>
      </c>
      <c r="B473">
        <v>0.01</v>
      </c>
      <c r="C473">
        <v>0</v>
      </c>
      <c r="D473">
        <v>0</v>
      </c>
      <c r="E473">
        <v>10.24</v>
      </c>
      <c r="F473">
        <v>189.88</v>
      </c>
      <c r="G473">
        <v>0.01</v>
      </c>
    </row>
    <row r="474" spans="1:7" x14ac:dyDescent="0.3">
      <c r="A474">
        <v>475</v>
      </c>
      <c r="B474">
        <v>0.04</v>
      </c>
      <c r="C474">
        <v>0</v>
      </c>
      <c r="D474">
        <v>0</v>
      </c>
      <c r="E474">
        <v>10.17</v>
      </c>
      <c r="F474">
        <v>189.92</v>
      </c>
      <c r="G474">
        <v>0.04</v>
      </c>
    </row>
    <row r="475" spans="1:7" x14ac:dyDescent="0.3">
      <c r="A475">
        <v>476</v>
      </c>
      <c r="B475">
        <v>0.06</v>
      </c>
      <c r="C475">
        <v>0</v>
      </c>
      <c r="D475">
        <v>0</v>
      </c>
      <c r="E475">
        <v>10.11</v>
      </c>
      <c r="F475">
        <v>189.98</v>
      </c>
      <c r="G475">
        <v>0.06</v>
      </c>
    </row>
    <row r="476" spans="1:7" x14ac:dyDescent="0.3">
      <c r="A476">
        <v>477</v>
      </c>
      <c r="B476">
        <v>0.09</v>
      </c>
      <c r="C476">
        <v>0</v>
      </c>
      <c r="D476">
        <v>0</v>
      </c>
      <c r="E476">
        <v>10.050000000000001</v>
      </c>
      <c r="F476">
        <v>190.07</v>
      </c>
      <c r="G476">
        <v>0.09</v>
      </c>
    </row>
    <row r="477" spans="1:7" x14ac:dyDescent="0.3">
      <c r="A477">
        <v>478</v>
      </c>
      <c r="B477">
        <v>0.05</v>
      </c>
      <c r="C477">
        <v>0</v>
      </c>
      <c r="D477">
        <v>0</v>
      </c>
      <c r="E477">
        <v>9.99</v>
      </c>
      <c r="F477">
        <v>190.12</v>
      </c>
      <c r="G477">
        <v>0.05</v>
      </c>
    </row>
    <row r="478" spans="1:7" x14ac:dyDescent="0.3">
      <c r="A478">
        <v>479</v>
      </c>
      <c r="B478">
        <v>0.03</v>
      </c>
      <c r="C478">
        <v>0</v>
      </c>
      <c r="D478">
        <v>0</v>
      </c>
      <c r="E478">
        <v>9.93</v>
      </c>
      <c r="F478">
        <v>190.15</v>
      </c>
      <c r="G478">
        <v>0.03</v>
      </c>
    </row>
    <row r="479" spans="1:7" x14ac:dyDescent="0.3">
      <c r="A479">
        <v>480</v>
      </c>
      <c r="B479">
        <v>0.03</v>
      </c>
      <c r="C479">
        <v>0</v>
      </c>
      <c r="D479">
        <v>0</v>
      </c>
      <c r="E479">
        <v>9.86</v>
      </c>
      <c r="F479">
        <v>190.18</v>
      </c>
      <c r="G479">
        <v>0.03</v>
      </c>
    </row>
    <row r="480" spans="1:7" x14ac:dyDescent="0.3">
      <c r="A480">
        <v>481</v>
      </c>
      <c r="B480">
        <v>0.06</v>
      </c>
      <c r="C480">
        <v>0</v>
      </c>
      <c r="D480">
        <v>0</v>
      </c>
      <c r="E480">
        <v>9.8000000000000007</v>
      </c>
      <c r="F480">
        <v>190.24</v>
      </c>
      <c r="G480">
        <v>0.06</v>
      </c>
    </row>
    <row r="481" spans="1:7" x14ac:dyDescent="0.3">
      <c r="A481">
        <v>482</v>
      </c>
      <c r="B481">
        <v>0.06</v>
      </c>
      <c r="C481">
        <v>0</v>
      </c>
      <c r="D481">
        <v>0</v>
      </c>
      <c r="E481">
        <v>9.74</v>
      </c>
      <c r="F481">
        <v>190.3</v>
      </c>
      <c r="G481">
        <v>0.06</v>
      </c>
    </row>
    <row r="482" spans="1:7" x14ac:dyDescent="0.3">
      <c r="A482">
        <v>483</v>
      </c>
      <c r="B482">
        <v>0.03</v>
      </c>
      <c r="C482">
        <v>0</v>
      </c>
      <c r="D482">
        <v>0</v>
      </c>
      <c r="E482">
        <v>9.67</v>
      </c>
      <c r="F482">
        <v>190.33</v>
      </c>
      <c r="G482">
        <v>0.03</v>
      </c>
    </row>
    <row r="483" spans="1:7" x14ac:dyDescent="0.3">
      <c r="A483">
        <v>484</v>
      </c>
      <c r="B483">
        <v>0</v>
      </c>
      <c r="C483">
        <v>0</v>
      </c>
      <c r="D483">
        <v>0</v>
      </c>
      <c r="E483">
        <v>9.61</v>
      </c>
      <c r="F483">
        <v>190.33</v>
      </c>
      <c r="G483">
        <v>0</v>
      </c>
    </row>
    <row r="484" spans="1:7" x14ac:dyDescent="0.3">
      <c r="A484">
        <v>485</v>
      </c>
      <c r="B484">
        <v>0.01</v>
      </c>
      <c r="C484">
        <v>0</v>
      </c>
      <c r="D484">
        <v>0</v>
      </c>
      <c r="E484">
        <v>9.5399999999999991</v>
      </c>
      <c r="F484">
        <v>190.34</v>
      </c>
      <c r="G484">
        <v>0.01</v>
      </c>
    </row>
    <row r="485" spans="1:7" x14ac:dyDescent="0.3">
      <c r="A485">
        <v>486</v>
      </c>
      <c r="B485">
        <v>-0.01</v>
      </c>
      <c r="C485">
        <v>0</v>
      </c>
      <c r="D485">
        <v>0</v>
      </c>
      <c r="E485">
        <v>9.4700000000000006</v>
      </c>
      <c r="F485">
        <v>190.33</v>
      </c>
      <c r="G485">
        <v>-0.01</v>
      </c>
    </row>
    <row r="486" spans="1:7" x14ac:dyDescent="0.3">
      <c r="A486">
        <v>487</v>
      </c>
      <c r="B486">
        <v>-0.03</v>
      </c>
      <c r="C486">
        <v>0</v>
      </c>
      <c r="D486">
        <v>0</v>
      </c>
      <c r="E486">
        <v>9.41</v>
      </c>
      <c r="F486">
        <v>190.3</v>
      </c>
      <c r="G486">
        <v>-0.03</v>
      </c>
    </row>
    <row r="487" spans="1:7" x14ac:dyDescent="0.3">
      <c r="A487">
        <v>488</v>
      </c>
      <c r="B487">
        <v>-0.04</v>
      </c>
      <c r="C487">
        <v>0</v>
      </c>
      <c r="D487">
        <v>0</v>
      </c>
      <c r="E487">
        <v>9.34</v>
      </c>
      <c r="F487">
        <v>190.26</v>
      </c>
      <c r="G487">
        <v>-0.04</v>
      </c>
    </row>
    <row r="488" spans="1:7" x14ac:dyDescent="0.3">
      <c r="A488">
        <v>489</v>
      </c>
      <c r="B488">
        <v>-0.04</v>
      </c>
      <c r="C488">
        <v>0</v>
      </c>
      <c r="D488">
        <v>0</v>
      </c>
      <c r="E488">
        <v>9.27</v>
      </c>
      <c r="F488">
        <v>190.22</v>
      </c>
      <c r="G488">
        <v>-0.04</v>
      </c>
    </row>
    <row r="489" spans="1:7" x14ac:dyDescent="0.3">
      <c r="A489">
        <v>490</v>
      </c>
      <c r="B489">
        <v>-0.03</v>
      </c>
      <c r="C489">
        <v>0</v>
      </c>
      <c r="D489">
        <v>0</v>
      </c>
      <c r="E489">
        <v>9.1999999999999993</v>
      </c>
      <c r="F489">
        <v>190.19</v>
      </c>
      <c r="G489">
        <v>-0.03</v>
      </c>
    </row>
    <row r="490" spans="1:7" x14ac:dyDescent="0.3">
      <c r="A490">
        <v>491</v>
      </c>
      <c r="B490">
        <v>-0.02</v>
      </c>
      <c r="C490">
        <v>0</v>
      </c>
      <c r="D490">
        <v>0</v>
      </c>
      <c r="E490">
        <v>9.14</v>
      </c>
      <c r="F490">
        <v>190.17</v>
      </c>
      <c r="G490">
        <v>-0.02</v>
      </c>
    </row>
    <row r="491" spans="1:7" x14ac:dyDescent="0.3">
      <c r="A491">
        <v>492</v>
      </c>
      <c r="B491">
        <v>-1.15954</v>
      </c>
      <c r="C491">
        <v>1.21347</v>
      </c>
      <c r="D491">
        <v>0.16097</v>
      </c>
      <c r="E491">
        <v>9.07</v>
      </c>
      <c r="F491">
        <v>190.13</v>
      </c>
      <c r="G491">
        <v>-0.04</v>
      </c>
    </row>
    <row r="492" spans="1:7" x14ac:dyDescent="0.3">
      <c r="A492">
        <v>493</v>
      </c>
      <c r="B492">
        <v>-1.1679809999999999</v>
      </c>
      <c r="C492">
        <v>1.2154700000000001</v>
      </c>
      <c r="D492">
        <v>0.16009999999999999</v>
      </c>
      <c r="E492">
        <v>9</v>
      </c>
      <c r="F492">
        <v>190.1</v>
      </c>
      <c r="G492">
        <v>-0.03</v>
      </c>
    </row>
    <row r="493" spans="1:7" x14ac:dyDescent="0.3">
      <c r="A493">
        <v>494</v>
      </c>
      <c r="B493">
        <v>-1.157392</v>
      </c>
      <c r="C493">
        <v>1.2254700000000001</v>
      </c>
      <c r="D493">
        <v>0.15937000000000001</v>
      </c>
      <c r="E493">
        <v>8.94</v>
      </c>
      <c r="F493">
        <v>190.11</v>
      </c>
      <c r="G493">
        <v>0.01</v>
      </c>
    </row>
    <row r="494" spans="1:7" x14ac:dyDescent="0.3">
      <c r="A494">
        <v>495</v>
      </c>
      <c r="B494">
        <v>-1.1555299999999999</v>
      </c>
      <c r="C494">
        <v>1.2354700000000001</v>
      </c>
      <c r="D494">
        <v>0.15897</v>
      </c>
      <c r="E494">
        <v>8.8699999999999992</v>
      </c>
      <c r="F494">
        <v>190.13</v>
      </c>
      <c r="G494">
        <v>0.02</v>
      </c>
    </row>
    <row r="495" spans="1:7" x14ac:dyDescent="0.3">
      <c r="A495">
        <v>496</v>
      </c>
      <c r="B495">
        <v>-1.152957</v>
      </c>
      <c r="C495">
        <v>1.2454700000000001</v>
      </c>
      <c r="D495">
        <v>0.15856999999999999</v>
      </c>
      <c r="E495">
        <v>8.81</v>
      </c>
      <c r="F495">
        <v>190.16</v>
      </c>
      <c r="G495">
        <v>0.03</v>
      </c>
    </row>
    <row r="496" spans="1:7" x14ac:dyDescent="0.3">
      <c r="A496">
        <v>497</v>
      </c>
      <c r="B496">
        <v>-1.1585399999999999</v>
      </c>
      <c r="C496">
        <v>1.4893799999999999</v>
      </c>
      <c r="D496">
        <v>0.15804000000000001</v>
      </c>
      <c r="E496">
        <v>8.74</v>
      </c>
      <c r="F496">
        <v>190.22</v>
      </c>
      <c r="G496">
        <v>0.06</v>
      </c>
    </row>
    <row r="497" spans="1:7" x14ac:dyDescent="0.3">
      <c r="A497">
        <v>498</v>
      </c>
      <c r="B497">
        <v>-1.1639569999999999</v>
      </c>
      <c r="C497">
        <v>1.73298</v>
      </c>
      <c r="D497">
        <v>0.1573</v>
      </c>
      <c r="E497">
        <v>8.68</v>
      </c>
      <c r="F497">
        <v>190.27</v>
      </c>
      <c r="G497">
        <v>0.05</v>
      </c>
    </row>
    <row r="498" spans="1:7" x14ac:dyDescent="0.3">
      <c r="A498">
        <v>499</v>
      </c>
      <c r="B498">
        <v>-1.1868449999999999</v>
      </c>
      <c r="C498">
        <v>1.9684600000000001</v>
      </c>
      <c r="D498">
        <v>0.15670000000000001</v>
      </c>
      <c r="E498">
        <v>8.61</v>
      </c>
      <c r="F498">
        <v>190.29</v>
      </c>
      <c r="G498">
        <v>0.02</v>
      </c>
    </row>
    <row r="499" spans="1:7" x14ac:dyDescent="0.3">
      <c r="A499">
        <v>500</v>
      </c>
      <c r="B499">
        <v>-1.1929799999999999</v>
      </c>
      <c r="C499">
        <v>2.2015600000000002</v>
      </c>
      <c r="D499">
        <v>0.15617</v>
      </c>
      <c r="E499">
        <v>8.5500000000000007</v>
      </c>
      <c r="F499">
        <v>190.3</v>
      </c>
      <c r="G499">
        <v>0.01</v>
      </c>
    </row>
    <row r="500" spans="1:7" x14ac:dyDescent="0.3">
      <c r="A500">
        <v>501</v>
      </c>
      <c r="B500">
        <v>-1.2138439999999999</v>
      </c>
      <c r="C500">
        <v>2.43215</v>
      </c>
      <c r="D500">
        <v>0.15543999999999999</v>
      </c>
      <c r="E500">
        <v>8.48</v>
      </c>
      <c r="F500">
        <v>190.3</v>
      </c>
      <c r="G500">
        <v>0</v>
      </c>
    </row>
    <row r="501" spans="1:7" x14ac:dyDescent="0.3">
      <c r="A501">
        <v>502</v>
      </c>
      <c r="B501">
        <v>-1.2092860000000001</v>
      </c>
      <c r="C501">
        <v>2.6738599999999999</v>
      </c>
      <c r="D501">
        <v>0.15490000000000001</v>
      </c>
      <c r="E501">
        <v>8.42</v>
      </c>
      <c r="F501">
        <v>190.35</v>
      </c>
      <c r="G501">
        <v>0.05</v>
      </c>
    </row>
    <row r="502" spans="1:7" x14ac:dyDescent="0.3">
      <c r="A502">
        <v>503</v>
      </c>
      <c r="B502">
        <v>-1.196361</v>
      </c>
      <c r="C502">
        <v>2.9206500000000002</v>
      </c>
      <c r="D502">
        <v>0.1547</v>
      </c>
      <c r="E502">
        <v>8.36</v>
      </c>
      <c r="F502">
        <v>190.42</v>
      </c>
      <c r="G502">
        <v>7.0000000000000007E-2</v>
      </c>
    </row>
    <row r="503" spans="1:7" x14ac:dyDescent="0.3">
      <c r="A503">
        <v>504</v>
      </c>
      <c r="B503">
        <v>-1.162433</v>
      </c>
      <c r="C503">
        <v>3.1820200000000001</v>
      </c>
      <c r="D503">
        <v>0.15476999999999999</v>
      </c>
      <c r="E503">
        <v>8.2899999999999991</v>
      </c>
      <c r="F503">
        <v>190.54</v>
      </c>
      <c r="G503">
        <v>0.12</v>
      </c>
    </row>
    <row r="504" spans="1:7" x14ac:dyDescent="0.3">
      <c r="A504">
        <v>505</v>
      </c>
      <c r="B504">
        <v>-1.090525</v>
      </c>
      <c r="C504">
        <v>3.44862</v>
      </c>
      <c r="D504">
        <v>0.15484000000000001</v>
      </c>
      <c r="E504">
        <v>8.24</v>
      </c>
      <c r="F504">
        <v>190.68</v>
      </c>
      <c r="G504">
        <v>0.14000000000000001</v>
      </c>
    </row>
    <row r="505" spans="1:7" x14ac:dyDescent="0.3">
      <c r="A505">
        <v>506</v>
      </c>
      <c r="B505">
        <v>-1.07254</v>
      </c>
      <c r="C505">
        <v>3.6993900000000002</v>
      </c>
      <c r="D505">
        <v>0.15423999999999999</v>
      </c>
      <c r="E505">
        <v>8.17</v>
      </c>
      <c r="F505">
        <v>190.72</v>
      </c>
      <c r="G505">
        <v>0.04</v>
      </c>
    </row>
    <row r="506" spans="1:7" x14ac:dyDescent="0.3">
      <c r="A506">
        <v>507</v>
      </c>
      <c r="B506">
        <v>-1.06209</v>
      </c>
      <c r="C506">
        <v>3.9392399999999999</v>
      </c>
      <c r="D506">
        <v>0.15323999999999999</v>
      </c>
      <c r="E506">
        <v>8.11</v>
      </c>
      <c r="F506">
        <v>190.71</v>
      </c>
      <c r="G506">
        <v>-0.01</v>
      </c>
    </row>
    <row r="507" spans="1:7" x14ac:dyDescent="0.3">
      <c r="A507">
        <v>508</v>
      </c>
      <c r="B507">
        <v>-1.0439449999999999</v>
      </c>
      <c r="C507">
        <v>4.1805199999999996</v>
      </c>
      <c r="D507">
        <v>0.15243999999999999</v>
      </c>
      <c r="E507">
        <v>8.0399999999999991</v>
      </c>
      <c r="F507">
        <v>190.72</v>
      </c>
      <c r="G507">
        <v>0.01</v>
      </c>
    </row>
    <row r="508" spans="1:7" x14ac:dyDescent="0.3">
      <c r="A508">
        <v>509</v>
      </c>
      <c r="B508">
        <v>-1.0293509999999999</v>
      </c>
      <c r="C508">
        <v>4.4109999999999996</v>
      </c>
      <c r="D508">
        <v>0.15143999999999999</v>
      </c>
      <c r="E508">
        <v>7.97</v>
      </c>
      <c r="F508">
        <v>190.71</v>
      </c>
      <c r="G508">
        <v>-0.01</v>
      </c>
    </row>
    <row r="509" spans="1:7" x14ac:dyDescent="0.3">
      <c r="A509">
        <v>510</v>
      </c>
      <c r="B509">
        <v>-1.0203</v>
      </c>
      <c r="C509">
        <v>4.61911</v>
      </c>
      <c r="D509">
        <v>0.15004000000000001</v>
      </c>
      <c r="E509">
        <v>7.91</v>
      </c>
      <c r="F509">
        <v>190.66</v>
      </c>
      <c r="G509">
        <v>-0.05</v>
      </c>
    </row>
    <row r="510" spans="1:7" x14ac:dyDescent="0.3">
      <c r="A510">
        <v>511</v>
      </c>
      <c r="B510">
        <v>-1.0133719999999999</v>
      </c>
      <c r="C510">
        <v>4.8296200000000002</v>
      </c>
      <c r="D510">
        <v>0.14896999999999999</v>
      </c>
      <c r="E510">
        <v>7.84</v>
      </c>
      <c r="F510">
        <v>190.64</v>
      </c>
      <c r="G510">
        <v>-0.02</v>
      </c>
    </row>
    <row r="511" spans="1:7" x14ac:dyDescent="0.3">
      <c r="A511">
        <v>512</v>
      </c>
      <c r="B511">
        <v>-0.98811300000000002</v>
      </c>
      <c r="C511">
        <v>5.04603</v>
      </c>
      <c r="D511">
        <v>0.14829999999999999</v>
      </c>
      <c r="E511">
        <v>7.77</v>
      </c>
      <c r="F511">
        <v>190.66</v>
      </c>
      <c r="G511">
        <v>0.02</v>
      </c>
    </row>
    <row r="512" spans="1:7" x14ac:dyDescent="0.3">
      <c r="A512">
        <v>513</v>
      </c>
      <c r="B512">
        <v>-0.93928999999999996</v>
      </c>
      <c r="C512">
        <v>5.2648200000000003</v>
      </c>
      <c r="D512">
        <v>0.14784</v>
      </c>
      <c r="E512">
        <v>7.71</v>
      </c>
      <c r="F512">
        <v>190.71</v>
      </c>
      <c r="G512">
        <v>0.05</v>
      </c>
    </row>
    <row r="513" spans="1:7" x14ac:dyDescent="0.3">
      <c r="A513">
        <v>514</v>
      </c>
      <c r="B513">
        <v>-0.89436800000000005</v>
      </c>
      <c r="C513">
        <v>5.4806900000000001</v>
      </c>
      <c r="D513">
        <v>0.14737</v>
      </c>
      <c r="E513">
        <v>7.65</v>
      </c>
      <c r="F513">
        <v>190.76</v>
      </c>
      <c r="G513">
        <v>0.05</v>
      </c>
    </row>
    <row r="514" spans="1:7" x14ac:dyDescent="0.3">
      <c r="A514">
        <v>515</v>
      </c>
      <c r="B514">
        <v>-0.86296399999999995</v>
      </c>
      <c r="C514">
        <v>5.6967499999999998</v>
      </c>
      <c r="D514">
        <v>0.14684</v>
      </c>
      <c r="E514">
        <v>7.58</v>
      </c>
      <c r="F514">
        <v>190.82</v>
      </c>
      <c r="G514">
        <v>0.06</v>
      </c>
    </row>
    <row r="515" spans="1:7" x14ac:dyDescent="0.3">
      <c r="A515">
        <v>516</v>
      </c>
      <c r="B515">
        <v>-0.85965000000000003</v>
      </c>
      <c r="C515">
        <v>5.9014300000000004</v>
      </c>
      <c r="D515">
        <v>0.14596999999999999</v>
      </c>
      <c r="E515">
        <v>7.52</v>
      </c>
      <c r="F515">
        <v>190.83</v>
      </c>
      <c r="G515">
        <v>0.01</v>
      </c>
    </row>
    <row r="516" spans="1:7" x14ac:dyDescent="0.3">
      <c r="A516">
        <v>517</v>
      </c>
      <c r="B516">
        <v>-0.89476999999999995</v>
      </c>
      <c r="C516">
        <v>6.0910500000000001</v>
      </c>
      <c r="D516">
        <v>0.1449</v>
      </c>
      <c r="E516">
        <v>7.45</v>
      </c>
      <c r="F516">
        <v>190.79</v>
      </c>
      <c r="G516">
        <v>-0.04</v>
      </c>
    </row>
    <row r="517" spans="1:7" x14ac:dyDescent="0.3">
      <c r="A517">
        <v>518</v>
      </c>
      <c r="B517">
        <v>-0.93357199999999996</v>
      </c>
      <c r="C517">
        <v>6.2729100000000004</v>
      </c>
      <c r="D517">
        <v>0.1439</v>
      </c>
      <c r="E517">
        <v>7.38</v>
      </c>
      <c r="F517">
        <v>190.76</v>
      </c>
      <c r="G517">
        <v>-0.03</v>
      </c>
    </row>
    <row r="518" spans="1:7" x14ac:dyDescent="0.3">
      <c r="A518">
        <v>519</v>
      </c>
      <c r="B518">
        <v>-0.93965900000000002</v>
      </c>
      <c r="C518">
        <v>6.4537800000000001</v>
      </c>
      <c r="D518">
        <v>0.14316999999999999</v>
      </c>
      <c r="E518">
        <v>7.32</v>
      </c>
      <c r="F518">
        <v>190.77</v>
      </c>
      <c r="G518">
        <v>0.01</v>
      </c>
    </row>
    <row r="519" spans="1:7" x14ac:dyDescent="0.3">
      <c r="A519">
        <v>520</v>
      </c>
      <c r="B519">
        <v>-0.93451899999999999</v>
      </c>
      <c r="C519">
        <v>6.6343699999999997</v>
      </c>
      <c r="D519">
        <v>0.14249999999999999</v>
      </c>
      <c r="E519">
        <v>7.25</v>
      </c>
      <c r="F519">
        <v>190.81</v>
      </c>
      <c r="G519">
        <v>0.04</v>
      </c>
    </row>
    <row r="520" spans="1:7" x14ac:dyDescent="0.3">
      <c r="A520">
        <v>521</v>
      </c>
      <c r="B520">
        <v>-0.89832800000000002</v>
      </c>
      <c r="C520">
        <v>6.8182999999999998</v>
      </c>
      <c r="D520">
        <v>0.14204</v>
      </c>
      <c r="E520">
        <v>7.19</v>
      </c>
      <c r="F520">
        <v>190.87</v>
      </c>
      <c r="G520">
        <v>0.06</v>
      </c>
    </row>
    <row r="521" spans="1:7" x14ac:dyDescent="0.3">
      <c r="A521">
        <v>522</v>
      </c>
      <c r="B521">
        <v>-0.858518</v>
      </c>
      <c r="C521">
        <v>7.0172600000000003</v>
      </c>
      <c r="D521">
        <v>0.14183999999999999</v>
      </c>
      <c r="E521">
        <v>7.12</v>
      </c>
      <c r="F521">
        <v>190.97</v>
      </c>
      <c r="G521">
        <v>0.1</v>
      </c>
    </row>
    <row r="522" spans="1:7" x14ac:dyDescent="0.3">
      <c r="A522">
        <v>523</v>
      </c>
      <c r="B522">
        <v>-0.83474899999999996</v>
      </c>
      <c r="C522">
        <v>7.2179700000000002</v>
      </c>
      <c r="D522">
        <v>0.14130000000000001</v>
      </c>
      <c r="E522">
        <v>7.06</v>
      </c>
      <c r="F522">
        <v>191.04</v>
      </c>
      <c r="G522">
        <v>7.0000000000000007E-2</v>
      </c>
    </row>
    <row r="523" spans="1:7" x14ac:dyDescent="0.3">
      <c r="A523">
        <v>524</v>
      </c>
      <c r="B523">
        <v>-0.86349399999999998</v>
      </c>
      <c r="C523">
        <v>7.4079100000000002</v>
      </c>
      <c r="D523">
        <v>0.14030000000000001</v>
      </c>
      <c r="E523">
        <v>7</v>
      </c>
      <c r="F523">
        <v>191.05</v>
      </c>
      <c r="G523">
        <v>0.01</v>
      </c>
    </row>
    <row r="524" spans="1:7" x14ac:dyDescent="0.3">
      <c r="A524">
        <v>525</v>
      </c>
      <c r="B524">
        <v>-0.93688800000000005</v>
      </c>
      <c r="C524">
        <v>7.5908100000000003</v>
      </c>
      <c r="D524">
        <v>0.13924</v>
      </c>
      <c r="E524">
        <v>6.93</v>
      </c>
      <c r="F524">
        <v>191.03</v>
      </c>
      <c r="G524">
        <v>-0.02</v>
      </c>
    </row>
    <row r="525" spans="1:7" x14ac:dyDescent="0.3">
      <c r="A525">
        <v>526</v>
      </c>
      <c r="B525">
        <v>-0.982348</v>
      </c>
      <c r="C525">
        <v>7.77447</v>
      </c>
      <c r="D525">
        <v>0.13857</v>
      </c>
      <c r="E525">
        <v>6.86</v>
      </c>
      <c r="F525">
        <v>191.05</v>
      </c>
      <c r="G525">
        <v>0.02</v>
      </c>
    </row>
    <row r="526" spans="1:7" x14ac:dyDescent="0.3">
      <c r="A526">
        <v>527</v>
      </c>
      <c r="B526">
        <v>-0.97869499999999998</v>
      </c>
      <c r="C526">
        <v>7.9581799999999996</v>
      </c>
      <c r="D526">
        <v>0.13836999999999999</v>
      </c>
      <c r="E526">
        <v>6.8</v>
      </c>
      <c r="F526">
        <v>191.11</v>
      </c>
      <c r="G526">
        <v>0.06</v>
      </c>
    </row>
    <row r="527" spans="1:7" x14ac:dyDescent="0.3">
      <c r="A527">
        <v>528</v>
      </c>
      <c r="B527">
        <v>-0.96312200000000003</v>
      </c>
      <c r="C527">
        <v>8.1331299999999995</v>
      </c>
      <c r="D527">
        <v>0.13804</v>
      </c>
      <c r="E527">
        <v>6.73</v>
      </c>
      <c r="F527">
        <v>191.15</v>
      </c>
      <c r="G527">
        <v>0.04</v>
      </c>
    </row>
    <row r="528" spans="1:7" x14ac:dyDescent="0.3">
      <c r="A528">
        <v>529</v>
      </c>
      <c r="B528">
        <v>-0.94928999999999997</v>
      </c>
      <c r="C528">
        <v>8.3058300000000003</v>
      </c>
      <c r="D528">
        <v>0.13724</v>
      </c>
      <c r="E528">
        <v>6.67</v>
      </c>
      <c r="F528">
        <v>191.15</v>
      </c>
      <c r="G528">
        <v>0</v>
      </c>
    </row>
    <row r="529" spans="1:7" x14ac:dyDescent="0.3">
      <c r="A529">
        <v>530</v>
      </c>
      <c r="B529">
        <v>-0.93092200000000003</v>
      </c>
      <c r="C529">
        <v>8.4952000000000005</v>
      </c>
      <c r="D529">
        <v>0.13624</v>
      </c>
      <c r="E529">
        <v>6.6</v>
      </c>
      <c r="F529">
        <v>191.16</v>
      </c>
      <c r="G529">
        <v>0.01</v>
      </c>
    </row>
    <row r="530" spans="1:7" x14ac:dyDescent="0.3">
      <c r="A530">
        <v>531</v>
      </c>
      <c r="B530">
        <v>-0.88721799999999995</v>
      </c>
      <c r="C530">
        <v>8.6976700000000005</v>
      </c>
      <c r="D530">
        <v>0.13557</v>
      </c>
      <c r="E530">
        <v>6.54</v>
      </c>
      <c r="F530">
        <v>191.19</v>
      </c>
      <c r="G530">
        <v>0.03</v>
      </c>
    </row>
    <row r="531" spans="1:7" x14ac:dyDescent="0.3">
      <c r="A531">
        <v>532</v>
      </c>
      <c r="B531">
        <v>-0.85190200000000005</v>
      </c>
      <c r="C531">
        <v>8.9014100000000003</v>
      </c>
      <c r="D531">
        <v>0.13489999999999999</v>
      </c>
      <c r="E531">
        <v>6.47</v>
      </c>
      <c r="F531">
        <v>191.23</v>
      </c>
      <c r="G531">
        <v>0.04</v>
      </c>
    </row>
    <row r="532" spans="1:7" x14ac:dyDescent="0.3">
      <c r="A532">
        <v>533</v>
      </c>
      <c r="B532">
        <v>-0.832376</v>
      </c>
      <c r="C532">
        <v>9.1000399999999999</v>
      </c>
      <c r="D532">
        <v>0.1341</v>
      </c>
      <c r="E532">
        <v>6.41</v>
      </c>
      <c r="F532">
        <v>191.26</v>
      </c>
      <c r="G532">
        <v>0.03</v>
      </c>
    </row>
    <row r="533" spans="1:7" x14ac:dyDescent="0.3">
      <c r="A533">
        <v>534</v>
      </c>
      <c r="B533">
        <v>-0.84869799999999995</v>
      </c>
      <c r="C533">
        <v>9.2919</v>
      </c>
      <c r="D533">
        <v>0.13324</v>
      </c>
      <c r="E533">
        <v>6.34</v>
      </c>
      <c r="F533">
        <v>191.27</v>
      </c>
      <c r="G533">
        <v>0.01</v>
      </c>
    </row>
    <row r="534" spans="1:7" x14ac:dyDescent="0.3">
      <c r="A534">
        <v>535</v>
      </c>
      <c r="B534">
        <v>-0.87792800000000004</v>
      </c>
      <c r="C534">
        <v>9.4780800000000003</v>
      </c>
      <c r="D534">
        <v>0.13236999999999999</v>
      </c>
      <c r="E534">
        <v>6.27</v>
      </c>
      <c r="F534">
        <v>191.27</v>
      </c>
      <c r="G534">
        <v>0</v>
      </c>
    </row>
    <row r="535" spans="1:7" x14ac:dyDescent="0.3">
      <c r="A535">
        <v>536</v>
      </c>
      <c r="B535">
        <v>-0.87987000000000004</v>
      </c>
      <c r="C535">
        <v>9.6595200000000006</v>
      </c>
      <c r="D535">
        <v>0.13150000000000001</v>
      </c>
      <c r="E535">
        <v>6.21</v>
      </c>
      <c r="F535">
        <v>191.29</v>
      </c>
      <c r="G535">
        <v>0.02</v>
      </c>
    </row>
    <row r="536" spans="1:7" x14ac:dyDescent="0.3">
      <c r="A536">
        <v>537</v>
      </c>
      <c r="B536">
        <v>-0.88612599999999997</v>
      </c>
      <c r="C536">
        <v>9.8278999999999996</v>
      </c>
      <c r="D536">
        <v>0.13037000000000001</v>
      </c>
      <c r="E536">
        <v>6.14</v>
      </c>
      <c r="F536">
        <v>191.28</v>
      </c>
      <c r="G536">
        <v>-0.01</v>
      </c>
    </row>
    <row r="537" spans="1:7" x14ac:dyDescent="0.3">
      <c r="A537">
        <v>538</v>
      </c>
      <c r="B537">
        <v>-0.86131000000000002</v>
      </c>
      <c r="C537">
        <v>9.9943799999999996</v>
      </c>
      <c r="D537">
        <v>0.12937000000000001</v>
      </c>
      <c r="E537">
        <v>6.08</v>
      </c>
      <c r="F537">
        <v>191.28</v>
      </c>
      <c r="G537">
        <v>0</v>
      </c>
    </row>
    <row r="538" spans="1:7" x14ac:dyDescent="0.3">
      <c r="A538">
        <v>539</v>
      </c>
      <c r="B538">
        <v>-0.8387</v>
      </c>
      <c r="C538">
        <v>10.166119999999999</v>
      </c>
      <c r="D538">
        <v>0.12856999999999999</v>
      </c>
      <c r="E538">
        <v>6.01</v>
      </c>
      <c r="F538">
        <v>191.29</v>
      </c>
      <c r="G538">
        <v>0.01</v>
      </c>
    </row>
    <row r="539" spans="1:7" x14ac:dyDescent="0.3">
      <c r="A539">
        <v>540</v>
      </c>
      <c r="B539">
        <v>-0.82593700000000003</v>
      </c>
      <c r="C539">
        <v>10.345700000000001</v>
      </c>
      <c r="D539">
        <v>0.12797</v>
      </c>
      <c r="E539">
        <v>5.94</v>
      </c>
      <c r="F539">
        <v>191.31</v>
      </c>
      <c r="G539">
        <v>0.02</v>
      </c>
    </row>
    <row r="540" spans="1:7" x14ac:dyDescent="0.3">
      <c r="A540">
        <v>541</v>
      </c>
      <c r="B540">
        <v>-0.82614399999999999</v>
      </c>
      <c r="C540">
        <v>10.525679999999999</v>
      </c>
      <c r="D540">
        <v>0.12709999999999999</v>
      </c>
      <c r="E540">
        <v>5.88</v>
      </c>
      <c r="F540">
        <v>191.33</v>
      </c>
      <c r="G540">
        <v>0.02</v>
      </c>
    </row>
    <row r="541" spans="1:7" x14ac:dyDescent="0.3">
      <c r="A541">
        <v>542</v>
      </c>
      <c r="B541">
        <v>-0.86816899999999997</v>
      </c>
      <c r="C541">
        <v>10.700900000000001</v>
      </c>
      <c r="D541">
        <v>0.12597</v>
      </c>
      <c r="E541">
        <v>5.81</v>
      </c>
      <c r="F541">
        <v>191.32</v>
      </c>
      <c r="G541">
        <v>-0.01</v>
      </c>
    </row>
    <row r="542" spans="1:7" x14ac:dyDescent="0.3">
      <c r="A542">
        <v>543</v>
      </c>
      <c r="B542">
        <v>-0.90611799999999998</v>
      </c>
      <c r="C542">
        <v>10.87317</v>
      </c>
      <c r="D542">
        <v>0.12517</v>
      </c>
      <c r="E542">
        <v>5.75</v>
      </c>
      <c r="F542">
        <v>191.32</v>
      </c>
      <c r="G542">
        <v>0</v>
      </c>
    </row>
    <row r="543" spans="1:7" x14ac:dyDescent="0.3">
      <c r="A543">
        <v>544</v>
      </c>
      <c r="B543">
        <v>-0.92451000000000005</v>
      </c>
      <c r="C543">
        <v>11.04691</v>
      </c>
      <c r="D543">
        <v>0.12444</v>
      </c>
      <c r="E543">
        <v>5.68</v>
      </c>
      <c r="F543">
        <v>191.35</v>
      </c>
      <c r="G543">
        <v>0.03</v>
      </c>
    </row>
    <row r="544" spans="1:7" x14ac:dyDescent="0.3">
      <c r="A544">
        <v>545</v>
      </c>
      <c r="B544">
        <v>-0.90970399999999996</v>
      </c>
      <c r="C544">
        <v>11.21809</v>
      </c>
      <c r="D544">
        <v>0.12364</v>
      </c>
      <c r="E544">
        <v>5.62</v>
      </c>
      <c r="F544">
        <v>191.38</v>
      </c>
      <c r="G544">
        <v>0.03</v>
      </c>
    </row>
    <row r="545" spans="1:7" x14ac:dyDescent="0.3">
      <c r="A545">
        <v>546</v>
      </c>
      <c r="B545">
        <v>-0.87764500000000001</v>
      </c>
      <c r="C545">
        <v>11.393319999999999</v>
      </c>
      <c r="D545">
        <v>0.1231</v>
      </c>
      <c r="E545">
        <v>5.55</v>
      </c>
      <c r="F545">
        <v>191.43</v>
      </c>
      <c r="G545">
        <v>0.05</v>
      </c>
    </row>
    <row r="546" spans="1:7" x14ac:dyDescent="0.3">
      <c r="A546">
        <v>547</v>
      </c>
      <c r="B546">
        <v>-0.847279</v>
      </c>
      <c r="C546">
        <v>11.57696</v>
      </c>
      <c r="D546">
        <v>0.12264</v>
      </c>
      <c r="E546">
        <v>5.49</v>
      </c>
      <c r="F546">
        <v>191.48</v>
      </c>
      <c r="G546">
        <v>0.05</v>
      </c>
    </row>
    <row r="547" spans="1:7" x14ac:dyDescent="0.3">
      <c r="A547">
        <v>548</v>
      </c>
      <c r="B547">
        <v>-0.83723499999999995</v>
      </c>
      <c r="C547">
        <v>11.768179999999999</v>
      </c>
      <c r="D547">
        <v>0.12217</v>
      </c>
      <c r="E547">
        <v>5.42</v>
      </c>
      <c r="F547">
        <v>191.53</v>
      </c>
      <c r="G547">
        <v>0.05</v>
      </c>
    </row>
    <row r="548" spans="1:7" x14ac:dyDescent="0.3">
      <c r="A548">
        <v>549</v>
      </c>
      <c r="B548">
        <v>-0.79268400000000006</v>
      </c>
      <c r="C548">
        <v>11.971080000000001</v>
      </c>
      <c r="D548">
        <v>0.12177</v>
      </c>
      <c r="E548">
        <v>5.36</v>
      </c>
      <c r="F548">
        <v>191.62</v>
      </c>
      <c r="G548">
        <v>0.09</v>
      </c>
    </row>
    <row r="549" spans="1:7" x14ac:dyDescent="0.3">
      <c r="A549">
        <v>550</v>
      </c>
      <c r="B549">
        <v>-0.74197800000000003</v>
      </c>
      <c r="C549">
        <v>12.17102</v>
      </c>
      <c r="D549">
        <v>0.12130000000000001</v>
      </c>
      <c r="E549">
        <v>5.29</v>
      </c>
      <c r="F549">
        <v>191.71</v>
      </c>
      <c r="G549">
        <v>0.09</v>
      </c>
    </row>
    <row r="550" spans="1:7" x14ac:dyDescent="0.3">
      <c r="A550">
        <v>551</v>
      </c>
      <c r="B550">
        <v>-0.70813800000000005</v>
      </c>
      <c r="C550">
        <v>12.35655</v>
      </c>
      <c r="D550">
        <v>0.1207</v>
      </c>
      <c r="E550">
        <v>5.23</v>
      </c>
      <c r="F550">
        <v>191.76</v>
      </c>
      <c r="G550">
        <v>0.05</v>
      </c>
    </row>
    <row r="551" spans="1:7" x14ac:dyDescent="0.3">
      <c r="A551">
        <v>552</v>
      </c>
      <c r="B551">
        <v>-0.71277000000000001</v>
      </c>
      <c r="C551">
        <v>12.52801</v>
      </c>
      <c r="D551">
        <v>0.12003999999999999</v>
      </c>
      <c r="E551">
        <v>5.16</v>
      </c>
      <c r="F551">
        <v>191.77</v>
      </c>
      <c r="G551">
        <v>0.01</v>
      </c>
    </row>
    <row r="552" spans="1:7" x14ac:dyDescent="0.3">
      <c r="A552">
        <v>553</v>
      </c>
      <c r="B552">
        <v>-0.76231700000000002</v>
      </c>
      <c r="C552">
        <v>12.685449999999999</v>
      </c>
      <c r="D552">
        <v>0.1187</v>
      </c>
      <c r="E552">
        <v>5.09</v>
      </c>
      <c r="F552">
        <v>191.72</v>
      </c>
      <c r="G552">
        <v>-0.05</v>
      </c>
    </row>
    <row r="553" spans="1:7" x14ac:dyDescent="0.3">
      <c r="A553">
        <v>554</v>
      </c>
      <c r="B553">
        <v>-0.76684799999999997</v>
      </c>
      <c r="C553">
        <v>12.84599</v>
      </c>
      <c r="D553">
        <v>0.11777</v>
      </c>
      <c r="E553">
        <v>5.0199999999999996</v>
      </c>
      <c r="F553">
        <v>191.73</v>
      </c>
      <c r="G553">
        <v>0.01</v>
      </c>
    </row>
    <row r="554" spans="1:7" x14ac:dyDescent="0.3">
      <c r="A554">
        <v>555</v>
      </c>
      <c r="B554">
        <v>-0.72836599999999996</v>
      </c>
      <c r="C554">
        <v>13.004390000000001</v>
      </c>
      <c r="D554">
        <v>0.11724</v>
      </c>
      <c r="E554">
        <v>4.96</v>
      </c>
      <c r="F554">
        <v>191.78</v>
      </c>
      <c r="G554">
        <v>0.05</v>
      </c>
    </row>
    <row r="555" spans="1:7" x14ac:dyDescent="0.3">
      <c r="A555">
        <v>556</v>
      </c>
      <c r="B555">
        <v>-0.72558</v>
      </c>
      <c r="C555">
        <v>13.14401</v>
      </c>
      <c r="D555">
        <v>0.11617</v>
      </c>
      <c r="E555">
        <v>4.9000000000000004</v>
      </c>
      <c r="F555">
        <v>191.77</v>
      </c>
      <c r="G555">
        <v>-0.01</v>
      </c>
    </row>
    <row r="556" spans="1:7" x14ac:dyDescent="0.3">
      <c r="A556">
        <v>557</v>
      </c>
      <c r="B556">
        <v>-0.73964399999999997</v>
      </c>
      <c r="C556">
        <v>13.280570000000001</v>
      </c>
      <c r="D556">
        <v>0.1149</v>
      </c>
      <c r="E556">
        <v>4.83</v>
      </c>
      <c r="F556">
        <v>191.74</v>
      </c>
      <c r="G556">
        <v>-0.03</v>
      </c>
    </row>
    <row r="557" spans="1:7" x14ac:dyDescent="0.3">
      <c r="A557">
        <v>558</v>
      </c>
      <c r="B557">
        <v>-0.75049600000000005</v>
      </c>
      <c r="C557">
        <v>13.429029999999999</v>
      </c>
      <c r="D557">
        <v>0.11384</v>
      </c>
      <c r="E557">
        <v>4.76</v>
      </c>
      <c r="F557">
        <v>191.72</v>
      </c>
      <c r="G557">
        <v>-0.02</v>
      </c>
    </row>
    <row r="558" spans="1:7" x14ac:dyDescent="0.3">
      <c r="A558">
        <v>559</v>
      </c>
      <c r="B558">
        <v>-0.72207600000000005</v>
      </c>
      <c r="C558">
        <v>13.586399999999999</v>
      </c>
      <c r="D558">
        <v>0.11323999999999999</v>
      </c>
      <c r="E558">
        <v>4.7</v>
      </c>
      <c r="F558">
        <v>191.74</v>
      </c>
      <c r="G558">
        <v>0.02</v>
      </c>
    </row>
    <row r="559" spans="1:7" x14ac:dyDescent="0.3">
      <c r="A559">
        <v>560</v>
      </c>
      <c r="B559">
        <v>-0.71385699999999996</v>
      </c>
      <c r="C559">
        <v>13.734069999999999</v>
      </c>
      <c r="D559">
        <v>0.11237</v>
      </c>
      <c r="E559">
        <v>4.63</v>
      </c>
      <c r="F559">
        <v>191.75</v>
      </c>
      <c r="G559">
        <v>0.01</v>
      </c>
    </row>
    <row r="560" spans="1:7" x14ac:dyDescent="0.3">
      <c r="A560">
        <v>561</v>
      </c>
      <c r="B560">
        <v>-0.68294900000000003</v>
      </c>
      <c r="C560">
        <v>13.88719</v>
      </c>
      <c r="D560">
        <v>0.11164</v>
      </c>
      <c r="E560">
        <v>4.57</v>
      </c>
      <c r="F560">
        <v>191.79</v>
      </c>
      <c r="G560">
        <v>0.04</v>
      </c>
    </row>
    <row r="561" spans="1:7" x14ac:dyDescent="0.3">
      <c r="A561">
        <v>562</v>
      </c>
      <c r="B561">
        <v>-0.65463400000000005</v>
      </c>
      <c r="C561">
        <v>14.04312</v>
      </c>
      <c r="D561">
        <v>0.11097</v>
      </c>
      <c r="E561">
        <v>4.5</v>
      </c>
      <c r="F561">
        <v>191.83</v>
      </c>
      <c r="G561">
        <v>0.04</v>
      </c>
    </row>
    <row r="562" spans="1:7" x14ac:dyDescent="0.3">
      <c r="A562">
        <v>563</v>
      </c>
      <c r="B562">
        <v>-0.64509499999999997</v>
      </c>
      <c r="C562">
        <v>14.195220000000001</v>
      </c>
      <c r="D562">
        <v>0.11017</v>
      </c>
      <c r="E562">
        <v>4.43</v>
      </c>
      <c r="F562">
        <v>191.84</v>
      </c>
      <c r="G562">
        <v>0.01</v>
      </c>
    </row>
    <row r="563" spans="1:7" x14ac:dyDescent="0.3">
      <c r="A563">
        <v>564</v>
      </c>
      <c r="B563">
        <v>-0.61460899999999996</v>
      </c>
      <c r="C563">
        <v>14.34563</v>
      </c>
      <c r="D563">
        <v>0.10957</v>
      </c>
      <c r="E563">
        <v>4.37</v>
      </c>
      <c r="F563">
        <v>191.87</v>
      </c>
      <c r="G563">
        <v>0.03</v>
      </c>
    </row>
    <row r="564" spans="1:7" x14ac:dyDescent="0.3">
      <c r="A564">
        <v>565</v>
      </c>
      <c r="B564">
        <v>-0.60294199999999998</v>
      </c>
      <c r="C564">
        <v>14.494400000000001</v>
      </c>
      <c r="D564">
        <v>0.10904</v>
      </c>
      <c r="E564">
        <v>4.3</v>
      </c>
      <c r="F564">
        <v>191.9</v>
      </c>
      <c r="G564">
        <v>0.03</v>
      </c>
    </row>
    <row r="565" spans="1:7" x14ac:dyDescent="0.3">
      <c r="A565">
        <v>566</v>
      </c>
      <c r="B565">
        <v>-0.60650400000000004</v>
      </c>
      <c r="C565">
        <v>14.632989999999999</v>
      </c>
      <c r="D565">
        <v>0.10836999999999999</v>
      </c>
      <c r="E565">
        <v>4.24</v>
      </c>
      <c r="F565">
        <v>191.91</v>
      </c>
      <c r="G565">
        <v>0.01</v>
      </c>
    </row>
    <row r="566" spans="1:7" x14ac:dyDescent="0.3">
      <c r="A566">
        <v>567</v>
      </c>
      <c r="B566">
        <v>-0.65282200000000001</v>
      </c>
      <c r="C566">
        <v>14.75792</v>
      </c>
      <c r="D566">
        <v>0.1071</v>
      </c>
      <c r="E566">
        <v>4.17</v>
      </c>
      <c r="F566">
        <v>191.88</v>
      </c>
      <c r="G566">
        <v>-0.03</v>
      </c>
    </row>
    <row r="567" spans="1:7" x14ac:dyDescent="0.3">
      <c r="A567">
        <v>568</v>
      </c>
      <c r="B567">
        <v>-0.72471799999999997</v>
      </c>
      <c r="C567">
        <v>14.87494</v>
      </c>
      <c r="D567">
        <v>0.10557</v>
      </c>
      <c r="E567">
        <v>4.0999999999999996</v>
      </c>
      <c r="F567">
        <v>191.82</v>
      </c>
      <c r="G567">
        <v>-0.06</v>
      </c>
    </row>
    <row r="568" spans="1:7" x14ac:dyDescent="0.3">
      <c r="A568">
        <v>569</v>
      </c>
      <c r="B568">
        <v>-0.78318500000000002</v>
      </c>
      <c r="C568">
        <v>14.991860000000001</v>
      </c>
      <c r="D568">
        <v>0.10444000000000001</v>
      </c>
      <c r="E568">
        <v>4.04</v>
      </c>
      <c r="F568">
        <v>191.79</v>
      </c>
      <c r="G568">
        <v>-0.03</v>
      </c>
    </row>
    <row r="569" spans="1:7" x14ac:dyDescent="0.3">
      <c r="A569">
        <v>570</v>
      </c>
      <c r="B569">
        <v>-0.85050899999999996</v>
      </c>
      <c r="C569">
        <v>15.108449999999999</v>
      </c>
      <c r="D569">
        <v>0.10344</v>
      </c>
      <c r="E569">
        <v>3.97</v>
      </c>
      <c r="F569">
        <v>191.77</v>
      </c>
      <c r="G569">
        <v>-0.02</v>
      </c>
    </row>
    <row r="570" spans="1:7" x14ac:dyDescent="0.3">
      <c r="A570">
        <v>571</v>
      </c>
      <c r="B570">
        <v>-0.91267200000000004</v>
      </c>
      <c r="C570">
        <v>15.22775</v>
      </c>
      <c r="D570">
        <v>0.10249999999999999</v>
      </c>
      <c r="E570">
        <v>3.9</v>
      </c>
      <c r="F570">
        <v>191.76</v>
      </c>
      <c r="G570">
        <v>-0.01</v>
      </c>
    </row>
    <row r="571" spans="1:7" x14ac:dyDescent="0.3">
      <c r="A571">
        <v>572</v>
      </c>
      <c r="B571">
        <v>-0.94380200000000003</v>
      </c>
      <c r="C571">
        <v>15.35632</v>
      </c>
      <c r="D571">
        <v>0.10156999999999999</v>
      </c>
      <c r="E571">
        <v>3.84</v>
      </c>
      <c r="F571">
        <v>191.75</v>
      </c>
      <c r="G571">
        <v>-0.01</v>
      </c>
    </row>
    <row r="572" spans="1:7" x14ac:dyDescent="0.3">
      <c r="A572">
        <v>573</v>
      </c>
      <c r="B572">
        <v>-0.90053799999999995</v>
      </c>
      <c r="C572">
        <v>15.509259999999999</v>
      </c>
      <c r="D572">
        <v>0.10077</v>
      </c>
      <c r="E572">
        <v>3.78</v>
      </c>
      <c r="F572">
        <v>191.79</v>
      </c>
      <c r="G572">
        <v>0.04</v>
      </c>
    </row>
    <row r="573" spans="1:7" x14ac:dyDescent="0.3">
      <c r="A573">
        <v>574</v>
      </c>
      <c r="B573">
        <v>-0.84400799999999998</v>
      </c>
      <c r="C573">
        <v>15.6759</v>
      </c>
      <c r="D573">
        <v>9.9900000000000003E-2</v>
      </c>
      <c r="E573">
        <v>3.71</v>
      </c>
      <c r="F573">
        <v>191.84</v>
      </c>
      <c r="G573">
        <v>0.05</v>
      </c>
    </row>
    <row r="574" spans="1:7" x14ac:dyDescent="0.3">
      <c r="A574">
        <v>575</v>
      </c>
      <c r="B574">
        <v>-0.80964499999999995</v>
      </c>
      <c r="C574">
        <v>15.852</v>
      </c>
      <c r="D574">
        <v>9.9169999999999994E-2</v>
      </c>
      <c r="E574">
        <v>3.65</v>
      </c>
      <c r="F574">
        <v>191.87</v>
      </c>
      <c r="G574">
        <v>0.03</v>
      </c>
    </row>
    <row r="575" spans="1:7" x14ac:dyDescent="0.3">
      <c r="A575">
        <v>576</v>
      </c>
      <c r="B575">
        <v>-0.79548700000000006</v>
      </c>
      <c r="C575">
        <v>16.04053</v>
      </c>
      <c r="D575">
        <v>9.8699999999999996E-2</v>
      </c>
      <c r="E575">
        <v>3.58</v>
      </c>
      <c r="F575">
        <v>191.9</v>
      </c>
      <c r="G575">
        <v>0.03</v>
      </c>
    </row>
    <row r="576" spans="1:7" x14ac:dyDescent="0.3">
      <c r="A576">
        <v>577</v>
      </c>
      <c r="B576">
        <v>-0.75422999999999996</v>
      </c>
      <c r="C576">
        <v>16.237290000000002</v>
      </c>
      <c r="D576">
        <v>9.8169999999999993E-2</v>
      </c>
      <c r="E576">
        <v>3.52</v>
      </c>
      <c r="F576">
        <v>191.94</v>
      </c>
      <c r="G576">
        <v>0.04</v>
      </c>
    </row>
    <row r="577" spans="1:7" x14ac:dyDescent="0.3">
      <c r="A577">
        <v>578</v>
      </c>
      <c r="B577">
        <v>-0.71105499999999999</v>
      </c>
      <c r="C577">
        <v>16.421399999999998</v>
      </c>
      <c r="D577">
        <v>9.7439999999999999E-2</v>
      </c>
      <c r="E577">
        <v>3.45</v>
      </c>
      <c r="F577">
        <v>191.96</v>
      </c>
      <c r="G577">
        <v>0.02</v>
      </c>
    </row>
    <row r="578" spans="1:7" x14ac:dyDescent="0.3">
      <c r="A578">
        <v>579</v>
      </c>
      <c r="B578">
        <v>-0.67495400000000005</v>
      </c>
      <c r="C578">
        <v>16.592199999999998</v>
      </c>
      <c r="D578">
        <v>9.6570000000000003E-2</v>
      </c>
      <c r="E578">
        <v>3.39</v>
      </c>
      <c r="F578">
        <v>191.97</v>
      </c>
      <c r="G578">
        <v>0.01</v>
      </c>
    </row>
    <row r="579" spans="1:7" x14ac:dyDescent="0.3">
      <c r="A579">
        <v>580</v>
      </c>
      <c r="B579">
        <v>-0.647316</v>
      </c>
      <c r="C579">
        <v>16.758130000000001</v>
      </c>
      <c r="D579">
        <v>9.5699999999999993E-2</v>
      </c>
      <c r="E579">
        <v>3.32</v>
      </c>
      <c r="F579">
        <v>191.99</v>
      </c>
      <c r="G579">
        <v>0.02</v>
      </c>
    </row>
    <row r="580" spans="1:7" x14ac:dyDescent="0.3">
      <c r="A580">
        <v>581</v>
      </c>
      <c r="B580">
        <v>-0.65530299999999997</v>
      </c>
      <c r="C580">
        <v>16.91723</v>
      </c>
      <c r="D580">
        <v>9.4439999999999996E-2</v>
      </c>
      <c r="E580">
        <v>3.25</v>
      </c>
      <c r="F580">
        <v>191.99</v>
      </c>
      <c r="G580">
        <v>0</v>
      </c>
    </row>
    <row r="581" spans="1:7" x14ac:dyDescent="0.3">
      <c r="A581">
        <v>582</v>
      </c>
      <c r="B581">
        <v>-0.67896100000000004</v>
      </c>
      <c r="C581">
        <v>17.064070000000001</v>
      </c>
      <c r="D581">
        <v>9.3170000000000003E-2</v>
      </c>
      <c r="E581">
        <v>3.19</v>
      </c>
      <c r="F581">
        <v>191.97</v>
      </c>
      <c r="G581">
        <v>-0.02</v>
      </c>
    </row>
    <row r="582" spans="1:7" x14ac:dyDescent="0.3">
      <c r="A582">
        <v>583</v>
      </c>
      <c r="B582">
        <v>-0.67858099999999999</v>
      </c>
      <c r="C582">
        <v>17.210290000000001</v>
      </c>
      <c r="D582">
        <v>9.2369999999999994E-2</v>
      </c>
      <c r="E582">
        <v>3.12</v>
      </c>
      <c r="F582">
        <v>191.99</v>
      </c>
      <c r="G582">
        <v>0.02</v>
      </c>
    </row>
    <row r="583" spans="1:7" x14ac:dyDescent="0.3">
      <c r="A583">
        <v>584</v>
      </c>
      <c r="B583">
        <v>-0.66988099999999995</v>
      </c>
      <c r="C583">
        <v>17.34928</v>
      </c>
      <c r="D583">
        <v>9.1639999999999999E-2</v>
      </c>
      <c r="E583">
        <v>3.06</v>
      </c>
      <c r="F583">
        <v>192.01</v>
      </c>
      <c r="G583">
        <v>0.02</v>
      </c>
    </row>
    <row r="584" spans="1:7" x14ac:dyDescent="0.3">
      <c r="A584">
        <v>585</v>
      </c>
      <c r="B584">
        <v>-0.68709500000000001</v>
      </c>
      <c r="C584">
        <v>17.476739999999999</v>
      </c>
      <c r="D584">
        <v>9.0770000000000003E-2</v>
      </c>
      <c r="E584">
        <v>2.99</v>
      </c>
      <c r="F584">
        <v>192</v>
      </c>
      <c r="G584">
        <v>-0.01</v>
      </c>
    </row>
    <row r="585" spans="1:7" x14ac:dyDescent="0.3">
      <c r="A585">
        <v>586</v>
      </c>
      <c r="B585">
        <v>-0.68218699999999999</v>
      </c>
      <c r="C585">
        <v>17.6098</v>
      </c>
      <c r="D585">
        <v>9.0039999999999995E-2</v>
      </c>
      <c r="E585">
        <v>2.93</v>
      </c>
      <c r="F585">
        <v>192.01</v>
      </c>
      <c r="G585">
        <v>0.01</v>
      </c>
    </row>
    <row r="586" spans="1:7" x14ac:dyDescent="0.3">
      <c r="A586">
        <v>587</v>
      </c>
      <c r="B586">
        <v>-0.636405</v>
      </c>
      <c r="C586">
        <v>17.753589999999999</v>
      </c>
      <c r="D586">
        <v>8.9169999999999999E-2</v>
      </c>
      <c r="E586">
        <v>2.86</v>
      </c>
      <c r="F586">
        <v>192.05</v>
      </c>
      <c r="G586">
        <v>0.04</v>
      </c>
    </row>
    <row r="587" spans="1:7" x14ac:dyDescent="0.3">
      <c r="A587">
        <v>588</v>
      </c>
      <c r="B587">
        <v>-0.580654</v>
      </c>
      <c r="C587">
        <v>17.89331</v>
      </c>
      <c r="D587">
        <v>8.8099999999999998E-2</v>
      </c>
      <c r="E587">
        <v>2.79</v>
      </c>
      <c r="F587">
        <v>192.07</v>
      </c>
      <c r="G587">
        <v>0.02</v>
      </c>
    </row>
    <row r="588" spans="1:7" x14ac:dyDescent="0.3">
      <c r="A588">
        <v>589</v>
      </c>
      <c r="B588">
        <v>-0.53206900000000001</v>
      </c>
      <c r="C588">
        <v>18.025289999999998</v>
      </c>
      <c r="D588">
        <v>8.7099999999999997E-2</v>
      </c>
      <c r="E588">
        <v>2.73</v>
      </c>
      <c r="F588">
        <v>192.06</v>
      </c>
      <c r="G588">
        <v>-0.01</v>
      </c>
    </row>
    <row r="589" spans="1:7" x14ac:dyDescent="0.3">
      <c r="A589">
        <v>590</v>
      </c>
      <c r="B589">
        <v>-0.49071599999999999</v>
      </c>
      <c r="C589">
        <v>18.160699999999999</v>
      </c>
      <c r="D589">
        <v>8.6370000000000002E-2</v>
      </c>
      <c r="E589">
        <v>2.66</v>
      </c>
      <c r="F589">
        <v>192.05</v>
      </c>
      <c r="G589">
        <v>-0.01</v>
      </c>
    </row>
    <row r="590" spans="1:7" x14ac:dyDescent="0.3">
      <c r="A590">
        <v>591</v>
      </c>
      <c r="B590">
        <v>-0.43239300000000003</v>
      </c>
      <c r="C590">
        <v>18.30114</v>
      </c>
      <c r="D590">
        <v>8.5500000000000007E-2</v>
      </c>
      <c r="E590">
        <v>2.6</v>
      </c>
      <c r="F590">
        <v>192.07</v>
      </c>
      <c r="G590">
        <v>0.02</v>
      </c>
    </row>
    <row r="591" spans="1:7" x14ac:dyDescent="0.3">
      <c r="A591">
        <v>592</v>
      </c>
      <c r="B591">
        <v>-0.393289</v>
      </c>
      <c r="C591">
        <v>18.430420000000002</v>
      </c>
      <c r="D591">
        <v>8.4570000000000006E-2</v>
      </c>
      <c r="E591">
        <v>2.5299999999999998</v>
      </c>
      <c r="F591">
        <v>192.08</v>
      </c>
      <c r="G591">
        <v>0.01</v>
      </c>
    </row>
    <row r="592" spans="1:7" x14ac:dyDescent="0.3">
      <c r="A592">
        <v>593</v>
      </c>
      <c r="B592">
        <v>-0.40060200000000001</v>
      </c>
      <c r="C592">
        <v>18.542549999999999</v>
      </c>
      <c r="D592">
        <v>8.3570000000000005E-2</v>
      </c>
      <c r="E592">
        <v>2.46</v>
      </c>
      <c r="F592">
        <v>192.06</v>
      </c>
      <c r="G592">
        <v>-0.02</v>
      </c>
    </row>
    <row r="593" spans="1:7" x14ac:dyDescent="0.3">
      <c r="A593">
        <v>594</v>
      </c>
      <c r="B593">
        <v>-0.43962099999999998</v>
      </c>
      <c r="C593">
        <v>18.640969999999999</v>
      </c>
      <c r="D593">
        <v>8.2239999999999994E-2</v>
      </c>
      <c r="E593">
        <v>2.4</v>
      </c>
      <c r="F593">
        <v>192.02</v>
      </c>
      <c r="G593">
        <v>-0.04</v>
      </c>
    </row>
    <row r="594" spans="1:7" x14ac:dyDescent="0.3">
      <c r="A594">
        <v>595</v>
      </c>
      <c r="B594">
        <v>-0.48822399999999999</v>
      </c>
      <c r="C594">
        <v>18.73311</v>
      </c>
      <c r="D594">
        <v>8.09E-2</v>
      </c>
      <c r="E594">
        <v>2.33</v>
      </c>
      <c r="F594">
        <v>191.99</v>
      </c>
      <c r="G594">
        <v>-0.03</v>
      </c>
    </row>
    <row r="595" spans="1:7" x14ac:dyDescent="0.3">
      <c r="A595">
        <v>596</v>
      </c>
      <c r="B595">
        <v>-0.45702300000000001</v>
      </c>
      <c r="C595">
        <v>18.82959</v>
      </c>
      <c r="D595">
        <v>8.0100000000000005E-2</v>
      </c>
      <c r="E595">
        <v>2.27</v>
      </c>
      <c r="F595">
        <v>192.04</v>
      </c>
      <c r="G595">
        <v>0.05</v>
      </c>
    </row>
    <row r="596" spans="1:7" x14ac:dyDescent="0.3">
      <c r="A596">
        <v>597</v>
      </c>
      <c r="B596">
        <v>-0.44788899999999998</v>
      </c>
      <c r="C596">
        <v>18.914249999999999</v>
      </c>
      <c r="D596">
        <v>7.9240000000000005E-2</v>
      </c>
      <c r="E596">
        <v>2.2000000000000002</v>
      </c>
      <c r="F596">
        <v>192.07</v>
      </c>
      <c r="G596">
        <v>0.03</v>
      </c>
    </row>
    <row r="597" spans="1:7" x14ac:dyDescent="0.3">
      <c r="A597">
        <v>598</v>
      </c>
      <c r="B597">
        <v>-0.45592700000000003</v>
      </c>
      <c r="C597">
        <v>18.99437</v>
      </c>
      <c r="D597">
        <v>7.8240000000000004E-2</v>
      </c>
      <c r="E597">
        <v>2.14</v>
      </c>
      <c r="F597">
        <v>192.07</v>
      </c>
      <c r="G597">
        <v>0</v>
      </c>
    </row>
    <row r="598" spans="1:7" x14ac:dyDescent="0.3">
      <c r="A598">
        <v>599</v>
      </c>
      <c r="B598">
        <v>-0.452907</v>
      </c>
      <c r="C598">
        <v>19.084289999999999</v>
      </c>
      <c r="D598">
        <v>7.7439999999999995E-2</v>
      </c>
      <c r="E598">
        <v>2.0699999999999998</v>
      </c>
      <c r="F598">
        <v>192.08</v>
      </c>
      <c r="G598">
        <v>0.01</v>
      </c>
    </row>
    <row r="599" spans="1:7" x14ac:dyDescent="0.3">
      <c r="A599">
        <v>600</v>
      </c>
      <c r="B599">
        <v>-0.41103800000000001</v>
      </c>
      <c r="C599">
        <v>19.18994</v>
      </c>
      <c r="D599">
        <v>7.6569999999999999E-2</v>
      </c>
      <c r="E599">
        <v>2</v>
      </c>
      <c r="F599">
        <v>192.12</v>
      </c>
      <c r="G599">
        <v>0.04</v>
      </c>
    </row>
    <row r="600" spans="1:7" x14ac:dyDescent="0.3">
      <c r="A600">
        <v>601</v>
      </c>
      <c r="B600">
        <v>-0.37530799999999997</v>
      </c>
      <c r="C600">
        <v>19.285340000000001</v>
      </c>
      <c r="D600">
        <v>7.5569999999999998E-2</v>
      </c>
      <c r="E600">
        <v>1.94</v>
      </c>
      <c r="F600">
        <v>192.14</v>
      </c>
      <c r="G600">
        <v>0.02</v>
      </c>
    </row>
    <row r="601" spans="1:7" x14ac:dyDescent="0.3">
      <c r="A601">
        <v>602</v>
      </c>
      <c r="B601">
        <v>-0.35058099999999998</v>
      </c>
      <c r="C601">
        <v>19.374919999999999</v>
      </c>
      <c r="D601">
        <v>7.4370000000000006E-2</v>
      </c>
      <c r="E601">
        <v>1.87</v>
      </c>
      <c r="F601">
        <v>192.14</v>
      </c>
      <c r="G601">
        <v>0</v>
      </c>
    </row>
    <row r="602" spans="1:7" x14ac:dyDescent="0.3">
      <c r="A602">
        <v>603</v>
      </c>
      <c r="B602">
        <v>-0.28542099999999998</v>
      </c>
      <c r="C602">
        <v>19.4741</v>
      </c>
      <c r="D602">
        <v>7.3370000000000005E-2</v>
      </c>
      <c r="E602">
        <v>1.81</v>
      </c>
      <c r="F602">
        <v>192.18</v>
      </c>
      <c r="G602">
        <v>0.04</v>
      </c>
    </row>
    <row r="603" spans="1:7" x14ac:dyDescent="0.3">
      <c r="A603">
        <v>604</v>
      </c>
      <c r="B603">
        <v>-0.24430199999999999</v>
      </c>
      <c r="C603">
        <v>19.570689999999999</v>
      </c>
      <c r="D603">
        <v>7.2440000000000004E-2</v>
      </c>
      <c r="E603">
        <v>1.74</v>
      </c>
      <c r="F603">
        <v>192.21</v>
      </c>
      <c r="G603">
        <v>0.03</v>
      </c>
    </row>
    <row r="604" spans="1:7" x14ac:dyDescent="0.3">
      <c r="A604">
        <v>605</v>
      </c>
      <c r="B604">
        <v>-0.21448700000000001</v>
      </c>
      <c r="C604">
        <v>19.656890000000001</v>
      </c>
      <c r="D604">
        <v>7.1499999999999994E-2</v>
      </c>
      <c r="E604">
        <v>1.68</v>
      </c>
      <c r="F604">
        <v>192.23</v>
      </c>
      <c r="G604">
        <v>0.02</v>
      </c>
    </row>
    <row r="605" spans="1:7" x14ac:dyDescent="0.3">
      <c r="A605">
        <v>606</v>
      </c>
      <c r="B605">
        <v>-0.188635</v>
      </c>
      <c r="C605">
        <v>19.735949999999999</v>
      </c>
      <c r="D605">
        <v>7.084E-2</v>
      </c>
      <c r="E605">
        <v>1.61</v>
      </c>
      <c r="F605">
        <v>192.25</v>
      </c>
      <c r="G605">
        <v>0.02</v>
      </c>
    </row>
    <row r="606" spans="1:7" x14ac:dyDescent="0.3">
      <c r="A606">
        <v>607</v>
      </c>
      <c r="B606">
        <v>-0.208451</v>
      </c>
      <c r="C606">
        <v>19.802070000000001</v>
      </c>
      <c r="D606">
        <v>6.9970000000000004E-2</v>
      </c>
      <c r="E606">
        <v>1.54</v>
      </c>
      <c r="F606">
        <v>192.23</v>
      </c>
      <c r="G606">
        <v>-0.02</v>
      </c>
    </row>
    <row r="607" spans="1:7" x14ac:dyDescent="0.3">
      <c r="A607">
        <v>608</v>
      </c>
      <c r="B607">
        <v>-0.21941099999999999</v>
      </c>
      <c r="C607">
        <v>19.85915</v>
      </c>
      <c r="D607">
        <v>6.9370000000000001E-2</v>
      </c>
      <c r="E607">
        <v>1.48</v>
      </c>
      <c r="F607">
        <v>192.23</v>
      </c>
      <c r="G607">
        <v>0</v>
      </c>
    </row>
    <row r="608" spans="1:7" x14ac:dyDescent="0.3">
      <c r="A608">
        <v>609</v>
      </c>
      <c r="B608">
        <v>-0.19009300000000001</v>
      </c>
      <c r="C608">
        <v>19.91602</v>
      </c>
      <c r="D608">
        <v>6.9040000000000004E-2</v>
      </c>
      <c r="E608">
        <v>1.41</v>
      </c>
      <c r="F608">
        <v>192.27</v>
      </c>
      <c r="G608">
        <v>0.04</v>
      </c>
    </row>
    <row r="609" spans="1:7" x14ac:dyDescent="0.3">
      <c r="A609">
        <v>610</v>
      </c>
      <c r="B609">
        <v>-0.151975</v>
      </c>
      <c r="C609">
        <v>19.96491</v>
      </c>
      <c r="D609">
        <v>6.8769999999999998E-2</v>
      </c>
      <c r="E609">
        <v>1.35</v>
      </c>
      <c r="F609">
        <v>192.3</v>
      </c>
      <c r="G609">
        <v>0.03</v>
      </c>
    </row>
    <row r="610" spans="1:7" x14ac:dyDescent="0.3">
      <c r="A610">
        <v>611</v>
      </c>
      <c r="B610">
        <v>-0.130996</v>
      </c>
      <c r="C610">
        <v>20.006640000000001</v>
      </c>
      <c r="D610">
        <v>6.8640000000000007E-2</v>
      </c>
      <c r="E610">
        <v>1.28</v>
      </c>
      <c r="F610">
        <v>192.32</v>
      </c>
      <c r="G610">
        <v>0.02</v>
      </c>
    </row>
    <row r="611" spans="1:7" x14ac:dyDescent="0.3">
      <c r="A611">
        <v>612</v>
      </c>
      <c r="B611">
        <v>-0.124262</v>
      </c>
      <c r="C611">
        <v>20.050329999999999</v>
      </c>
      <c r="D611">
        <v>6.8500000000000005E-2</v>
      </c>
      <c r="E611">
        <v>1.22</v>
      </c>
      <c r="F611">
        <v>192.33</v>
      </c>
      <c r="G611">
        <v>0.01</v>
      </c>
    </row>
    <row r="612" spans="1:7" x14ac:dyDescent="0.3">
      <c r="A612">
        <v>613</v>
      </c>
      <c r="B612">
        <v>-0.115511</v>
      </c>
      <c r="C612">
        <v>20.096209999999999</v>
      </c>
      <c r="D612">
        <v>6.8570000000000006E-2</v>
      </c>
      <c r="E612">
        <v>1.1499999999999999</v>
      </c>
      <c r="F612">
        <v>192.34</v>
      </c>
      <c r="G612">
        <v>0.01</v>
      </c>
    </row>
    <row r="613" spans="1:7" x14ac:dyDescent="0.3">
      <c r="A613">
        <v>614</v>
      </c>
      <c r="B613">
        <v>-0.14765200000000001</v>
      </c>
      <c r="C613">
        <v>20.122229999999998</v>
      </c>
      <c r="D613">
        <v>6.8040000000000003E-2</v>
      </c>
      <c r="E613">
        <v>1.08</v>
      </c>
      <c r="F613">
        <v>192.28</v>
      </c>
      <c r="G613">
        <v>-0.06</v>
      </c>
    </row>
    <row r="614" spans="1:7" x14ac:dyDescent="0.3">
      <c r="A614">
        <v>615</v>
      </c>
      <c r="B614">
        <v>-0.11350399999999999</v>
      </c>
      <c r="C614">
        <v>20.15063</v>
      </c>
      <c r="D614">
        <v>6.7640000000000006E-2</v>
      </c>
      <c r="E614">
        <v>1.02</v>
      </c>
      <c r="F614">
        <v>192.27</v>
      </c>
      <c r="G614">
        <v>-0.01</v>
      </c>
    </row>
    <row r="615" spans="1:7" x14ac:dyDescent="0.3">
      <c r="A615">
        <v>616</v>
      </c>
      <c r="B615">
        <v>-0.130998</v>
      </c>
      <c r="C615">
        <v>20.170819999999999</v>
      </c>
      <c r="D615">
        <v>6.6900000000000001E-2</v>
      </c>
      <c r="E615">
        <v>0.95</v>
      </c>
      <c r="F615">
        <v>192.24</v>
      </c>
      <c r="G615">
        <v>-0.03</v>
      </c>
    </row>
    <row r="616" spans="1:7" x14ac:dyDescent="0.3">
      <c r="A616">
        <v>617</v>
      </c>
      <c r="B616">
        <v>-0.115763</v>
      </c>
      <c r="C616">
        <v>20.20168</v>
      </c>
      <c r="D616">
        <v>6.6900000000000001E-2</v>
      </c>
      <c r="E616">
        <v>0.89</v>
      </c>
      <c r="F616">
        <v>192.27</v>
      </c>
      <c r="G616">
        <v>0.03</v>
      </c>
    </row>
    <row r="617" spans="1:7" x14ac:dyDescent="0.3">
      <c r="A617">
        <v>618</v>
      </c>
      <c r="B617">
        <v>-7.7587000000000003E-2</v>
      </c>
      <c r="C617">
        <v>20.238779999999998</v>
      </c>
      <c r="D617">
        <v>6.7369999999999999E-2</v>
      </c>
      <c r="E617">
        <v>0.82</v>
      </c>
      <c r="F617">
        <v>192.34</v>
      </c>
      <c r="G617">
        <v>7.0000000000000007E-2</v>
      </c>
    </row>
    <row r="618" spans="1:7" x14ac:dyDescent="0.3">
      <c r="A618">
        <v>619</v>
      </c>
      <c r="B618">
        <v>-3.3798000000000002E-2</v>
      </c>
      <c r="C618">
        <v>20.28031</v>
      </c>
      <c r="D618">
        <v>6.7570000000000005E-2</v>
      </c>
      <c r="E618">
        <v>0.75</v>
      </c>
      <c r="F618">
        <v>192.4</v>
      </c>
      <c r="G618">
        <v>0.06</v>
      </c>
    </row>
    <row r="619" spans="1:7" x14ac:dyDescent="0.3">
      <c r="A619">
        <v>620</v>
      </c>
      <c r="B619">
        <v>1.6428000000000002E-2</v>
      </c>
      <c r="C619">
        <v>20.31701</v>
      </c>
      <c r="D619">
        <v>6.7970000000000003E-2</v>
      </c>
      <c r="E619">
        <v>0.69</v>
      </c>
      <c r="F619">
        <v>192.47</v>
      </c>
      <c r="G619">
        <v>7.0000000000000007E-2</v>
      </c>
    </row>
    <row r="620" spans="1:7" x14ac:dyDescent="0.3">
      <c r="A620">
        <v>621</v>
      </c>
      <c r="B620">
        <v>2.6339999999999999E-2</v>
      </c>
      <c r="C620">
        <v>20.351209999999998</v>
      </c>
      <c r="D620">
        <v>6.83E-2</v>
      </c>
      <c r="E620">
        <v>0.62</v>
      </c>
      <c r="F620">
        <v>192.51</v>
      </c>
      <c r="G620">
        <v>0.04</v>
      </c>
    </row>
    <row r="621" spans="1:7" x14ac:dyDescent="0.3">
      <c r="A621">
        <v>622</v>
      </c>
      <c r="B621">
        <v>2.4476000000000001E-2</v>
      </c>
      <c r="C621">
        <v>20.378360000000001</v>
      </c>
      <c r="D621">
        <v>6.8500000000000005E-2</v>
      </c>
      <c r="E621">
        <v>0.56000000000000005</v>
      </c>
      <c r="F621">
        <v>192.53</v>
      </c>
      <c r="G621">
        <v>0.02</v>
      </c>
    </row>
    <row r="622" spans="1:7" x14ac:dyDescent="0.3">
      <c r="A622">
        <v>623</v>
      </c>
      <c r="B622">
        <v>2.1527000000000001E-2</v>
      </c>
      <c r="C622">
        <v>20.397880000000001</v>
      </c>
      <c r="D622">
        <v>6.8699999999999997E-2</v>
      </c>
      <c r="E622">
        <v>0.49</v>
      </c>
      <c r="F622">
        <v>192.55</v>
      </c>
      <c r="G622">
        <v>0.02</v>
      </c>
    </row>
    <row r="623" spans="1:7" x14ac:dyDescent="0.3">
      <c r="A623">
        <v>624</v>
      </c>
      <c r="B623">
        <v>5.1291999999999997E-2</v>
      </c>
      <c r="C623">
        <v>20.414639999999999</v>
      </c>
      <c r="D623">
        <v>6.8970000000000004E-2</v>
      </c>
      <c r="E623">
        <v>0.43</v>
      </c>
      <c r="F623">
        <v>192.6</v>
      </c>
      <c r="G623">
        <v>0.05</v>
      </c>
    </row>
    <row r="624" spans="1:7" x14ac:dyDescent="0.3">
      <c r="A624">
        <v>625</v>
      </c>
      <c r="B624">
        <v>7.4270000000000003E-2</v>
      </c>
      <c r="C624">
        <v>20.42135</v>
      </c>
      <c r="D624">
        <v>6.9040000000000004E-2</v>
      </c>
      <c r="E624">
        <v>0.36</v>
      </c>
      <c r="F624">
        <v>192.65</v>
      </c>
      <c r="G624">
        <v>0.05</v>
      </c>
    </row>
    <row r="625" spans="1:7" x14ac:dyDescent="0.3">
      <c r="A625">
        <v>626</v>
      </c>
      <c r="B625">
        <v>8.7195999999999996E-2</v>
      </c>
      <c r="C625">
        <v>20.422090000000001</v>
      </c>
      <c r="D625">
        <v>6.8839999999999998E-2</v>
      </c>
      <c r="E625">
        <v>0.28999999999999998</v>
      </c>
      <c r="F625">
        <v>192.68</v>
      </c>
      <c r="G625">
        <v>0.03</v>
      </c>
    </row>
    <row r="626" spans="1:7" x14ac:dyDescent="0.3">
      <c r="A626">
        <v>627</v>
      </c>
      <c r="B626">
        <v>9.0798000000000004E-2</v>
      </c>
      <c r="C626">
        <v>20.417190000000002</v>
      </c>
      <c r="D626">
        <v>6.8239999999999995E-2</v>
      </c>
      <c r="E626">
        <v>0.23</v>
      </c>
      <c r="F626">
        <v>192.68</v>
      </c>
      <c r="G626">
        <v>0</v>
      </c>
    </row>
    <row r="627" spans="1:7" x14ac:dyDescent="0.3">
      <c r="A627">
        <v>628</v>
      </c>
      <c r="B627">
        <v>0.125193</v>
      </c>
      <c r="C627">
        <v>20.418890000000001</v>
      </c>
      <c r="D627">
        <v>6.8099999999999994E-2</v>
      </c>
      <c r="E627">
        <v>0.16</v>
      </c>
      <c r="F627">
        <v>192.71</v>
      </c>
      <c r="G627">
        <v>0.03</v>
      </c>
    </row>
    <row r="628" spans="1:7" x14ac:dyDescent="0.3">
      <c r="A628">
        <v>629</v>
      </c>
      <c r="B628">
        <v>0.12589500000000001</v>
      </c>
      <c r="C628">
        <v>20.408629999999999</v>
      </c>
      <c r="D628">
        <v>6.7900000000000002E-2</v>
      </c>
      <c r="E628">
        <v>0.1</v>
      </c>
      <c r="F628">
        <v>192.71</v>
      </c>
      <c r="G628">
        <v>0</v>
      </c>
    </row>
    <row r="629" spans="1:7" x14ac:dyDescent="0.3">
      <c r="A629">
        <v>630</v>
      </c>
      <c r="B629">
        <v>0.135156</v>
      </c>
      <c r="C629">
        <v>20.39977</v>
      </c>
      <c r="D629">
        <v>6.7900000000000002E-2</v>
      </c>
      <c r="E629">
        <v>0.03</v>
      </c>
      <c r="F629">
        <v>192.74</v>
      </c>
      <c r="G629">
        <v>0.03</v>
      </c>
    </row>
    <row r="630" spans="1:7" x14ac:dyDescent="0.3">
      <c r="A630">
        <v>631</v>
      </c>
      <c r="B630">
        <v>0.186421</v>
      </c>
      <c r="C630">
        <v>20.398330000000001</v>
      </c>
      <c r="D630">
        <v>6.8040000000000003E-2</v>
      </c>
      <c r="E630">
        <v>-0.04</v>
      </c>
      <c r="F630">
        <v>192.82</v>
      </c>
      <c r="G630">
        <v>0.08</v>
      </c>
    </row>
    <row r="631" spans="1:7" x14ac:dyDescent="0.3">
      <c r="A631">
        <v>632</v>
      </c>
      <c r="B631">
        <v>7.0000000000000007E-2</v>
      </c>
      <c r="C631">
        <v>0</v>
      </c>
      <c r="D631">
        <v>0</v>
      </c>
      <c r="E631">
        <v>-0.11</v>
      </c>
      <c r="F631">
        <v>192.89</v>
      </c>
      <c r="G631">
        <v>7.0000000000000007E-2</v>
      </c>
    </row>
    <row r="632" spans="1:7" x14ac:dyDescent="0.3">
      <c r="A632">
        <v>633</v>
      </c>
      <c r="B632">
        <v>0.05</v>
      </c>
      <c r="C632">
        <v>0</v>
      </c>
      <c r="D632">
        <v>0</v>
      </c>
      <c r="E632">
        <v>-0.17</v>
      </c>
      <c r="F632">
        <v>192.94</v>
      </c>
      <c r="G632">
        <v>0.05</v>
      </c>
    </row>
    <row r="633" spans="1:7" x14ac:dyDescent="0.3">
      <c r="A633">
        <v>634</v>
      </c>
      <c r="B633">
        <v>0.05</v>
      </c>
      <c r="C633">
        <v>0</v>
      </c>
      <c r="D633">
        <v>0</v>
      </c>
      <c r="E633">
        <v>-0.23</v>
      </c>
      <c r="F633">
        <v>192.99</v>
      </c>
      <c r="G633">
        <v>0.05</v>
      </c>
    </row>
    <row r="634" spans="1:7" x14ac:dyDescent="0.3">
      <c r="A634">
        <v>635</v>
      </c>
      <c r="B634">
        <v>0.06</v>
      </c>
      <c r="C634">
        <v>0</v>
      </c>
      <c r="D634">
        <v>0</v>
      </c>
      <c r="E634">
        <v>-0.31</v>
      </c>
      <c r="F634">
        <v>193.05</v>
      </c>
      <c r="G634">
        <v>0.06</v>
      </c>
    </row>
    <row r="635" spans="1:7" x14ac:dyDescent="0.3">
      <c r="A635">
        <v>636</v>
      </c>
      <c r="B635">
        <v>7.0000000000000007E-2</v>
      </c>
      <c r="C635">
        <v>0</v>
      </c>
      <c r="D635">
        <v>0</v>
      </c>
      <c r="E635">
        <v>-0.37</v>
      </c>
      <c r="F635">
        <v>193.12</v>
      </c>
      <c r="G635">
        <v>7.0000000000000007E-2</v>
      </c>
    </row>
    <row r="636" spans="1:7" x14ac:dyDescent="0.3">
      <c r="A636">
        <v>637</v>
      </c>
      <c r="B636">
        <v>7.0000000000000007E-2</v>
      </c>
      <c r="C636">
        <v>0</v>
      </c>
      <c r="D636">
        <v>0</v>
      </c>
      <c r="E636">
        <v>-0.44</v>
      </c>
      <c r="F636">
        <v>193.19</v>
      </c>
      <c r="G636">
        <v>7.0000000000000007E-2</v>
      </c>
    </row>
    <row r="637" spans="1:7" x14ac:dyDescent="0.3">
      <c r="A637">
        <v>638</v>
      </c>
      <c r="B637">
        <v>0.02</v>
      </c>
      <c r="C637">
        <v>0</v>
      </c>
      <c r="D637">
        <v>0</v>
      </c>
      <c r="E637">
        <v>-0.5</v>
      </c>
      <c r="F637">
        <v>193.21</v>
      </c>
      <c r="G637">
        <v>0.02</v>
      </c>
    </row>
    <row r="638" spans="1:7" x14ac:dyDescent="0.3">
      <c r="A638">
        <v>639</v>
      </c>
      <c r="B638">
        <v>-0.01</v>
      </c>
      <c r="C638">
        <v>0</v>
      </c>
      <c r="D638">
        <v>0</v>
      </c>
      <c r="E638">
        <v>-0.56999999999999995</v>
      </c>
      <c r="F638">
        <v>193.2</v>
      </c>
      <c r="G638">
        <v>-0.01</v>
      </c>
    </row>
    <row r="639" spans="1:7" x14ac:dyDescent="0.3">
      <c r="A639">
        <v>640</v>
      </c>
      <c r="B639">
        <v>-0.03</v>
      </c>
      <c r="C639">
        <v>0</v>
      </c>
      <c r="D639">
        <v>0</v>
      </c>
      <c r="E639">
        <v>-0.63</v>
      </c>
      <c r="F639">
        <v>193.17</v>
      </c>
      <c r="G639">
        <v>-0.03</v>
      </c>
    </row>
    <row r="640" spans="1:7" x14ac:dyDescent="0.3">
      <c r="A640">
        <v>641</v>
      </c>
      <c r="B640">
        <v>-0.12</v>
      </c>
      <c r="C640">
        <v>0</v>
      </c>
      <c r="D640">
        <v>0</v>
      </c>
      <c r="E640">
        <v>-0.7</v>
      </c>
      <c r="F640">
        <v>193.05</v>
      </c>
      <c r="G640">
        <v>-0.12</v>
      </c>
    </row>
    <row r="641" spans="1:7" x14ac:dyDescent="0.3">
      <c r="A641">
        <v>642</v>
      </c>
      <c r="B641">
        <v>-0.09</v>
      </c>
      <c r="C641">
        <v>0</v>
      </c>
      <c r="D641">
        <v>0</v>
      </c>
      <c r="E641">
        <v>-0.76</v>
      </c>
      <c r="F641">
        <v>192.96</v>
      </c>
      <c r="G641">
        <v>-0.09</v>
      </c>
    </row>
    <row r="642" spans="1:7" x14ac:dyDescent="0.3">
      <c r="A642">
        <v>643</v>
      </c>
      <c r="B642">
        <v>-0.02</v>
      </c>
      <c r="C642">
        <v>0</v>
      </c>
      <c r="D642">
        <v>0</v>
      </c>
      <c r="E642">
        <v>-0.83</v>
      </c>
      <c r="F642">
        <v>192.94</v>
      </c>
      <c r="G642">
        <v>-0.02</v>
      </c>
    </row>
    <row r="643" spans="1:7" x14ac:dyDescent="0.3">
      <c r="A643">
        <v>644</v>
      </c>
      <c r="B643">
        <v>0.04</v>
      </c>
      <c r="C643">
        <v>0</v>
      </c>
      <c r="D643">
        <v>0</v>
      </c>
      <c r="E643">
        <v>-0.89</v>
      </c>
      <c r="F643">
        <v>192.98</v>
      </c>
      <c r="G643">
        <v>0.04</v>
      </c>
    </row>
    <row r="644" spans="1:7" x14ac:dyDescent="0.3">
      <c r="A644">
        <v>645</v>
      </c>
      <c r="B644">
        <v>0.06</v>
      </c>
      <c r="C644">
        <v>0</v>
      </c>
      <c r="D644">
        <v>0</v>
      </c>
      <c r="E644">
        <v>-0.96</v>
      </c>
      <c r="F644">
        <v>193.04</v>
      </c>
      <c r="G644">
        <v>0.06</v>
      </c>
    </row>
    <row r="645" spans="1:7" x14ac:dyDescent="0.3">
      <c r="A645">
        <v>646</v>
      </c>
      <c r="B645">
        <v>0.06</v>
      </c>
      <c r="C645">
        <v>0</v>
      </c>
      <c r="D645">
        <v>0</v>
      </c>
      <c r="E645">
        <v>-1.02</v>
      </c>
      <c r="F645">
        <v>193.1</v>
      </c>
      <c r="G645">
        <v>0.06</v>
      </c>
    </row>
    <row r="646" spans="1:7" x14ac:dyDescent="0.3">
      <c r="A646">
        <v>647</v>
      </c>
      <c r="B646">
        <v>0.06</v>
      </c>
      <c r="C646">
        <v>0</v>
      </c>
      <c r="D646">
        <v>0</v>
      </c>
      <c r="E646">
        <v>-1.1000000000000001</v>
      </c>
      <c r="F646">
        <v>193.16</v>
      </c>
      <c r="G646">
        <v>0.06</v>
      </c>
    </row>
    <row r="647" spans="1:7" x14ac:dyDescent="0.3">
      <c r="A647">
        <v>648</v>
      </c>
      <c r="B647">
        <v>7.0000000000000007E-2</v>
      </c>
      <c r="C647">
        <v>0</v>
      </c>
      <c r="D647">
        <v>0</v>
      </c>
      <c r="E647">
        <v>-1.1599999999999999</v>
      </c>
      <c r="F647">
        <v>193.23</v>
      </c>
      <c r="G647">
        <v>7.0000000000000007E-2</v>
      </c>
    </row>
    <row r="648" spans="1:7" x14ac:dyDescent="0.3">
      <c r="A648">
        <v>649</v>
      </c>
      <c r="B648">
        <v>0.04</v>
      </c>
      <c r="C648">
        <v>0</v>
      </c>
      <c r="D648">
        <v>0</v>
      </c>
      <c r="E648">
        <v>-1.22</v>
      </c>
      <c r="F648">
        <v>193.27</v>
      </c>
      <c r="G648">
        <v>0.04</v>
      </c>
    </row>
    <row r="649" spans="1:7" x14ac:dyDescent="0.3">
      <c r="A649">
        <v>650</v>
      </c>
      <c r="B649">
        <v>0.01</v>
      </c>
      <c r="C649">
        <v>0</v>
      </c>
      <c r="D649">
        <v>0</v>
      </c>
      <c r="E649">
        <v>-1.29</v>
      </c>
      <c r="F649">
        <v>193.28</v>
      </c>
      <c r="G649">
        <v>0.01</v>
      </c>
    </row>
    <row r="650" spans="1:7" x14ac:dyDescent="0.3">
      <c r="A650">
        <v>651</v>
      </c>
      <c r="B650">
        <v>0.02</v>
      </c>
      <c r="C650">
        <v>0</v>
      </c>
      <c r="D650">
        <v>0</v>
      </c>
      <c r="E650">
        <v>-1.35</v>
      </c>
      <c r="F650">
        <v>193.3</v>
      </c>
      <c r="G650">
        <v>0.02</v>
      </c>
    </row>
    <row r="651" spans="1:7" x14ac:dyDescent="0.3">
      <c r="A651">
        <v>652</v>
      </c>
      <c r="B651">
        <v>0.02</v>
      </c>
      <c r="C651">
        <v>0</v>
      </c>
      <c r="D651">
        <v>0</v>
      </c>
      <c r="E651">
        <v>-1.42</v>
      </c>
      <c r="F651">
        <v>193.32</v>
      </c>
      <c r="G651">
        <v>0.02</v>
      </c>
    </row>
    <row r="652" spans="1:7" x14ac:dyDescent="0.3">
      <c r="A652">
        <v>653</v>
      </c>
      <c r="B652">
        <v>0.01</v>
      </c>
      <c r="C652">
        <v>0</v>
      </c>
      <c r="D652">
        <v>0</v>
      </c>
      <c r="E652">
        <v>-1.48</v>
      </c>
      <c r="F652">
        <v>193.33</v>
      </c>
      <c r="G652">
        <v>0.01</v>
      </c>
    </row>
    <row r="653" spans="1:7" x14ac:dyDescent="0.3">
      <c r="A653">
        <v>654</v>
      </c>
      <c r="B653">
        <v>0</v>
      </c>
      <c r="C653">
        <v>0</v>
      </c>
      <c r="D653">
        <v>0</v>
      </c>
      <c r="E653">
        <v>-1.55</v>
      </c>
      <c r="F653">
        <v>193.33</v>
      </c>
      <c r="G653">
        <v>0</v>
      </c>
    </row>
    <row r="654" spans="1:7" x14ac:dyDescent="0.3">
      <c r="A654">
        <v>655</v>
      </c>
      <c r="B654">
        <v>0</v>
      </c>
      <c r="C654">
        <v>0</v>
      </c>
      <c r="D654">
        <v>0</v>
      </c>
      <c r="E654">
        <v>-1.61</v>
      </c>
      <c r="F654">
        <v>193.33</v>
      </c>
      <c r="G654">
        <v>0</v>
      </c>
    </row>
    <row r="655" spans="1:7" x14ac:dyDescent="0.3">
      <c r="A655">
        <v>656</v>
      </c>
      <c r="B655">
        <v>-0.01</v>
      </c>
      <c r="C655">
        <v>0</v>
      </c>
      <c r="D655">
        <v>0</v>
      </c>
      <c r="E655">
        <v>-1.68</v>
      </c>
      <c r="F655">
        <v>193.32</v>
      </c>
      <c r="G655">
        <v>-0.01</v>
      </c>
    </row>
    <row r="656" spans="1:7" x14ac:dyDescent="0.3">
      <c r="A656">
        <v>657</v>
      </c>
      <c r="B656">
        <v>-0.01</v>
      </c>
      <c r="C656">
        <v>0</v>
      </c>
      <c r="D656">
        <v>0</v>
      </c>
      <c r="E656">
        <v>-1.75</v>
      </c>
      <c r="F656">
        <v>193.31</v>
      </c>
      <c r="G656">
        <v>-0.01</v>
      </c>
    </row>
    <row r="657" spans="1:7" x14ac:dyDescent="0.3">
      <c r="A657">
        <v>658</v>
      </c>
      <c r="B657">
        <v>-0.02</v>
      </c>
      <c r="C657">
        <v>0</v>
      </c>
      <c r="D657">
        <v>0</v>
      </c>
      <c r="E657">
        <v>-1.81</v>
      </c>
      <c r="F657">
        <v>193.29</v>
      </c>
      <c r="G657">
        <v>-0.02</v>
      </c>
    </row>
    <row r="658" spans="1:7" x14ac:dyDescent="0.3">
      <c r="A658">
        <v>659</v>
      </c>
      <c r="B658">
        <v>-0.01</v>
      </c>
      <c r="C658">
        <v>0</v>
      </c>
      <c r="D658">
        <v>0</v>
      </c>
      <c r="E658">
        <v>-1.88</v>
      </c>
      <c r="F658">
        <v>193.28</v>
      </c>
      <c r="G658">
        <v>-0.01</v>
      </c>
    </row>
    <row r="659" spans="1:7" x14ac:dyDescent="0.3">
      <c r="A659">
        <v>660</v>
      </c>
      <c r="B659">
        <v>-0.02</v>
      </c>
      <c r="C659">
        <v>0</v>
      </c>
      <c r="D659">
        <v>0</v>
      </c>
      <c r="E659">
        <v>-1.94</v>
      </c>
      <c r="F659">
        <v>193.26</v>
      </c>
      <c r="G659">
        <v>-0.02</v>
      </c>
    </row>
    <row r="660" spans="1:7" x14ac:dyDescent="0.3">
      <c r="A660">
        <v>661</v>
      </c>
      <c r="B660">
        <v>0</v>
      </c>
      <c r="C660">
        <v>0</v>
      </c>
      <c r="D660">
        <v>0</v>
      </c>
      <c r="E660">
        <v>-2.0099999999999998</v>
      </c>
      <c r="F660">
        <v>193.26</v>
      </c>
      <c r="G660">
        <v>0</v>
      </c>
    </row>
    <row r="661" spans="1:7" x14ac:dyDescent="0.3">
      <c r="A661">
        <v>662</v>
      </c>
      <c r="B661">
        <v>0</v>
      </c>
      <c r="C661">
        <v>0</v>
      </c>
      <c r="D661">
        <v>0</v>
      </c>
      <c r="E661">
        <v>-2.08</v>
      </c>
      <c r="F661">
        <v>193.26</v>
      </c>
      <c r="G661">
        <v>0</v>
      </c>
    </row>
    <row r="662" spans="1:7" x14ac:dyDescent="0.3">
      <c r="A662">
        <v>663</v>
      </c>
      <c r="B662">
        <v>-0.01</v>
      </c>
      <c r="C662">
        <v>0</v>
      </c>
      <c r="D662">
        <v>0</v>
      </c>
      <c r="E662">
        <v>-2.14</v>
      </c>
      <c r="F662">
        <v>193.25</v>
      </c>
      <c r="G662">
        <v>-0.01</v>
      </c>
    </row>
    <row r="663" spans="1:7" x14ac:dyDescent="0.3">
      <c r="A663">
        <v>664</v>
      </c>
      <c r="B663">
        <v>0.01</v>
      </c>
      <c r="C663">
        <v>0</v>
      </c>
      <c r="D663">
        <v>0</v>
      </c>
      <c r="E663">
        <v>-2.21</v>
      </c>
      <c r="F663">
        <v>193.26</v>
      </c>
      <c r="G663">
        <v>0.01</v>
      </c>
    </row>
    <row r="664" spans="1:7" x14ac:dyDescent="0.3">
      <c r="A664">
        <v>665</v>
      </c>
      <c r="B664">
        <v>0.02</v>
      </c>
      <c r="C664">
        <v>0</v>
      </c>
      <c r="D664">
        <v>0</v>
      </c>
      <c r="E664">
        <v>-2.27</v>
      </c>
      <c r="F664">
        <v>193.28</v>
      </c>
      <c r="G664">
        <v>0.02</v>
      </c>
    </row>
    <row r="665" spans="1:7" x14ac:dyDescent="0.3">
      <c r="A665">
        <v>666</v>
      </c>
      <c r="B665">
        <v>-0.02</v>
      </c>
      <c r="C665">
        <v>0</v>
      </c>
      <c r="D665">
        <v>0</v>
      </c>
      <c r="E665">
        <v>-2.33</v>
      </c>
      <c r="F665">
        <v>193.26</v>
      </c>
      <c r="G665">
        <v>-0.02</v>
      </c>
    </row>
    <row r="666" spans="1:7" x14ac:dyDescent="0.3">
      <c r="A666">
        <v>667</v>
      </c>
      <c r="B666">
        <v>-0.04</v>
      </c>
      <c r="C666">
        <v>0</v>
      </c>
      <c r="D666">
        <v>0</v>
      </c>
      <c r="E666">
        <v>-2.4</v>
      </c>
      <c r="F666">
        <v>193.22</v>
      </c>
      <c r="G666">
        <v>-0.04</v>
      </c>
    </row>
    <row r="667" spans="1:7" x14ac:dyDescent="0.3">
      <c r="A667">
        <v>668</v>
      </c>
      <c r="B667">
        <v>-0.04</v>
      </c>
      <c r="C667">
        <v>0</v>
      </c>
      <c r="D667">
        <v>0</v>
      </c>
      <c r="E667">
        <v>-2.46</v>
      </c>
      <c r="F667">
        <v>193.18</v>
      </c>
      <c r="G667">
        <v>-0.04</v>
      </c>
    </row>
    <row r="668" spans="1:7" x14ac:dyDescent="0.3">
      <c r="A668">
        <v>669</v>
      </c>
      <c r="B668">
        <v>-0.04</v>
      </c>
      <c r="C668">
        <v>0</v>
      </c>
      <c r="D668">
        <v>0</v>
      </c>
      <c r="E668">
        <v>-2.5299999999999998</v>
      </c>
      <c r="F668">
        <v>193.14</v>
      </c>
      <c r="G668">
        <v>-0.04</v>
      </c>
    </row>
    <row r="669" spans="1:7" x14ac:dyDescent="0.3">
      <c r="A669">
        <v>670</v>
      </c>
      <c r="B669">
        <v>-0.01</v>
      </c>
      <c r="C669">
        <v>0</v>
      </c>
      <c r="D669">
        <v>0</v>
      </c>
      <c r="E669">
        <v>-2.59</v>
      </c>
      <c r="F669">
        <v>193.13</v>
      </c>
      <c r="G669">
        <v>-0.01</v>
      </c>
    </row>
    <row r="670" spans="1:7" x14ac:dyDescent="0.3">
      <c r="A670">
        <v>671</v>
      </c>
      <c r="B670">
        <v>-0.02</v>
      </c>
      <c r="C670">
        <v>0</v>
      </c>
      <c r="D670">
        <v>0</v>
      </c>
      <c r="E670">
        <v>-2.66</v>
      </c>
      <c r="F670">
        <v>193.11</v>
      </c>
      <c r="G670">
        <v>-0.02</v>
      </c>
    </row>
    <row r="671" spans="1:7" x14ac:dyDescent="0.3">
      <c r="A671">
        <v>672</v>
      </c>
      <c r="B671">
        <v>-0.03</v>
      </c>
      <c r="C671">
        <v>0</v>
      </c>
      <c r="D671">
        <v>0</v>
      </c>
      <c r="E671">
        <v>-2.72</v>
      </c>
      <c r="F671">
        <v>193.08</v>
      </c>
      <c r="G671">
        <v>-0.03</v>
      </c>
    </row>
    <row r="672" spans="1:7" x14ac:dyDescent="0.3">
      <c r="A672">
        <v>673</v>
      </c>
      <c r="B672">
        <v>-0.01</v>
      </c>
      <c r="C672">
        <v>0</v>
      </c>
      <c r="D672">
        <v>0</v>
      </c>
      <c r="E672">
        <v>-2.79</v>
      </c>
      <c r="F672">
        <v>193.07</v>
      </c>
      <c r="G672">
        <v>-0.01</v>
      </c>
    </row>
    <row r="673" spans="1:7" x14ac:dyDescent="0.3">
      <c r="A673">
        <v>674</v>
      </c>
      <c r="B673">
        <v>-0.02</v>
      </c>
      <c r="C673">
        <v>0</v>
      </c>
      <c r="D673">
        <v>0</v>
      </c>
      <c r="E673">
        <v>-2.85</v>
      </c>
      <c r="F673">
        <v>193.05</v>
      </c>
      <c r="G673">
        <v>-0.02</v>
      </c>
    </row>
    <row r="674" spans="1:7" x14ac:dyDescent="0.3">
      <c r="A674">
        <v>675</v>
      </c>
      <c r="B674">
        <v>-0.03</v>
      </c>
      <c r="C674">
        <v>0</v>
      </c>
      <c r="D674">
        <v>0</v>
      </c>
      <c r="E674">
        <v>-2.92</v>
      </c>
      <c r="F674">
        <v>193.02</v>
      </c>
      <c r="G674">
        <v>-0.03</v>
      </c>
    </row>
    <row r="675" spans="1:7" x14ac:dyDescent="0.3">
      <c r="A675">
        <v>676</v>
      </c>
      <c r="B675">
        <v>-0.03</v>
      </c>
      <c r="C675">
        <v>0</v>
      </c>
      <c r="D675">
        <v>0</v>
      </c>
      <c r="E675">
        <v>-2.98</v>
      </c>
      <c r="F675">
        <v>192.99</v>
      </c>
      <c r="G675">
        <v>-0.03</v>
      </c>
    </row>
    <row r="676" spans="1:7" x14ac:dyDescent="0.3">
      <c r="A676">
        <v>677</v>
      </c>
      <c r="B676">
        <v>-0.01</v>
      </c>
      <c r="C676">
        <v>0</v>
      </c>
      <c r="D676">
        <v>0</v>
      </c>
      <c r="E676">
        <v>-3.05</v>
      </c>
      <c r="F676">
        <v>192.98</v>
      </c>
      <c r="G676">
        <v>-0.01</v>
      </c>
    </row>
    <row r="677" spans="1:7" x14ac:dyDescent="0.3">
      <c r="A677">
        <v>678</v>
      </c>
      <c r="B677">
        <v>-0.01</v>
      </c>
      <c r="C677">
        <v>0</v>
      </c>
      <c r="D677">
        <v>0</v>
      </c>
      <c r="E677">
        <v>-3.11</v>
      </c>
      <c r="F677">
        <v>192.97</v>
      </c>
      <c r="G677">
        <v>-0.01</v>
      </c>
    </row>
    <row r="678" spans="1:7" x14ac:dyDescent="0.3">
      <c r="A678">
        <v>679</v>
      </c>
      <c r="B678">
        <v>-0.01</v>
      </c>
      <c r="C678">
        <v>0</v>
      </c>
      <c r="D678">
        <v>0</v>
      </c>
      <c r="E678">
        <v>-3.18</v>
      </c>
      <c r="F678">
        <v>192.96</v>
      </c>
      <c r="G678">
        <v>-0.01</v>
      </c>
    </row>
    <row r="679" spans="1:7" x14ac:dyDescent="0.3">
      <c r="A679">
        <v>680</v>
      </c>
      <c r="B679">
        <v>-0.02</v>
      </c>
      <c r="C679">
        <v>0</v>
      </c>
      <c r="D679">
        <v>0</v>
      </c>
      <c r="E679">
        <v>-3.25</v>
      </c>
      <c r="F679">
        <v>192.94</v>
      </c>
      <c r="G679">
        <v>-0.02</v>
      </c>
    </row>
    <row r="680" spans="1:7" x14ac:dyDescent="0.3">
      <c r="A680">
        <v>681</v>
      </c>
      <c r="B680">
        <v>-0.01</v>
      </c>
      <c r="C680">
        <v>0</v>
      </c>
      <c r="D680">
        <v>0</v>
      </c>
      <c r="E680">
        <v>-3.31</v>
      </c>
      <c r="F680">
        <v>192.93</v>
      </c>
      <c r="G680">
        <v>-0.01</v>
      </c>
    </row>
    <row r="681" spans="1:7" x14ac:dyDescent="0.3">
      <c r="A681">
        <v>682</v>
      </c>
      <c r="B681">
        <v>0</v>
      </c>
      <c r="C681">
        <v>0</v>
      </c>
      <c r="D681">
        <v>0</v>
      </c>
      <c r="E681">
        <v>-3.38</v>
      </c>
      <c r="F681">
        <v>192.93</v>
      </c>
      <c r="G681">
        <v>0</v>
      </c>
    </row>
    <row r="682" spans="1:7" x14ac:dyDescent="0.3">
      <c r="A682">
        <v>683</v>
      </c>
      <c r="B682">
        <v>-0.04</v>
      </c>
      <c r="C682">
        <v>0</v>
      </c>
      <c r="D682">
        <v>0</v>
      </c>
      <c r="E682">
        <v>-3.44</v>
      </c>
      <c r="F682">
        <v>192.89</v>
      </c>
      <c r="G682">
        <v>-0.04</v>
      </c>
    </row>
    <row r="683" spans="1:7" x14ac:dyDescent="0.3">
      <c r="A683">
        <v>684</v>
      </c>
      <c r="B683">
        <v>-0.08</v>
      </c>
      <c r="C683">
        <v>0</v>
      </c>
      <c r="D683">
        <v>0</v>
      </c>
      <c r="E683">
        <v>-3.5</v>
      </c>
      <c r="F683">
        <v>192.81</v>
      </c>
      <c r="G683">
        <v>-0.08</v>
      </c>
    </row>
    <row r="684" spans="1:7" x14ac:dyDescent="0.3">
      <c r="A684">
        <v>685</v>
      </c>
      <c r="B684">
        <v>-0.04</v>
      </c>
      <c r="C684">
        <v>0</v>
      </c>
      <c r="D684">
        <v>0</v>
      </c>
      <c r="E684">
        <v>-3.57</v>
      </c>
      <c r="F684">
        <v>192.77</v>
      </c>
      <c r="G684">
        <v>-0.04</v>
      </c>
    </row>
    <row r="685" spans="1:7" x14ac:dyDescent="0.3">
      <c r="A685">
        <v>686</v>
      </c>
      <c r="B685">
        <v>-0.01</v>
      </c>
      <c r="C685">
        <v>0</v>
      </c>
      <c r="D685">
        <v>0</v>
      </c>
      <c r="E685">
        <v>-3.64</v>
      </c>
      <c r="F685">
        <v>192.76</v>
      </c>
      <c r="G685">
        <v>-0.01</v>
      </c>
    </row>
    <row r="686" spans="1:7" x14ac:dyDescent="0.3">
      <c r="A686">
        <v>687</v>
      </c>
      <c r="B686">
        <v>0</v>
      </c>
      <c r="C686">
        <v>0</v>
      </c>
      <c r="D686">
        <v>0</v>
      </c>
      <c r="E686">
        <v>-3.7</v>
      </c>
      <c r="F686">
        <v>192.76</v>
      </c>
      <c r="G686">
        <v>0</v>
      </c>
    </row>
    <row r="687" spans="1:7" x14ac:dyDescent="0.3">
      <c r="A687">
        <v>688</v>
      </c>
      <c r="B687">
        <v>0</v>
      </c>
      <c r="C687">
        <v>0</v>
      </c>
      <c r="D687">
        <v>0</v>
      </c>
      <c r="E687">
        <v>-3.77</v>
      </c>
      <c r="F687">
        <v>192.76</v>
      </c>
      <c r="G687">
        <v>0</v>
      </c>
    </row>
    <row r="688" spans="1:7" x14ac:dyDescent="0.3">
      <c r="A688">
        <v>689</v>
      </c>
      <c r="B688">
        <v>0</v>
      </c>
      <c r="C688">
        <v>0</v>
      </c>
      <c r="D688">
        <v>0</v>
      </c>
      <c r="E688">
        <v>-3.83</v>
      </c>
      <c r="F688">
        <v>192.76</v>
      </c>
      <c r="G688">
        <v>0</v>
      </c>
    </row>
    <row r="689" spans="1:7" x14ac:dyDescent="0.3">
      <c r="A689">
        <v>690</v>
      </c>
      <c r="B689">
        <v>-0.01</v>
      </c>
      <c r="C689">
        <v>0</v>
      </c>
      <c r="D689">
        <v>0</v>
      </c>
      <c r="E689">
        <v>-3.9</v>
      </c>
      <c r="F689">
        <v>192.75</v>
      </c>
      <c r="G689">
        <v>-0.01</v>
      </c>
    </row>
    <row r="690" spans="1:7" x14ac:dyDescent="0.3">
      <c r="A690">
        <v>691</v>
      </c>
      <c r="B690">
        <v>-0.02</v>
      </c>
      <c r="C690">
        <v>0</v>
      </c>
      <c r="D690">
        <v>0</v>
      </c>
      <c r="E690">
        <v>-3.96</v>
      </c>
      <c r="F690">
        <v>192.73</v>
      </c>
      <c r="G690">
        <v>-0.02</v>
      </c>
    </row>
    <row r="691" spans="1:7" x14ac:dyDescent="0.3">
      <c r="A691">
        <v>692</v>
      </c>
      <c r="B691">
        <v>0.01</v>
      </c>
      <c r="C691">
        <v>0</v>
      </c>
      <c r="D691">
        <v>0</v>
      </c>
      <c r="E691">
        <v>-4.03</v>
      </c>
      <c r="F691">
        <v>192.74</v>
      </c>
      <c r="G691">
        <v>0.01</v>
      </c>
    </row>
    <row r="692" spans="1:7" x14ac:dyDescent="0.3">
      <c r="A692">
        <v>693</v>
      </c>
      <c r="B692">
        <v>-0.01</v>
      </c>
      <c r="C692">
        <v>0</v>
      </c>
      <c r="D692">
        <v>0</v>
      </c>
      <c r="E692">
        <v>-4.09</v>
      </c>
      <c r="F692">
        <v>192.73</v>
      </c>
      <c r="G692">
        <v>-0.01</v>
      </c>
    </row>
    <row r="693" spans="1:7" x14ac:dyDescent="0.3">
      <c r="A693">
        <v>694</v>
      </c>
      <c r="B693">
        <v>-0.02</v>
      </c>
      <c r="C693">
        <v>0</v>
      </c>
      <c r="D693">
        <v>0</v>
      </c>
      <c r="E693">
        <v>-4.16</v>
      </c>
      <c r="F693">
        <v>192.71</v>
      </c>
      <c r="G693">
        <v>-0.02</v>
      </c>
    </row>
    <row r="694" spans="1:7" x14ac:dyDescent="0.3">
      <c r="A694">
        <v>695</v>
      </c>
      <c r="B694">
        <v>-0.02</v>
      </c>
      <c r="C694">
        <v>0</v>
      </c>
      <c r="D694">
        <v>0</v>
      </c>
      <c r="E694">
        <v>-4.22</v>
      </c>
      <c r="F694">
        <v>192.69</v>
      </c>
      <c r="G694">
        <v>-0.02</v>
      </c>
    </row>
    <row r="695" spans="1:7" x14ac:dyDescent="0.3">
      <c r="A695">
        <v>696</v>
      </c>
      <c r="B695">
        <v>-0.02</v>
      </c>
      <c r="C695">
        <v>0</v>
      </c>
      <c r="D695">
        <v>0</v>
      </c>
      <c r="E695">
        <v>-4.29</v>
      </c>
      <c r="F695">
        <v>192.67</v>
      </c>
      <c r="G695">
        <v>-0.02</v>
      </c>
    </row>
    <row r="696" spans="1:7" x14ac:dyDescent="0.3">
      <c r="A696">
        <v>697</v>
      </c>
      <c r="B696">
        <v>-0.01</v>
      </c>
      <c r="C696">
        <v>0</v>
      </c>
      <c r="D696">
        <v>0</v>
      </c>
      <c r="E696">
        <v>-4.3499999999999996</v>
      </c>
      <c r="F696">
        <v>192.66</v>
      </c>
      <c r="G696">
        <v>-0.01</v>
      </c>
    </row>
    <row r="697" spans="1:7" x14ac:dyDescent="0.3">
      <c r="A697">
        <v>698</v>
      </c>
      <c r="B697">
        <v>-0.01</v>
      </c>
      <c r="C697">
        <v>0</v>
      </c>
      <c r="D697">
        <v>0</v>
      </c>
      <c r="E697">
        <v>-4.42</v>
      </c>
      <c r="F697">
        <v>192.65</v>
      </c>
      <c r="G697">
        <v>-0.01</v>
      </c>
    </row>
    <row r="698" spans="1:7" x14ac:dyDescent="0.3">
      <c r="A698">
        <v>699</v>
      </c>
      <c r="B698">
        <v>0</v>
      </c>
      <c r="C698">
        <v>0</v>
      </c>
      <c r="D698">
        <v>0</v>
      </c>
      <c r="E698">
        <v>-4.49</v>
      </c>
      <c r="F698">
        <v>192.65</v>
      </c>
      <c r="G698">
        <v>0</v>
      </c>
    </row>
    <row r="699" spans="1:7" x14ac:dyDescent="0.3">
      <c r="A699">
        <v>700</v>
      </c>
      <c r="B699">
        <v>-0.02</v>
      </c>
      <c r="C699">
        <v>0</v>
      </c>
      <c r="D699">
        <v>0</v>
      </c>
      <c r="E699">
        <v>-4.55</v>
      </c>
      <c r="F699">
        <v>192.63</v>
      </c>
      <c r="G699">
        <v>-0.02</v>
      </c>
    </row>
    <row r="700" spans="1:7" x14ac:dyDescent="0.3">
      <c r="A700">
        <v>701</v>
      </c>
      <c r="B700">
        <v>-0.01</v>
      </c>
      <c r="C700">
        <v>0</v>
      </c>
      <c r="D700">
        <v>0</v>
      </c>
      <c r="E700">
        <v>-4.62</v>
      </c>
      <c r="F700">
        <v>192.62</v>
      </c>
      <c r="G700">
        <v>-0.01</v>
      </c>
    </row>
    <row r="701" spans="1:7" x14ac:dyDescent="0.3">
      <c r="A701">
        <v>702</v>
      </c>
      <c r="B701">
        <v>0.02</v>
      </c>
      <c r="C701">
        <v>0</v>
      </c>
      <c r="D701">
        <v>0</v>
      </c>
      <c r="E701">
        <v>-4.68</v>
      </c>
      <c r="F701">
        <v>192.64</v>
      </c>
      <c r="G701">
        <v>0.02</v>
      </c>
    </row>
    <row r="702" spans="1:7" x14ac:dyDescent="0.3">
      <c r="A702">
        <v>703</v>
      </c>
      <c r="B702">
        <v>-0.02</v>
      </c>
      <c r="C702">
        <v>0</v>
      </c>
      <c r="D702">
        <v>0</v>
      </c>
      <c r="E702">
        <v>-4.74</v>
      </c>
      <c r="F702">
        <v>192.62</v>
      </c>
      <c r="G702">
        <v>-0.02</v>
      </c>
    </row>
    <row r="703" spans="1:7" x14ac:dyDescent="0.3">
      <c r="A703">
        <v>704</v>
      </c>
      <c r="B703">
        <v>-0.02</v>
      </c>
      <c r="C703">
        <v>0</v>
      </c>
      <c r="D703">
        <v>0</v>
      </c>
      <c r="E703">
        <v>-4.8099999999999996</v>
      </c>
      <c r="F703">
        <v>192.6</v>
      </c>
      <c r="G703">
        <v>-0.02</v>
      </c>
    </row>
    <row r="704" spans="1:7" x14ac:dyDescent="0.3">
      <c r="A704">
        <v>705</v>
      </c>
      <c r="B704">
        <v>-0.03</v>
      </c>
      <c r="C704">
        <v>0</v>
      </c>
      <c r="D704">
        <v>0</v>
      </c>
      <c r="E704">
        <v>-4.87</v>
      </c>
      <c r="F704">
        <v>192.57</v>
      </c>
      <c r="G704">
        <v>-0.03</v>
      </c>
    </row>
    <row r="705" spans="1:7" x14ac:dyDescent="0.3">
      <c r="A705">
        <v>706</v>
      </c>
      <c r="B705">
        <v>-0.06</v>
      </c>
      <c r="C705">
        <v>0</v>
      </c>
      <c r="D705">
        <v>0</v>
      </c>
      <c r="E705">
        <v>-4.9400000000000004</v>
      </c>
      <c r="F705">
        <v>192.51</v>
      </c>
      <c r="G705">
        <v>-0.06</v>
      </c>
    </row>
    <row r="706" spans="1:7" x14ac:dyDescent="0.3">
      <c r="A706">
        <v>707</v>
      </c>
      <c r="B706">
        <v>-0.05</v>
      </c>
      <c r="C706">
        <v>0</v>
      </c>
      <c r="D706">
        <v>0</v>
      </c>
      <c r="E706">
        <v>-5</v>
      </c>
      <c r="F706">
        <v>192.46</v>
      </c>
      <c r="G706">
        <v>-0.05</v>
      </c>
    </row>
    <row r="707" spans="1:7" x14ac:dyDescent="0.3">
      <c r="A707">
        <v>708</v>
      </c>
      <c r="B707">
        <v>-0.02</v>
      </c>
      <c r="C707">
        <v>0</v>
      </c>
      <c r="D707">
        <v>0</v>
      </c>
      <c r="E707">
        <v>-5.07</v>
      </c>
      <c r="F707">
        <v>192.44</v>
      </c>
      <c r="G707">
        <v>-0.02</v>
      </c>
    </row>
    <row r="708" spans="1:7" x14ac:dyDescent="0.3">
      <c r="A708">
        <v>709</v>
      </c>
      <c r="B708">
        <v>-0.01</v>
      </c>
      <c r="C708">
        <v>0</v>
      </c>
      <c r="D708">
        <v>0</v>
      </c>
      <c r="E708">
        <v>-5.13</v>
      </c>
      <c r="F708">
        <v>192.43</v>
      </c>
      <c r="G708">
        <v>-0.01</v>
      </c>
    </row>
    <row r="709" spans="1:7" x14ac:dyDescent="0.3">
      <c r="A709">
        <v>710</v>
      </c>
      <c r="B709">
        <v>-0.01</v>
      </c>
      <c r="C709">
        <v>0</v>
      </c>
      <c r="D709">
        <v>0</v>
      </c>
      <c r="E709">
        <v>-5.2</v>
      </c>
      <c r="F709">
        <v>192.42</v>
      </c>
      <c r="G709">
        <v>-0.01</v>
      </c>
    </row>
    <row r="710" spans="1:7" x14ac:dyDescent="0.3">
      <c r="A710">
        <v>711</v>
      </c>
      <c r="B710">
        <v>-0.02</v>
      </c>
      <c r="C710">
        <v>0</v>
      </c>
      <c r="D710">
        <v>0</v>
      </c>
      <c r="E710">
        <v>-5.26</v>
      </c>
      <c r="F710">
        <v>192.4</v>
      </c>
      <c r="G710">
        <v>-0.02</v>
      </c>
    </row>
    <row r="711" spans="1:7" x14ac:dyDescent="0.3">
      <c r="A711">
        <v>712</v>
      </c>
      <c r="B711">
        <v>-0.02</v>
      </c>
      <c r="C711">
        <v>0</v>
      </c>
      <c r="D711">
        <v>0</v>
      </c>
      <c r="E711">
        <v>-5.32</v>
      </c>
      <c r="F711">
        <v>192.38</v>
      </c>
      <c r="G711">
        <v>-0.02</v>
      </c>
    </row>
    <row r="712" spans="1:7" x14ac:dyDescent="0.3">
      <c r="A712">
        <v>713</v>
      </c>
      <c r="B712">
        <v>-0.02</v>
      </c>
      <c r="C712">
        <v>0</v>
      </c>
      <c r="D712">
        <v>0</v>
      </c>
      <c r="E712">
        <v>-5.39</v>
      </c>
      <c r="F712">
        <v>192.36</v>
      </c>
      <c r="G712">
        <v>-0.02</v>
      </c>
    </row>
    <row r="713" spans="1:7" x14ac:dyDescent="0.3">
      <c r="A713">
        <v>714</v>
      </c>
      <c r="B713">
        <v>-0.03</v>
      </c>
      <c r="C713">
        <v>0</v>
      </c>
      <c r="D713">
        <v>0</v>
      </c>
      <c r="E713">
        <v>-5.45</v>
      </c>
      <c r="F713">
        <v>192.33</v>
      </c>
      <c r="G713">
        <v>-0.03</v>
      </c>
    </row>
    <row r="714" spans="1:7" x14ac:dyDescent="0.3">
      <c r="A714">
        <v>715</v>
      </c>
      <c r="B714">
        <v>-0.03</v>
      </c>
      <c r="C714">
        <v>0</v>
      </c>
      <c r="D714">
        <v>0</v>
      </c>
      <c r="E714">
        <v>-5.52</v>
      </c>
      <c r="F714">
        <v>192.3</v>
      </c>
      <c r="G714">
        <v>-0.03</v>
      </c>
    </row>
    <row r="715" spans="1:7" x14ac:dyDescent="0.3">
      <c r="A715">
        <v>716</v>
      </c>
      <c r="B715">
        <v>-0.01</v>
      </c>
      <c r="C715">
        <v>0</v>
      </c>
      <c r="D715">
        <v>0</v>
      </c>
      <c r="E715">
        <v>-5.58</v>
      </c>
      <c r="F715">
        <v>192.29</v>
      </c>
      <c r="G715">
        <v>-0.01</v>
      </c>
    </row>
    <row r="716" spans="1:7" x14ac:dyDescent="0.3">
      <c r="A716">
        <v>717</v>
      </c>
      <c r="B716">
        <v>-0.03</v>
      </c>
      <c r="C716">
        <v>0</v>
      </c>
      <c r="D716">
        <v>0</v>
      </c>
      <c r="E716">
        <v>-5.65</v>
      </c>
      <c r="F716">
        <v>192.26</v>
      </c>
      <c r="G716">
        <v>-0.03</v>
      </c>
    </row>
    <row r="717" spans="1:7" x14ac:dyDescent="0.3">
      <c r="A717">
        <v>718</v>
      </c>
      <c r="B717">
        <v>-0.04</v>
      </c>
      <c r="C717">
        <v>0</v>
      </c>
      <c r="D717">
        <v>0</v>
      </c>
      <c r="E717">
        <v>-5.71</v>
      </c>
      <c r="F717">
        <v>192.22</v>
      </c>
      <c r="G717">
        <v>-0.04</v>
      </c>
    </row>
    <row r="718" spans="1:7" x14ac:dyDescent="0.3">
      <c r="A718">
        <v>719</v>
      </c>
      <c r="B718">
        <v>-0.02</v>
      </c>
      <c r="C718">
        <v>0</v>
      </c>
      <c r="D718">
        <v>0</v>
      </c>
      <c r="E718">
        <v>-5.78</v>
      </c>
      <c r="F718">
        <v>192.2</v>
      </c>
      <c r="G718">
        <v>-0.02</v>
      </c>
    </row>
    <row r="719" spans="1:7" x14ac:dyDescent="0.3">
      <c r="A719">
        <v>720</v>
      </c>
      <c r="B719">
        <v>-0.02</v>
      </c>
      <c r="C719">
        <v>0</v>
      </c>
      <c r="D719">
        <v>0</v>
      </c>
      <c r="E719">
        <v>-5.84</v>
      </c>
      <c r="F719">
        <v>192.18</v>
      </c>
      <c r="G719">
        <v>-0.02</v>
      </c>
    </row>
    <row r="720" spans="1:7" x14ac:dyDescent="0.3">
      <c r="A720">
        <v>721</v>
      </c>
      <c r="B720">
        <v>-0.01</v>
      </c>
      <c r="C720">
        <v>0</v>
      </c>
      <c r="D720">
        <v>0</v>
      </c>
      <c r="E720">
        <v>-5.91</v>
      </c>
      <c r="F720">
        <v>192.17</v>
      </c>
      <c r="G720">
        <v>-0.01</v>
      </c>
    </row>
    <row r="721" spans="1:7" x14ac:dyDescent="0.3">
      <c r="A721">
        <v>722</v>
      </c>
      <c r="B721">
        <v>0</v>
      </c>
      <c r="C721">
        <v>0</v>
      </c>
      <c r="D721">
        <v>0</v>
      </c>
      <c r="E721">
        <v>-5.98</v>
      </c>
      <c r="F721">
        <v>192.17</v>
      </c>
      <c r="G721">
        <v>0</v>
      </c>
    </row>
    <row r="722" spans="1:7" x14ac:dyDescent="0.3">
      <c r="A722">
        <v>723</v>
      </c>
      <c r="B722">
        <v>-0.01</v>
      </c>
      <c r="C722">
        <v>0</v>
      </c>
      <c r="D722">
        <v>0</v>
      </c>
      <c r="E722">
        <v>-6.04</v>
      </c>
      <c r="F722">
        <v>192.16</v>
      </c>
      <c r="G722">
        <v>-0.01</v>
      </c>
    </row>
    <row r="723" spans="1:7" x14ac:dyDescent="0.3">
      <c r="A723">
        <v>724</v>
      </c>
      <c r="B723">
        <v>0</v>
      </c>
      <c r="C723">
        <v>0</v>
      </c>
      <c r="D723">
        <v>0</v>
      </c>
      <c r="E723">
        <v>-6.1</v>
      </c>
      <c r="F723">
        <v>192.16</v>
      </c>
      <c r="G723">
        <v>0</v>
      </c>
    </row>
    <row r="724" spans="1:7" x14ac:dyDescent="0.3">
      <c r="A724">
        <v>725</v>
      </c>
      <c r="B724">
        <v>0</v>
      </c>
      <c r="C724">
        <v>0</v>
      </c>
      <c r="D724">
        <v>0</v>
      </c>
      <c r="E724">
        <v>-6.17</v>
      </c>
      <c r="F724">
        <v>192.16</v>
      </c>
      <c r="G724">
        <v>0</v>
      </c>
    </row>
    <row r="725" spans="1:7" x14ac:dyDescent="0.3">
      <c r="A725">
        <v>726</v>
      </c>
      <c r="B725">
        <v>-0.02</v>
      </c>
      <c r="C725">
        <v>0</v>
      </c>
      <c r="D725">
        <v>0</v>
      </c>
      <c r="E725">
        <v>-6.23</v>
      </c>
      <c r="F725">
        <v>192.14</v>
      </c>
      <c r="G725">
        <v>-0.02</v>
      </c>
    </row>
    <row r="726" spans="1:7" x14ac:dyDescent="0.3">
      <c r="A726">
        <v>727</v>
      </c>
      <c r="B726">
        <v>-0.04</v>
      </c>
      <c r="C726">
        <v>0</v>
      </c>
      <c r="D726">
        <v>0</v>
      </c>
      <c r="E726">
        <v>-6.29</v>
      </c>
      <c r="F726">
        <v>192.1</v>
      </c>
      <c r="G726">
        <v>-0.04</v>
      </c>
    </row>
    <row r="727" spans="1:7" x14ac:dyDescent="0.3">
      <c r="A727">
        <v>728</v>
      </c>
      <c r="B727">
        <v>-0.02</v>
      </c>
      <c r="C727">
        <v>0</v>
      </c>
      <c r="D727">
        <v>0</v>
      </c>
      <c r="E727">
        <v>-6.36</v>
      </c>
      <c r="F727">
        <v>192.08</v>
      </c>
      <c r="G727">
        <v>-0.02</v>
      </c>
    </row>
    <row r="728" spans="1:7" x14ac:dyDescent="0.3">
      <c r="A728">
        <v>729</v>
      </c>
      <c r="B728">
        <v>0</v>
      </c>
      <c r="C728">
        <v>0</v>
      </c>
      <c r="D728">
        <v>0</v>
      </c>
      <c r="E728">
        <v>-6.42</v>
      </c>
      <c r="F728">
        <v>192.08</v>
      </c>
      <c r="G728">
        <v>0</v>
      </c>
    </row>
    <row r="729" spans="1:7" x14ac:dyDescent="0.3">
      <c r="A729">
        <v>730</v>
      </c>
      <c r="B729">
        <v>0</v>
      </c>
      <c r="C729">
        <v>0</v>
      </c>
      <c r="D729">
        <v>0</v>
      </c>
      <c r="E729">
        <v>-6.49</v>
      </c>
      <c r="F729">
        <v>192.08</v>
      </c>
      <c r="G729">
        <v>0</v>
      </c>
    </row>
    <row r="730" spans="1:7" x14ac:dyDescent="0.3">
      <c r="A730">
        <v>731</v>
      </c>
      <c r="B730">
        <v>0</v>
      </c>
      <c r="C730">
        <v>0</v>
      </c>
      <c r="D730">
        <v>0</v>
      </c>
      <c r="E730">
        <v>-6.55</v>
      </c>
      <c r="F730">
        <v>192.08</v>
      </c>
      <c r="G730">
        <v>0</v>
      </c>
    </row>
    <row r="731" spans="1:7" x14ac:dyDescent="0.3">
      <c r="A731">
        <v>732</v>
      </c>
      <c r="B731">
        <v>-0.01</v>
      </c>
      <c r="C731">
        <v>0</v>
      </c>
      <c r="D731">
        <v>0</v>
      </c>
      <c r="E731">
        <v>-6.62</v>
      </c>
      <c r="F731">
        <v>192.07</v>
      </c>
      <c r="G731">
        <v>-0.01</v>
      </c>
    </row>
    <row r="732" spans="1:7" x14ac:dyDescent="0.3">
      <c r="A732">
        <v>733</v>
      </c>
      <c r="B732">
        <v>0</v>
      </c>
      <c r="C732">
        <v>0</v>
      </c>
      <c r="D732">
        <v>0</v>
      </c>
      <c r="E732">
        <v>-6.68</v>
      </c>
      <c r="F732">
        <v>192.07</v>
      </c>
      <c r="G732">
        <v>0</v>
      </c>
    </row>
    <row r="733" spans="1:7" x14ac:dyDescent="0.3">
      <c r="A733">
        <v>734</v>
      </c>
      <c r="B733">
        <v>-0.01</v>
      </c>
      <c r="C733">
        <v>0</v>
      </c>
      <c r="D733">
        <v>0</v>
      </c>
      <c r="E733">
        <v>-6.75</v>
      </c>
      <c r="F733">
        <v>192.06</v>
      </c>
      <c r="G733">
        <v>-0.01</v>
      </c>
    </row>
    <row r="734" spans="1:7" x14ac:dyDescent="0.3">
      <c r="A734">
        <v>735</v>
      </c>
      <c r="B734">
        <v>-0.02</v>
      </c>
      <c r="C734">
        <v>0</v>
      </c>
      <c r="D734">
        <v>0</v>
      </c>
      <c r="E734">
        <v>-6.81</v>
      </c>
      <c r="F734">
        <v>192.04</v>
      </c>
      <c r="G734">
        <v>-0.02</v>
      </c>
    </row>
    <row r="735" spans="1:7" x14ac:dyDescent="0.3">
      <c r="A735">
        <v>736</v>
      </c>
      <c r="B735">
        <v>0.02</v>
      </c>
      <c r="C735">
        <v>0</v>
      </c>
      <c r="D735">
        <v>0</v>
      </c>
      <c r="E735">
        <v>-6.88</v>
      </c>
      <c r="F735">
        <v>192.06</v>
      </c>
      <c r="G735">
        <v>0.02</v>
      </c>
    </row>
    <row r="736" spans="1:7" x14ac:dyDescent="0.3">
      <c r="A736">
        <v>737</v>
      </c>
      <c r="B736">
        <v>0</v>
      </c>
      <c r="C736">
        <v>0</v>
      </c>
      <c r="D736">
        <v>0</v>
      </c>
      <c r="E736">
        <v>-6.94</v>
      </c>
      <c r="F736">
        <v>192.06</v>
      </c>
      <c r="G736">
        <v>0</v>
      </c>
    </row>
    <row r="737" spans="1:7" x14ac:dyDescent="0.3">
      <c r="A737">
        <v>738</v>
      </c>
      <c r="B737">
        <v>0</v>
      </c>
      <c r="C737">
        <v>0</v>
      </c>
      <c r="D737">
        <v>0</v>
      </c>
      <c r="E737">
        <v>-7.01</v>
      </c>
      <c r="F737">
        <v>192.06</v>
      </c>
      <c r="G737">
        <v>0</v>
      </c>
    </row>
    <row r="738" spans="1:7" x14ac:dyDescent="0.3">
      <c r="A738">
        <v>739</v>
      </c>
      <c r="B738">
        <v>0.02</v>
      </c>
      <c r="C738">
        <v>0</v>
      </c>
      <c r="D738">
        <v>0</v>
      </c>
      <c r="E738">
        <v>-7.07</v>
      </c>
      <c r="F738">
        <v>192.08</v>
      </c>
      <c r="G738">
        <v>0.02</v>
      </c>
    </row>
    <row r="739" spans="1:7" x14ac:dyDescent="0.3">
      <c r="A739">
        <v>740</v>
      </c>
      <c r="B739">
        <v>0</v>
      </c>
      <c r="C739">
        <v>0</v>
      </c>
      <c r="D739">
        <v>0</v>
      </c>
      <c r="E739">
        <v>-7.14</v>
      </c>
      <c r="F739">
        <v>192.08</v>
      </c>
      <c r="G739">
        <v>0</v>
      </c>
    </row>
    <row r="740" spans="1:7" x14ac:dyDescent="0.3">
      <c r="A740">
        <v>741</v>
      </c>
      <c r="B740">
        <v>-0.01</v>
      </c>
      <c r="C740">
        <v>0</v>
      </c>
      <c r="D740">
        <v>0</v>
      </c>
      <c r="E740">
        <v>-7.2</v>
      </c>
      <c r="F740">
        <v>192.07</v>
      </c>
      <c r="G740">
        <v>-0.01</v>
      </c>
    </row>
    <row r="741" spans="1:7" x14ac:dyDescent="0.3">
      <c r="A741">
        <v>742</v>
      </c>
      <c r="B741">
        <v>0</v>
      </c>
      <c r="C741">
        <v>0</v>
      </c>
      <c r="D741">
        <v>0</v>
      </c>
      <c r="E741">
        <v>-7.27</v>
      </c>
      <c r="F741">
        <v>192.07</v>
      </c>
      <c r="G741">
        <v>0</v>
      </c>
    </row>
    <row r="742" spans="1:7" x14ac:dyDescent="0.3">
      <c r="A742">
        <v>743</v>
      </c>
      <c r="B742">
        <v>0.02</v>
      </c>
      <c r="C742">
        <v>0</v>
      </c>
      <c r="D742">
        <v>0</v>
      </c>
      <c r="E742">
        <v>-7.33</v>
      </c>
      <c r="F742">
        <v>192.09</v>
      </c>
      <c r="G742">
        <v>0.02</v>
      </c>
    </row>
    <row r="743" spans="1:7" x14ac:dyDescent="0.3">
      <c r="A743">
        <v>744</v>
      </c>
      <c r="B743">
        <v>0.03</v>
      </c>
      <c r="C743">
        <v>0</v>
      </c>
      <c r="D743">
        <v>0</v>
      </c>
      <c r="E743">
        <v>-7.4</v>
      </c>
      <c r="F743">
        <v>192.12</v>
      </c>
      <c r="G743">
        <v>0.03</v>
      </c>
    </row>
    <row r="744" spans="1:7" x14ac:dyDescent="0.3">
      <c r="A744">
        <v>745</v>
      </c>
      <c r="B744">
        <v>0</v>
      </c>
      <c r="C744">
        <v>0</v>
      </c>
      <c r="D744">
        <v>0</v>
      </c>
      <c r="E744">
        <v>-7.47</v>
      </c>
      <c r="F744">
        <v>192.12</v>
      </c>
      <c r="G744">
        <v>0</v>
      </c>
    </row>
    <row r="745" spans="1:7" x14ac:dyDescent="0.3">
      <c r="A745">
        <v>746</v>
      </c>
      <c r="B745">
        <v>-0.02</v>
      </c>
      <c r="C745">
        <v>0</v>
      </c>
      <c r="D745">
        <v>0</v>
      </c>
      <c r="E745">
        <v>-7.53</v>
      </c>
      <c r="F745">
        <v>192.1</v>
      </c>
      <c r="G745">
        <v>-0.02</v>
      </c>
    </row>
    <row r="746" spans="1:7" x14ac:dyDescent="0.3">
      <c r="A746">
        <v>747</v>
      </c>
      <c r="B746">
        <v>-0.01</v>
      </c>
      <c r="C746">
        <v>0</v>
      </c>
      <c r="D746">
        <v>0</v>
      </c>
      <c r="E746">
        <v>-7.59</v>
      </c>
      <c r="F746">
        <v>192.09</v>
      </c>
      <c r="G746">
        <v>-0.01</v>
      </c>
    </row>
    <row r="747" spans="1:7" x14ac:dyDescent="0.3">
      <c r="A747">
        <v>748</v>
      </c>
      <c r="B747">
        <v>0.02</v>
      </c>
      <c r="C747">
        <v>0</v>
      </c>
      <c r="D747">
        <v>0</v>
      </c>
      <c r="E747">
        <v>-7.66</v>
      </c>
      <c r="F747">
        <v>192.11</v>
      </c>
      <c r="G747">
        <v>0.02</v>
      </c>
    </row>
    <row r="748" spans="1:7" x14ac:dyDescent="0.3">
      <c r="A748">
        <v>749</v>
      </c>
      <c r="B748">
        <v>0.01</v>
      </c>
      <c r="C748">
        <v>0</v>
      </c>
      <c r="D748">
        <v>0</v>
      </c>
      <c r="E748">
        <v>-7.73</v>
      </c>
      <c r="F748">
        <v>192.12</v>
      </c>
      <c r="G748">
        <v>0.01</v>
      </c>
    </row>
    <row r="749" spans="1:7" x14ac:dyDescent="0.3">
      <c r="A749">
        <v>750</v>
      </c>
      <c r="B749">
        <v>-0.01</v>
      </c>
      <c r="C749">
        <v>0</v>
      </c>
      <c r="D749">
        <v>0</v>
      </c>
      <c r="E749">
        <v>-7.8</v>
      </c>
      <c r="F749">
        <v>192.11</v>
      </c>
      <c r="G749">
        <v>-0.01</v>
      </c>
    </row>
    <row r="750" spans="1:7" x14ac:dyDescent="0.3">
      <c r="A750">
        <v>751</v>
      </c>
      <c r="B750">
        <v>0.01</v>
      </c>
      <c r="C750">
        <v>0</v>
      </c>
      <c r="D750">
        <v>0</v>
      </c>
      <c r="E750">
        <v>-7.86</v>
      </c>
      <c r="F750">
        <v>192.12</v>
      </c>
      <c r="G750">
        <v>0.01</v>
      </c>
    </row>
    <row r="751" spans="1:7" x14ac:dyDescent="0.3">
      <c r="A751">
        <v>752</v>
      </c>
      <c r="B751">
        <v>0.04</v>
      </c>
      <c r="C751">
        <v>0</v>
      </c>
      <c r="D751">
        <v>0</v>
      </c>
      <c r="E751">
        <v>-7.93</v>
      </c>
      <c r="F751">
        <v>192.16</v>
      </c>
      <c r="G751">
        <v>0.04</v>
      </c>
    </row>
    <row r="752" spans="1:7" x14ac:dyDescent="0.3">
      <c r="A752">
        <v>753</v>
      </c>
      <c r="B752">
        <v>0.02</v>
      </c>
      <c r="C752">
        <v>0</v>
      </c>
      <c r="D752">
        <v>0</v>
      </c>
      <c r="E752">
        <v>-7.99</v>
      </c>
      <c r="F752">
        <v>192.18</v>
      </c>
      <c r="G752">
        <v>0.02</v>
      </c>
    </row>
    <row r="753" spans="1:7" x14ac:dyDescent="0.3">
      <c r="A753">
        <v>754</v>
      </c>
      <c r="B753">
        <v>-0.01</v>
      </c>
      <c r="C753">
        <v>0</v>
      </c>
      <c r="D753">
        <v>0</v>
      </c>
      <c r="E753">
        <v>-8.06</v>
      </c>
      <c r="F753">
        <v>192.17</v>
      </c>
      <c r="G753">
        <v>-0.01</v>
      </c>
    </row>
    <row r="754" spans="1:7" x14ac:dyDescent="0.3">
      <c r="A754">
        <v>755</v>
      </c>
      <c r="B754">
        <v>-0.03</v>
      </c>
      <c r="C754">
        <v>0</v>
      </c>
      <c r="D754">
        <v>0</v>
      </c>
      <c r="E754">
        <v>-8.1199999999999992</v>
      </c>
      <c r="F754">
        <v>192.14</v>
      </c>
      <c r="G754">
        <v>-0.03</v>
      </c>
    </row>
    <row r="755" spans="1:7" x14ac:dyDescent="0.3">
      <c r="A755">
        <v>756</v>
      </c>
      <c r="B755">
        <v>-0.04</v>
      </c>
      <c r="C755">
        <v>0</v>
      </c>
      <c r="D755">
        <v>0</v>
      </c>
      <c r="E755">
        <v>-8.18</v>
      </c>
      <c r="F755">
        <v>192.1</v>
      </c>
      <c r="G755">
        <v>-0.04</v>
      </c>
    </row>
    <row r="756" spans="1:7" x14ac:dyDescent="0.3">
      <c r="A756">
        <v>757</v>
      </c>
      <c r="B756">
        <v>-0.01</v>
      </c>
      <c r="C756">
        <v>0</v>
      </c>
      <c r="D756">
        <v>0</v>
      </c>
      <c r="E756">
        <v>-8.24</v>
      </c>
      <c r="F756">
        <v>192.09</v>
      </c>
      <c r="G756">
        <v>-0.01</v>
      </c>
    </row>
    <row r="757" spans="1:7" x14ac:dyDescent="0.3">
      <c r="A757">
        <v>758</v>
      </c>
      <c r="B757">
        <v>-0.01</v>
      </c>
      <c r="C757">
        <v>0</v>
      </c>
      <c r="D757">
        <v>0</v>
      </c>
      <c r="E757">
        <v>-8.31</v>
      </c>
      <c r="F757">
        <v>192.08</v>
      </c>
      <c r="G757">
        <v>-0.01</v>
      </c>
    </row>
    <row r="758" spans="1:7" x14ac:dyDescent="0.3">
      <c r="A758">
        <v>759</v>
      </c>
      <c r="B758">
        <v>-0.03</v>
      </c>
      <c r="C758">
        <v>0</v>
      </c>
      <c r="D758">
        <v>0</v>
      </c>
      <c r="E758">
        <v>-8.3800000000000008</v>
      </c>
      <c r="F758">
        <v>192.05</v>
      </c>
      <c r="G758">
        <v>-0.03</v>
      </c>
    </row>
    <row r="759" spans="1:7" x14ac:dyDescent="0.3">
      <c r="A759">
        <v>760</v>
      </c>
      <c r="B759">
        <v>-0.02</v>
      </c>
      <c r="C759">
        <v>0</v>
      </c>
      <c r="D759">
        <v>0</v>
      </c>
      <c r="E759">
        <v>-8.44</v>
      </c>
      <c r="F759">
        <v>192.03</v>
      </c>
      <c r="G759">
        <v>-0.02</v>
      </c>
    </row>
    <row r="760" spans="1:7" x14ac:dyDescent="0.3">
      <c r="A760">
        <v>761</v>
      </c>
      <c r="B760">
        <v>-0.02</v>
      </c>
      <c r="C760">
        <v>0</v>
      </c>
      <c r="D760">
        <v>0</v>
      </c>
      <c r="E760">
        <v>-8.5</v>
      </c>
      <c r="F760">
        <v>192.01</v>
      </c>
      <c r="G760">
        <v>-0.02</v>
      </c>
    </row>
    <row r="761" spans="1:7" x14ac:dyDescent="0.3">
      <c r="A761">
        <v>762</v>
      </c>
      <c r="B761">
        <v>-0.06</v>
      </c>
      <c r="C761">
        <v>0</v>
      </c>
      <c r="D761">
        <v>0</v>
      </c>
      <c r="E761">
        <v>-8.56</v>
      </c>
      <c r="F761">
        <v>191.95</v>
      </c>
      <c r="G761">
        <v>-0.06</v>
      </c>
    </row>
    <row r="762" spans="1:7" x14ac:dyDescent="0.3">
      <c r="A762">
        <v>763</v>
      </c>
      <c r="B762">
        <v>-0.05</v>
      </c>
      <c r="C762">
        <v>0</v>
      </c>
      <c r="D762">
        <v>0</v>
      </c>
      <c r="E762">
        <v>-8.6300000000000008</v>
      </c>
      <c r="F762">
        <v>191.9</v>
      </c>
      <c r="G762">
        <v>-0.05</v>
      </c>
    </row>
    <row r="763" spans="1:7" x14ac:dyDescent="0.3">
      <c r="A763">
        <v>764</v>
      </c>
      <c r="B763">
        <v>-0.01</v>
      </c>
      <c r="C763">
        <v>0</v>
      </c>
      <c r="D763">
        <v>0</v>
      </c>
      <c r="E763">
        <v>-8.6999999999999993</v>
      </c>
      <c r="F763">
        <v>191.89</v>
      </c>
      <c r="G763">
        <v>-0.01</v>
      </c>
    </row>
    <row r="764" spans="1:7" x14ac:dyDescent="0.3">
      <c r="A764">
        <v>765</v>
      </c>
      <c r="B764">
        <v>-0.03</v>
      </c>
      <c r="C764">
        <v>0</v>
      </c>
      <c r="D764">
        <v>0</v>
      </c>
      <c r="E764">
        <v>-8.76</v>
      </c>
      <c r="F764">
        <v>191.86</v>
      </c>
      <c r="G764">
        <v>-0.03</v>
      </c>
    </row>
    <row r="765" spans="1:7" x14ac:dyDescent="0.3">
      <c r="A765">
        <v>766</v>
      </c>
      <c r="B765">
        <v>-0.03</v>
      </c>
      <c r="C765">
        <v>0</v>
      </c>
      <c r="D765">
        <v>0</v>
      </c>
      <c r="E765">
        <v>-8.82</v>
      </c>
      <c r="F765">
        <v>191.83</v>
      </c>
      <c r="G765">
        <v>-0.03</v>
      </c>
    </row>
    <row r="766" spans="1:7" x14ac:dyDescent="0.3">
      <c r="A766">
        <v>767</v>
      </c>
      <c r="B766">
        <v>-0.05</v>
      </c>
      <c r="C766">
        <v>0</v>
      </c>
      <c r="D766">
        <v>0</v>
      </c>
      <c r="E766">
        <v>-8.89</v>
      </c>
      <c r="F766">
        <v>191.78</v>
      </c>
      <c r="G766">
        <v>-0.05</v>
      </c>
    </row>
    <row r="767" spans="1:7" x14ac:dyDescent="0.3">
      <c r="A767">
        <v>768</v>
      </c>
      <c r="B767">
        <v>-0.04</v>
      </c>
      <c r="C767">
        <v>0</v>
      </c>
      <c r="D767">
        <v>0</v>
      </c>
      <c r="E767">
        <v>-8.9499999999999993</v>
      </c>
      <c r="F767">
        <v>191.74</v>
      </c>
      <c r="G767">
        <v>-0.04</v>
      </c>
    </row>
    <row r="768" spans="1:7" x14ac:dyDescent="0.3">
      <c r="A768">
        <v>769</v>
      </c>
      <c r="B768">
        <v>-0.03</v>
      </c>
      <c r="C768">
        <v>0</v>
      </c>
      <c r="D768">
        <v>0</v>
      </c>
      <c r="E768">
        <v>-9.01</v>
      </c>
      <c r="F768">
        <v>191.71</v>
      </c>
      <c r="G768">
        <v>-0.03</v>
      </c>
    </row>
    <row r="769" spans="1:7" x14ac:dyDescent="0.3">
      <c r="A769">
        <v>770</v>
      </c>
      <c r="B769">
        <v>-7.0000000000000007E-2</v>
      </c>
      <c r="C769">
        <v>0</v>
      </c>
      <c r="D769">
        <v>0</v>
      </c>
      <c r="E769">
        <v>-9.07</v>
      </c>
      <c r="F769">
        <v>191.64</v>
      </c>
      <c r="G769">
        <v>-7.0000000000000007E-2</v>
      </c>
    </row>
    <row r="770" spans="1:7" x14ac:dyDescent="0.3">
      <c r="A770">
        <v>771</v>
      </c>
      <c r="B770">
        <v>-0.08</v>
      </c>
      <c r="C770">
        <v>0</v>
      </c>
      <c r="D770">
        <v>0</v>
      </c>
      <c r="E770">
        <v>-9.14</v>
      </c>
      <c r="F770">
        <v>191.56</v>
      </c>
      <c r="G770">
        <v>-0.08</v>
      </c>
    </row>
    <row r="771" spans="1:7" x14ac:dyDescent="0.3">
      <c r="A771">
        <v>772</v>
      </c>
      <c r="B771">
        <v>-0.06</v>
      </c>
      <c r="C771">
        <v>0</v>
      </c>
      <c r="D771">
        <v>0</v>
      </c>
      <c r="E771">
        <v>-9.1999999999999993</v>
      </c>
      <c r="F771">
        <v>191.5</v>
      </c>
      <c r="G771">
        <v>-0.06</v>
      </c>
    </row>
    <row r="772" spans="1:7" x14ac:dyDescent="0.3">
      <c r="A772">
        <v>773</v>
      </c>
      <c r="B772">
        <v>-0.04</v>
      </c>
      <c r="C772">
        <v>0</v>
      </c>
      <c r="D772">
        <v>0</v>
      </c>
      <c r="E772">
        <v>-9.26</v>
      </c>
      <c r="F772">
        <v>191.46</v>
      </c>
      <c r="G772">
        <v>-0.04</v>
      </c>
    </row>
    <row r="773" spans="1:7" x14ac:dyDescent="0.3">
      <c r="A773">
        <v>774</v>
      </c>
      <c r="B773">
        <v>-0.06</v>
      </c>
      <c r="C773">
        <v>0</v>
      </c>
      <c r="D773">
        <v>0</v>
      </c>
      <c r="E773">
        <v>-9.32</v>
      </c>
      <c r="F773">
        <v>191.4</v>
      </c>
      <c r="G773">
        <v>-0.06</v>
      </c>
    </row>
    <row r="774" spans="1:7" x14ac:dyDescent="0.3">
      <c r="A774">
        <v>775</v>
      </c>
      <c r="B774">
        <v>-0.12</v>
      </c>
      <c r="C774">
        <v>0</v>
      </c>
      <c r="D774">
        <v>0</v>
      </c>
      <c r="E774">
        <v>-9.39</v>
      </c>
      <c r="F774">
        <v>191.28</v>
      </c>
      <c r="G774">
        <v>-0.12</v>
      </c>
    </row>
    <row r="775" spans="1:7" x14ac:dyDescent="0.3">
      <c r="A775">
        <v>776</v>
      </c>
      <c r="B775">
        <v>-0.11</v>
      </c>
      <c r="C775">
        <v>0</v>
      </c>
      <c r="D775">
        <v>0</v>
      </c>
      <c r="E775">
        <v>-9.44</v>
      </c>
      <c r="F775">
        <v>191.17</v>
      </c>
      <c r="G775">
        <v>-0.11</v>
      </c>
    </row>
    <row r="776" spans="1:7" x14ac:dyDescent="0.3">
      <c r="A776">
        <v>777</v>
      </c>
      <c r="B776">
        <v>-0.1</v>
      </c>
      <c r="C776">
        <v>0</v>
      </c>
      <c r="D776">
        <v>0</v>
      </c>
      <c r="E776">
        <v>-9.5</v>
      </c>
      <c r="F776">
        <v>191.07</v>
      </c>
      <c r="G776">
        <v>-0.1</v>
      </c>
    </row>
    <row r="777" spans="1:7" x14ac:dyDescent="0.3">
      <c r="A777">
        <v>778</v>
      </c>
      <c r="B777">
        <v>-0.08</v>
      </c>
      <c r="C777">
        <v>0</v>
      </c>
      <c r="D777">
        <v>0</v>
      </c>
      <c r="E777">
        <v>-9.57</v>
      </c>
      <c r="F777">
        <v>190.99</v>
      </c>
      <c r="G777">
        <v>-0.08</v>
      </c>
    </row>
    <row r="778" spans="1:7" x14ac:dyDescent="0.3">
      <c r="A778">
        <v>779</v>
      </c>
      <c r="B778">
        <v>-0.06</v>
      </c>
      <c r="C778">
        <v>0</v>
      </c>
      <c r="D778">
        <v>0</v>
      </c>
      <c r="E778">
        <v>-9.6300000000000008</v>
      </c>
      <c r="F778">
        <v>190.93</v>
      </c>
      <c r="G778">
        <v>-0.06</v>
      </c>
    </row>
    <row r="779" spans="1:7" x14ac:dyDescent="0.3">
      <c r="A779">
        <v>780</v>
      </c>
      <c r="B779">
        <v>-0.08</v>
      </c>
      <c r="C779">
        <v>0</v>
      </c>
      <c r="D779">
        <v>0</v>
      </c>
      <c r="E779">
        <v>-9.69</v>
      </c>
      <c r="F779">
        <v>190.85</v>
      </c>
      <c r="G779">
        <v>-0.08</v>
      </c>
    </row>
    <row r="780" spans="1:7" x14ac:dyDescent="0.3">
      <c r="A780">
        <v>781</v>
      </c>
      <c r="B780">
        <v>-0.08</v>
      </c>
      <c r="C780">
        <v>0</v>
      </c>
      <c r="D780">
        <v>0</v>
      </c>
      <c r="E780">
        <v>-9.75</v>
      </c>
      <c r="F780">
        <v>190.77</v>
      </c>
      <c r="G780">
        <v>-0.08</v>
      </c>
    </row>
    <row r="781" spans="1:7" x14ac:dyDescent="0.3">
      <c r="A781">
        <v>782</v>
      </c>
      <c r="B781">
        <v>-0.08</v>
      </c>
      <c r="C781">
        <v>0</v>
      </c>
      <c r="D781">
        <v>0</v>
      </c>
      <c r="E781">
        <v>-9.81</v>
      </c>
      <c r="F781">
        <v>190.69</v>
      </c>
      <c r="G781">
        <v>-0.08</v>
      </c>
    </row>
    <row r="782" spans="1:7" x14ac:dyDescent="0.3">
      <c r="A782">
        <v>783</v>
      </c>
      <c r="B782">
        <v>-1.1499470000000001</v>
      </c>
      <c r="C782">
        <v>20.306329999999999</v>
      </c>
      <c r="D782">
        <v>5.3100000000000001E-2</v>
      </c>
      <c r="E782">
        <v>-9.8800000000000008</v>
      </c>
      <c r="F782">
        <v>190.63</v>
      </c>
      <c r="G782">
        <v>-0.06</v>
      </c>
    </row>
    <row r="783" spans="1:7" x14ac:dyDescent="0.3">
      <c r="A783">
        <v>784</v>
      </c>
      <c r="B783">
        <v>-1.153224</v>
      </c>
      <c r="C783">
        <v>20.306329999999999</v>
      </c>
      <c r="D783">
        <v>5.237E-2</v>
      </c>
      <c r="E783">
        <v>-9.94</v>
      </c>
      <c r="F783">
        <v>190.57</v>
      </c>
      <c r="G783">
        <v>-0.06</v>
      </c>
    </row>
    <row r="784" spans="1:7" x14ac:dyDescent="0.3">
      <c r="A784">
        <v>785</v>
      </c>
      <c r="B784">
        <v>-1.1569849999999999</v>
      </c>
      <c r="C784">
        <v>20.312329999999999</v>
      </c>
      <c r="D784">
        <v>5.1639999999999998E-2</v>
      </c>
      <c r="E784">
        <v>-10</v>
      </c>
      <c r="F784">
        <v>190.52</v>
      </c>
      <c r="G784">
        <v>-0.05</v>
      </c>
    </row>
    <row r="785" spans="1:7" x14ac:dyDescent="0.3">
      <c r="A785">
        <v>786</v>
      </c>
      <c r="B785">
        <v>-1.1901489999999999</v>
      </c>
      <c r="C785">
        <v>20.314330000000002</v>
      </c>
      <c r="D785">
        <v>5.0700000000000002E-2</v>
      </c>
      <c r="E785">
        <v>-10.06</v>
      </c>
      <c r="F785">
        <v>190.45</v>
      </c>
      <c r="G785">
        <v>-7.0000000000000007E-2</v>
      </c>
    </row>
    <row r="786" spans="1:7" x14ac:dyDescent="0.3">
      <c r="A786">
        <v>787</v>
      </c>
      <c r="B786">
        <v>-1.230397</v>
      </c>
      <c r="C786">
        <v>20.312329999999999</v>
      </c>
      <c r="D786">
        <v>4.9639999999999997E-2</v>
      </c>
      <c r="E786">
        <v>-10.130000000000001</v>
      </c>
      <c r="F786">
        <v>190.36</v>
      </c>
      <c r="G786">
        <v>-0.09</v>
      </c>
    </row>
    <row r="787" spans="1:7" x14ac:dyDescent="0.3">
      <c r="A787">
        <v>788</v>
      </c>
      <c r="B787">
        <v>-1.295676</v>
      </c>
      <c r="C787">
        <v>20.520320000000002</v>
      </c>
      <c r="D787">
        <v>4.8770000000000001E-2</v>
      </c>
      <c r="E787">
        <v>-10.18</v>
      </c>
      <c r="F787">
        <v>190.25</v>
      </c>
      <c r="G787">
        <v>-0.11</v>
      </c>
    </row>
    <row r="788" spans="1:7" x14ac:dyDescent="0.3">
      <c r="A788">
        <v>789</v>
      </c>
      <c r="B788">
        <v>-1.377408</v>
      </c>
      <c r="C788">
        <v>20.726970000000001</v>
      </c>
      <c r="D788">
        <v>4.8039999999999999E-2</v>
      </c>
      <c r="E788">
        <v>-10.24</v>
      </c>
      <c r="F788">
        <v>190.13</v>
      </c>
      <c r="G788">
        <v>-0.12</v>
      </c>
    </row>
    <row r="789" spans="1:7" x14ac:dyDescent="0.3">
      <c r="A789">
        <v>790</v>
      </c>
      <c r="B789">
        <v>-1.435934</v>
      </c>
      <c r="C789">
        <v>20.938369999999999</v>
      </c>
      <c r="D789">
        <v>4.7570000000000001E-2</v>
      </c>
      <c r="E789">
        <v>-10.3</v>
      </c>
      <c r="F789">
        <v>190.03</v>
      </c>
      <c r="G789">
        <v>-0.1</v>
      </c>
    </row>
    <row r="790" spans="1:7" x14ac:dyDescent="0.3">
      <c r="A790">
        <v>791</v>
      </c>
      <c r="B790">
        <v>-1.459122</v>
      </c>
      <c r="C790">
        <v>21.160399999999999</v>
      </c>
      <c r="D790">
        <v>4.7840000000000001E-2</v>
      </c>
      <c r="E790">
        <v>-10.36</v>
      </c>
      <c r="F790">
        <v>189.95</v>
      </c>
      <c r="G790">
        <v>-0.08</v>
      </c>
    </row>
    <row r="791" spans="1:7" x14ac:dyDescent="0.3">
      <c r="A791">
        <v>792</v>
      </c>
      <c r="B791">
        <v>-1.421646</v>
      </c>
      <c r="C791">
        <v>21.39847</v>
      </c>
      <c r="D791">
        <v>4.8169999999999998E-2</v>
      </c>
      <c r="E791">
        <v>-10.42</v>
      </c>
      <c r="F791">
        <v>189.91</v>
      </c>
      <c r="G791">
        <v>-0.04</v>
      </c>
    </row>
    <row r="792" spans="1:7" x14ac:dyDescent="0.3">
      <c r="A792">
        <v>793</v>
      </c>
      <c r="B792">
        <v>-1.3966149999999999</v>
      </c>
      <c r="C792">
        <v>21.64761</v>
      </c>
      <c r="D792">
        <v>4.7969999999999999E-2</v>
      </c>
      <c r="E792">
        <v>-10.48</v>
      </c>
      <c r="F792">
        <v>189.86</v>
      </c>
      <c r="G792">
        <v>-0.05</v>
      </c>
    </row>
    <row r="793" spans="1:7" x14ac:dyDescent="0.3">
      <c r="A793">
        <v>794</v>
      </c>
      <c r="B793">
        <v>-1.3720049999999999</v>
      </c>
      <c r="C793">
        <v>21.91309</v>
      </c>
      <c r="D793">
        <v>4.7370000000000002E-2</v>
      </c>
      <c r="E793">
        <v>-10.55</v>
      </c>
      <c r="F793">
        <v>189.81</v>
      </c>
      <c r="G793">
        <v>-0.05</v>
      </c>
    </row>
    <row r="794" spans="1:7" x14ac:dyDescent="0.3">
      <c r="A794">
        <v>795</v>
      </c>
      <c r="B794">
        <v>-1.36425</v>
      </c>
      <c r="C794">
        <v>22.182279999999999</v>
      </c>
      <c r="D794">
        <v>4.6370000000000001E-2</v>
      </c>
      <c r="E794">
        <v>-10.61</v>
      </c>
      <c r="F794">
        <v>189.72</v>
      </c>
      <c r="G794">
        <v>-0.09</v>
      </c>
    </row>
    <row r="795" spans="1:7" x14ac:dyDescent="0.3">
      <c r="A795">
        <v>796</v>
      </c>
      <c r="B795">
        <v>-1.3473329999999999</v>
      </c>
      <c r="C795">
        <v>22.452100000000002</v>
      </c>
      <c r="D795">
        <v>4.5240000000000002E-2</v>
      </c>
      <c r="E795">
        <v>-10.67</v>
      </c>
      <c r="F795">
        <v>189.61</v>
      </c>
      <c r="G795">
        <v>-0.11</v>
      </c>
    </row>
    <row r="796" spans="1:7" x14ac:dyDescent="0.3">
      <c r="A796">
        <v>797</v>
      </c>
      <c r="B796">
        <v>-1.315849</v>
      </c>
      <c r="C796">
        <v>22.71443</v>
      </c>
      <c r="D796">
        <v>4.41E-2</v>
      </c>
      <c r="E796">
        <v>-10.73</v>
      </c>
      <c r="F796">
        <v>189.5</v>
      </c>
      <c r="G796">
        <v>-0.11</v>
      </c>
    </row>
    <row r="797" spans="1:7" x14ac:dyDescent="0.3">
      <c r="A797">
        <v>798</v>
      </c>
      <c r="B797">
        <v>-1.2835160000000001</v>
      </c>
      <c r="C797">
        <v>22.975750000000001</v>
      </c>
      <c r="D797">
        <v>4.3040000000000002E-2</v>
      </c>
      <c r="E797">
        <v>-10.79</v>
      </c>
      <c r="F797">
        <v>189.41</v>
      </c>
      <c r="G797">
        <v>-0.09</v>
      </c>
    </row>
    <row r="798" spans="1:7" x14ac:dyDescent="0.3">
      <c r="A798">
        <v>799</v>
      </c>
      <c r="B798">
        <v>-1.264902</v>
      </c>
      <c r="C798">
        <v>23.234159999999999</v>
      </c>
      <c r="D798">
        <v>4.224E-2</v>
      </c>
      <c r="E798">
        <v>-10.85</v>
      </c>
      <c r="F798">
        <v>189.33</v>
      </c>
      <c r="G798">
        <v>-0.08</v>
      </c>
    </row>
    <row r="799" spans="1:7" x14ac:dyDescent="0.3">
      <c r="A799">
        <v>800</v>
      </c>
      <c r="B799">
        <v>-1.245447</v>
      </c>
      <c r="C799">
        <v>23.493010000000002</v>
      </c>
      <c r="D799">
        <v>4.1700000000000001E-2</v>
      </c>
      <c r="E799">
        <v>-10.91</v>
      </c>
      <c r="F799">
        <v>189.26</v>
      </c>
      <c r="G799">
        <v>-7.0000000000000007E-2</v>
      </c>
    </row>
    <row r="800" spans="1:7" x14ac:dyDescent="0.3">
      <c r="A800">
        <v>801</v>
      </c>
      <c r="B800">
        <v>-1.263414</v>
      </c>
      <c r="C800">
        <v>23.740469999999998</v>
      </c>
      <c r="D800">
        <v>4.0840000000000001E-2</v>
      </c>
      <c r="E800">
        <v>-10.97</v>
      </c>
      <c r="F800">
        <v>189.15</v>
      </c>
      <c r="G800">
        <v>-0.11</v>
      </c>
    </row>
    <row r="801" spans="1:7" x14ac:dyDescent="0.3">
      <c r="A801">
        <v>802</v>
      </c>
      <c r="B801">
        <v>-1.2363500000000001</v>
      </c>
      <c r="C801">
        <v>23.989640000000001</v>
      </c>
      <c r="D801">
        <v>4.0239999999999998E-2</v>
      </c>
      <c r="E801">
        <v>-11.03</v>
      </c>
      <c r="F801">
        <v>189.08</v>
      </c>
      <c r="G801">
        <v>-7.0000000000000007E-2</v>
      </c>
    </row>
    <row r="802" spans="1:7" x14ac:dyDescent="0.3">
      <c r="A802">
        <v>803</v>
      </c>
      <c r="B802">
        <v>-1.1910179999999999</v>
      </c>
      <c r="C802">
        <v>24.238350000000001</v>
      </c>
      <c r="D802">
        <v>3.9899999999999998E-2</v>
      </c>
      <c r="E802">
        <v>-11.09</v>
      </c>
      <c r="F802">
        <v>189.04</v>
      </c>
      <c r="G802">
        <v>-0.04</v>
      </c>
    </row>
    <row r="803" spans="1:7" x14ac:dyDescent="0.3">
      <c r="A803">
        <v>804</v>
      </c>
      <c r="B803">
        <v>-1.164042</v>
      </c>
      <c r="C803">
        <v>24.48133</v>
      </c>
      <c r="D803">
        <v>3.9570000000000001E-2</v>
      </c>
      <c r="E803">
        <v>-11.15</v>
      </c>
      <c r="F803">
        <v>188.99</v>
      </c>
      <c r="G803">
        <v>-0.05</v>
      </c>
    </row>
    <row r="804" spans="1:7" x14ac:dyDescent="0.3">
      <c r="A804">
        <v>805</v>
      </c>
      <c r="B804">
        <v>-1.1839580000000001</v>
      </c>
      <c r="C804">
        <v>24.712420000000002</v>
      </c>
      <c r="D804">
        <v>3.8969999999999998E-2</v>
      </c>
      <c r="E804">
        <v>-11.22</v>
      </c>
      <c r="F804">
        <v>188.9</v>
      </c>
      <c r="G804">
        <v>-0.09</v>
      </c>
    </row>
    <row r="805" spans="1:7" x14ac:dyDescent="0.3">
      <c r="A805">
        <v>806</v>
      </c>
      <c r="B805">
        <v>-1.2347030000000001</v>
      </c>
      <c r="C805">
        <v>24.941099999999999</v>
      </c>
      <c r="D805">
        <v>3.8240000000000003E-2</v>
      </c>
      <c r="E805">
        <v>-11.27</v>
      </c>
      <c r="F805">
        <v>188.78</v>
      </c>
      <c r="G805">
        <v>-0.12</v>
      </c>
    </row>
    <row r="806" spans="1:7" x14ac:dyDescent="0.3">
      <c r="A806">
        <v>807</v>
      </c>
      <c r="B806">
        <v>-1.271997</v>
      </c>
      <c r="C806">
        <v>25.164370000000002</v>
      </c>
      <c r="D806">
        <v>3.7499999999999999E-2</v>
      </c>
      <c r="E806">
        <v>-11.33</v>
      </c>
      <c r="F806">
        <v>188.66</v>
      </c>
      <c r="G806">
        <v>-0.12</v>
      </c>
    </row>
    <row r="807" spans="1:7" x14ac:dyDescent="0.3">
      <c r="A807">
        <v>808</v>
      </c>
      <c r="B807">
        <v>-1.2387859999999999</v>
      </c>
      <c r="C807">
        <v>25.388570000000001</v>
      </c>
      <c r="D807">
        <v>3.7170000000000002E-2</v>
      </c>
      <c r="E807">
        <v>-11.39</v>
      </c>
      <c r="F807">
        <v>188.59</v>
      </c>
      <c r="G807">
        <v>-7.0000000000000007E-2</v>
      </c>
    </row>
    <row r="808" spans="1:7" x14ac:dyDescent="0.3">
      <c r="A808">
        <v>809</v>
      </c>
      <c r="B808">
        <v>-1.1724950000000001</v>
      </c>
      <c r="C808">
        <v>25.609380000000002</v>
      </c>
      <c r="D808">
        <v>3.6839999999999998E-2</v>
      </c>
      <c r="E808">
        <v>-11.46</v>
      </c>
      <c r="F808">
        <v>188.53</v>
      </c>
      <c r="G808">
        <v>-0.06</v>
      </c>
    </row>
    <row r="809" spans="1:7" x14ac:dyDescent="0.3">
      <c r="A809">
        <v>810</v>
      </c>
      <c r="B809">
        <v>-1.1321140000000001</v>
      </c>
      <c r="C809">
        <v>25.82817</v>
      </c>
      <c r="D809">
        <v>3.637E-2</v>
      </c>
      <c r="E809">
        <v>-11.52</v>
      </c>
      <c r="F809">
        <v>188.44</v>
      </c>
      <c r="G809">
        <v>-0.09</v>
      </c>
    </row>
    <row r="810" spans="1:7" x14ac:dyDescent="0.3">
      <c r="A810">
        <v>811</v>
      </c>
      <c r="B810">
        <v>-1.113162</v>
      </c>
      <c r="C810">
        <v>26.055109999999999</v>
      </c>
      <c r="D810">
        <v>3.5700000000000003E-2</v>
      </c>
      <c r="E810">
        <v>-11.58</v>
      </c>
      <c r="F810">
        <v>188.34</v>
      </c>
      <c r="G810">
        <v>-0.1</v>
      </c>
    </row>
    <row r="811" spans="1:7" x14ac:dyDescent="0.3">
      <c r="A811">
        <v>812</v>
      </c>
      <c r="B811">
        <v>-1.095569</v>
      </c>
      <c r="C811">
        <v>26.29551</v>
      </c>
      <c r="D811">
        <v>3.524E-2</v>
      </c>
      <c r="E811">
        <v>-11.64</v>
      </c>
      <c r="F811">
        <v>188.27</v>
      </c>
      <c r="G811">
        <v>-7.0000000000000007E-2</v>
      </c>
    </row>
    <row r="812" spans="1:7" x14ac:dyDescent="0.3">
      <c r="A812">
        <v>813</v>
      </c>
      <c r="B812">
        <v>-1.0955870000000001</v>
      </c>
      <c r="C812">
        <v>26.52927</v>
      </c>
      <c r="D812">
        <v>3.4840000000000003E-2</v>
      </c>
      <c r="E812">
        <v>-11.7</v>
      </c>
      <c r="F812">
        <v>188.2</v>
      </c>
      <c r="G812">
        <v>-7.0000000000000007E-2</v>
      </c>
    </row>
    <row r="813" spans="1:7" x14ac:dyDescent="0.3">
      <c r="A813">
        <v>814</v>
      </c>
      <c r="B813">
        <v>-1.1273470000000001</v>
      </c>
      <c r="C813">
        <v>26.74577</v>
      </c>
      <c r="D813">
        <v>3.4169999999999999E-2</v>
      </c>
      <c r="E813">
        <v>-11.76</v>
      </c>
      <c r="F813">
        <v>188.11</v>
      </c>
      <c r="G813">
        <v>-0.09</v>
      </c>
    </row>
    <row r="814" spans="1:7" x14ac:dyDescent="0.3">
      <c r="A814">
        <v>815</v>
      </c>
      <c r="B814">
        <v>-1.125183</v>
      </c>
      <c r="C814">
        <v>26.958189999999998</v>
      </c>
      <c r="D814">
        <v>3.3570000000000003E-2</v>
      </c>
      <c r="E814">
        <v>-11.82</v>
      </c>
      <c r="F814">
        <v>188.04</v>
      </c>
      <c r="G814">
        <v>-7.0000000000000007E-2</v>
      </c>
    </row>
    <row r="815" spans="1:7" x14ac:dyDescent="0.3">
      <c r="A815">
        <v>816</v>
      </c>
      <c r="B815">
        <v>-1.113839</v>
      </c>
      <c r="C815">
        <v>27.164819999999999</v>
      </c>
      <c r="D815">
        <v>3.3169999999999998E-2</v>
      </c>
      <c r="E815">
        <v>-11.88</v>
      </c>
      <c r="F815">
        <v>187.96</v>
      </c>
      <c r="G815">
        <v>-0.08</v>
      </c>
    </row>
    <row r="816" spans="1:7" x14ac:dyDescent="0.3">
      <c r="A816">
        <v>817</v>
      </c>
      <c r="B816">
        <v>-1.116471</v>
      </c>
      <c r="C816">
        <v>27.359940000000002</v>
      </c>
      <c r="D816">
        <v>3.2640000000000002E-2</v>
      </c>
      <c r="E816">
        <v>-11.94</v>
      </c>
      <c r="F816">
        <v>187.84</v>
      </c>
      <c r="G816">
        <v>-0.12</v>
      </c>
    </row>
    <row r="817" spans="1:7" x14ac:dyDescent="0.3">
      <c r="A817">
        <v>818</v>
      </c>
      <c r="B817">
        <v>-1.0991</v>
      </c>
      <c r="C817">
        <v>27.559049999999999</v>
      </c>
      <c r="D817">
        <v>3.2239999999999998E-2</v>
      </c>
      <c r="E817">
        <v>-12</v>
      </c>
      <c r="F817">
        <v>187.74</v>
      </c>
      <c r="G817">
        <v>-0.1</v>
      </c>
    </row>
    <row r="818" spans="1:7" x14ac:dyDescent="0.3">
      <c r="A818">
        <v>819</v>
      </c>
      <c r="B818">
        <v>-1.0456840000000001</v>
      </c>
      <c r="C818">
        <v>27.774519999999999</v>
      </c>
      <c r="D818">
        <v>3.2169999999999997E-2</v>
      </c>
      <c r="E818">
        <v>-12.06</v>
      </c>
      <c r="F818">
        <v>187.69</v>
      </c>
      <c r="G818">
        <v>-0.05</v>
      </c>
    </row>
    <row r="819" spans="1:7" x14ac:dyDescent="0.3">
      <c r="A819">
        <v>820</v>
      </c>
      <c r="B819">
        <v>-1.0249779999999999</v>
      </c>
      <c r="C819">
        <v>27.98556</v>
      </c>
      <c r="D819">
        <v>3.177E-2</v>
      </c>
      <c r="E819">
        <v>-12.12</v>
      </c>
      <c r="F819">
        <v>187.62</v>
      </c>
      <c r="G819">
        <v>-7.0000000000000007E-2</v>
      </c>
    </row>
    <row r="820" spans="1:7" x14ac:dyDescent="0.3">
      <c r="A820">
        <v>821</v>
      </c>
      <c r="B820">
        <v>-0.98346299999999998</v>
      </c>
      <c r="C820">
        <v>28.19633</v>
      </c>
      <c r="D820">
        <v>3.15E-2</v>
      </c>
      <c r="E820">
        <v>-12.19</v>
      </c>
      <c r="F820">
        <v>187.56</v>
      </c>
      <c r="G820">
        <v>-0.06</v>
      </c>
    </row>
    <row r="821" spans="1:7" x14ac:dyDescent="0.3">
      <c r="A821">
        <v>822</v>
      </c>
      <c r="B821">
        <v>-0.94550999999999996</v>
      </c>
      <c r="C821">
        <v>28.40962</v>
      </c>
      <c r="D821">
        <v>3.1370000000000002E-2</v>
      </c>
      <c r="E821">
        <v>-12.24</v>
      </c>
      <c r="F821">
        <v>187.51</v>
      </c>
      <c r="G821">
        <v>-0.05</v>
      </c>
    </row>
    <row r="822" spans="1:7" x14ac:dyDescent="0.3">
      <c r="A822">
        <v>823</v>
      </c>
      <c r="B822">
        <v>-0.95006400000000002</v>
      </c>
      <c r="C822">
        <v>28.611440000000002</v>
      </c>
      <c r="D822">
        <v>3.0839999999999999E-2</v>
      </c>
      <c r="E822">
        <v>-12.3</v>
      </c>
      <c r="F822">
        <v>187.42</v>
      </c>
      <c r="G822">
        <v>-0.09</v>
      </c>
    </row>
    <row r="823" spans="1:7" x14ac:dyDescent="0.3">
      <c r="A823">
        <v>824</v>
      </c>
      <c r="B823">
        <v>-0.96441299999999996</v>
      </c>
      <c r="C823">
        <v>28.804580000000001</v>
      </c>
      <c r="D823">
        <v>3.0439999999999998E-2</v>
      </c>
      <c r="E823">
        <v>-12.37</v>
      </c>
      <c r="F823">
        <v>187.34</v>
      </c>
      <c r="G823">
        <v>-0.08</v>
      </c>
    </row>
    <row r="824" spans="1:7" x14ac:dyDescent="0.3">
      <c r="A824">
        <v>825</v>
      </c>
      <c r="B824">
        <v>-0.97666399999999998</v>
      </c>
      <c r="C824">
        <v>28.993580000000001</v>
      </c>
      <c r="D824">
        <v>3.0099999999999998E-2</v>
      </c>
      <c r="E824">
        <v>-12.43</v>
      </c>
      <c r="F824">
        <v>187.26</v>
      </c>
      <c r="G824">
        <v>-0.08</v>
      </c>
    </row>
    <row r="825" spans="1:7" x14ac:dyDescent="0.3">
      <c r="A825">
        <v>826</v>
      </c>
      <c r="B825">
        <v>-0.96176099999999998</v>
      </c>
      <c r="C825">
        <v>29.17427</v>
      </c>
      <c r="D825">
        <v>2.9770000000000001E-2</v>
      </c>
      <c r="E825">
        <v>-12.48</v>
      </c>
      <c r="F825">
        <v>187.18</v>
      </c>
      <c r="G825">
        <v>-0.08</v>
      </c>
    </row>
    <row r="826" spans="1:7" x14ac:dyDescent="0.3">
      <c r="A826">
        <v>827</v>
      </c>
      <c r="B826">
        <v>-0.90700700000000001</v>
      </c>
      <c r="C826">
        <v>29.34937</v>
      </c>
      <c r="D826">
        <v>2.937E-2</v>
      </c>
      <c r="E826">
        <v>-12.54</v>
      </c>
      <c r="F826">
        <v>187.11</v>
      </c>
      <c r="G826">
        <v>-7.0000000000000007E-2</v>
      </c>
    </row>
    <row r="827" spans="1:7" x14ac:dyDescent="0.3">
      <c r="A827">
        <v>828</v>
      </c>
      <c r="B827">
        <v>-0.88044599999999995</v>
      </c>
      <c r="C827">
        <v>29.519380000000002</v>
      </c>
      <c r="D827">
        <v>2.877E-2</v>
      </c>
      <c r="E827">
        <v>-12.61</v>
      </c>
      <c r="F827">
        <v>187.01</v>
      </c>
      <c r="G827">
        <v>-0.1</v>
      </c>
    </row>
    <row r="828" spans="1:7" x14ac:dyDescent="0.3">
      <c r="A828">
        <v>829</v>
      </c>
      <c r="B828">
        <v>-0.870641</v>
      </c>
      <c r="C828">
        <v>29.696259999999999</v>
      </c>
      <c r="D828">
        <v>2.8299999999999999E-2</v>
      </c>
      <c r="E828">
        <v>-12.66</v>
      </c>
      <c r="F828">
        <v>186.93</v>
      </c>
      <c r="G828">
        <v>-0.08</v>
      </c>
    </row>
    <row r="829" spans="1:7" x14ac:dyDescent="0.3">
      <c r="A829">
        <v>830</v>
      </c>
      <c r="B829">
        <v>-0.84870199999999996</v>
      </c>
      <c r="C829">
        <v>29.8796</v>
      </c>
      <c r="D829">
        <v>2.8039999999999999E-2</v>
      </c>
      <c r="E829">
        <v>-12.72</v>
      </c>
      <c r="F829">
        <v>186.87</v>
      </c>
      <c r="G829">
        <v>-0.06</v>
      </c>
    </row>
    <row r="830" spans="1:7" x14ac:dyDescent="0.3">
      <c r="A830">
        <v>831</v>
      </c>
      <c r="B830">
        <v>-0.82664800000000005</v>
      </c>
      <c r="C830">
        <v>30.057950000000002</v>
      </c>
      <c r="D830">
        <v>2.7640000000000001E-2</v>
      </c>
      <c r="E830">
        <v>-12.78</v>
      </c>
      <c r="F830">
        <v>186.8</v>
      </c>
      <c r="G830">
        <v>-7.0000000000000007E-2</v>
      </c>
    </row>
    <row r="831" spans="1:7" x14ac:dyDescent="0.3">
      <c r="A831">
        <v>832</v>
      </c>
      <c r="B831">
        <v>-0.82091599999999998</v>
      </c>
      <c r="C831">
        <v>30.221350000000001</v>
      </c>
      <c r="D831">
        <v>2.7040000000000002E-2</v>
      </c>
      <c r="E831">
        <v>-12.84</v>
      </c>
      <c r="F831">
        <v>186.71</v>
      </c>
      <c r="G831">
        <v>-0.09</v>
      </c>
    </row>
    <row r="832" spans="1:7" x14ac:dyDescent="0.3">
      <c r="A832">
        <v>833</v>
      </c>
      <c r="B832">
        <v>-0.83329200000000003</v>
      </c>
      <c r="C832">
        <v>30.37744</v>
      </c>
      <c r="D832">
        <v>2.664E-2</v>
      </c>
      <c r="E832">
        <v>-12.9</v>
      </c>
      <c r="F832">
        <v>186.61</v>
      </c>
      <c r="G832">
        <v>-0.1</v>
      </c>
    </row>
    <row r="833" spans="1:7" x14ac:dyDescent="0.3">
      <c r="A833">
        <v>834</v>
      </c>
      <c r="B833">
        <v>-0.84699000000000002</v>
      </c>
      <c r="C833">
        <v>30.531569999999999</v>
      </c>
      <c r="D833">
        <v>2.6499999999999999E-2</v>
      </c>
      <c r="E833">
        <v>-12.96</v>
      </c>
      <c r="F833">
        <v>186.51</v>
      </c>
      <c r="G833">
        <v>-0.1</v>
      </c>
    </row>
    <row r="834" spans="1:7" x14ac:dyDescent="0.3">
      <c r="A834">
        <v>835</v>
      </c>
      <c r="B834">
        <v>-0.85580900000000004</v>
      </c>
      <c r="C834">
        <v>30.68131</v>
      </c>
      <c r="D834">
        <v>2.6100000000000002E-2</v>
      </c>
      <c r="E834">
        <v>-13.02</v>
      </c>
      <c r="F834">
        <v>186.41</v>
      </c>
      <c r="G834">
        <v>-0.1</v>
      </c>
    </row>
    <row r="835" spans="1:7" x14ac:dyDescent="0.3">
      <c r="A835">
        <v>836</v>
      </c>
      <c r="B835">
        <v>-0.86727500000000002</v>
      </c>
      <c r="C835">
        <v>30.824639999999999</v>
      </c>
      <c r="D835">
        <v>2.5440000000000001E-2</v>
      </c>
      <c r="E835">
        <v>-13.08</v>
      </c>
      <c r="F835">
        <v>186.3</v>
      </c>
      <c r="G835">
        <v>-0.11</v>
      </c>
    </row>
    <row r="836" spans="1:7" x14ac:dyDescent="0.3">
      <c r="A836">
        <v>837</v>
      </c>
      <c r="B836">
        <v>-0.842113</v>
      </c>
      <c r="C836">
        <v>30.972819999999999</v>
      </c>
      <c r="D836">
        <v>2.4899999999999999E-2</v>
      </c>
      <c r="E836">
        <v>-13.14</v>
      </c>
      <c r="F836">
        <v>186.22</v>
      </c>
      <c r="G836">
        <v>-0.08</v>
      </c>
    </row>
    <row r="837" spans="1:7" x14ac:dyDescent="0.3">
      <c r="A837">
        <v>838</v>
      </c>
      <c r="B837">
        <v>-0.772818</v>
      </c>
      <c r="C837">
        <v>31.13148</v>
      </c>
      <c r="D837">
        <v>2.4639999999999999E-2</v>
      </c>
      <c r="E837">
        <v>-13.2</v>
      </c>
      <c r="F837">
        <v>186.18</v>
      </c>
      <c r="G837">
        <v>-0.04</v>
      </c>
    </row>
    <row r="838" spans="1:7" x14ac:dyDescent="0.3">
      <c r="A838">
        <v>839</v>
      </c>
      <c r="B838">
        <v>-0.72442700000000004</v>
      </c>
      <c r="C838">
        <v>31.290880000000001</v>
      </c>
      <c r="D838">
        <v>2.4299999999999999E-2</v>
      </c>
      <c r="E838">
        <v>-13.26</v>
      </c>
      <c r="F838">
        <v>186.13</v>
      </c>
      <c r="G838">
        <v>-0.05</v>
      </c>
    </row>
    <row r="839" spans="1:7" x14ac:dyDescent="0.3">
      <c r="A839">
        <v>840</v>
      </c>
      <c r="B839">
        <v>-0.71791000000000005</v>
      </c>
      <c r="C839">
        <v>31.44604</v>
      </c>
      <c r="D839">
        <v>2.384E-2</v>
      </c>
      <c r="E839">
        <v>-13.32</v>
      </c>
      <c r="F839">
        <v>186.05</v>
      </c>
      <c r="G839">
        <v>-0.08</v>
      </c>
    </row>
    <row r="840" spans="1:7" x14ac:dyDescent="0.3">
      <c r="A840">
        <v>841</v>
      </c>
      <c r="B840">
        <v>-0.71899999999999997</v>
      </c>
      <c r="C840">
        <v>31.605499999999999</v>
      </c>
      <c r="D840">
        <v>2.35E-2</v>
      </c>
      <c r="E840">
        <v>-13.38</v>
      </c>
      <c r="F840">
        <v>185.98</v>
      </c>
      <c r="G840">
        <v>-7.0000000000000007E-2</v>
      </c>
    </row>
    <row r="841" spans="1:7" x14ac:dyDescent="0.3">
      <c r="A841">
        <v>842</v>
      </c>
      <c r="B841">
        <v>-0.71758500000000003</v>
      </c>
      <c r="C841">
        <v>31.759920000000001</v>
      </c>
      <c r="D841">
        <v>2.2970000000000001E-2</v>
      </c>
      <c r="E841">
        <v>-13.44</v>
      </c>
      <c r="F841">
        <v>185.91</v>
      </c>
      <c r="G841">
        <v>-7.0000000000000007E-2</v>
      </c>
    </row>
    <row r="842" spans="1:7" x14ac:dyDescent="0.3">
      <c r="A842">
        <v>843</v>
      </c>
      <c r="B842">
        <v>-0.70307399999999998</v>
      </c>
      <c r="C842">
        <v>31.902480000000001</v>
      </c>
      <c r="D842">
        <v>2.264E-2</v>
      </c>
      <c r="E842">
        <v>-13.5</v>
      </c>
      <c r="F842">
        <v>185.85</v>
      </c>
      <c r="G842">
        <v>-0.06</v>
      </c>
    </row>
    <row r="843" spans="1:7" x14ac:dyDescent="0.3">
      <c r="A843">
        <v>844</v>
      </c>
      <c r="B843">
        <v>-0.69048799999999999</v>
      </c>
      <c r="C843">
        <v>32.033369999999998</v>
      </c>
      <c r="D843">
        <v>2.23E-2</v>
      </c>
      <c r="E843">
        <v>-13.56</v>
      </c>
      <c r="F843">
        <v>185.78</v>
      </c>
      <c r="G843">
        <v>-7.0000000000000007E-2</v>
      </c>
    </row>
    <row r="844" spans="1:7" x14ac:dyDescent="0.3">
      <c r="A844">
        <v>845</v>
      </c>
      <c r="B844">
        <v>-0.67828100000000002</v>
      </c>
      <c r="C844">
        <v>32.16095</v>
      </c>
      <c r="D844">
        <v>2.1899999999999999E-2</v>
      </c>
      <c r="E844">
        <v>-13.62</v>
      </c>
      <c r="F844">
        <v>185.7</v>
      </c>
      <c r="G844">
        <v>-0.08</v>
      </c>
    </row>
    <row r="845" spans="1:7" x14ac:dyDescent="0.3">
      <c r="A845">
        <v>846</v>
      </c>
      <c r="B845">
        <v>-0.66636399999999996</v>
      </c>
      <c r="C845">
        <v>32.28875</v>
      </c>
      <c r="D845">
        <v>2.1499999999999998E-2</v>
      </c>
      <c r="E845">
        <v>-13.68</v>
      </c>
      <c r="F845">
        <v>185.62</v>
      </c>
      <c r="G845">
        <v>-0.08</v>
      </c>
    </row>
    <row r="846" spans="1:7" x14ac:dyDescent="0.3">
      <c r="A846">
        <v>847</v>
      </c>
      <c r="B846">
        <v>-0.65445600000000004</v>
      </c>
      <c r="C846">
        <v>32.416269999999997</v>
      </c>
      <c r="D846">
        <v>2.104E-2</v>
      </c>
      <c r="E846">
        <v>-13.74</v>
      </c>
      <c r="F846">
        <v>185.54</v>
      </c>
      <c r="G846">
        <v>-0.08</v>
      </c>
    </row>
    <row r="847" spans="1:7" x14ac:dyDescent="0.3">
      <c r="A847">
        <v>848</v>
      </c>
      <c r="B847">
        <v>-0.65267299999999995</v>
      </c>
      <c r="C847">
        <v>32.538879999999999</v>
      </c>
      <c r="D847">
        <v>2.0500000000000001E-2</v>
      </c>
      <c r="E847">
        <v>-13.79</v>
      </c>
      <c r="F847">
        <v>185.45</v>
      </c>
      <c r="G847">
        <v>-0.09</v>
      </c>
    </row>
    <row r="848" spans="1:7" x14ac:dyDescent="0.3">
      <c r="A848">
        <v>849</v>
      </c>
      <c r="B848">
        <v>-0.63709199999999999</v>
      </c>
      <c r="C848">
        <v>32.660980000000002</v>
      </c>
      <c r="D848">
        <v>1.9970000000000002E-2</v>
      </c>
      <c r="E848">
        <v>-13.85</v>
      </c>
      <c r="F848">
        <v>185.37</v>
      </c>
      <c r="G848">
        <v>-0.08</v>
      </c>
    </row>
    <row r="849" spans="1:7" x14ac:dyDescent="0.3">
      <c r="A849">
        <v>850</v>
      </c>
      <c r="B849">
        <v>-0.63232999999999995</v>
      </c>
      <c r="C849">
        <v>32.77863</v>
      </c>
      <c r="D849">
        <v>1.95E-2</v>
      </c>
      <c r="E849">
        <v>-13.91</v>
      </c>
      <c r="F849">
        <v>185.28</v>
      </c>
      <c r="G849">
        <v>-0.09</v>
      </c>
    </row>
    <row r="850" spans="1:7" x14ac:dyDescent="0.3">
      <c r="A850">
        <v>851</v>
      </c>
      <c r="B850">
        <v>-0.63500199999999996</v>
      </c>
      <c r="C850">
        <v>32.893909999999998</v>
      </c>
      <c r="D850">
        <v>1.8970000000000001E-2</v>
      </c>
      <c r="E850">
        <v>-13.97</v>
      </c>
      <c r="F850">
        <v>185.19</v>
      </c>
      <c r="G850">
        <v>-0.09</v>
      </c>
    </row>
    <row r="851" spans="1:7" x14ac:dyDescent="0.3">
      <c r="A851">
        <v>852</v>
      </c>
      <c r="B851">
        <v>-0.61292899999999995</v>
      </c>
      <c r="C851">
        <v>33.012799999999999</v>
      </c>
      <c r="D851">
        <v>1.8440000000000002E-2</v>
      </c>
      <c r="E851">
        <v>-14.03</v>
      </c>
      <c r="F851">
        <v>185.13</v>
      </c>
      <c r="G851">
        <v>-0.06</v>
      </c>
    </row>
    <row r="852" spans="1:7" x14ac:dyDescent="0.3">
      <c r="A852">
        <v>853</v>
      </c>
      <c r="B852">
        <v>-0.580789</v>
      </c>
      <c r="C852">
        <v>33.131329999999998</v>
      </c>
      <c r="D852">
        <v>1.8169999999999999E-2</v>
      </c>
      <c r="E852">
        <v>-14.09</v>
      </c>
      <c r="F852">
        <v>185.07</v>
      </c>
      <c r="G852">
        <v>-0.06</v>
      </c>
    </row>
    <row r="853" spans="1:7" x14ac:dyDescent="0.3">
      <c r="A853">
        <v>854</v>
      </c>
      <c r="B853">
        <v>-0.56507799999999997</v>
      </c>
      <c r="C853">
        <v>33.240749999999998</v>
      </c>
      <c r="D853">
        <v>1.77E-2</v>
      </c>
      <c r="E853">
        <v>-14.15</v>
      </c>
      <c r="F853">
        <v>184.98</v>
      </c>
      <c r="G853">
        <v>-0.09</v>
      </c>
    </row>
    <row r="854" spans="1:7" x14ac:dyDescent="0.3">
      <c r="A854">
        <v>855</v>
      </c>
      <c r="B854">
        <v>-0.54022300000000001</v>
      </c>
      <c r="C854">
        <v>33.351219999999998</v>
      </c>
      <c r="D854">
        <v>1.737E-2</v>
      </c>
      <c r="E854">
        <v>-14.21</v>
      </c>
      <c r="F854">
        <v>184.9</v>
      </c>
      <c r="G854">
        <v>-0.08</v>
      </c>
    </row>
    <row r="855" spans="1:7" x14ac:dyDescent="0.3">
      <c r="A855">
        <v>856</v>
      </c>
      <c r="B855">
        <v>-0.49547999999999998</v>
      </c>
      <c r="C855">
        <v>33.46622</v>
      </c>
      <c r="D855">
        <v>1.737E-2</v>
      </c>
      <c r="E855">
        <v>-14.27</v>
      </c>
      <c r="F855">
        <v>184.84</v>
      </c>
      <c r="G855">
        <v>-0.06</v>
      </c>
    </row>
    <row r="856" spans="1:7" x14ac:dyDescent="0.3">
      <c r="A856">
        <v>857</v>
      </c>
      <c r="B856">
        <v>-0.47110600000000002</v>
      </c>
      <c r="C856">
        <v>33.572800000000001</v>
      </c>
      <c r="D856">
        <v>1.7170000000000001E-2</v>
      </c>
      <c r="E856">
        <v>-14.33</v>
      </c>
      <c r="F856">
        <v>184.76</v>
      </c>
      <c r="G856">
        <v>-0.08</v>
      </c>
    </row>
    <row r="857" spans="1:7" x14ac:dyDescent="0.3">
      <c r="A857">
        <v>858</v>
      </c>
      <c r="B857">
        <v>-0.48528700000000002</v>
      </c>
      <c r="C857">
        <v>33.668959999999998</v>
      </c>
      <c r="D857">
        <v>1.6639999999999999E-2</v>
      </c>
      <c r="E857">
        <v>-14.38</v>
      </c>
      <c r="F857">
        <v>184.66</v>
      </c>
      <c r="G857">
        <v>-0.1</v>
      </c>
    </row>
    <row r="858" spans="1:7" x14ac:dyDescent="0.3">
      <c r="A858">
        <v>859</v>
      </c>
      <c r="B858">
        <v>-0.48095900000000003</v>
      </c>
      <c r="C858">
        <v>33.769979999999997</v>
      </c>
      <c r="D858">
        <v>1.6299999999999999E-2</v>
      </c>
      <c r="E858">
        <v>-14.44</v>
      </c>
      <c r="F858">
        <v>184.6</v>
      </c>
      <c r="G858">
        <v>-0.06</v>
      </c>
    </row>
    <row r="859" spans="1:7" x14ac:dyDescent="0.3">
      <c r="A859">
        <v>860</v>
      </c>
      <c r="B859">
        <v>-0.47714600000000001</v>
      </c>
      <c r="C859">
        <v>33.866019999999999</v>
      </c>
      <c r="D859">
        <v>1.5970000000000002E-2</v>
      </c>
      <c r="E859">
        <v>-14.5</v>
      </c>
      <c r="F859">
        <v>184.54</v>
      </c>
      <c r="G859">
        <v>-0.06</v>
      </c>
    </row>
    <row r="860" spans="1:7" x14ac:dyDescent="0.3">
      <c r="A860">
        <v>861</v>
      </c>
      <c r="B860">
        <v>-0.47233999999999998</v>
      </c>
      <c r="C860">
        <v>33.951120000000003</v>
      </c>
      <c r="D860">
        <v>1.5640000000000001E-2</v>
      </c>
      <c r="E860">
        <v>-14.56</v>
      </c>
      <c r="F860">
        <v>184.47</v>
      </c>
      <c r="G860">
        <v>-7.0000000000000007E-2</v>
      </c>
    </row>
    <row r="861" spans="1:7" x14ac:dyDescent="0.3">
      <c r="A861">
        <v>862</v>
      </c>
      <c r="B861">
        <v>-0.44620399999999999</v>
      </c>
      <c r="C861">
        <v>34.035339999999998</v>
      </c>
      <c r="D861">
        <v>1.5440000000000001E-2</v>
      </c>
      <c r="E861">
        <v>-14.62</v>
      </c>
      <c r="F861">
        <v>184.42</v>
      </c>
      <c r="G861">
        <v>-0.05</v>
      </c>
    </row>
    <row r="862" spans="1:7" x14ac:dyDescent="0.3">
      <c r="A862">
        <v>863</v>
      </c>
      <c r="B862">
        <v>-0.42649199999999998</v>
      </c>
      <c r="C862">
        <v>34.122399999999999</v>
      </c>
      <c r="D862">
        <v>1.524E-2</v>
      </c>
      <c r="E862">
        <v>-14.68</v>
      </c>
      <c r="F862">
        <v>184.37</v>
      </c>
      <c r="G862">
        <v>-0.05</v>
      </c>
    </row>
    <row r="863" spans="1:7" x14ac:dyDescent="0.3">
      <c r="A863">
        <v>864</v>
      </c>
      <c r="B863">
        <v>-0.43787599999999999</v>
      </c>
      <c r="C863">
        <v>34.200589999999998</v>
      </c>
      <c r="D863">
        <v>1.4840000000000001E-2</v>
      </c>
      <c r="E863">
        <v>-14.74</v>
      </c>
      <c r="F863">
        <v>184.28</v>
      </c>
      <c r="G863">
        <v>-0.09</v>
      </c>
    </row>
    <row r="864" spans="1:7" x14ac:dyDescent="0.3">
      <c r="A864">
        <v>865</v>
      </c>
      <c r="B864">
        <v>-0.46895300000000001</v>
      </c>
      <c r="C864">
        <v>34.272019999999998</v>
      </c>
      <c r="D864">
        <v>1.4239999999999999E-2</v>
      </c>
      <c r="E864">
        <v>-14.8</v>
      </c>
      <c r="F864">
        <v>184.16</v>
      </c>
      <c r="G864">
        <v>-0.12</v>
      </c>
    </row>
    <row r="865" spans="1:7" x14ac:dyDescent="0.3">
      <c r="A865">
        <v>866</v>
      </c>
      <c r="B865">
        <v>-0.48547699999999999</v>
      </c>
      <c r="C865">
        <v>34.346490000000003</v>
      </c>
      <c r="D865">
        <v>1.3639999999999999E-2</v>
      </c>
      <c r="E865">
        <v>-14.85</v>
      </c>
      <c r="F865">
        <v>184.06</v>
      </c>
      <c r="G865">
        <v>-0.1</v>
      </c>
    </row>
    <row r="866" spans="1:7" x14ac:dyDescent="0.3">
      <c r="A866">
        <v>867</v>
      </c>
      <c r="B866">
        <v>-0.469528</v>
      </c>
      <c r="C866">
        <v>34.421729999999997</v>
      </c>
      <c r="D866">
        <v>1.337E-2</v>
      </c>
      <c r="E866">
        <v>-14.91</v>
      </c>
      <c r="F866">
        <v>183.99</v>
      </c>
      <c r="G866">
        <v>-7.0000000000000007E-2</v>
      </c>
    </row>
    <row r="867" spans="1:7" x14ac:dyDescent="0.3">
      <c r="A867">
        <v>868</v>
      </c>
      <c r="B867">
        <v>-0.42499100000000001</v>
      </c>
      <c r="C867">
        <v>34.499020000000002</v>
      </c>
      <c r="D867">
        <v>1.337E-2</v>
      </c>
      <c r="E867">
        <v>-14.97</v>
      </c>
      <c r="F867">
        <v>183.95</v>
      </c>
      <c r="G867">
        <v>-0.04</v>
      </c>
    </row>
    <row r="868" spans="1:7" x14ac:dyDescent="0.3">
      <c r="A868">
        <v>869</v>
      </c>
      <c r="B868">
        <v>-0.40180399999999999</v>
      </c>
      <c r="C868">
        <v>34.572600000000001</v>
      </c>
      <c r="D868">
        <v>1.304E-2</v>
      </c>
      <c r="E868">
        <v>-15.03</v>
      </c>
      <c r="F868">
        <v>183.88</v>
      </c>
      <c r="G868">
        <v>-7.0000000000000007E-2</v>
      </c>
    </row>
    <row r="869" spans="1:7" x14ac:dyDescent="0.3">
      <c r="A869">
        <v>870</v>
      </c>
      <c r="B869">
        <v>-0.38238499999999997</v>
      </c>
      <c r="C869">
        <v>34.650390000000002</v>
      </c>
      <c r="D869">
        <v>1.264E-2</v>
      </c>
      <c r="E869">
        <v>-15.09</v>
      </c>
      <c r="F869">
        <v>183.8</v>
      </c>
      <c r="G869">
        <v>-0.08</v>
      </c>
    </row>
    <row r="870" spans="1:7" x14ac:dyDescent="0.3">
      <c r="A870">
        <v>871</v>
      </c>
      <c r="B870">
        <v>-0.36519499999999999</v>
      </c>
      <c r="C870">
        <v>34.731490000000001</v>
      </c>
      <c r="D870">
        <v>1.217E-2</v>
      </c>
      <c r="E870">
        <v>-15.15</v>
      </c>
      <c r="F870">
        <v>183.72</v>
      </c>
      <c r="G870">
        <v>-0.08</v>
      </c>
    </row>
    <row r="871" spans="1:7" x14ac:dyDescent="0.3">
      <c r="A871">
        <v>872</v>
      </c>
      <c r="B871">
        <v>-0.35403699999999999</v>
      </c>
      <c r="C871">
        <v>34.80939</v>
      </c>
      <c r="D871">
        <v>1.1639999999999999E-2</v>
      </c>
      <c r="E871">
        <v>-15.21</v>
      </c>
      <c r="F871">
        <v>183.64</v>
      </c>
      <c r="G871">
        <v>-0.08</v>
      </c>
    </row>
    <row r="872" spans="1:7" x14ac:dyDescent="0.3">
      <c r="A872">
        <v>873</v>
      </c>
      <c r="B872">
        <v>-0.33687099999999998</v>
      </c>
      <c r="C872">
        <v>34.882390000000001</v>
      </c>
      <c r="D872">
        <v>1.1299999999999999E-2</v>
      </c>
      <c r="E872">
        <v>-15.27</v>
      </c>
      <c r="F872">
        <v>183.58</v>
      </c>
      <c r="G872">
        <v>-0.06</v>
      </c>
    </row>
    <row r="873" spans="1:7" x14ac:dyDescent="0.3">
      <c r="A873">
        <v>874</v>
      </c>
      <c r="B873">
        <v>-0.35676600000000003</v>
      </c>
      <c r="C873">
        <v>34.942749999999997</v>
      </c>
      <c r="D873">
        <v>1.064E-2</v>
      </c>
      <c r="E873">
        <v>-15.32</v>
      </c>
      <c r="F873">
        <v>183.48</v>
      </c>
      <c r="G873">
        <v>-0.1</v>
      </c>
    </row>
    <row r="874" spans="1:7" x14ac:dyDescent="0.3">
      <c r="A874">
        <v>875</v>
      </c>
      <c r="B874">
        <v>-0.380722</v>
      </c>
      <c r="C874">
        <v>34.995229999999999</v>
      </c>
      <c r="D874">
        <v>9.8399999999999998E-3</v>
      </c>
      <c r="E874">
        <v>-15.38</v>
      </c>
      <c r="F874">
        <v>183.36</v>
      </c>
      <c r="G874">
        <v>-0.12</v>
      </c>
    </row>
    <row r="875" spans="1:7" x14ac:dyDescent="0.3">
      <c r="A875">
        <v>876</v>
      </c>
      <c r="B875">
        <v>-0.375828</v>
      </c>
      <c r="C875">
        <v>35.05227</v>
      </c>
      <c r="D875">
        <v>9.4400000000000005E-3</v>
      </c>
      <c r="E875">
        <v>-15.44</v>
      </c>
      <c r="F875">
        <v>183.28</v>
      </c>
      <c r="G875">
        <v>-0.08</v>
      </c>
    </row>
    <row r="876" spans="1:7" x14ac:dyDescent="0.3">
      <c r="A876">
        <v>877</v>
      </c>
      <c r="B876">
        <v>-0.35083799999999998</v>
      </c>
      <c r="C876">
        <v>35.11307</v>
      </c>
      <c r="D876">
        <v>9.3699999999999999E-3</v>
      </c>
      <c r="E876">
        <v>-15.5</v>
      </c>
      <c r="F876">
        <v>183.23</v>
      </c>
      <c r="G876">
        <v>-0.05</v>
      </c>
    </row>
    <row r="877" spans="1:7" x14ac:dyDescent="0.3">
      <c r="A877">
        <v>878</v>
      </c>
      <c r="B877">
        <v>-0.351468</v>
      </c>
      <c r="C877">
        <v>35.16245</v>
      </c>
      <c r="D877">
        <v>8.8999999999999999E-3</v>
      </c>
      <c r="E877">
        <v>-15.55</v>
      </c>
      <c r="F877">
        <v>183.14</v>
      </c>
      <c r="G877">
        <v>-0.09</v>
      </c>
    </row>
    <row r="878" spans="1:7" x14ac:dyDescent="0.3">
      <c r="A878">
        <v>879</v>
      </c>
      <c r="B878">
        <v>-0.35212900000000003</v>
      </c>
      <c r="C878">
        <v>35.213799999999999</v>
      </c>
      <c r="D878">
        <v>8.2400000000000008E-3</v>
      </c>
      <c r="E878">
        <v>-15.61</v>
      </c>
      <c r="F878">
        <v>183.04</v>
      </c>
      <c r="G878">
        <v>-0.1</v>
      </c>
    </row>
    <row r="879" spans="1:7" x14ac:dyDescent="0.3">
      <c r="A879">
        <v>880</v>
      </c>
      <c r="B879">
        <v>-0.358464</v>
      </c>
      <c r="C879">
        <v>35.269950000000001</v>
      </c>
      <c r="D879">
        <v>7.5700000000000003E-3</v>
      </c>
      <c r="E879">
        <v>-15.67</v>
      </c>
      <c r="F879">
        <v>182.94</v>
      </c>
      <c r="G879">
        <v>-0.1</v>
      </c>
    </row>
    <row r="880" spans="1:7" x14ac:dyDescent="0.3">
      <c r="A880">
        <v>881</v>
      </c>
      <c r="B880">
        <v>-0.368867</v>
      </c>
      <c r="C880">
        <v>35.32911</v>
      </c>
      <c r="D880">
        <v>7.0400000000000003E-3</v>
      </c>
      <c r="E880">
        <v>-15.72</v>
      </c>
      <c r="F880">
        <v>182.86</v>
      </c>
      <c r="G880">
        <v>-0.08</v>
      </c>
    </row>
    <row r="881" spans="1:7" x14ac:dyDescent="0.3">
      <c r="A881">
        <v>882</v>
      </c>
      <c r="B881">
        <v>-0.36801400000000001</v>
      </c>
      <c r="C881">
        <v>35.385280000000002</v>
      </c>
      <c r="D881">
        <v>6.6400000000000001E-3</v>
      </c>
      <c r="E881">
        <v>-15.78</v>
      </c>
      <c r="F881">
        <v>182.79</v>
      </c>
      <c r="G881">
        <v>-7.0000000000000007E-2</v>
      </c>
    </row>
    <row r="882" spans="1:7" x14ac:dyDescent="0.3">
      <c r="A882">
        <v>883</v>
      </c>
      <c r="B882">
        <v>-0.37087399999999998</v>
      </c>
      <c r="C882">
        <v>35.441569999999999</v>
      </c>
      <c r="D882">
        <v>6.1700000000000001E-3</v>
      </c>
      <c r="E882">
        <v>-15.84</v>
      </c>
      <c r="F882">
        <v>182.72</v>
      </c>
      <c r="G882">
        <v>-7.0000000000000007E-2</v>
      </c>
    </row>
    <row r="883" spans="1:7" x14ac:dyDescent="0.3">
      <c r="A883">
        <v>884</v>
      </c>
      <c r="B883">
        <v>-0.36670799999999998</v>
      </c>
      <c r="C883">
        <v>35.497999999999998</v>
      </c>
      <c r="D883">
        <v>5.77E-3</v>
      </c>
      <c r="E883">
        <v>-15.9</v>
      </c>
      <c r="F883">
        <v>182.65</v>
      </c>
      <c r="G883">
        <v>-7.0000000000000007E-2</v>
      </c>
    </row>
    <row r="884" spans="1:7" x14ac:dyDescent="0.3">
      <c r="A884">
        <v>885</v>
      </c>
      <c r="B884">
        <v>-0.32864199999999999</v>
      </c>
      <c r="C884">
        <v>35.559690000000003</v>
      </c>
      <c r="D884">
        <v>5.5700000000000003E-3</v>
      </c>
      <c r="E884">
        <v>-15.96</v>
      </c>
      <c r="F884">
        <v>182.6</v>
      </c>
      <c r="G884">
        <v>-0.05</v>
      </c>
    </row>
    <row r="885" spans="1:7" x14ac:dyDescent="0.3">
      <c r="A885">
        <v>886</v>
      </c>
      <c r="B885">
        <v>-0.28713300000000003</v>
      </c>
      <c r="C885">
        <v>35.619459999999997</v>
      </c>
      <c r="D885">
        <v>4.9699999999999996E-3</v>
      </c>
      <c r="E885">
        <v>-16.02</v>
      </c>
      <c r="F885">
        <v>182.53</v>
      </c>
      <c r="G885">
        <v>-7.0000000000000007E-2</v>
      </c>
    </row>
    <row r="886" spans="1:7" x14ac:dyDescent="0.3">
      <c r="A886">
        <v>887</v>
      </c>
      <c r="B886">
        <v>-0.27320100000000003</v>
      </c>
      <c r="C886">
        <v>35.675069999999998</v>
      </c>
      <c r="D886">
        <v>4.3699999999999998E-3</v>
      </c>
      <c r="E886">
        <v>-16.07</v>
      </c>
      <c r="F886">
        <v>182.44</v>
      </c>
      <c r="G886">
        <v>-0.09</v>
      </c>
    </row>
    <row r="887" spans="1:7" x14ac:dyDescent="0.3">
      <c r="A887">
        <v>888</v>
      </c>
      <c r="B887">
        <v>-0.27383800000000003</v>
      </c>
      <c r="C887">
        <v>35.73124</v>
      </c>
      <c r="D887">
        <v>3.7699999999999999E-3</v>
      </c>
      <c r="E887">
        <v>-16.13</v>
      </c>
      <c r="F887">
        <v>182.35</v>
      </c>
      <c r="G887">
        <v>-0.09</v>
      </c>
    </row>
    <row r="888" spans="1:7" x14ac:dyDescent="0.3">
      <c r="A888">
        <v>889</v>
      </c>
      <c r="B888">
        <v>-0.29347200000000001</v>
      </c>
      <c r="C888">
        <v>35.786580000000001</v>
      </c>
      <c r="D888">
        <v>3.0400000000000002E-3</v>
      </c>
      <c r="E888">
        <v>-16.18</v>
      </c>
      <c r="F888">
        <v>182.26</v>
      </c>
      <c r="G888">
        <v>-0.09</v>
      </c>
    </row>
    <row r="889" spans="1:7" x14ac:dyDescent="0.3">
      <c r="A889">
        <v>890</v>
      </c>
      <c r="B889">
        <v>-0.27554200000000001</v>
      </c>
      <c r="C889">
        <v>35.840310000000002</v>
      </c>
      <c r="D889">
        <v>2.64E-3</v>
      </c>
      <c r="E889">
        <v>-16.25</v>
      </c>
      <c r="F889">
        <v>182.2</v>
      </c>
      <c r="G889">
        <v>-0.06</v>
      </c>
    </row>
    <row r="890" spans="1:7" x14ac:dyDescent="0.3">
      <c r="A890">
        <v>891</v>
      </c>
      <c r="B890">
        <v>-0.26782099999999998</v>
      </c>
      <c r="C890">
        <v>35.883740000000003</v>
      </c>
      <c r="D890">
        <v>2.2399999999999998E-3</v>
      </c>
      <c r="E890">
        <v>-16.3</v>
      </c>
      <c r="F890">
        <v>182.13</v>
      </c>
      <c r="G890">
        <v>-7.0000000000000007E-2</v>
      </c>
    </row>
    <row r="891" spans="1:7" x14ac:dyDescent="0.3">
      <c r="A891">
        <v>892</v>
      </c>
      <c r="B891">
        <v>-0.24145</v>
      </c>
      <c r="C891">
        <v>35.926380000000002</v>
      </c>
      <c r="D891">
        <v>1.8400000000000001E-3</v>
      </c>
      <c r="E891">
        <v>-16.36</v>
      </c>
      <c r="F891">
        <v>182.07</v>
      </c>
      <c r="G891">
        <v>-0.06</v>
      </c>
    </row>
    <row r="892" spans="1:7" x14ac:dyDescent="0.3">
      <c r="A892">
        <v>893</v>
      </c>
      <c r="B892">
        <v>-0.24840300000000001</v>
      </c>
      <c r="C892">
        <v>35.963149999999999</v>
      </c>
      <c r="D892">
        <v>1.1000000000000001E-3</v>
      </c>
      <c r="E892">
        <v>-16.41</v>
      </c>
      <c r="F892">
        <v>181.98</v>
      </c>
      <c r="G892">
        <v>-0.09</v>
      </c>
    </row>
    <row r="893" spans="1:7" x14ac:dyDescent="0.3">
      <c r="A893">
        <v>894</v>
      </c>
      <c r="B893">
        <v>-0.248167</v>
      </c>
      <c r="C893">
        <v>36.001840000000001</v>
      </c>
      <c r="D893">
        <v>2.4000000000000001E-4</v>
      </c>
      <c r="E893">
        <v>-16.47</v>
      </c>
      <c r="F893">
        <v>181.88</v>
      </c>
      <c r="G893">
        <v>-0.1</v>
      </c>
    </row>
    <row r="894" spans="1:7" x14ac:dyDescent="0.3">
      <c r="A894">
        <v>895</v>
      </c>
      <c r="B894">
        <v>-0.23264699999999999</v>
      </c>
      <c r="C894">
        <v>36.03895</v>
      </c>
      <c r="D894">
        <v>-3.6000000000000002E-4</v>
      </c>
      <c r="E894">
        <v>-16.53</v>
      </c>
      <c r="F894">
        <v>181.79</v>
      </c>
      <c r="G894">
        <v>-0.09</v>
      </c>
    </row>
    <row r="895" spans="1:7" x14ac:dyDescent="0.3">
      <c r="A895">
        <v>896</v>
      </c>
      <c r="B895">
        <v>-0.19125300000000001</v>
      </c>
      <c r="C895">
        <v>36.080509999999997</v>
      </c>
      <c r="D895">
        <v>-6.3000000000000003E-4</v>
      </c>
      <c r="E895">
        <v>-16.59</v>
      </c>
      <c r="F895">
        <v>181.73</v>
      </c>
      <c r="G895">
        <v>-0.06</v>
      </c>
    </row>
    <row r="896" spans="1:7" x14ac:dyDescent="0.3">
      <c r="A896">
        <v>897</v>
      </c>
      <c r="B896">
        <v>-0.16547999999999999</v>
      </c>
      <c r="C896">
        <v>36.1188</v>
      </c>
      <c r="D896">
        <v>-8.9999999999999998E-4</v>
      </c>
      <c r="E896">
        <v>-16.64</v>
      </c>
      <c r="F896">
        <v>181.68</v>
      </c>
      <c r="G896">
        <v>-0.05</v>
      </c>
    </row>
    <row r="897" spans="1:7" x14ac:dyDescent="0.3">
      <c r="A897">
        <v>898</v>
      </c>
      <c r="B897">
        <v>-0.16326399999999999</v>
      </c>
      <c r="C897">
        <v>36.150480000000002</v>
      </c>
      <c r="D897">
        <v>-1.6299999999999999E-3</v>
      </c>
      <c r="E897">
        <v>-16.7</v>
      </c>
      <c r="F897">
        <v>181.59</v>
      </c>
      <c r="G897">
        <v>-0.09</v>
      </c>
    </row>
    <row r="898" spans="1:7" x14ac:dyDescent="0.3">
      <c r="A898">
        <v>899</v>
      </c>
      <c r="B898">
        <v>-0.17078599999999999</v>
      </c>
      <c r="C898">
        <v>36.180120000000002</v>
      </c>
      <c r="D898">
        <v>-2.3600000000000001E-3</v>
      </c>
      <c r="E898">
        <v>-16.75</v>
      </c>
      <c r="F898">
        <v>181.49</v>
      </c>
      <c r="G898">
        <v>-0.1</v>
      </c>
    </row>
    <row r="899" spans="1:7" x14ac:dyDescent="0.3">
      <c r="A899">
        <v>900</v>
      </c>
      <c r="B899">
        <v>-0.14929899999999999</v>
      </c>
      <c r="C899">
        <v>36.206650000000003</v>
      </c>
      <c r="D899">
        <v>-2.96E-3</v>
      </c>
      <c r="E899">
        <v>-16.82</v>
      </c>
      <c r="F899">
        <v>181.39</v>
      </c>
      <c r="G899">
        <v>-0.1</v>
      </c>
    </row>
    <row r="900" spans="1:7" x14ac:dyDescent="0.3">
      <c r="A900">
        <v>901</v>
      </c>
      <c r="B900">
        <v>-0.12568399999999999</v>
      </c>
      <c r="C900">
        <v>36.230899999999998</v>
      </c>
      <c r="D900">
        <v>-3.5000000000000001E-3</v>
      </c>
      <c r="E900">
        <v>-16.87</v>
      </c>
      <c r="F900">
        <v>181.32</v>
      </c>
      <c r="G900">
        <v>-7.0000000000000007E-2</v>
      </c>
    </row>
    <row r="901" spans="1:7" x14ac:dyDescent="0.3">
      <c r="A901">
        <v>902</v>
      </c>
      <c r="B901">
        <v>-8.9800000000000005E-2</v>
      </c>
      <c r="C901">
        <v>36.253990000000002</v>
      </c>
      <c r="D901">
        <v>-4.1000000000000003E-3</v>
      </c>
      <c r="E901">
        <v>-16.93</v>
      </c>
      <c r="F901">
        <v>181.27</v>
      </c>
      <c r="G901">
        <v>-0.05</v>
      </c>
    </row>
    <row r="902" spans="1:7" x14ac:dyDescent="0.3">
      <c r="A902">
        <v>903</v>
      </c>
      <c r="B902">
        <v>-7.8619999999999995E-2</v>
      </c>
      <c r="C902">
        <v>36.274650000000001</v>
      </c>
      <c r="D902">
        <v>-4.6299999999999996E-3</v>
      </c>
      <c r="E902">
        <v>-16.98</v>
      </c>
      <c r="F902">
        <v>181.21</v>
      </c>
      <c r="G902">
        <v>-0.06</v>
      </c>
    </row>
    <row r="903" spans="1:7" x14ac:dyDescent="0.3">
      <c r="A903">
        <v>904</v>
      </c>
      <c r="B903">
        <v>-7.3715000000000003E-2</v>
      </c>
      <c r="C903">
        <v>36.294800000000002</v>
      </c>
      <c r="D903">
        <v>-5.0299999999999997E-3</v>
      </c>
      <c r="E903">
        <v>-17.04</v>
      </c>
      <c r="F903">
        <v>181.14</v>
      </c>
      <c r="G903">
        <v>-7.0000000000000007E-2</v>
      </c>
    </row>
    <row r="904" spans="1:7" x14ac:dyDescent="0.3">
      <c r="A904">
        <v>905</v>
      </c>
      <c r="B904">
        <v>-8.6804999999999993E-2</v>
      </c>
      <c r="C904">
        <v>36.306660000000001</v>
      </c>
      <c r="D904">
        <v>-5.4299999999999999E-3</v>
      </c>
      <c r="E904">
        <v>-17.100000000000001</v>
      </c>
      <c r="F904">
        <v>181.05</v>
      </c>
      <c r="G904">
        <v>-0.09</v>
      </c>
    </row>
    <row r="905" spans="1:7" x14ac:dyDescent="0.3">
      <c r="A905">
        <v>906</v>
      </c>
      <c r="B905">
        <v>-8.6098999999999995E-2</v>
      </c>
      <c r="C905">
        <v>36.317799999999998</v>
      </c>
      <c r="D905">
        <v>-5.6299999999999996E-3</v>
      </c>
      <c r="E905">
        <v>-17.16</v>
      </c>
      <c r="F905">
        <v>180.98</v>
      </c>
      <c r="G905">
        <v>-7.0000000000000007E-2</v>
      </c>
    </row>
    <row r="906" spans="1:7" x14ac:dyDescent="0.3">
      <c r="A906">
        <v>907</v>
      </c>
      <c r="B906">
        <v>-8.4510000000000002E-2</v>
      </c>
      <c r="C906">
        <v>36.321759999999998</v>
      </c>
      <c r="D906">
        <v>-6.0299999999999998E-3</v>
      </c>
      <c r="E906">
        <v>-17.21</v>
      </c>
      <c r="F906">
        <v>180.91</v>
      </c>
      <c r="G906">
        <v>-7.0000000000000007E-2</v>
      </c>
    </row>
    <row r="907" spans="1:7" x14ac:dyDescent="0.3">
      <c r="A907">
        <v>908</v>
      </c>
      <c r="B907">
        <v>-7.8331999999999999E-2</v>
      </c>
      <c r="C907">
        <v>36.319479999999999</v>
      </c>
      <c r="D907">
        <v>-6.5599999999999999E-3</v>
      </c>
      <c r="E907">
        <v>-17.27</v>
      </c>
      <c r="F907">
        <v>180.82</v>
      </c>
      <c r="G907">
        <v>-0.09</v>
      </c>
    </row>
    <row r="908" spans="1:7" x14ac:dyDescent="0.3">
      <c r="A908">
        <v>909</v>
      </c>
      <c r="B908">
        <v>-9.1542999999999999E-2</v>
      </c>
      <c r="C908">
        <v>36.310229999999997</v>
      </c>
      <c r="D908">
        <v>-7.1599999999999997E-3</v>
      </c>
      <c r="E908">
        <v>-17.32</v>
      </c>
      <c r="F908">
        <v>180.7</v>
      </c>
      <c r="G908">
        <v>-0.12</v>
      </c>
    </row>
    <row r="909" spans="1:7" x14ac:dyDescent="0.3">
      <c r="A909">
        <v>910</v>
      </c>
      <c r="B909">
        <v>-9.4626000000000002E-2</v>
      </c>
      <c r="C909">
        <v>36.311590000000002</v>
      </c>
      <c r="D909">
        <v>-7.5599999999999999E-3</v>
      </c>
      <c r="E909">
        <v>-17.37</v>
      </c>
      <c r="F909">
        <v>180.62</v>
      </c>
      <c r="G909">
        <v>-0.08</v>
      </c>
    </row>
    <row r="910" spans="1:7" x14ac:dyDescent="0.3">
      <c r="A910">
        <v>911</v>
      </c>
      <c r="B910">
        <v>-7.2010000000000005E-2</v>
      </c>
      <c r="C910">
        <v>36.316809999999997</v>
      </c>
      <c r="D910">
        <v>-7.8300000000000002E-3</v>
      </c>
      <c r="E910">
        <v>-17.440000000000001</v>
      </c>
      <c r="F910">
        <v>180.56</v>
      </c>
      <c r="G910">
        <v>-0.06</v>
      </c>
    </row>
    <row r="911" spans="1:7" x14ac:dyDescent="0.3">
      <c r="A911">
        <v>912</v>
      </c>
      <c r="B911">
        <v>-8.0785999999999997E-2</v>
      </c>
      <c r="C911">
        <v>36.319710000000001</v>
      </c>
      <c r="D911">
        <v>-7.9000000000000008E-3</v>
      </c>
      <c r="E911">
        <v>-17.489999999999998</v>
      </c>
      <c r="F911">
        <v>180.49</v>
      </c>
      <c r="G911">
        <v>-7.0000000000000007E-2</v>
      </c>
    </row>
    <row r="912" spans="1:7" x14ac:dyDescent="0.3">
      <c r="A912">
        <v>913</v>
      </c>
      <c r="B912">
        <v>-7.9722000000000001E-2</v>
      </c>
      <c r="C912">
        <v>36.31738</v>
      </c>
      <c r="D912">
        <v>-8.1600000000000006E-3</v>
      </c>
      <c r="E912">
        <v>-17.55</v>
      </c>
      <c r="F912">
        <v>180.4</v>
      </c>
      <c r="G912">
        <v>-0.09</v>
      </c>
    </row>
    <row r="913" spans="1:7" x14ac:dyDescent="0.3">
      <c r="A913">
        <v>914</v>
      </c>
      <c r="B913">
        <v>-6.9940000000000002E-2</v>
      </c>
      <c r="C913">
        <v>36.321689999999997</v>
      </c>
      <c r="D913">
        <v>-8.5599999999999999E-3</v>
      </c>
      <c r="E913">
        <v>-17.600000000000001</v>
      </c>
      <c r="F913">
        <v>180.33</v>
      </c>
      <c r="G913">
        <v>-7.0000000000000007E-2</v>
      </c>
    </row>
    <row r="914" spans="1:7" x14ac:dyDescent="0.3">
      <c r="A914">
        <v>915</v>
      </c>
      <c r="B914">
        <v>-4.0509000000000003E-2</v>
      </c>
      <c r="C914">
        <v>36.328609999999998</v>
      </c>
      <c r="D914">
        <v>-8.7600000000000004E-3</v>
      </c>
      <c r="E914">
        <v>-17.66</v>
      </c>
      <c r="F914">
        <v>180.27</v>
      </c>
      <c r="G914">
        <v>-0.06</v>
      </c>
    </row>
    <row r="915" spans="1:7" x14ac:dyDescent="0.3">
      <c r="A915">
        <v>916</v>
      </c>
      <c r="B915">
        <v>-3.5711E-2</v>
      </c>
      <c r="C915">
        <v>36.329009999999997</v>
      </c>
      <c r="D915">
        <v>-9.0299999999999998E-3</v>
      </c>
      <c r="E915">
        <v>-17.71</v>
      </c>
      <c r="F915">
        <v>180.2</v>
      </c>
      <c r="G915">
        <v>-7.0000000000000007E-2</v>
      </c>
    </row>
    <row r="916" spans="1:7" x14ac:dyDescent="0.3">
      <c r="A916">
        <v>917</v>
      </c>
      <c r="B916">
        <v>-2.9801999999999999E-2</v>
      </c>
      <c r="C916">
        <v>36.329169999999998</v>
      </c>
      <c r="D916">
        <v>-9.2300000000000004E-3</v>
      </c>
      <c r="E916">
        <v>-17.78</v>
      </c>
      <c r="F916">
        <v>180.12</v>
      </c>
      <c r="G916">
        <v>-0.08</v>
      </c>
    </row>
    <row r="917" spans="1:7" x14ac:dyDescent="0.3">
      <c r="A917">
        <v>918</v>
      </c>
      <c r="B917">
        <v>-4.0828999999999997E-2</v>
      </c>
      <c r="C917">
        <v>36.32911</v>
      </c>
      <c r="D917">
        <v>-9.4999999999999998E-3</v>
      </c>
      <c r="E917">
        <v>-17.829999999999998</v>
      </c>
      <c r="F917">
        <v>180.04</v>
      </c>
      <c r="G917">
        <v>-0.08</v>
      </c>
    </row>
    <row r="918" spans="1:7" x14ac:dyDescent="0.3">
      <c r="A918">
        <v>919</v>
      </c>
      <c r="B918">
        <v>-3.8358000000000003E-2</v>
      </c>
      <c r="C918">
        <v>36.325099999999999</v>
      </c>
      <c r="D918">
        <v>-9.9000000000000008E-3</v>
      </c>
      <c r="E918">
        <v>-17.89</v>
      </c>
      <c r="F918">
        <v>179.95</v>
      </c>
      <c r="G918">
        <v>-0.09</v>
      </c>
    </row>
    <row r="919" spans="1:7" x14ac:dyDescent="0.3">
      <c r="A919">
        <v>920</v>
      </c>
      <c r="B919">
        <v>-2.1208999999999999E-2</v>
      </c>
      <c r="C919">
        <v>36.321199999999997</v>
      </c>
      <c r="D919">
        <v>-9.8300000000000002E-3</v>
      </c>
      <c r="E919">
        <v>-17.940000000000001</v>
      </c>
      <c r="F919">
        <v>179.89</v>
      </c>
      <c r="G919">
        <v>-0.06</v>
      </c>
    </row>
    <row r="920" spans="1:7" x14ac:dyDescent="0.3">
      <c r="A920">
        <v>921</v>
      </c>
      <c r="B920">
        <v>3.186E-3</v>
      </c>
      <c r="C920">
        <v>36.31635</v>
      </c>
      <c r="D920">
        <v>-9.7000000000000003E-3</v>
      </c>
      <c r="E920">
        <v>-18</v>
      </c>
      <c r="F920">
        <v>179.83</v>
      </c>
      <c r="G920">
        <v>-0.06</v>
      </c>
    </row>
    <row r="921" spans="1:7" x14ac:dyDescent="0.3">
      <c r="A921">
        <v>922</v>
      </c>
      <c r="B921">
        <v>-9.3499999999999996E-4</v>
      </c>
      <c r="C921">
        <v>36.308309999999999</v>
      </c>
      <c r="D921">
        <v>-9.7599999999999996E-3</v>
      </c>
      <c r="E921">
        <v>-18.05</v>
      </c>
      <c r="F921">
        <v>179.76</v>
      </c>
      <c r="G921">
        <v>-7.0000000000000007E-2</v>
      </c>
    </row>
    <row r="922" spans="1:7" x14ac:dyDescent="0.3">
      <c r="A922">
        <v>923</v>
      </c>
      <c r="B922">
        <v>-7.6280000000000002E-3</v>
      </c>
      <c r="C922">
        <v>36.300469999999997</v>
      </c>
      <c r="D922">
        <v>-1.0030000000000001E-2</v>
      </c>
      <c r="E922">
        <v>-18.11</v>
      </c>
      <c r="F922">
        <v>179.68</v>
      </c>
      <c r="G922">
        <v>-0.08</v>
      </c>
    </row>
    <row r="923" spans="1:7" x14ac:dyDescent="0.3">
      <c r="A923">
        <v>924</v>
      </c>
      <c r="B923">
        <v>-2.2009000000000001E-2</v>
      </c>
      <c r="C923">
        <v>36.294139999999999</v>
      </c>
      <c r="D923">
        <v>-1.01E-2</v>
      </c>
      <c r="E923">
        <v>-18.16</v>
      </c>
      <c r="F923">
        <v>179.61</v>
      </c>
      <c r="G923">
        <v>-7.0000000000000007E-2</v>
      </c>
    </row>
    <row r="924" spans="1:7" x14ac:dyDescent="0.3">
      <c r="A924">
        <v>925</v>
      </c>
      <c r="B924">
        <v>-3.2466000000000002E-2</v>
      </c>
      <c r="C924">
        <v>36.280389999999997</v>
      </c>
      <c r="D924">
        <v>-9.9000000000000008E-3</v>
      </c>
      <c r="E924">
        <v>-18.22</v>
      </c>
      <c r="F924">
        <v>179.52</v>
      </c>
      <c r="G924">
        <v>-0.09</v>
      </c>
    </row>
    <row r="925" spans="1:7" x14ac:dyDescent="0.3">
      <c r="A925">
        <v>926</v>
      </c>
      <c r="B925">
        <v>-5.0408000000000001E-2</v>
      </c>
      <c r="C925">
        <v>36.261749999999999</v>
      </c>
      <c r="D925">
        <v>-9.7599999999999996E-3</v>
      </c>
      <c r="E925">
        <v>-18.27</v>
      </c>
      <c r="F925">
        <v>179.43</v>
      </c>
      <c r="G925">
        <v>-0.09</v>
      </c>
    </row>
    <row r="926" spans="1:7" x14ac:dyDescent="0.3">
      <c r="A926">
        <v>927</v>
      </c>
      <c r="B926">
        <v>-4.3200000000000002E-2</v>
      </c>
      <c r="C926">
        <v>36.24794</v>
      </c>
      <c r="D926">
        <v>-9.5600000000000008E-3</v>
      </c>
      <c r="E926">
        <v>-18.329999999999998</v>
      </c>
      <c r="F926">
        <v>179.36</v>
      </c>
      <c r="G926">
        <v>-7.0000000000000007E-2</v>
      </c>
    </row>
    <row r="927" spans="1:7" x14ac:dyDescent="0.3">
      <c r="A927">
        <v>928</v>
      </c>
      <c r="B927">
        <v>-5.5396000000000001E-2</v>
      </c>
      <c r="C927">
        <v>36.231459999999998</v>
      </c>
      <c r="D927">
        <v>-9.6299999999999997E-3</v>
      </c>
      <c r="E927">
        <v>-18.38</v>
      </c>
      <c r="F927">
        <v>179.27</v>
      </c>
      <c r="G927">
        <v>-0.09</v>
      </c>
    </row>
    <row r="928" spans="1:7" x14ac:dyDescent="0.3">
      <c r="A928">
        <v>929</v>
      </c>
      <c r="B928">
        <v>-5.7341000000000003E-2</v>
      </c>
      <c r="C928">
        <v>36.213859999999997</v>
      </c>
      <c r="D928">
        <v>-9.9600000000000001E-3</v>
      </c>
      <c r="E928">
        <v>-18.440000000000001</v>
      </c>
      <c r="F928">
        <v>179.16</v>
      </c>
      <c r="G928">
        <v>-0.11</v>
      </c>
    </row>
    <row r="929" spans="1:7" x14ac:dyDescent="0.3">
      <c r="A929">
        <v>930</v>
      </c>
      <c r="B929">
        <v>-4.7510999999999998E-2</v>
      </c>
      <c r="C929">
        <v>36.204360000000001</v>
      </c>
      <c r="D929">
        <v>-9.9600000000000001E-3</v>
      </c>
      <c r="E929">
        <v>-18.489999999999998</v>
      </c>
      <c r="F929">
        <v>179.08</v>
      </c>
      <c r="G929">
        <v>-0.08</v>
      </c>
    </row>
    <row r="930" spans="1:7" x14ac:dyDescent="0.3">
      <c r="A930">
        <v>931</v>
      </c>
      <c r="B930">
        <v>-3.2708000000000001E-2</v>
      </c>
      <c r="C930">
        <v>36.20044</v>
      </c>
      <c r="D930">
        <v>-9.9000000000000008E-3</v>
      </c>
      <c r="E930">
        <v>-18.55</v>
      </c>
      <c r="F930">
        <v>179.01</v>
      </c>
      <c r="G930">
        <v>-7.0000000000000007E-2</v>
      </c>
    </row>
    <row r="931" spans="1:7" x14ac:dyDescent="0.3">
      <c r="A931">
        <v>932</v>
      </c>
      <c r="B931">
        <v>-3.0877000000000002E-2</v>
      </c>
      <c r="C931">
        <v>36.19708</v>
      </c>
      <c r="D931">
        <v>-9.7599999999999996E-3</v>
      </c>
      <c r="E931">
        <v>-18.600000000000001</v>
      </c>
      <c r="F931">
        <v>178.95</v>
      </c>
      <c r="G931">
        <v>-0.06</v>
      </c>
    </row>
    <row r="932" spans="1:7" x14ac:dyDescent="0.3">
      <c r="A932">
        <v>933</v>
      </c>
      <c r="B932">
        <v>-2.0891E-2</v>
      </c>
      <c r="C932">
        <v>36.196159999999999</v>
      </c>
      <c r="D932">
        <v>-2.5000000000000001E-3</v>
      </c>
      <c r="E932">
        <v>-18.66</v>
      </c>
      <c r="F932">
        <v>178.89</v>
      </c>
      <c r="G932">
        <v>-0.06</v>
      </c>
    </row>
    <row r="933" spans="1:7" x14ac:dyDescent="0.3">
      <c r="A933">
        <v>934</v>
      </c>
      <c r="B933">
        <v>-2.3157000000000001E-2</v>
      </c>
      <c r="C933">
        <v>36.191630000000004</v>
      </c>
      <c r="D933">
        <v>4.6600000000000001E-3</v>
      </c>
      <c r="E933">
        <v>-18.71</v>
      </c>
      <c r="F933">
        <v>178.81</v>
      </c>
      <c r="G933">
        <v>-0.08</v>
      </c>
    </row>
    <row r="934" spans="1:7" x14ac:dyDescent="0.3">
      <c r="A934">
        <v>935</v>
      </c>
      <c r="B934">
        <v>-1.7343000000000001E-2</v>
      </c>
      <c r="C934">
        <v>36.187130000000003</v>
      </c>
      <c r="D934">
        <v>1.1900000000000001E-2</v>
      </c>
      <c r="E934">
        <v>-18.77</v>
      </c>
      <c r="F934">
        <v>178.74</v>
      </c>
      <c r="G934">
        <v>-7.0000000000000007E-2</v>
      </c>
    </row>
    <row r="935" spans="1:7" x14ac:dyDescent="0.3">
      <c r="A935">
        <v>936</v>
      </c>
      <c r="B935">
        <v>-9.3620000000000005E-3</v>
      </c>
      <c r="C935">
        <v>36.181669999999997</v>
      </c>
      <c r="D935">
        <v>1.9439999999999999E-2</v>
      </c>
      <c r="E935">
        <v>-18.829999999999998</v>
      </c>
      <c r="F935">
        <v>178.68</v>
      </c>
      <c r="G935">
        <v>-0.06</v>
      </c>
    </row>
    <row r="936" spans="1:7" x14ac:dyDescent="0.3">
      <c r="A936">
        <v>937</v>
      </c>
      <c r="B936">
        <v>-2.6808999999999999E-2</v>
      </c>
      <c r="C936">
        <v>36.171840000000003</v>
      </c>
      <c r="D936">
        <v>2.7109999999999999E-2</v>
      </c>
      <c r="E936">
        <v>-18.88</v>
      </c>
      <c r="F936">
        <v>178.6</v>
      </c>
      <c r="G936">
        <v>-0.08</v>
      </c>
    </row>
    <row r="937" spans="1:7" x14ac:dyDescent="0.3">
      <c r="A937">
        <v>938</v>
      </c>
      <c r="B937">
        <v>-2.93E-2</v>
      </c>
      <c r="C937">
        <v>36.160020000000003</v>
      </c>
      <c r="D937">
        <v>3.5209999999999998E-2</v>
      </c>
      <c r="E937">
        <v>-18.940000000000001</v>
      </c>
      <c r="F937">
        <v>178.52</v>
      </c>
      <c r="G937">
        <v>-0.08</v>
      </c>
    </row>
    <row r="938" spans="1:7" x14ac:dyDescent="0.3">
      <c r="A938">
        <v>939</v>
      </c>
      <c r="B938">
        <v>-2.4830999999999999E-2</v>
      </c>
      <c r="C938">
        <v>36.152650000000001</v>
      </c>
      <c r="D938">
        <v>4.3999999999999997E-2</v>
      </c>
      <c r="E938">
        <v>-18.989999999999998</v>
      </c>
      <c r="F938">
        <v>178.46</v>
      </c>
      <c r="G938">
        <v>-0.06</v>
      </c>
    </row>
    <row r="939" spans="1:7" x14ac:dyDescent="0.3">
      <c r="A939">
        <v>940</v>
      </c>
      <c r="B939">
        <v>-1.4350999999999999E-2</v>
      </c>
      <c r="C939">
        <v>36.142119999999998</v>
      </c>
      <c r="D939">
        <v>5.3100000000000001E-2</v>
      </c>
      <c r="E939">
        <v>-19.05</v>
      </c>
      <c r="F939">
        <v>178.39</v>
      </c>
      <c r="G939">
        <v>-7.0000000000000007E-2</v>
      </c>
    </row>
    <row r="940" spans="1:7" x14ac:dyDescent="0.3">
      <c r="A940">
        <v>941</v>
      </c>
      <c r="B940">
        <v>-1.0019999999999999E-2</v>
      </c>
      <c r="C940">
        <v>36.130000000000003</v>
      </c>
      <c r="D940">
        <v>6.2359999999999999E-2</v>
      </c>
      <c r="E940">
        <v>-19.11</v>
      </c>
      <c r="F940">
        <v>178.32</v>
      </c>
      <c r="G940">
        <v>-7.0000000000000007E-2</v>
      </c>
    </row>
    <row r="941" spans="1:7" x14ac:dyDescent="0.3">
      <c r="A941">
        <v>942</v>
      </c>
      <c r="B941">
        <v>-1.9868E-2</v>
      </c>
      <c r="C941">
        <v>36.11936</v>
      </c>
      <c r="D941">
        <v>7.1309999999999998E-2</v>
      </c>
      <c r="E941">
        <v>-19.16</v>
      </c>
      <c r="F941">
        <v>178.24</v>
      </c>
      <c r="G941">
        <v>-0.08</v>
      </c>
    </row>
    <row r="942" spans="1:7" x14ac:dyDescent="0.3">
      <c r="A942">
        <v>943</v>
      </c>
      <c r="B942">
        <v>-9.7459999999999995E-3</v>
      </c>
      <c r="C942">
        <v>36.113219999999998</v>
      </c>
      <c r="D942">
        <v>8.022E-2</v>
      </c>
      <c r="E942">
        <v>-19.22</v>
      </c>
      <c r="F942">
        <v>178.18</v>
      </c>
      <c r="G942">
        <v>-0.06</v>
      </c>
    </row>
    <row r="943" spans="1:7" x14ac:dyDescent="0.3">
      <c r="A943">
        <v>944</v>
      </c>
      <c r="B943">
        <v>-4.117E-3</v>
      </c>
      <c r="C943">
        <v>36.106180000000002</v>
      </c>
      <c r="D943">
        <v>8.8959999999999997E-2</v>
      </c>
      <c r="E943">
        <v>-19.27</v>
      </c>
      <c r="F943">
        <v>178.12</v>
      </c>
      <c r="G943">
        <v>-0.06</v>
      </c>
    </row>
    <row r="944" spans="1:7" x14ac:dyDescent="0.3">
      <c r="A944">
        <v>945</v>
      </c>
      <c r="B944">
        <v>-3.2100000000000002E-3</v>
      </c>
      <c r="C944">
        <v>36.093049999999998</v>
      </c>
      <c r="D944">
        <v>9.7530000000000006E-2</v>
      </c>
      <c r="E944">
        <v>-19.329999999999998</v>
      </c>
      <c r="F944">
        <v>178.04</v>
      </c>
      <c r="G944">
        <v>-0.08</v>
      </c>
    </row>
    <row r="945" spans="1:7" x14ac:dyDescent="0.3">
      <c r="A945">
        <v>946</v>
      </c>
      <c r="B945">
        <v>-1.0916E-2</v>
      </c>
      <c r="C945">
        <v>36.077060000000003</v>
      </c>
      <c r="D945">
        <v>0.10591</v>
      </c>
      <c r="E945">
        <v>-19.38</v>
      </c>
      <c r="F945">
        <v>177.95</v>
      </c>
      <c r="G945">
        <v>-0.09</v>
      </c>
    </row>
    <row r="946" spans="1:7" x14ac:dyDescent="0.3">
      <c r="A946">
        <v>947</v>
      </c>
      <c r="B946">
        <v>-6.7710000000000001E-3</v>
      </c>
      <c r="C946">
        <v>36.06503</v>
      </c>
      <c r="D946">
        <v>0.11415</v>
      </c>
      <c r="E946">
        <v>-19.440000000000001</v>
      </c>
      <c r="F946">
        <v>177.87</v>
      </c>
      <c r="G946">
        <v>-0.08</v>
      </c>
    </row>
    <row r="947" spans="1:7" x14ac:dyDescent="0.3">
      <c r="A947">
        <v>948</v>
      </c>
      <c r="B947">
        <v>1.9699000000000001E-2</v>
      </c>
      <c r="C947">
        <v>36.056980000000003</v>
      </c>
      <c r="D947">
        <v>0.12237000000000001</v>
      </c>
      <c r="E947">
        <v>-19.5</v>
      </c>
      <c r="F947">
        <v>177.82</v>
      </c>
      <c r="G947">
        <v>-0.05</v>
      </c>
    </row>
    <row r="948" spans="1:7" x14ac:dyDescent="0.3">
      <c r="A948">
        <v>949</v>
      </c>
      <c r="B948">
        <v>3.3062000000000001E-2</v>
      </c>
      <c r="C948">
        <v>36.0458</v>
      </c>
      <c r="D948">
        <v>0.13039999999999999</v>
      </c>
      <c r="E948">
        <v>-19.55</v>
      </c>
      <c r="F948">
        <v>177.76</v>
      </c>
      <c r="G948">
        <v>-0.06</v>
      </c>
    </row>
    <row r="949" spans="1:7" x14ac:dyDescent="0.3">
      <c r="A949">
        <v>950</v>
      </c>
      <c r="B949">
        <v>4.8112000000000002E-2</v>
      </c>
      <c r="C949">
        <v>36.030450000000002</v>
      </c>
      <c r="D949">
        <v>0.13816999999999999</v>
      </c>
      <c r="E949">
        <v>-19.61</v>
      </c>
      <c r="F949">
        <v>177.68</v>
      </c>
      <c r="G949">
        <v>-0.08</v>
      </c>
    </row>
    <row r="950" spans="1:7" x14ac:dyDescent="0.3">
      <c r="A950">
        <v>951</v>
      </c>
      <c r="B950">
        <v>5.4350000000000002E-2</v>
      </c>
      <c r="C950">
        <v>36.018630000000002</v>
      </c>
      <c r="D950">
        <v>0.14613000000000001</v>
      </c>
      <c r="E950">
        <v>-19.66</v>
      </c>
      <c r="F950">
        <v>177.61</v>
      </c>
      <c r="G950">
        <v>-7.0000000000000007E-2</v>
      </c>
    </row>
    <row r="951" spans="1:7" x14ac:dyDescent="0.3">
      <c r="A951">
        <v>952</v>
      </c>
      <c r="B951">
        <v>4.2039E-2</v>
      </c>
      <c r="C951">
        <v>36.001980000000003</v>
      </c>
      <c r="D951">
        <v>0.15376999999999999</v>
      </c>
      <c r="E951">
        <v>-19.71</v>
      </c>
      <c r="F951">
        <v>177.52</v>
      </c>
      <c r="G951">
        <v>-0.09</v>
      </c>
    </row>
    <row r="952" spans="1:7" x14ac:dyDescent="0.3">
      <c r="A952">
        <v>953</v>
      </c>
      <c r="B952">
        <v>1.2030000000000001E-2</v>
      </c>
      <c r="C952">
        <v>35.974040000000002</v>
      </c>
      <c r="D952">
        <v>0.16091</v>
      </c>
      <c r="E952">
        <v>-19.77</v>
      </c>
      <c r="F952">
        <v>177.4</v>
      </c>
      <c r="G952">
        <v>-0.12</v>
      </c>
    </row>
    <row r="953" spans="1:7" x14ac:dyDescent="0.3">
      <c r="A953">
        <v>954</v>
      </c>
      <c r="B953">
        <v>3.7500000000000001E-4</v>
      </c>
      <c r="C953">
        <v>35.951430000000002</v>
      </c>
      <c r="D953">
        <v>0.16814000000000001</v>
      </c>
      <c r="E953">
        <v>-19.82</v>
      </c>
      <c r="F953">
        <v>177.32</v>
      </c>
      <c r="G953">
        <v>-0.08</v>
      </c>
    </row>
    <row r="954" spans="1:7" x14ac:dyDescent="0.3">
      <c r="A954">
        <v>955</v>
      </c>
      <c r="B954">
        <v>-8.2889999999999995E-3</v>
      </c>
      <c r="C954">
        <v>35.927810000000001</v>
      </c>
      <c r="D954">
        <v>0.17555999999999999</v>
      </c>
      <c r="E954">
        <v>-19.87</v>
      </c>
      <c r="F954">
        <v>177.25</v>
      </c>
      <c r="G954">
        <v>-7.0000000000000007E-2</v>
      </c>
    </row>
    <row r="955" spans="1:7" x14ac:dyDescent="0.3">
      <c r="A955">
        <v>956</v>
      </c>
      <c r="B955">
        <v>-2.0735E-2</v>
      </c>
      <c r="C955">
        <v>35.898940000000003</v>
      </c>
      <c r="D955">
        <v>0.1832</v>
      </c>
      <c r="E955">
        <v>-19.93</v>
      </c>
      <c r="F955">
        <v>177.16</v>
      </c>
      <c r="G955">
        <v>-0.09</v>
      </c>
    </row>
    <row r="956" spans="1:7" x14ac:dyDescent="0.3">
      <c r="A956">
        <v>957</v>
      </c>
      <c r="B956">
        <v>-3.2487000000000002E-2</v>
      </c>
      <c r="C956">
        <v>35.87453</v>
      </c>
      <c r="D956">
        <v>0.19114</v>
      </c>
      <c r="E956">
        <v>-19.98</v>
      </c>
      <c r="F956">
        <v>177.08</v>
      </c>
      <c r="G956">
        <v>-0.08</v>
      </c>
    </row>
    <row r="957" spans="1:7" x14ac:dyDescent="0.3">
      <c r="A957">
        <v>958</v>
      </c>
      <c r="B957">
        <v>-5.2958999999999999E-2</v>
      </c>
      <c r="C957">
        <v>35.852119999999999</v>
      </c>
      <c r="D957">
        <v>0.19872999999999999</v>
      </c>
      <c r="E957">
        <v>-20.03</v>
      </c>
      <c r="F957">
        <v>176.98</v>
      </c>
      <c r="G957">
        <v>-0.1</v>
      </c>
    </row>
    <row r="958" spans="1:7" x14ac:dyDescent="0.3">
      <c r="A958">
        <v>959</v>
      </c>
      <c r="B958">
        <v>-5.1292999999999998E-2</v>
      </c>
      <c r="C958">
        <v>35.83605</v>
      </c>
      <c r="D958">
        <v>0.20602000000000001</v>
      </c>
      <c r="E958">
        <v>-20.09</v>
      </c>
      <c r="F958">
        <v>176.9</v>
      </c>
      <c r="G958">
        <v>-0.08</v>
      </c>
    </row>
    <row r="959" spans="1:7" x14ac:dyDescent="0.3">
      <c r="A959">
        <v>960</v>
      </c>
      <c r="B959">
        <v>-3.3821999999999998E-2</v>
      </c>
      <c r="C959">
        <v>35.831710000000001</v>
      </c>
      <c r="D959">
        <v>0.21337</v>
      </c>
      <c r="E959">
        <v>-20.14</v>
      </c>
      <c r="F959">
        <v>176.87</v>
      </c>
      <c r="G959">
        <v>-0.03</v>
      </c>
    </row>
    <row r="960" spans="1:7" x14ac:dyDescent="0.3">
      <c r="A960">
        <v>961</v>
      </c>
      <c r="B960">
        <v>-2.1999999999999999E-2</v>
      </c>
      <c r="C960">
        <v>35.825850000000003</v>
      </c>
      <c r="D960">
        <v>0.22045000000000001</v>
      </c>
      <c r="E960">
        <v>-20.2</v>
      </c>
      <c r="F960">
        <v>176.82</v>
      </c>
      <c r="G960">
        <v>-0.05</v>
      </c>
    </row>
    <row r="961" spans="1:7" x14ac:dyDescent="0.3">
      <c r="A961">
        <v>962</v>
      </c>
      <c r="B961">
        <v>-3.7227999999999997E-2</v>
      </c>
      <c r="C961">
        <v>35.814349999999997</v>
      </c>
      <c r="D961">
        <v>0.22716</v>
      </c>
      <c r="E961">
        <v>-20.25</v>
      </c>
      <c r="F961">
        <v>176.73</v>
      </c>
      <c r="G961">
        <v>-0.09</v>
      </c>
    </row>
    <row r="962" spans="1:7" x14ac:dyDescent="0.3">
      <c r="A962">
        <v>963</v>
      </c>
      <c r="B962">
        <v>-3.4771999999999997E-2</v>
      </c>
      <c r="C962">
        <v>35.810940000000002</v>
      </c>
      <c r="D962">
        <v>0.23399</v>
      </c>
      <c r="E962">
        <v>-20.309999999999999</v>
      </c>
      <c r="F962">
        <v>176.66</v>
      </c>
      <c r="G962">
        <v>-7.0000000000000007E-2</v>
      </c>
    </row>
    <row r="963" spans="1:7" x14ac:dyDescent="0.3">
      <c r="A963">
        <v>964</v>
      </c>
      <c r="B963">
        <v>-5.1867000000000003E-2</v>
      </c>
      <c r="C963">
        <v>35.803199999999997</v>
      </c>
      <c r="D963">
        <v>0.24091000000000001</v>
      </c>
      <c r="E963">
        <v>-20.36</v>
      </c>
      <c r="F963">
        <v>176.57</v>
      </c>
      <c r="G963">
        <v>-0.09</v>
      </c>
    </row>
    <row r="964" spans="1:7" x14ac:dyDescent="0.3">
      <c r="A964">
        <v>965</v>
      </c>
      <c r="B964">
        <v>-7.3037000000000005E-2</v>
      </c>
      <c r="C964">
        <v>35.791969999999999</v>
      </c>
      <c r="D964">
        <v>0.24781</v>
      </c>
      <c r="E964">
        <v>-20.41</v>
      </c>
      <c r="F964">
        <v>176.48</v>
      </c>
      <c r="G964">
        <v>-0.09</v>
      </c>
    </row>
    <row r="965" spans="1:7" x14ac:dyDescent="0.3">
      <c r="A965">
        <v>966</v>
      </c>
      <c r="B965">
        <v>-7.3097999999999996E-2</v>
      </c>
      <c r="C965">
        <v>35.78237</v>
      </c>
      <c r="D965">
        <v>0.25477</v>
      </c>
      <c r="E965">
        <v>-20.46</v>
      </c>
      <c r="F965">
        <v>176.41</v>
      </c>
      <c r="G965">
        <v>-7.0000000000000007E-2</v>
      </c>
    </row>
    <row r="966" spans="1:7" x14ac:dyDescent="0.3">
      <c r="A966">
        <v>967</v>
      </c>
      <c r="B966">
        <v>-6.2631000000000006E-2</v>
      </c>
      <c r="C966">
        <v>35.77581</v>
      </c>
      <c r="D966">
        <v>0.26174999999999998</v>
      </c>
      <c r="E966">
        <v>-20.52</v>
      </c>
      <c r="F966">
        <v>176.34</v>
      </c>
      <c r="G966">
        <v>-7.0000000000000007E-2</v>
      </c>
    </row>
    <row r="967" spans="1:7" x14ac:dyDescent="0.3">
      <c r="A967">
        <v>968</v>
      </c>
      <c r="B967">
        <v>-7.7552999999999997E-2</v>
      </c>
      <c r="C967">
        <v>35.764769999999999</v>
      </c>
      <c r="D967">
        <v>0.26846999999999999</v>
      </c>
      <c r="E967">
        <v>-20.57</v>
      </c>
      <c r="F967">
        <v>176.25</v>
      </c>
      <c r="G967">
        <v>-0.09</v>
      </c>
    </row>
    <row r="968" spans="1:7" x14ac:dyDescent="0.3">
      <c r="A968">
        <v>969</v>
      </c>
      <c r="B968">
        <v>-0.11575199999999999</v>
      </c>
      <c r="C968">
        <v>35.751139999999999</v>
      </c>
      <c r="D968">
        <v>0.27464</v>
      </c>
      <c r="E968">
        <v>-20.62</v>
      </c>
      <c r="F968">
        <v>176.13</v>
      </c>
      <c r="G968">
        <v>-0.12</v>
      </c>
    </row>
    <row r="969" spans="1:7" x14ac:dyDescent="0.3">
      <c r="A969">
        <v>970</v>
      </c>
      <c r="B969">
        <v>-9.8302E-2</v>
      </c>
      <c r="C969">
        <v>35.757750000000001</v>
      </c>
      <c r="D969">
        <v>0.28121000000000002</v>
      </c>
      <c r="E969">
        <v>-20.68</v>
      </c>
      <c r="F969">
        <v>176.09</v>
      </c>
      <c r="G969">
        <v>-0.04</v>
      </c>
    </row>
    <row r="970" spans="1:7" x14ac:dyDescent="0.3">
      <c r="A970">
        <v>971</v>
      </c>
      <c r="B970">
        <v>-6.1761999999999997E-2</v>
      </c>
      <c r="C970">
        <v>35.768369999999997</v>
      </c>
      <c r="D970">
        <v>0.28763</v>
      </c>
      <c r="E970">
        <v>-20.74</v>
      </c>
      <c r="F970">
        <v>176.07</v>
      </c>
      <c r="G970">
        <v>-0.02</v>
      </c>
    </row>
    <row r="971" spans="1:7" x14ac:dyDescent="0.3">
      <c r="A971">
        <v>972</v>
      </c>
      <c r="B971">
        <v>-3.6940000000000001E-2</v>
      </c>
      <c r="C971">
        <v>35.770890000000001</v>
      </c>
      <c r="D971">
        <v>0.29360000000000003</v>
      </c>
      <c r="E971">
        <v>-20.8</v>
      </c>
      <c r="F971">
        <v>176.02</v>
      </c>
      <c r="G971">
        <v>-0.05</v>
      </c>
    </row>
    <row r="972" spans="1:7" x14ac:dyDescent="0.3">
      <c r="A972">
        <v>973</v>
      </c>
      <c r="B972">
        <v>-2.9402999999999999E-2</v>
      </c>
      <c r="C972">
        <v>35.770400000000002</v>
      </c>
      <c r="D972">
        <v>0.2994</v>
      </c>
      <c r="E972">
        <v>-20.85</v>
      </c>
      <c r="F972">
        <v>175.94</v>
      </c>
      <c r="G972">
        <v>-0.08</v>
      </c>
    </row>
    <row r="973" spans="1:7" x14ac:dyDescent="0.3">
      <c r="A973">
        <v>974</v>
      </c>
      <c r="B973">
        <v>-3.1649999999999998E-2</v>
      </c>
      <c r="C973">
        <v>35.77355</v>
      </c>
      <c r="D973">
        <v>0.30517</v>
      </c>
      <c r="E973">
        <v>-20.9</v>
      </c>
      <c r="F973">
        <v>175.84</v>
      </c>
      <c r="G973">
        <v>-0.1</v>
      </c>
    </row>
    <row r="974" spans="1:7" x14ac:dyDescent="0.3">
      <c r="A974">
        <v>975</v>
      </c>
      <c r="B974">
        <v>-1.2684000000000001E-2</v>
      </c>
      <c r="C974">
        <v>35.779209999999999</v>
      </c>
      <c r="D974">
        <v>0.31120999999999999</v>
      </c>
      <c r="E974">
        <v>-20.96</v>
      </c>
      <c r="F974">
        <v>175.77</v>
      </c>
      <c r="G974">
        <v>-7.0000000000000007E-2</v>
      </c>
    </row>
    <row r="975" spans="1:7" x14ac:dyDescent="0.3">
      <c r="A975">
        <v>976</v>
      </c>
      <c r="B975">
        <v>-2.8969999999999998E-3</v>
      </c>
      <c r="C975">
        <v>35.77957</v>
      </c>
      <c r="D975">
        <v>0.31722</v>
      </c>
      <c r="E975">
        <v>-21.01</v>
      </c>
      <c r="F975">
        <v>175.71</v>
      </c>
      <c r="G975">
        <v>-0.06</v>
      </c>
    </row>
    <row r="976" spans="1:7" x14ac:dyDescent="0.3">
      <c r="A976">
        <v>977</v>
      </c>
      <c r="B976">
        <v>-1.1015E-2</v>
      </c>
      <c r="C976">
        <v>35.76896</v>
      </c>
      <c r="D976">
        <v>0.32267000000000001</v>
      </c>
      <c r="E976">
        <v>-21.06</v>
      </c>
      <c r="F976">
        <v>175.62</v>
      </c>
      <c r="G976">
        <v>-0.09</v>
      </c>
    </row>
    <row r="977" spans="1:7" x14ac:dyDescent="0.3">
      <c r="A977">
        <v>978</v>
      </c>
      <c r="B977">
        <v>2.0609999999999999E-3</v>
      </c>
      <c r="C977">
        <v>35.758839999999999</v>
      </c>
      <c r="D977">
        <v>0.32801000000000002</v>
      </c>
      <c r="E977">
        <v>-21.12</v>
      </c>
      <c r="F977">
        <v>175.54</v>
      </c>
      <c r="G977">
        <v>-0.08</v>
      </c>
    </row>
    <row r="978" spans="1:7" x14ac:dyDescent="0.3">
      <c r="A978">
        <v>979</v>
      </c>
      <c r="B978">
        <v>1.1257E-2</v>
      </c>
      <c r="C978">
        <v>35.751170000000002</v>
      </c>
      <c r="D978">
        <v>0.33334000000000003</v>
      </c>
      <c r="E978">
        <v>-21.17</v>
      </c>
      <c r="F978">
        <v>175.47</v>
      </c>
      <c r="G978">
        <v>-7.0000000000000007E-2</v>
      </c>
    </row>
    <row r="979" spans="1:7" x14ac:dyDescent="0.3">
      <c r="A979">
        <v>980</v>
      </c>
      <c r="B979">
        <v>9.0980000000000002E-3</v>
      </c>
      <c r="C979">
        <v>35.739699999999999</v>
      </c>
      <c r="D979">
        <v>0.33854000000000001</v>
      </c>
      <c r="E979">
        <v>-21.22</v>
      </c>
      <c r="F979">
        <v>175.4</v>
      </c>
      <c r="G979">
        <v>-7.0000000000000007E-2</v>
      </c>
    </row>
    <row r="980" spans="1:7" x14ac:dyDescent="0.3">
      <c r="A980">
        <v>981</v>
      </c>
      <c r="B980">
        <v>5.1539999999999997E-3</v>
      </c>
      <c r="C980">
        <v>35.728279999999998</v>
      </c>
      <c r="D980">
        <v>0.34365000000000001</v>
      </c>
      <c r="E980">
        <v>-21.28</v>
      </c>
      <c r="F980">
        <v>175.34</v>
      </c>
      <c r="G980">
        <v>-0.06</v>
      </c>
    </row>
    <row r="981" spans="1:7" x14ac:dyDescent="0.3">
      <c r="A981">
        <v>982</v>
      </c>
      <c r="B981">
        <v>-2.3839999999999998E-3</v>
      </c>
      <c r="C981">
        <v>35.718490000000003</v>
      </c>
      <c r="D981">
        <v>0.34871999999999997</v>
      </c>
      <c r="E981">
        <v>-21.33</v>
      </c>
      <c r="F981">
        <v>175.28</v>
      </c>
      <c r="G981">
        <v>-0.06</v>
      </c>
    </row>
    <row r="982" spans="1:7" x14ac:dyDescent="0.3">
      <c r="A982">
        <v>983</v>
      </c>
      <c r="B982">
        <v>-2.088E-3</v>
      </c>
      <c r="C982">
        <v>35.704070000000002</v>
      </c>
      <c r="D982">
        <v>0.35381000000000001</v>
      </c>
      <c r="E982">
        <v>-21.39</v>
      </c>
      <c r="F982">
        <v>175.21</v>
      </c>
      <c r="G982">
        <v>-7.0000000000000007E-2</v>
      </c>
    </row>
    <row r="983" spans="1:7" x14ac:dyDescent="0.3">
      <c r="A983">
        <v>984</v>
      </c>
      <c r="B983">
        <v>8.1720000000000004E-3</v>
      </c>
      <c r="C983">
        <v>35.689819999999997</v>
      </c>
      <c r="D983">
        <v>0.35904999999999998</v>
      </c>
      <c r="E983">
        <v>-21.44</v>
      </c>
      <c r="F983">
        <v>175.15</v>
      </c>
      <c r="G983">
        <v>-0.06</v>
      </c>
    </row>
    <row r="984" spans="1:7" x14ac:dyDescent="0.3">
      <c r="A984">
        <v>985</v>
      </c>
      <c r="B984">
        <v>7.0889999999999998E-3</v>
      </c>
      <c r="C984">
        <v>35.671999999999997</v>
      </c>
      <c r="D984">
        <v>0.36423</v>
      </c>
      <c r="E984">
        <v>-21.49</v>
      </c>
      <c r="F984">
        <v>175.07</v>
      </c>
      <c r="G984">
        <v>-0.08</v>
      </c>
    </row>
    <row r="985" spans="1:7" x14ac:dyDescent="0.3">
      <c r="A985">
        <v>986</v>
      </c>
      <c r="B985">
        <v>1.8950999999999999E-2</v>
      </c>
      <c r="C985">
        <v>35.654969999999999</v>
      </c>
      <c r="D985">
        <v>0.36947999999999998</v>
      </c>
      <c r="E985">
        <v>-21.55</v>
      </c>
      <c r="F985">
        <v>174.99</v>
      </c>
      <c r="G985">
        <v>-0.08</v>
      </c>
    </row>
    <row r="986" spans="1:7" x14ac:dyDescent="0.3">
      <c r="A986">
        <v>987</v>
      </c>
      <c r="B986">
        <v>2.2929000000000001E-2</v>
      </c>
      <c r="C986">
        <v>35.641449999999999</v>
      </c>
      <c r="D986">
        <v>0.37462000000000001</v>
      </c>
      <c r="E986">
        <v>-21.6</v>
      </c>
      <c r="F986">
        <v>174.92</v>
      </c>
      <c r="G986">
        <v>-7.0000000000000007E-2</v>
      </c>
    </row>
    <row r="987" spans="1:7" x14ac:dyDescent="0.3">
      <c r="A987">
        <v>988</v>
      </c>
      <c r="B987">
        <v>2.0924000000000002E-2</v>
      </c>
      <c r="C987">
        <v>35.625869999999999</v>
      </c>
      <c r="D987">
        <v>0.37924000000000002</v>
      </c>
      <c r="E987">
        <v>-21.65</v>
      </c>
      <c r="F987">
        <v>174.84</v>
      </c>
      <c r="G987">
        <v>-0.08</v>
      </c>
    </row>
    <row r="988" spans="1:7" x14ac:dyDescent="0.3">
      <c r="A988">
        <v>989</v>
      </c>
      <c r="B988">
        <v>2.3487000000000001E-2</v>
      </c>
      <c r="C988">
        <v>35.606229999999996</v>
      </c>
      <c r="D988">
        <v>0.38346999999999998</v>
      </c>
      <c r="E988">
        <v>-21.7</v>
      </c>
      <c r="F988">
        <v>174.75</v>
      </c>
      <c r="G988">
        <v>-0.09</v>
      </c>
    </row>
    <row r="989" spans="1:7" x14ac:dyDescent="0.3">
      <c r="A989">
        <v>990</v>
      </c>
      <c r="B989">
        <v>1.8579999999999999E-2</v>
      </c>
      <c r="C989">
        <v>35.58681</v>
      </c>
      <c r="D989">
        <v>0.38766</v>
      </c>
      <c r="E989">
        <v>-21.75</v>
      </c>
      <c r="F989">
        <v>174.66</v>
      </c>
      <c r="G989">
        <v>-0.09</v>
      </c>
    </row>
    <row r="990" spans="1:7" x14ac:dyDescent="0.3">
      <c r="A990">
        <v>991</v>
      </c>
      <c r="B990">
        <v>1.1479999999999999E-3</v>
      </c>
      <c r="C990">
        <v>35.567019999999999</v>
      </c>
      <c r="D990">
        <v>0.39191999999999999</v>
      </c>
      <c r="E990">
        <v>-21.8</v>
      </c>
      <c r="F990">
        <v>174.58</v>
      </c>
      <c r="G990">
        <v>-0.08</v>
      </c>
    </row>
    <row r="991" spans="1:7" x14ac:dyDescent="0.3">
      <c r="A991">
        <v>992</v>
      </c>
      <c r="B991">
        <v>-9.5399999999999999E-3</v>
      </c>
      <c r="C991">
        <v>35.552439999999997</v>
      </c>
      <c r="D991">
        <v>0.39637</v>
      </c>
      <c r="E991">
        <v>-21.86</v>
      </c>
      <c r="F991">
        <v>174.53</v>
      </c>
      <c r="G991">
        <v>-0.05</v>
      </c>
    </row>
    <row r="992" spans="1:7" x14ac:dyDescent="0.3">
      <c r="A992">
        <v>993</v>
      </c>
      <c r="B992">
        <v>-1.6334000000000001E-2</v>
      </c>
      <c r="C992">
        <v>35.538249999999998</v>
      </c>
      <c r="D992">
        <v>0.40072000000000002</v>
      </c>
      <c r="E992">
        <v>-21.91</v>
      </c>
      <c r="F992">
        <v>174.48</v>
      </c>
      <c r="G992">
        <v>-0.05</v>
      </c>
    </row>
    <row r="993" spans="1:7" x14ac:dyDescent="0.3">
      <c r="A993">
        <v>994</v>
      </c>
      <c r="B993">
        <v>-6.1749999999999999E-3</v>
      </c>
      <c r="C993">
        <v>35.519559999999998</v>
      </c>
      <c r="D993">
        <v>0.40486</v>
      </c>
      <c r="E993">
        <v>-21.97</v>
      </c>
      <c r="F993">
        <v>174.41</v>
      </c>
      <c r="G993">
        <v>-7.0000000000000007E-2</v>
      </c>
    </row>
    <row r="994" spans="1:7" x14ac:dyDescent="0.3">
      <c r="A994">
        <v>995</v>
      </c>
      <c r="B994">
        <v>2.14E-4</v>
      </c>
      <c r="C994">
        <v>35.501840000000001</v>
      </c>
      <c r="D994">
        <v>0.40891</v>
      </c>
      <c r="E994">
        <v>-22.02</v>
      </c>
      <c r="F994">
        <v>174.34</v>
      </c>
      <c r="G994">
        <v>-7.0000000000000007E-2</v>
      </c>
    </row>
    <row r="995" spans="1:7" x14ac:dyDescent="0.3">
      <c r="A995">
        <v>996</v>
      </c>
      <c r="B995">
        <v>1.299E-3</v>
      </c>
      <c r="C995">
        <v>35.487609999999997</v>
      </c>
      <c r="D995">
        <v>0.41288999999999998</v>
      </c>
      <c r="E995">
        <v>-22.07</v>
      </c>
      <c r="F995">
        <v>174.27</v>
      </c>
      <c r="G995">
        <v>-7.0000000000000007E-2</v>
      </c>
    </row>
    <row r="996" spans="1:7" x14ac:dyDescent="0.3">
      <c r="A996">
        <v>997</v>
      </c>
      <c r="B996">
        <v>1.4086E-2</v>
      </c>
      <c r="C996">
        <v>35.477519999999998</v>
      </c>
      <c r="D996">
        <v>0.41685</v>
      </c>
      <c r="E996">
        <v>-22.13</v>
      </c>
      <c r="F996">
        <v>174.21</v>
      </c>
      <c r="G996">
        <v>-0.06</v>
      </c>
    </row>
    <row r="997" spans="1:7" x14ac:dyDescent="0.3">
      <c r="A997">
        <v>998</v>
      </c>
      <c r="B997">
        <v>2.0820999999999999E-2</v>
      </c>
      <c r="C997">
        <v>35.468780000000002</v>
      </c>
      <c r="D997">
        <v>0.42080000000000001</v>
      </c>
      <c r="E997">
        <v>-22.18</v>
      </c>
      <c r="F997">
        <v>174.15</v>
      </c>
      <c r="G997">
        <v>-0.06</v>
      </c>
    </row>
    <row r="998" spans="1:7" x14ac:dyDescent="0.3">
      <c r="A998">
        <v>999</v>
      </c>
      <c r="B998">
        <v>2.4303000000000002E-2</v>
      </c>
      <c r="C998">
        <v>35.456020000000002</v>
      </c>
      <c r="D998">
        <v>0.42458000000000001</v>
      </c>
      <c r="E998">
        <v>-22.23</v>
      </c>
      <c r="F998">
        <v>174.08</v>
      </c>
      <c r="G998">
        <v>-7.0000000000000007E-2</v>
      </c>
    </row>
    <row r="999" spans="1:7" x14ac:dyDescent="0.3">
      <c r="A999">
        <v>1000</v>
      </c>
      <c r="B999">
        <v>3.1857000000000003E-2</v>
      </c>
      <c r="C999">
        <v>35.441980000000001</v>
      </c>
      <c r="D999">
        <v>0.42832999999999999</v>
      </c>
      <c r="E999">
        <v>-22.29</v>
      </c>
      <c r="F999">
        <v>174.01</v>
      </c>
      <c r="G999">
        <v>-7.0000000000000007E-2</v>
      </c>
    </row>
    <row r="1000" spans="1:7" x14ac:dyDescent="0.3">
      <c r="A1000">
        <v>1001</v>
      </c>
      <c r="B1000">
        <v>2.7708E-2</v>
      </c>
      <c r="C1000">
        <v>35.427720000000001</v>
      </c>
      <c r="D1000">
        <v>0.43209999999999998</v>
      </c>
      <c r="E1000">
        <v>-22.34</v>
      </c>
      <c r="F1000">
        <v>173.94</v>
      </c>
      <c r="G1000">
        <v>-7.0000000000000007E-2</v>
      </c>
    </row>
    <row r="1001" spans="1:7" x14ac:dyDescent="0.3">
      <c r="A1001">
        <v>1002</v>
      </c>
      <c r="B1001">
        <v>-2.5040000000000001E-3</v>
      </c>
      <c r="C1001">
        <v>35.402900000000002</v>
      </c>
      <c r="D1001">
        <v>0.43545</v>
      </c>
      <c r="E1001">
        <v>-22.39</v>
      </c>
      <c r="F1001">
        <v>173.83</v>
      </c>
      <c r="G1001">
        <v>-0.11</v>
      </c>
    </row>
    <row r="1002" spans="1:7" x14ac:dyDescent="0.3">
      <c r="A1002">
        <v>1003</v>
      </c>
      <c r="B1002">
        <v>-1.2644000000000001E-2</v>
      </c>
      <c r="C1002">
        <v>35.384740000000001</v>
      </c>
      <c r="D1002">
        <v>0.43885999999999997</v>
      </c>
      <c r="E1002">
        <v>-22.44</v>
      </c>
      <c r="F1002">
        <v>173.76</v>
      </c>
      <c r="G1002">
        <v>-7.0000000000000007E-2</v>
      </c>
    </row>
    <row r="1003" spans="1:7" x14ac:dyDescent="0.3">
      <c r="A1003">
        <v>1004</v>
      </c>
      <c r="B1003">
        <v>-1.374E-2</v>
      </c>
      <c r="C1003">
        <v>35.367870000000003</v>
      </c>
      <c r="D1003">
        <v>0.44222</v>
      </c>
      <c r="E1003">
        <v>-22.49</v>
      </c>
      <c r="F1003">
        <v>173.7</v>
      </c>
      <c r="G1003">
        <v>-0.06</v>
      </c>
    </row>
    <row r="1004" spans="1:7" x14ac:dyDescent="0.3">
      <c r="A1004">
        <v>1005</v>
      </c>
      <c r="B1004">
        <v>-3.3738999999999998E-2</v>
      </c>
      <c r="C1004">
        <v>35.341500000000003</v>
      </c>
      <c r="D1004">
        <v>0.44516</v>
      </c>
      <c r="E1004">
        <v>-22.54</v>
      </c>
      <c r="F1004">
        <v>173.6</v>
      </c>
      <c r="G1004">
        <v>-0.1</v>
      </c>
    </row>
    <row r="1005" spans="1:7" x14ac:dyDescent="0.3">
      <c r="A1005">
        <v>1006</v>
      </c>
      <c r="B1005">
        <v>-4.6536000000000001E-2</v>
      </c>
      <c r="C1005">
        <v>35.317959999999999</v>
      </c>
      <c r="D1005">
        <v>0.44785999999999998</v>
      </c>
      <c r="E1005">
        <v>-22.59</v>
      </c>
      <c r="F1005">
        <v>173.51</v>
      </c>
      <c r="G1005">
        <v>-0.09</v>
      </c>
    </row>
    <row r="1006" spans="1:7" x14ac:dyDescent="0.3">
      <c r="A1006">
        <v>1007</v>
      </c>
      <c r="B1006">
        <v>-2.5204000000000001E-2</v>
      </c>
      <c r="C1006">
        <v>35.308459999999997</v>
      </c>
      <c r="D1006">
        <v>0.45067000000000002</v>
      </c>
      <c r="E1006">
        <v>-22.65</v>
      </c>
      <c r="F1006">
        <v>173.46</v>
      </c>
      <c r="G1006">
        <v>-0.05</v>
      </c>
    </row>
    <row r="1007" spans="1:7" x14ac:dyDescent="0.3">
      <c r="A1007">
        <v>1008</v>
      </c>
      <c r="B1007">
        <v>-2.3189000000000001E-2</v>
      </c>
      <c r="C1007">
        <v>35.296990000000001</v>
      </c>
      <c r="D1007">
        <v>0.45344000000000001</v>
      </c>
      <c r="E1007">
        <v>-22.7</v>
      </c>
      <c r="F1007">
        <v>173.39</v>
      </c>
      <c r="G1007">
        <v>-7.0000000000000007E-2</v>
      </c>
    </row>
    <row r="1008" spans="1:7" x14ac:dyDescent="0.3">
      <c r="A1008">
        <v>1009</v>
      </c>
      <c r="B1008">
        <v>-1.4453000000000001E-2</v>
      </c>
      <c r="C1008">
        <v>35.285739999999997</v>
      </c>
      <c r="D1008">
        <v>0.45617999999999997</v>
      </c>
      <c r="E1008">
        <v>-22.75</v>
      </c>
      <c r="F1008">
        <v>173.32</v>
      </c>
      <c r="G1008">
        <v>-7.0000000000000007E-2</v>
      </c>
    </row>
    <row r="1009" spans="1:7" x14ac:dyDescent="0.3">
      <c r="A1009">
        <v>1010</v>
      </c>
      <c r="B1009">
        <v>1.3095000000000001E-2</v>
      </c>
      <c r="C1009">
        <v>35.28049</v>
      </c>
      <c r="D1009">
        <v>0.45895999999999998</v>
      </c>
      <c r="E1009">
        <v>-22.81</v>
      </c>
      <c r="F1009">
        <v>173.26</v>
      </c>
      <c r="G1009">
        <v>-0.06</v>
      </c>
    </row>
    <row r="1010" spans="1:7" x14ac:dyDescent="0.3">
      <c r="A1010">
        <v>1011</v>
      </c>
      <c r="B1010">
        <v>2.6897000000000001E-2</v>
      </c>
      <c r="C1010">
        <v>35.275790000000001</v>
      </c>
      <c r="D1010">
        <v>0.46163999999999999</v>
      </c>
      <c r="E1010">
        <v>-22.86</v>
      </c>
      <c r="F1010">
        <v>173.19</v>
      </c>
      <c r="G1010">
        <v>-7.0000000000000007E-2</v>
      </c>
    </row>
    <row r="1011" spans="1:7" x14ac:dyDescent="0.3">
      <c r="A1011">
        <v>1012</v>
      </c>
      <c r="B1011">
        <v>2.7890000000000002E-2</v>
      </c>
      <c r="C1011">
        <v>35.266829999999999</v>
      </c>
      <c r="D1011">
        <v>0.46415000000000001</v>
      </c>
      <c r="E1011">
        <v>-22.91</v>
      </c>
      <c r="F1011">
        <v>173.12</v>
      </c>
      <c r="G1011">
        <v>-7.0000000000000007E-2</v>
      </c>
    </row>
    <row r="1012" spans="1:7" x14ac:dyDescent="0.3">
      <c r="A1012">
        <v>1013</v>
      </c>
      <c r="B1012">
        <v>1.1823999999999999E-2</v>
      </c>
      <c r="C1012">
        <v>35.255470000000003</v>
      </c>
      <c r="D1012">
        <v>0.46645999999999999</v>
      </c>
      <c r="E1012">
        <v>-22.96</v>
      </c>
      <c r="F1012">
        <v>173.04</v>
      </c>
      <c r="G1012">
        <v>-0.08</v>
      </c>
    </row>
    <row r="1013" spans="1:7" x14ac:dyDescent="0.3">
      <c r="A1013">
        <v>1014</v>
      </c>
      <c r="B1013">
        <v>-2.9357999999999999E-2</v>
      </c>
      <c r="C1013">
        <v>35.236359999999998</v>
      </c>
      <c r="D1013">
        <v>0.46865000000000001</v>
      </c>
      <c r="E1013">
        <v>-23.01</v>
      </c>
      <c r="F1013">
        <v>172.93</v>
      </c>
      <c r="G1013">
        <v>-0.11</v>
      </c>
    </row>
    <row r="1014" spans="1:7" x14ac:dyDescent="0.3">
      <c r="A1014">
        <v>1015</v>
      </c>
      <c r="B1014">
        <v>-3.8684000000000003E-2</v>
      </c>
      <c r="C1014">
        <v>35.219740000000002</v>
      </c>
      <c r="D1014">
        <v>0.47131000000000001</v>
      </c>
      <c r="E1014">
        <v>-23.06</v>
      </c>
      <c r="F1014">
        <v>172.86</v>
      </c>
      <c r="G1014">
        <v>-7.0000000000000007E-2</v>
      </c>
    </row>
    <row r="1015" spans="1:7" x14ac:dyDescent="0.3">
      <c r="A1015">
        <v>1016</v>
      </c>
      <c r="B1015">
        <v>-1.5107000000000001E-2</v>
      </c>
      <c r="C1015">
        <v>35.206359999999997</v>
      </c>
      <c r="D1015">
        <v>0.47427000000000002</v>
      </c>
      <c r="E1015">
        <v>-23.12</v>
      </c>
      <c r="F1015">
        <v>172.82</v>
      </c>
      <c r="G1015">
        <v>-0.04</v>
      </c>
    </row>
    <row r="1016" spans="1:7" x14ac:dyDescent="0.3">
      <c r="A1016">
        <v>1017</v>
      </c>
      <c r="B1016">
        <v>-6.4660000000000004E-3</v>
      </c>
      <c r="C1016">
        <v>35.19079</v>
      </c>
      <c r="D1016">
        <v>0.47706999999999999</v>
      </c>
      <c r="E1016">
        <v>-23.17</v>
      </c>
      <c r="F1016">
        <v>172.77</v>
      </c>
      <c r="G1016">
        <v>-0.05</v>
      </c>
    </row>
    <row r="1017" spans="1:7" x14ac:dyDescent="0.3">
      <c r="A1017">
        <v>1018</v>
      </c>
      <c r="B1017">
        <v>-1.8183000000000001E-2</v>
      </c>
      <c r="C1017">
        <v>35.172420000000002</v>
      </c>
      <c r="D1017">
        <v>0.47937000000000002</v>
      </c>
      <c r="E1017">
        <v>-23.22</v>
      </c>
      <c r="F1017">
        <v>172.69</v>
      </c>
      <c r="G1017">
        <v>-0.08</v>
      </c>
    </row>
    <row r="1018" spans="1:7" x14ac:dyDescent="0.3">
      <c r="A1018">
        <v>1019</v>
      </c>
      <c r="B1018">
        <v>-3.7047999999999998E-2</v>
      </c>
      <c r="C1018">
        <v>35.160290000000003</v>
      </c>
      <c r="D1018">
        <v>0.48144999999999999</v>
      </c>
      <c r="E1018">
        <v>-23.27</v>
      </c>
      <c r="F1018">
        <v>172.6</v>
      </c>
      <c r="G1018">
        <v>-0.09</v>
      </c>
    </row>
    <row r="1019" spans="1:7" x14ac:dyDescent="0.3">
      <c r="A1019">
        <v>1020</v>
      </c>
      <c r="B1019">
        <v>-6.5791000000000002E-2</v>
      </c>
      <c r="C1019">
        <v>35.146030000000003</v>
      </c>
      <c r="D1019">
        <v>0.48326999999999998</v>
      </c>
      <c r="E1019">
        <v>-23.32</v>
      </c>
      <c r="F1019">
        <v>172.49</v>
      </c>
      <c r="G1019">
        <v>-0.11</v>
      </c>
    </row>
    <row r="1020" spans="1:7" x14ac:dyDescent="0.3">
      <c r="A1020">
        <v>1021</v>
      </c>
      <c r="B1020">
        <v>-8.5688E-2</v>
      </c>
      <c r="C1020">
        <v>35.129049999999999</v>
      </c>
      <c r="D1020">
        <v>0.48503000000000002</v>
      </c>
      <c r="E1020">
        <v>-23.37</v>
      </c>
      <c r="F1020">
        <v>172.39</v>
      </c>
      <c r="G1020">
        <v>-0.1</v>
      </c>
    </row>
    <row r="1021" spans="1:7" x14ac:dyDescent="0.3">
      <c r="A1021">
        <v>1022</v>
      </c>
      <c r="B1021">
        <v>-7.9728999999999994E-2</v>
      </c>
      <c r="C1021">
        <v>35.116340000000001</v>
      </c>
      <c r="D1021">
        <v>0.48692999999999997</v>
      </c>
      <c r="E1021">
        <v>-23.42</v>
      </c>
      <c r="F1021">
        <v>172.32</v>
      </c>
      <c r="G1021">
        <v>-7.0000000000000007E-2</v>
      </c>
    </row>
    <row r="1022" spans="1:7" x14ac:dyDescent="0.3">
      <c r="A1022">
        <v>1023</v>
      </c>
      <c r="B1022">
        <v>-4.6116999999999998E-2</v>
      </c>
      <c r="C1022">
        <v>35.111980000000003</v>
      </c>
      <c r="D1022">
        <v>0.48891000000000001</v>
      </c>
      <c r="E1022">
        <v>-23.48</v>
      </c>
      <c r="F1022">
        <v>172.28</v>
      </c>
      <c r="G1022">
        <v>-0.04</v>
      </c>
    </row>
    <row r="1023" spans="1:7" x14ac:dyDescent="0.3">
      <c r="A1023">
        <v>1024</v>
      </c>
      <c r="B1023">
        <v>-4.1229000000000002E-2</v>
      </c>
      <c r="C1023">
        <v>35.10539</v>
      </c>
      <c r="D1023">
        <v>0.49081999999999998</v>
      </c>
      <c r="E1023">
        <v>-23.53</v>
      </c>
      <c r="F1023">
        <v>172.21</v>
      </c>
      <c r="G1023">
        <v>-7.0000000000000007E-2</v>
      </c>
    </row>
    <row r="1024" spans="1:7" x14ac:dyDescent="0.3">
      <c r="A1024">
        <v>1025</v>
      </c>
      <c r="B1024">
        <v>-4.2546E-2</v>
      </c>
      <c r="C1024">
        <v>35.102550000000001</v>
      </c>
      <c r="D1024">
        <v>0.49281999999999998</v>
      </c>
      <c r="E1024">
        <v>-23.58</v>
      </c>
      <c r="F1024">
        <v>172.13</v>
      </c>
      <c r="G1024">
        <v>-0.08</v>
      </c>
    </row>
    <row r="1025" spans="1:7" x14ac:dyDescent="0.3">
      <c r="A1025">
        <v>1026</v>
      </c>
      <c r="B1025">
        <v>-3.8775999999999998E-2</v>
      </c>
      <c r="C1025">
        <v>35.10369</v>
      </c>
      <c r="D1025">
        <v>0.49480000000000002</v>
      </c>
      <c r="E1025">
        <v>-23.63</v>
      </c>
      <c r="F1025">
        <v>172.05</v>
      </c>
      <c r="G1025">
        <v>-0.08</v>
      </c>
    </row>
    <row r="1026" spans="1:7" x14ac:dyDescent="0.3">
      <c r="A1026">
        <v>1027</v>
      </c>
      <c r="B1026">
        <v>-4.1036999999999997E-2</v>
      </c>
      <c r="C1026">
        <v>35.103630000000003</v>
      </c>
      <c r="D1026">
        <v>0.49659999999999999</v>
      </c>
      <c r="E1026">
        <v>-23.68</v>
      </c>
      <c r="F1026">
        <v>171.97</v>
      </c>
      <c r="G1026">
        <v>-0.08</v>
      </c>
    </row>
    <row r="1027" spans="1:7" x14ac:dyDescent="0.3">
      <c r="A1027">
        <v>1028</v>
      </c>
      <c r="B1027">
        <v>-3.1828000000000002E-2</v>
      </c>
      <c r="C1027">
        <v>35.100859999999997</v>
      </c>
      <c r="D1027">
        <v>0.49853999999999998</v>
      </c>
      <c r="E1027">
        <v>-23.74</v>
      </c>
      <c r="F1027">
        <v>171.91</v>
      </c>
      <c r="G1027">
        <v>-0.06</v>
      </c>
    </row>
    <row r="1028" spans="1:7" x14ac:dyDescent="0.3">
      <c r="A1028">
        <v>1029</v>
      </c>
      <c r="B1028">
        <v>-2.9010000000000001E-2</v>
      </c>
      <c r="C1028">
        <v>35.0991</v>
      </c>
      <c r="D1028">
        <v>0.50056</v>
      </c>
      <c r="E1028">
        <v>-23.79</v>
      </c>
      <c r="F1028">
        <v>171.86</v>
      </c>
      <c r="G1028">
        <v>-0.05</v>
      </c>
    </row>
    <row r="1029" spans="1:7" x14ac:dyDescent="0.3">
      <c r="A1029">
        <v>1030</v>
      </c>
      <c r="B1029">
        <v>-8.9650000000000007E-3</v>
      </c>
      <c r="C1029">
        <v>35.099609999999998</v>
      </c>
      <c r="D1029">
        <v>0.50268000000000002</v>
      </c>
      <c r="E1029">
        <v>-23.85</v>
      </c>
      <c r="F1029">
        <v>171.82</v>
      </c>
      <c r="G1029">
        <v>-0.04</v>
      </c>
    </row>
    <row r="1030" spans="1:7" x14ac:dyDescent="0.3">
      <c r="A1030">
        <v>1031</v>
      </c>
      <c r="B1030">
        <v>3.9740000000000001E-3</v>
      </c>
      <c r="C1030">
        <v>35.09937</v>
      </c>
      <c r="D1030">
        <v>0.50487000000000004</v>
      </c>
      <c r="E1030">
        <v>-23.9</v>
      </c>
      <c r="F1030">
        <v>171.78</v>
      </c>
      <c r="G1030">
        <v>-0.04</v>
      </c>
    </row>
    <row r="1031" spans="1:7" x14ac:dyDescent="0.3">
      <c r="A1031">
        <v>1032</v>
      </c>
      <c r="B1031">
        <v>1.3821999999999999E-2</v>
      </c>
      <c r="C1031">
        <v>35.095570000000002</v>
      </c>
      <c r="D1031">
        <v>0.50692999999999999</v>
      </c>
      <c r="E1031">
        <v>-23.96</v>
      </c>
      <c r="F1031">
        <v>171.72</v>
      </c>
      <c r="G1031">
        <v>-0.06</v>
      </c>
    </row>
    <row r="1032" spans="1:7" x14ac:dyDescent="0.3">
      <c r="A1032">
        <v>1033</v>
      </c>
      <c r="B1032">
        <v>1.2043E-2</v>
      </c>
      <c r="C1032">
        <v>35.085940000000001</v>
      </c>
      <c r="D1032">
        <v>0.50887000000000004</v>
      </c>
      <c r="E1032">
        <v>-24.01</v>
      </c>
      <c r="F1032">
        <v>171.64</v>
      </c>
      <c r="G1032">
        <v>-0.08</v>
      </c>
    </row>
    <row r="1033" spans="1:7" x14ac:dyDescent="0.3">
      <c r="A1033">
        <v>1034</v>
      </c>
      <c r="B1033">
        <v>1.9379E-2</v>
      </c>
      <c r="C1033">
        <v>35.075740000000003</v>
      </c>
      <c r="D1033">
        <v>0.51078000000000001</v>
      </c>
      <c r="E1033">
        <v>-24.06</v>
      </c>
      <c r="F1033">
        <v>171.56</v>
      </c>
      <c r="G1033">
        <v>-0.08</v>
      </c>
    </row>
    <row r="1034" spans="1:7" x14ac:dyDescent="0.3">
      <c r="A1034">
        <v>1035</v>
      </c>
      <c r="B1034">
        <v>1.9769999999999999E-2</v>
      </c>
      <c r="C1034">
        <v>35.059530000000002</v>
      </c>
      <c r="D1034">
        <v>0.51236999999999999</v>
      </c>
      <c r="E1034">
        <v>-24.11</v>
      </c>
      <c r="F1034">
        <v>171.47</v>
      </c>
      <c r="G1034">
        <v>-0.09</v>
      </c>
    </row>
    <row r="1035" spans="1:7" x14ac:dyDescent="0.3">
      <c r="A1035">
        <v>1036</v>
      </c>
      <c r="B1035">
        <v>6.7510000000000001E-3</v>
      </c>
      <c r="C1035">
        <v>35.04074</v>
      </c>
      <c r="D1035">
        <v>0.51368000000000003</v>
      </c>
      <c r="E1035">
        <v>-24.16</v>
      </c>
      <c r="F1035">
        <v>171.38</v>
      </c>
      <c r="G1035">
        <v>-0.09</v>
      </c>
    </row>
    <row r="1036" spans="1:7" x14ac:dyDescent="0.3">
      <c r="A1036">
        <v>1037</v>
      </c>
      <c r="B1036">
        <v>2.6489999999999999E-3</v>
      </c>
      <c r="C1036">
        <v>35.027979999999999</v>
      </c>
      <c r="D1036">
        <v>0.51517000000000002</v>
      </c>
      <c r="E1036">
        <v>-24.21</v>
      </c>
      <c r="F1036">
        <v>171.33</v>
      </c>
      <c r="G1036">
        <v>-0.05</v>
      </c>
    </row>
    <row r="1037" spans="1:7" x14ac:dyDescent="0.3">
      <c r="A1037">
        <v>1038</v>
      </c>
      <c r="B1037">
        <v>-9.247E-3</v>
      </c>
      <c r="C1037">
        <v>35.011569999999999</v>
      </c>
      <c r="D1037">
        <v>0.51653000000000004</v>
      </c>
      <c r="E1037">
        <v>-24.26</v>
      </c>
      <c r="F1037">
        <v>171.26</v>
      </c>
      <c r="G1037">
        <v>-7.0000000000000007E-2</v>
      </c>
    </row>
    <row r="1038" spans="1:7" x14ac:dyDescent="0.3">
      <c r="A1038">
        <v>1039</v>
      </c>
      <c r="B1038">
        <v>-1.8260999999999999E-2</v>
      </c>
      <c r="C1038">
        <v>34.989690000000003</v>
      </c>
      <c r="D1038">
        <v>0.51788999999999996</v>
      </c>
      <c r="E1038">
        <v>-24.31</v>
      </c>
      <c r="F1038">
        <v>171.17</v>
      </c>
      <c r="G1038">
        <v>-0.09</v>
      </c>
    </row>
    <row r="1039" spans="1:7" x14ac:dyDescent="0.3">
      <c r="A1039">
        <v>1040</v>
      </c>
      <c r="B1039">
        <v>7.6559999999999996E-3</v>
      </c>
      <c r="C1039">
        <v>34.971739999999997</v>
      </c>
      <c r="D1039">
        <v>0.51926000000000005</v>
      </c>
      <c r="E1039">
        <v>-24.37</v>
      </c>
      <c r="F1039">
        <v>171.1</v>
      </c>
      <c r="G1039">
        <v>-7.0000000000000007E-2</v>
      </c>
    </row>
    <row r="1040" spans="1:7" x14ac:dyDescent="0.3">
      <c r="A1040">
        <v>1041</v>
      </c>
      <c r="B1040">
        <v>3.4083000000000002E-2</v>
      </c>
      <c r="C1040">
        <v>34.958390000000001</v>
      </c>
      <c r="D1040">
        <v>0.52063999999999999</v>
      </c>
      <c r="E1040">
        <v>-24.42</v>
      </c>
      <c r="F1040">
        <v>171.04</v>
      </c>
      <c r="G1040">
        <v>-0.06</v>
      </c>
    </row>
    <row r="1041" spans="1:7" x14ac:dyDescent="0.3">
      <c r="A1041">
        <v>1042</v>
      </c>
      <c r="B1041">
        <v>6.9376999999999994E-2</v>
      </c>
      <c r="C1041">
        <v>34.947859999999999</v>
      </c>
      <c r="D1041">
        <v>0.52192000000000005</v>
      </c>
      <c r="E1041">
        <v>-24.48</v>
      </c>
      <c r="F1041">
        <v>170.99</v>
      </c>
      <c r="G1041">
        <v>-0.05</v>
      </c>
    </row>
    <row r="1042" spans="1:7" x14ac:dyDescent="0.3">
      <c r="A1042">
        <v>1043</v>
      </c>
      <c r="B1042">
        <v>5.3240999999999997E-2</v>
      </c>
      <c r="C1042">
        <v>34.931710000000002</v>
      </c>
      <c r="D1042">
        <v>0.52297000000000005</v>
      </c>
      <c r="E1042">
        <v>-24.53</v>
      </c>
      <c r="F1042">
        <v>170.9</v>
      </c>
      <c r="G1042">
        <v>-0.09</v>
      </c>
    </row>
    <row r="1043" spans="1:7" x14ac:dyDescent="0.3">
      <c r="A1043">
        <v>1044</v>
      </c>
      <c r="B1043">
        <v>1.1736E-2</v>
      </c>
      <c r="C1043">
        <v>34.913359999999997</v>
      </c>
      <c r="D1043">
        <v>0.52390000000000003</v>
      </c>
      <c r="E1043">
        <v>-24.57</v>
      </c>
      <c r="F1043">
        <v>170.79</v>
      </c>
      <c r="G1043">
        <v>-0.11</v>
      </c>
    </row>
    <row r="1044" spans="1:7" x14ac:dyDescent="0.3">
      <c r="A1044">
        <v>1045</v>
      </c>
      <c r="B1044">
        <v>-6.6100000000000002E-4</v>
      </c>
      <c r="C1044">
        <v>34.895829999999997</v>
      </c>
      <c r="D1044">
        <v>0.52490999999999999</v>
      </c>
      <c r="E1044">
        <v>-24.62</v>
      </c>
      <c r="F1044">
        <v>170.71</v>
      </c>
      <c r="G1044">
        <v>-0.08</v>
      </c>
    </row>
    <row r="1045" spans="1:7" x14ac:dyDescent="0.3">
      <c r="A1045">
        <v>1046</v>
      </c>
      <c r="B1045">
        <v>2.2678E-2</v>
      </c>
      <c r="C1045">
        <v>34.881010000000003</v>
      </c>
      <c r="D1045">
        <v>0.52592000000000005</v>
      </c>
      <c r="E1045">
        <v>-24.67</v>
      </c>
      <c r="F1045">
        <v>170.67</v>
      </c>
      <c r="G1045">
        <v>-0.04</v>
      </c>
    </row>
    <row r="1046" spans="1:7" x14ac:dyDescent="0.3">
      <c r="A1046">
        <v>1047</v>
      </c>
      <c r="B1046">
        <v>3.7062999999999999E-2</v>
      </c>
      <c r="C1046">
        <v>34.853140000000003</v>
      </c>
      <c r="D1046">
        <v>0.52656000000000003</v>
      </c>
      <c r="E1046">
        <v>-24.73</v>
      </c>
      <c r="F1046">
        <v>170.6</v>
      </c>
      <c r="G1046">
        <v>-7.0000000000000007E-2</v>
      </c>
    </row>
    <row r="1047" spans="1:7" x14ac:dyDescent="0.3">
      <c r="A1047">
        <v>1048</v>
      </c>
      <c r="B1047">
        <v>3.5042999999999998E-2</v>
      </c>
      <c r="C1047">
        <v>34.828490000000002</v>
      </c>
      <c r="D1047">
        <v>0.52717999999999998</v>
      </c>
      <c r="E1047">
        <v>-24.78</v>
      </c>
      <c r="F1047">
        <v>170.53</v>
      </c>
      <c r="G1047">
        <v>-7.0000000000000007E-2</v>
      </c>
    </row>
    <row r="1048" spans="1:7" x14ac:dyDescent="0.3">
      <c r="A1048">
        <v>1049</v>
      </c>
      <c r="B1048">
        <v>2.6411E-2</v>
      </c>
      <c r="C1048">
        <v>34.812139999999999</v>
      </c>
      <c r="D1048">
        <v>0.52785000000000004</v>
      </c>
      <c r="E1048">
        <v>-24.83</v>
      </c>
      <c r="F1048">
        <v>170.46</v>
      </c>
      <c r="G1048">
        <v>-7.0000000000000007E-2</v>
      </c>
    </row>
    <row r="1049" spans="1:7" x14ac:dyDescent="0.3">
      <c r="A1049">
        <v>1050</v>
      </c>
      <c r="B1049">
        <v>1.3410999999999999E-2</v>
      </c>
      <c r="C1049">
        <v>34.800269999999998</v>
      </c>
      <c r="D1049">
        <v>0.52844999999999998</v>
      </c>
      <c r="E1049">
        <v>-24.88</v>
      </c>
      <c r="F1049">
        <v>170.4</v>
      </c>
      <c r="G1049">
        <v>-0.06</v>
      </c>
    </row>
    <row r="1050" spans="1:7" x14ac:dyDescent="0.3">
      <c r="A1050">
        <v>1051</v>
      </c>
      <c r="B1050">
        <v>5.2509999999999996E-3</v>
      </c>
      <c r="C1050">
        <v>34.785739999999997</v>
      </c>
      <c r="D1050">
        <v>0.52895000000000003</v>
      </c>
      <c r="E1050">
        <v>-24.93</v>
      </c>
      <c r="F1050">
        <v>170.35</v>
      </c>
      <c r="G1050">
        <v>-0.05</v>
      </c>
    </row>
    <row r="1051" spans="1:7" x14ac:dyDescent="0.3">
      <c r="A1051">
        <v>1052</v>
      </c>
      <c r="B1051">
        <v>-1.5155999999999999E-2</v>
      </c>
      <c r="C1051">
        <v>34.764319999999998</v>
      </c>
      <c r="D1051">
        <v>0.52907999999999999</v>
      </c>
      <c r="E1051">
        <v>-24.98</v>
      </c>
      <c r="F1051">
        <v>170.28</v>
      </c>
      <c r="G1051">
        <v>-7.0000000000000007E-2</v>
      </c>
    </row>
    <row r="1052" spans="1:7" x14ac:dyDescent="0.3">
      <c r="A1052">
        <v>1053</v>
      </c>
      <c r="B1052">
        <v>-3.0498000000000001E-2</v>
      </c>
      <c r="C1052">
        <v>34.741320000000002</v>
      </c>
      <c r="D1052">
        <v>0.52907000000000004</v>
      </c>
      <c r="E1052">
        <v>-25.03</v>
      </c>
      <c r="F1052">
        <v>170.2</v>
      </c>
      <c r="G1052">
        <v>-0.08</v>
      </c>
    </row>
    <row r="1053" spans="1:7" x14ac:dyDescent="0.3">
      <c r="A1053">
        <v>1054</v>
      </c>
      <c r="B1053">
        <v>-3.0674E-2</v>
      </c>
      <c r="C1053">
        <v>34.722029999999997</v>
      </c>
      <c r="D1053">
        <v>0.52910000000000001</v>
      </c>
      <c r="E1053">
        <v>-25.08</v>
      </c>
      <c r="F1053">
        <v>170.13</v>
      </c>
      <c r="G1053">
        <v>-7.0000000000000007E-2</v>
      </c>
    </row>
    <row r="1054" spans="1:7" x14ac:dyDescent="0.3">
      <c r="A1054">
        <v>1055</v>
      </c>
      <c r="B1054">
        <v>-1.4319999999999999E-3</v>
      </c>
      <c r="C1054">
        <v>34.709350000000001</v>
      </c>
      <c r="D1054">
        <v>0.52934000000000003</v>
      </c>
      <c r="E1054">
        <v>-25.14</v>
      </c>
      <c r="F1054">
        <v>170.08</v>
      </c>
      <c r="G1054">
        <v>-0.05</v>
      </c>
    </row>
    <row r="1055" spans="1:7" x14ac:dyDescent="0.3">
      <c r="A1055">
        <v>1056</v>
      </c>
      <c r="B1055">
        <v>1.0172E-2</v>
      </c>
      <c r="C1055">
        <v>34.694299999999998</v>
      </c>
      <c r="D1055">
        <v>0.52944999999999998</v>
      </c>
      <c r="E1055">
        <v>-25.19</v>
      </c>
      <c r="F1055">
        <v>170.01</v>
      </c>
      <c r="G1055">
        <v>-7.0000000000000007E-2</v>
      </c>
    </row>
    <row r="1056" spans="1:7" x14ac:dyDescent="0.3">
      <c r="A1056">
        <v>1057</v>
      </c>
      <c r="B1056">
        <v>1.1839999999999999E-3</v>
      </c>
      <c r="C1056">
        <v>34.67933</v>
      </c>
      <c r="D1056">
        <v>0.52942</v>
      </c>
      <c r="E1056">
        <v>-25.24</v>
      </c>
      <c r="F1056">
        <v>169.92</v>
      </c>
      <c r="G1056">
        <v>-0.09</v>
      </c>
    </row>
    <row r="1057" spans="1:7" x14ac:dyDescent="0.3">
      <c r="A1057">
        <v>1058</v>
      </c>
      <c r="B1057">
        <v>-6.7799999999999996E-3</v>
      </c>
      <c r="C1057">
        <v>34.669429999999998</v>
      </c>
      <c r="D1057">
        <v>0.52939999999999998</v>
      </c>
      <c r="E1057">
        <v>-25.29</v>
      </c>
      <c r="F1057">
        <v>169.84</v>
      </c>
      <c r="G1057">
        <v>-0.08</v>
      </c>
    </row>
    <row r="1058" spans="1:7" x14ac:dyDescent="0.3">
      <c r="A1058">
        <v>1059</v>
      </c>
      <c r="B1058">
        <v>-1.5690000000000001E-3</v>
      </c>
      <c r="C1058">
        <v>34.66357</v>
      </c>
      <c r="D1058">
        <v>0.52961000000000003</v>
      </c>
      <c r="E1058">
        <v>-25.34</v>
      </c>
      <c r="F1058">
        <v>169.78</v>
      </c>
      <c r="G1058">
        <v>-0.06</v>
      </c>
    </row>
    <row r="1059" spans="1:7" x14ac:dyDescent="0.3">
      <c r="A1059">
        <v>1060</v>
      </c>
      <c r="B1059">
        <v>6.6420000000000003E-3</v>
      </c>
      <c r="C1059">
        <v>34.651850000000003</v>
      </c>
      <c r="D1059">
        <v>0.52985000000000004</v>
      </c>
      <c r="E1059">
        <v>-25.39</v>
      </c>
      <c r="F1059">
        <v>169.72</v>
      </c>
      <c r="G1059">
        <v>-0.06</v>
      </c>
    </row>
    <row r="1060" spans="1:7" x14ac:dyDescent="0.3">
      <c r="A1060">
        <v>1061</v>
      </c>
      <c r="B1060">
        <v>1.2671999999999999E-2</v>
      </c>
      <c r="C1060">
        <v>34.637819999999998</v>
      </c>
      <c r="D1060">
        <v>0.52993000000000001</v>
      </c>
      <c r="E1060">
        <v>-25.44</v>
      </c>
      <c r="F1060">
        <v>169.66</v>
      </c>
      <c r="G1060">
        <v>-0.06</v>
      </c>
    </row>
    <row r="1061" spans="1:7" x14ac:dyDescent="0.3">
      <c r="A1061">
        <v>1062</v>
      </c>
      <c r="B1061">
        <v>-1.2401000000000001E-2</v>
      </c>
      <c r="C1061">
        <v>34.619579999999999</v>
      </c>
      <c r="D1061">
        <v>0.52986</v>
      </c>
      <c r="E1061">
        <v>-25.49</v>
      </c>
      <c r="F1061">
        <v>169.57</v>
      </c>
      <c r="G1061">
        <v>-0.09</v>
      </c>
    </row>
    <row r="1062" spans="1:7" x14ac:dyDescent="0.3">
      <c r="A1062">
        <v>1063</v>
      </c>
      <c r="B1062">
        <v>-9.1990000000000006E-3</v>
      </c>
      <c r="C1062">
        <v>34.606940000000002</v>
      </c>
      <c r="D1062">
        <v>0.52993000000000001</v>
      </c>
      <c r="E1062">
        <v>-25.55</v>
      </c>
      <c r="F1062">
        <v>169.5</v>
      </c>
      <c r="G1062">
        <v>-7.0000000000000007E-2</v>
      </c>
    </row>
    <row r="1063" spans="1:7" x14ac:dyDescent="0.3">
      <c r="A1063">
        <v>1064</v>
      </c>
      <c r="B1063">
        <v>-7.4110000000000001E-3</v>
      </c>
      <c r="C1063">
        <v>34.593249999999998</v>
      </c>
      <c r="D1063">
        <v>0.52993000000000001</v>
      </c>
      <c r="E1063">
        <v>-25.59</v>
      </c>
      <c r="F1063">
        <v>169.43</v>
      </c>
      <c r="G1063">
        <v>-7.0000000000000007E-2</v>
      </c>
    </row>
    <row r="1064" spans="1:7" x14ac:dyDescent="0.3">
      <c r="A1064">
        <v>1065</v>
      </c>
      <c r="B1064">
        <v>1.2853E-2</v>
      </c>
      <c r="C1064">
        <v>34.577919999999999</v>
      </c>
      <c r="D1064">
        <v>0.52973000000000003</v>
      </c>
      <c r="E1064">
        <v>-25.64</v>
      </c>
      <c r="F1064">
        <v>169.36</v>
      </c>
      <c r="G1064">
        <v>-7.0000000000000007E-2</v>
      </c>
    </row>
    <row r="1065" spans="1:7" x14ac:dyDescent="0.3">
      <c r="A1065">
        <v>1066</v>
      </c>
      <c r="B1065">
        <v>2.0718E-2</v>
      </c>
      <c r="C1065">
        <v>34.561390000000003</v>
      </c>
      <c r="D1065">
        <v>0.52949999999999997</v>
      </c>
      <c r="E1065">
        <v>-25.69</v>
      </c>
      <c r="F1065">
        <v>169.29</v>
      </c>
      <c r="G1065">
        <v>-7.0000000000000007E-2</v>
      </c>
    </row>
    <row r="1066" spans="1:7" x14ac:dyDescent="0.3">
      <c r="A1066">
        <v>1067</v>
      </c>
      <c r="B1066">
        <v>1.3112E-2</v>
      </c>
      <c r="C1066">
        <v>34.549869999999999</v>
      </c>
      <c r="D1066">
        <v>0.52924000000000004</v>
      </c>
      <c r="E1066">
        <v>-25.74</v>
      </c>
      <c r="F1066">
        <v>169.22</v>
      </c>
      <c r="G1066">
        <v>-7.0000000000000007E-2</v>
      </c>
    </row>
    <row r="1067" spans="1:7" x14ac:dyDescent="0.3">
      <c r="A1067">
        <v>1068</v>
      </c>
      <c r="B1067">
        <v>-2.0598999999999999E-2</v>
      </c>
      <c r="C1067">
        <v>34.529710000000001</v>
      </c>
      <c r="D1067">
        <v>0.52876999999999996</v>
      </c>
      <c r="E1067">
        <v>-25.79</v>
      </c>
      <c r="F1067">
        <v>169.11</v>
      </c>
      <c r="G1067">
        <v>-0.11</v>
      </c>
    </row>
    <row r="1068" spans="1:7" x14ac:dyDescent="0.3">
      <c r="A1068">
        <v>1069</v>
      </c>
      <c r="B1068">
        <v>-4.0559999999999999E-2</v>
      </c>
      <c r="C1068">
        <v>34.511189999999999</v>
      </c>
      <c r="D1068">
        <v>0.52836000000000005</v>
      </c>
      <c r="E1068">
        <v>-25.84</v>
      </c>
      <c r="F1068">
        <v>169.01</v>
      </c>
      <c r="G1068">
        <v>-0.1</v>
      </c>
    </row>
    <row r="1069" spans="1:7" x14ac:dyDescent="0.3">
      <c r="A1069">
        <v>1070</v>
      </c>
      <c r="B1069">
        <v>-3.5886000000000001E-2</v>
      </c>
      <c r="C1069">
        <v>34.49662</v>
      </c>
      <c r="D1069">
        <v>0.52810000000000001</v>
      </c>
      <c r="E1069">
        <v>-25.89</v>
      </c>
      <c r="F1069">
        <v>168.95</v>
      </c>
      <c r="G1069">
        <v>-0.06</v>
      </c>
    </row>
    <row r="1070" spans="1:7" x14ac:dyDescent="0.3">
      <c r="A1070">
        <v>1071</v>
      </c>
      <c r="B1070">
        <v>-2.4177000000000001E-2</v>
      </c>
      <c r="C1070">
        <v>34.484479999999998</v>
      </c>
      <c r="D1070">
        <v>0.52781999999999996</v>
      </c>
      <c r="E1070">
        <v>-25.94</v>
      </c>
      <c r="F1070">
        <v>168.91</v>
      </c>
      <c r="G1070">
        <v>-0.04</v>
      </c>
    </row>
    <row r="1071" spans="1:7" x14ac:dyDescent="0.3">
      <c r="A1071">
        <v>1072</v>
      </c>
      <c r="B1071">
        <v>-1.9095999999999998E-2</v>
      </c>
      <c r="C1071">
        <v>34.471850000000003</v>
      </c>
      <c r="D1071">
        <v>0.52749000000000001</v>
      </c>
      <c r="E1071">
        <v>-25.99</v>
      </c>
      <c r="F1071">
        <v>168.86</v>
      </c>
      <c r="G1071">
        <v>-0.05</v>
      </c>
    </row>
    <row r="1072" spans="1:7" x14ac:dyDescent="0.3">
      <c r="A1072">
        <v>1073</v>
      </c>
      <c r="B1072">
        <v>-1.5554E-2</v>
      </c>
      <c r="C1072">
        <v>34.463970000000003</v>
      </c>
      <c r="D1072">
        <v>0.52714000000000005</v>
      </c>
      <c r="E1072">
        <v>-26.04</v>
      </c>
      <c r="F1072">
        <v>168.8</v>
      </c>
      <c r="G1072">
        <v>-0.06</v>
      </c>
    </row>
    <row r="1073" spans="1:7" x14ac:dyDescent="0.3">
      <c r="A1073">
        <v>1074</v>
      </c>
      <c r="B1073">
        <v>-1.4090999999999999E-2</v>
      </c>
      <c r="C1073">
        <v>34.458089999999999</v>
      </c>
      <c r="D1073">
        <v>0.52681999999999995</v>
      </c>
      <c r="E1073">
        <v>-26.09</v>
      </c>
      <c r="F1073">
        <v>168.73</v>
      </c>
      <c r="G1073">
        <v>-7.0000000000000007E-2</v>
      </c>
    </row>
    <row r="1074" spans="1:7" x14ac:dyDescent="0.3">
      <c r="A1074">
        <v>1075</v>
      </c>
      <c r="B1074">
        <v>-1.3968E-2</v>
      </c>
      <c r="C1074">
        <v>34.45326</v>
      </c>
      <c r="D1074">
        <v>0.52664</v>
      </c>
      <c r="E1074">
        <v>-26.14</v>
      </c>
      <c r="F1074">
        <v>168.67</v>
      </c>
      <c r="G1074">
        <v>-0.06</v>
      </c>
    </row>
    <row r="1075" spans="1:7" x14ac:dyDescent="0.3">
      <c r="A1075">
        <v>1076</v>
      </c>
      <c r="B1075">
        <v>-2.2454999999999999E-2</v>
      </c>
      <c r="C1075">
        <v>34.444099999999999</v>
      </c>
      <c r="D1075">
        <v>0.52651000000000003</v>
      </c>
      <c r="E1075">
        <v>-26.19</v>
      </c>
      <c r="F1075">
        <v>168.6</v>
      </c>
      <c r="G1075">
        <v>-7.0000000000000007E-2</v>
      </c>
    </row>
    <row r="1076" spans="1:7" x14ac:dyDescent="0.3">
      <c r="A1076">
        <v>1077</v>
      </c>
      <c r="B1076">
        <v>-2.6582000000000001E-2</v>
      </c>
      <c r="C1076">
        <v>34.433920000000001</v>
      </c>
      <c r="D1076">
        <v>0.52632999999999996</v>
      </c>
      <c r="E1076">
        <v>-26.24</v>
      </c>
      <c r="F1076">
        <v>168.53</v>
      </c>
      <c r="G1076">
        <v>-7.0000000000000007E-2</v>
      </c>
    </row>
    <row r="1077" spans="1:7" x14ac:dyDescent="0.3">
      <c r="A1077">
        <v>1078</v>
      </c>
      <c r="B1077">
        <v>-3.3328999999999998E-2</v>
      </c>
      <c r="C1077">
        <v>34.419029999999999</v>
      </c>
      <c r="D1077">
        <v>0.52610000000000001</v>
      </c>
      <c r="E1077">
        <v>-26.29</v>
      </c>
      <c r="F1077">
        <v>168.44</v>
      </c>
      <c r="G1077">
        <v>-0.09</v>
      </c>
    </row>
    <row r="1078" spans="1:7" x14ac:dyDescent="0.3">
      <c r="A1078">
        <v>1079</v>
      </c>
      <c r="B1078">
        <v>-4.1320000000000003E-2</v>
      </c>
      <c r="C1078">
        <v>34.403849999999998</v>
      </c>
      <c r="D1078">
        <v>0.52588000000000001</v>
      </c>
      <c r="E1078">
        <v>-26.34</v>
      </c>
      <c r="F1078">
        <v>168.35</v>
      </c>
      <c r="G1078">
        <v>-0.09</v>
      </c>
    </row>
    <row r="1079" spans="1:7" x14ac:dyDescent="0.3">
      <c r="A1079">
        <v>1080</v>
      </c>
      <c r="B1079">
        <v>-4.3181999999999998E-2</v>
      </c>
      <c r="C1079">
        <v>34.39264</v>
      </c>
      <c r="D1079">
        <v>0.52573000000000003</v>
      </c>
      <c r="E1079">
        <v>-26.39</v>
      </c>
      <c r="F1079">
        <v>168.28</v>
      </c>
      <c r="G1079">
        <v>-7.0000000000000007E-2</v>
      </c>
    </row>
    <row r="1080" spans="1:7" x14ac:dyDescent="0.3">
      <c r="A1080">
        <v>1081</v>
      </c>
      <c r="B1080">
        <v>-4.8563000000000002E-2</v>
      </c>
      <c r="C1080">
        <v>34.383130000000001</v>
      </c>
      <c r="D1080">
        <v>0.52547999999999995</v>
      </c>
      <c r="E1080">
        <v>-26.44</v>
      </c>
      <c r="F1080">
        <v>168.21</v>
      </c>
      <c r="G1080">
        <v>-7.0000000000000007E-2</v>
      </c>
    </row>
    <row r="1081" spans="1:7" x14ac:dyDescent="0.3">
      <c r="A1081">
        <v>1082</v>
      </c>
      <c r="B1081">
        <v>-4.7815999999999997E-2</v>
      </c>
      <c r="C1081">
        <v>34.374450000000003</v>
      </c>
      <c r="D1081">
        <v>0.52522000000000002</v>
      </c>
      <c r="E1081">
        <v>-26.49</v>
      </c>
      <c r="F1081">
        <v>168.14</v>
      </c>
      <c r="G1081">
        <v>-7.0000000000000007E-2</v>
      </c>
    </row>
    <row r="1082" spans="1:7" x14ac:dyDescent="0.3">
      <c r="A1082">
        <v>1083</v>
      </c>
      <c r="B1082">
        <v>-4.7781999999999998E-2</v>
      </c>
      <c r="C1082">
        <v>34.367109999999997</v>
      </c>
      <c r="D1082">
        <v>0.52488999999999997</v>
      </c>
      <c r="E1082">
        <v>-26.54</v>
      </c>
      <c r="F1082">
        <v>168.07</v>
      </c>
      <c r="G1082">
        <v>-7.0000000000000007E-2</v>
      </c>
    </row>
    <row r="1083" spans="1:7" x14ac:dyDescent="0.3">
      <c r="A1083">
        <v>1084</v>
      </c>
      <c r="B1083">
        <v>-2.4618000000000001E-2</v>
      </c>
      <c r="C1083">
        <v>34.367379999999997</v>
      </c>
      <c r="D1083">
        <v>0.52478000000000002</v>
      </c>
      <c r="E1083">
        <v>-26.59</v>
      </c>
      <c r="F1083">
        <v>168.03</v>
      </c>
      <c r="G1083">
        <v>-0.04</v>
      </c>
    </row>
    <row r="1084" spans="1:7" x14ac:dyDescent="0.3">
      <c r="A1084">
        <v>1085</v>
      </c>
      <c r="B1084">
        <v>-6.051E-3</v>
      </c>
      <c r="C1084">
        <v>34.368009999999998</v>
      </c>
      <c r="D1084">
        <v>0.52463000000000004</v>
      </c>
      <c r="E1084">
        <v>-26.64</v>
      </c>
      <c r="F1084">
        <v>167.99</v>
      </c>
      <c r="G1084">
        <v>-0.04</v>
      </c>
    </row>
    <row r="1085" spans="1:7" x14ac:dyDescent="0.3">
      <c r="A1085">
        <v>1086</v>
      </c>
      <c r="B1085">
        <v>-8.3140000000000002E-3</v>
      </c>
      <c r="C1085">
        <v>34.361730000000001</v>
      </c>
      <c r="D1085">
        <v>0.52415999999999996</v>
      </c>
      <c r="E1085">
        <v>-26.69</v>
      </c>
      <c r="F1085">
        <v>167.91</v>
      </c>
      <c r="G1085">
        <v>-0.08</v>
      </c>
    </row>
    <row r="1086" spans="1:7" x14ac:dyDescent="0.3">
      <c r="A1086">
        <v>1087</v>
      </c>
      <c r="B1086">
        <v>-1.4102999999999999E-2</v>
      </c>
      <c r="C1086">
        <v>34.355289999999997</v>
      </c>
      <c r="D1086">
        <v>0.52380000000000004</v>
      </c>
      <c r="E1086">
        <v>-26.74</v>
      </c>
      <c r="F1086">
        <v>167.83</v>
      </c>
      <c r="G1086">
        <v>-0.08</v>
      </c>
    </row>
    <row r="1087" spans="1:7" x14ac:dyDescent="0.3">
      <c r="A1087">
        <v>1088</v>
      </c>
      <c r="B1087">
        <v>1.7279999999999999E-3</v>
      </c>
      <c r="C1087">
        <v>34.352849999999997</v>
      </c>
      <c r="D1087">
        <v>0.52359999999999995</v>
      </c>
      <c r="E1087">
        <v>-26.79</v>
      </c>
      <c r="F1087">
        <v>167.77</v>
      </c>
      <c r="G1087">
        <v>-0.06</v>
      </c>
    </row>
    <row r="1088" spans="1:7" x14ac:dyDescent="0.3">
      <c r="A1088">
        <v>1089</v>
      </c>
      <c r="B1088">
        <v>2.4596E-2</v>
      </c>
      <c r="C1088">
        <v>34.345770000000002</v>
      </c>
      <c r="D1088">
        <v>0.52336000000000005</v>
      </c>
      <c r="E1088">
        <v>-26.84</v>
      </c>
      <c r="F1088">
        <v>167.71</v>
      </c>
      <c r="G1088">
        <v>-0.06</v>
      </c>
    </row>
    <row r="1089" spans="1:7" x14ac:dyDescent="0.3">
      <c r="A1089">
        <v>1090</v>
      </c>
      <c r="B1089">
        <v>3.2783E-2</v>
      </c>
      <c r="C1089">
        <v>34.330979999999997</v>
      </c>
      <c r="D1089">
        <v>0.52293000000000001</v>
      </c>
      <c r="E1089">
        <v>-26.89</v>
      </c>
      <c r="F1089">
        <v>167.63</v>
      </c>
      <c r="G1089">
        <v>-0.08</v>
      </c>
    </row>
    <row r="1090" spans="1:7" x14ac:dyDescent="0.3">
      <c r="A1090">
        <v>1091</v>
      </c>
      <c r="B1090">
        <v>3.1350999999999997E-2</v>
      </c>
      <c r="C1090">
        <v>34.318640000000002</v>
      </c>
      <c r="D1090">
        <v>0.52253000000000005</v>
      </c>
      <c r="E1090">
        <v>-26.94</v>
      </c>
      <c r="F1090">
        <v>167.56</v>
      </c>
      <c r="G1090">
        <v>-7.0000000000000007E-2</v>
      </c>
    </row>
    <row r="1091" spans="1:7" x14ac:dyDescent="0.3">
      <c r="A1091">
        <v>1092</v>
      </c>
      <c r="B1091">
        <v>2.4403000000000001E-2</v>
      </c>
      <c r="C1091">
        <v>34.309460000000001</v>
      </c>
      <c r="D1091">
        <v>0.52225999999999995</v>
      </c>
      <c r="E1091">
        <v>-26.99</v>
      </c>
      <c r="F1091">
        <v>167.5</v>
      </c>
      <c r="G1091">
        <v>-0.06</v>
      </c>
    </row>
    <row r="1092" spans="1:7" x14ac:dyDescent="0.3">
      <c r="A1092">
        <v>1093</v>
      </c>
      <c r="B1092">
        <v>1.7857000000000001E-2</v>
      </c>
      <c r="C1092">
        <v>34.29712</v>
      </c>
      <c r="D1092">
        <v>0.52192000000000005</v>
      </c>
      <c r="E1092">
        <v>-27.04</v>
      </c>
      <c r="F1092">
        <v>167.44</v>
      </c>
      <c r="G1092">
        <v>-0.06</v>
      </c>
    </row>
    <row r="1093" spans="1:7" x14ac:dyDescent="0.3">
      <c r="A1093">
        <v>1094</v>
      </c>
      <c r="B1093">
        <v>5.006E-3</v>
      </c>
      <c r="C1093">
        <v>34.276200000000003</v>
      </c>
      <c r="D1093">
        <v>0.52141999999999999</v>
      </c>
      <c r="E1093">
        <v>-27.09</v>
      </c>
      <c r="F1093">
        <v>167.36</v>
      </c>
      <c r="G1093">
        <v>-0.08</v>
      </c>
    </row>
    <row r="1094" spans="1:7" x14ac:dyDescent="0.3">
      <c r="A1094">
        <v>1095</v>
      </c>
      <c r="B1094">
        <v>-1.3878E-2</v>
      </c>
      <c r="C1094">
        <v>34.253639999999997</v>
      </c>
      <c r="D1094">
        <v>0.52090999999999998</v>
      </c>
      <c r="E1094">
        <v>-27.13</v>
      </c>
      <c r="F1094">
        <v>167.28</v>
      </c>
      <c r="G1094">
        <v>-0.08</v>
      </c>
    </row>
    <row r="1095" spans="1:7" x14ac:dyDescent="0.3">
      <c r="A1095">
        <v>1096</v>
      </c>
      <c r="B1095">
        <v>-9.7260000000000003E-3</v>
      </c>
      <c r="C1095">
        <v>34.235370000000003</v>
      </c>
      <c r="D1095">
        <v>0.52058000000000004</v>
      </c>
      <c r="E1095">
        <v>-27.18</v>
      </c>
      <c r="F1095">
        <v>167.22</v>
      </c>
      <c r="G1095">
        <v>-0.06</v>
      </c>
    </row>
    <row r="1096" spans="1:7" x14ac:dyDescent="0.3">
      <c r="A1096">
        <v>1097</v>
      </c>
      <c r="B1096">
        <v>-1.6410999999999999E-2</v>
      </c>
      <c r="C1096">
        <v>34.214489999999998</v>
      </c>
      <c r="D1096">
        <v>0.52009000000000005</v>
      </c>
      <c r="E1096">
        <v>-27.23</v>
      </c>
      <c r="F1096">
        <v>167.14</v>
      </c>
      <c r="G1096">
        <v>-0.08</v>
      </c>
    </row>
    <row r="1097" spans="1:7" x14ac:dyDescent="0.3">
      <c r="A1097">
        <v>1098</v>
      </c>
      <c r="B1097">
        <v>-1.6285999999999998E-2</v>
      </c>
      <c r="C1097">
        <v>34.194920000000003</v>
      </c>
      <c r="D1097">
        <v>0.51942999999999995</v>
      </c>
      <c r="E1097">
        <v>-27.28</v>
      </c>
      <c r="F1097">
        <v>167.06</v>
      </c>
      <c r="G1097">
        <v>-0.08</v>
      </c>
    </row>
    <row r="1098" spans="1:7" x14ac:dyDescent="0.3">
      <c r="A1098">
        <v>1099</v>
      </c>
      <c r="B1098">
        <v>-9.59E-4</v>
      </c>
      <c r="C1098">
        <v>34.181919999999998</v>
      </c>
      <c r="D1098">
        <v>0.51880999999999999</v>
      </c>
      <c r="E1098">
        <v>-27.33</v>
      </c>
      <c r="F1098">
        <v>167</v>
      </c>
      <c r="G1098">
        <v>-0.06</v>
      </c>
    </row>
    <row r="1099" spans="1:7" x14ac:dyDescent="0.3">
      <c r="A1099">
        <v>1100</v>
      </c>
      <c r="B1099">
        <v>1.3429999999999999E-2</v>
      </c>
      <c r="C1099">
        <v>34.172690000000003</v>
      </c>
      <c r="D1099">
        <v>0.51809000000000005</v>
      </c>
      <c r="E1099">
        <v>-27.38</v>
      </c>
      <c r="F1099">
        <v>166.94</v>
      </c>
      <c r="G1099">
        <v>-0.06</v>
      </c>
    </row>
    <row r="1100" spans="1:7" x14ac:dyDescent="0.3">
      <c r="A1100">
        <v>1101</v>
      </c>
      <c r="B1100">
        <v>2.2110000000000001E-2</v>
      </c>
      <c r="C1100">
        <v>34.162640000000003</v>
      </c>
      <c r="D1100">
        <v>0.51732</v>
      </c>
      <c r="E1100">
        <v>-27.43</v>
      </c>
      <c r="F1100">
        <v>166.88</v>
      </c>
      <c r="G1100">
        <v>-0.06</v>
      </c>
    </row>
    <row r="1101" spans="1:7" x14ac:dyDescent="0.3">
      <c r="A1101">
        <v>1102</v>
      </c>
      <c r="B1101">
        <v>2.5996999999999999E-2</v>
      </c>
      <c r="C1101">
        <v>34.153919999999999</v>
      </c>
      <c r="D1101">
        <v>0.51663999999999999</v>
      </c>
      <c r="E1101">
        <v>-27.48</v>
      </c>
      <c r="F1101">
        <v>166.82</v>
      </c>
      <c r="G1101">
        <v>-0.06</v>
      </c>
    </row>
    <row r="1102" spans="1:7" x14ac:dyDescent="0.3">
      <c r="A1102">
        <v>1103</v>
      </c>
      <c r="B1102">
        <v>1.8737E-2</v>
      </c>
      <c r="C1102">
        <v>34.141179999999999</v>
      </c>
      <c r="D1102">
        <v>0.51602999999999999</v>
      </c>
      <c r="E1102">
        <v>-27.53</v>
      </c>
      <c r="F1102">
        <v>166.74</v>
      </c>
      <c r="G1102">
        <v>-0.08</v>
      </c>
    </row>
    <row r="1103" spans="1:7" x14ac:dyDescent="0.3">
      <c r="A1103">
        <v>1104</v>
      </c>
      <c r="B1103">
        <v>1.146E-2</v>
      </c>
      <c r="C1103">
        <v>34.127369999999999</v>
      </c>
      <c r="D1103">
        <v>0.51556000000000002</v>
      </c>
      <c r="E1103">
        <v>-27.58</v>
      </c>
      <c r="F1103">
        <v>166.67</v>
      </c>
      <c r="G1103">
        <v>-7.0000000000000007E-2</v>
      </c>
    </row>
    <row r="1104" spans="1:7" x14ac:dyDescent="0.3">
      <c r="A1104">
        <v>1105</v>
      </c>
      <c r="B1104">
        <v>9.1430000000000001E-3</v>
      </c>
      <c r="C1104">
        <v>34.11468</v>
      </c>
      <c r="D1104">
        <v>0.51527999999999996</v>
      </c>
      <c r="E1104">
        <v>-27.63</v>
      </c>
      <c r="F1104">
        <v>166.62</v>
      </c>
      <c r="G1104">
        <v>-0.05</v>
      </c>
    </row>
    <row r="1105" spans="1:7" x14ac:dyDescent="0.3">
      <c r="A1105">
        <v>1106</v>
      </c>
      <c r="B1105">
        <v>2.2650000000000001E-3</v>
      </c>
      <c r="C1105">
        <v>34.098260000000003</v>
      </c>
      <c r="D1105">
        <v>0.51502000000000003</v>
      </c>
      <c r="E1105">
        <v>-27.68</v>
      </c>
      <c r="F1105">
        <v>166.56</v>
      </c>
      <c r="G1105">
        <v>-0.06</v>
      </c>
    </row>
    <row r="1106" spans="1:7" x14ac:dyDescent="0.3">
      <c r="A1106">
        <v>1107</v>
      </c>
      <c r="B1106">
        <v>-2.1023E-2</v>
      </c>
      <c r="C1106">
        <v>34.075060000000001</v>
      </c>
      <c r="D1106">
        <v>0.51463999999999999</v>
      </c>
      <c r="E1106">
        <v>-27.72</v>
      </c>
      <c r="F1106">
        <v>166.47</v>
      </c>
      <c r="G1106">
        <v>-0.09</v>
      </c>
    </row>
    <row r="1107" spans="1:7" x14ac:dyDescent="0.3">
      <c r="A1107">
        <v>1108</v>
      </c>
      <c r="B1107">
        <v>-3.0141000000000001E-2</v>
      </c>
      <c r="C1107">
        <v>34.053310000000003</v>
      </c>
      <c r="D1107">
        <v>0.51439000000000001</v>
      </c>
      <c r="E1107">
        <v>-27.77</v>
      </c>
      <c r="F1107">
        <v>166.38</v>
      </c>
      <c r="G1107">
        <v>-0.09</v>
      </c>
    </row>
    <row r="1108" spans="1:7" x14ac:dyDescent="0.3">
      <c r="A1108">
        <v>1109</v>
      </c>
      <c r="B1108">
        <v>-3.0008E-2</v>
      </c>
      <c r="C1108">
        <v>34.037019999999998</v>
      </c>
      <c r="D1108">
        <v>0.51427</v>
      </c>
      <c r="E1108">
        <v>-27.82</v>
      </c>
      <c r="F1108">
        <v>166.31</v>
      </c>
      <c r="G1108">
        <v>-7.0000000000000007E-2</v>
      </c>
    </row>
    <row r="1109" spans="1:7" x14ac:dyDescent="0.3">
      <c r="A1109">
        <v>1110</v>
      </c>
      <c r="B1109">
        <v>-2.4715999999999998E-2</v>
      </c>
      <c r="C1109">
        <v>34.02319</v>
      </c>
      <c r="D1109">
        <v>0.51409000000000005</v>
      </c>
      <c r="E1109">
        <v>-27.87</v>
      </c>
      <c r="F1109">
        <v>166.25</v>
      </c>
      <c r="G1109">
        <v>-0.06</v>
      </c>
    </row>
    <row r="1110" spans="1:7" x14ac:dyDescent="0.3">
      <c r="A1110">
        <v>1111</v>
      </c>
      <c r="B1110">
        <v>-3.7837000000000003E-2</v>
      </c>
      <c r="C1110">
        <v>34.006740000000001</v>
      </c>
      <c r="D1110">
        <v>0.51370000000000005</v>
      </c>
      <c r="E1110">
        <v>-27.91</v>
      </c>
      <c r="F1110">
        <v>166.17</v>
      </c>
      <c r="G1110">
        <v>-0.08</v>
      </c>
    </row>
    <row r="1111" spans="1:7" x14ac:dyDescent="0.3">
      <c r="A1111">
        <v>1112</v>
      </c>
      <c r="B1111">
        <v>-3.2759999999999997E-2</v>
      </c>
      <c r="C1111">
        <v>33.998950000000001</v>
      </c>
      <c r="D1111">
        <v>0.51354999999999995</v>
      </c>
      <c r="E1111">
        <v>-27.96</v>
      </c>
      <c r="F1111">
        <v>166.11</v>
      </c>
      <c r="G1111">
        <v>-0.06</v>
      </c>
    </row>
    <row r="1112" spans="1:7" x14ac:dyDescent="0.3">
      <c r="A1112">
        <v>1113</v>
      </c>
      <c r="B1112">
        <v>-2.6329000000000002E-2</v>
      </c>
      <c r="C1112">
        <v>33.994970000000002</v>
      </c>
      <c r="D1112">
        <v>0.51344999999999996</v>
      </c>
      <c r="E1112">
        <v>-28.01</v>
      </c>
      <c r="F1112">
        <v>166.06</v>
      </c>
      <c r="G1112">
        <v>-0.05</v>
      </c>
    </row>
    <row r="1113" spans="1:7" x14ac:dyDescent="0.3">
      <c r="A1113">
        <v>1114</v>
      </c>
      <c r="B1113">
        <v>-1.8027999999999999E-2</v>
      </c>
      <c r="C1113">
        <v>33.99098</v>
      </c>
      <c r="D1113">
        <v>0.51346000000000003</v>
      </c>
      <c r="E1113">
        <v>-28.06</v>
      </c>
      <c r="F1113">
        <v>166.01</v>
      </c>
      <c r="G1113">
        <v>-0.05</v>
      </c>
    </row>
    <row r="1114" spans="1:7" x14ac:dyDescent="0.3">
      <c r="A1114">
        <v>1115</v>
      </c>
      <c r="B1114">
        <v>-1.2836999999999999E-2</v>
      </c>
      <c r="C1114">
        <v>33.981920000000002</v>
      </c>
      <c r="D1114">
        <v>0.51348000000000005</v>
      </c>
      <c r="E1114">
        <v>-28.11</v>
      </c>
      <c r="F1114">
        <v>165.94</v>
      </c>
      <c r="G1114">
        <v>-7.0000000000000007E-2</v>
      </c>
    </row>
    <row r="1115" spans="1:7" x14ac:dyDescent="0.3">
      <c r="A1115">
        <v>1116</v>
      </c>
      <c r="B1115">
        <v>-1.355E-2</v>
      </c>
      <c r="C1115">
        <v>33.973489999999998</v>
      </c>
      <c r="D1115">
        <v>0.51344000000000001</v>
      </c>
      <c r="E1115">
        <v>-28.16</v>
      </c>
      <c r="F1115">
        <v>165.86</v>
      </c>
      <c r="G1115">
        <v>-0.08</v>
      </c>
    </row>
    <row r="1116" spans="1:7" x14ac:dyDescent="0.3">
      <c r="A1116">
        <v>1117</v>
      </c>
      <c r="B1116">
        <v>-9.9000000000000008E-3</v>
      </c>
      <c r="C1116">
        <v>33.96604</v>
      </c>
      <c r="D1116">
        <v>0.51339000000000001</v>
      </c>
      <c r="E1116">
        <v>-28.21</v>
      </c>
      <c r="F1116">
        <v>165.79</v>
      </c>
      <c r="G1116">
        <v>-7.0000000000000007E-2</v>
      </c>
    </row>
    <row r="1117" spans="1:7" x14ac:dyDescent="0.3">
      <c r="A1117">
        <v>1118</v>
      </c>
      <c r="B1117">
        <v>-2.8323000000000001E-2</v>
      </c>
      <c r="C1117">
        <v>33.953299999999999</v>
      </c>
      <c r="D1117">
        <v>0.51331000000000004</v>
      </c>
      <c r="E1117">
        <v>-28.25</v>
      </c>
      <c r="F1117">
        <v>165.7</v>
      </c>
      <c r="G1117">
        <v>-0.09</v>
      </c>
    </row>
    <row r="1118" spans="1:7" x14ac:dyDescent="0.3">
      <c r="A1118">
        <v>1119</v>
      </c>
      <c r="B1118">
        <v>-3.6067000000000002E-2</v>
      </c>
      <c r="C1118">
        <v>33.93891</v>
      </c>
      <c r="D1118">
        <v>0.51348000000000005</v>
      </c>
      <c r="E1118">
        <v>-28.3</v>
      </c>
      <c r="F1118">
        <v>165.61</v>
      </c>
      <c r="G1118">
        <v>-0.09</v>
      </c>
    </row>
    <row r="1119" spans="1:7" x14ac:dyDescent="0.3">
      <c r="A1119">
        <v>1120</v>
      </c>
      <c r="B1119">
        <v>-2.8053999999999999E-2</v>
      </c>
      <c r="C1119">
        <v>33.929479999999998</v>
      </c>
      <c r="D1119">
        <v>0.51373000000000002</v>
      </c>
      <c r="E1119">
        <v>-28.35</v>
      </c>
      <c r="F1119">
        <v>165.55</v>
      </c>
      <c r="G1119">
        <v>-0.06</v>
      </c>
    </row>
    <row r="1120" spans="1:7" x14ac:dyDescent="0.3">
      <c r="A1120">
        <v>1121</v>
      </c>
      <c r="B1120">
        <v>-1.4522999999999999E-2</v>
      </c>
      <c r="C1120">
        <v>33.924190000000003</v>
      </c>
      <c r="D1120">
        <v>0.51388</v>
      </c>
      <c r="E1120">
        <v>-28.4</v>
      </c>
      <c r="F1120">
        <v>165.51</v>
      </c>
      <c r="G1120">
        <v>-0.04</v>
      </c>
    </row>
    <row r="1121" spans="1:7" x14ac:dyDescent="0.3">
      <c r="A1121">
        <v>1122</v>
      </c>
      <c r="B1121">
        <v>-1.5636000000000001E-2</v>
      </c>
      <c r="C1121">
        <v>33.914169999999999</v>
      </c>
      <c r="D1121">
        <v>0.51371999999999995</v>
      </c>
      <c r="E1121">
        <v>-28.45</v>
      </c>
      <c r="F1121">
        <v>165.45</v>
      </c>
      <c r="G1121">
        <v>-0.06</v>
      </c>
    </row>
    <row r="1122" spans="1:7" x14ac:dyDescent="0.3">
      <c r="A1122">
        <v>1123</v>
      </c>
      <c r="B1122">
        <v>-3.8567999999999998E-2</v>
      </c>
      <c r="C1122">
        <v>33.901829999999997</v>
      </c>
      <c r="D1122">
        <v>0.51332</v>
      </c>
      <c r="E1122">
        <v>-28.49</v>
      </c>
      <c r="F1122">
        <v>165.36</v>
      </c>
      <c r="G1122">
        <v>-0.09</v>
      </c>
    </row>
    <row r="1123" spans="1:7" x14ac:dyDescent="0.3">
      <c r="A1123">
        <v>1124</v>
      </c>
      <c r="B1123">
        <v>-6.2303999999999998E-2</v>
      </c>
      <c r="C1123">
        <v>33.887050000000002</v>
      </c>
      <c r="D1123">
        <v>0.51280000000000003</v>
      </c>
      <c r="E1123">
        <v>-28.54</v>
      </c>
      <c r="F1123">
        <v>165.25</v>
      </c>
      <c r="G1123">
        <v>-0.11</v>
      </c>
    </row>
    <row r="1124" spans="1:7" x14ac:dyDescent="0.3">
      <c r="A1124">
        <v>1125</v>
      </c>
      <c r="B1124">
        <v>-9.6092999999999998E-2</v>
      </c>
      <c r="C1124">
        <v>33.870660000000001</v>
      </c>
      <c r="D1124">
        <v>0.51214999999999999</v>
      </c>
      <c r="E1124">
        <v>-28.58</v>
      </c>
      <c r="F1124">
        <v>165.14</v>
      </c>
      <c r="G1124">
        <v>-0.11</v>
      </c>
    </row>
    <row r="1125" spans="1:7" x14ac:dyDescent="0.3">
      <c r="A1125">
        <v>1126</v>
      </c>
      <c r="B1125">
        <v>-9.7262000000000001E-2</v>
      </c>
      <c r="C1125">
        <v>33.861559999999997</v>
      </c>
      <c r="D1125">
        <v>0.51176999999999995</v>
      </c>
      <c r="E1125">
        <v>-28.63</v>
      </c>
      <c r="F1125">
        <v>165.08</v>
      </c>
      <c r="G1125">
        <v>-0.06</v>
      </c>
    </row>
    <row r="1126" spans="1:7" x14ac:dyDescent="0.3">
      <c r="A1126">
        <v>1127</v>
      </c>
      <c r="B1126">
        <v>-8.5153000000000006E-2</v>
      </c>
      <c r="C1126">
        <v>33.854689999999998</v>
      </c>
      <c r="D1126">
        <v>0.51151000000000002</v>
      </c>
      <c r="E1126">
        <v>-28.68</v>
      </c>
      <c r="F1126">
        <v>165.03</v>
      </c>
      <c r="G1126">
        <v>-0.05</v>
      </c>
    </row>
    <row r="1127" spans="1:7" x14ac:dyDescent="0.3">
      <c r="A1127">
        <v>1128</v>
      </c>
      <c r="B1127">
        <v>-6.3277E-2</v>
      </c>
      <c r="C1127">
        <v>33.852400000000003</v>
      </c>
      <c r="D1127">
        <v>0.51115999999999995</v>
      </c>
      <c r="E1127">
        <v>-28.73</v>
      </c>
      <c r="F1127">
        <v>164.98</v>
      </c>
      <c r="G1127">
        <v>-0.05</v>
      </c>
    </row>
    <row r="1128" spans="1:7" x14ac:dyDescent="0.3">
      <c r="A1128">
        <v>1129</v>
      </c>
      <c r="B1128">
        <v>-3.2668000000000003E-2</v>
      </c>
      <c r="C1128">
        <v>33.856859999999998</v>
      </c>
      <c r="D1128">
        <v>0.51082000000000005</v>
      </c>
      <c r="E1128">
        <v>-28.78</v>
      </c>
      <c r="F1128">
        <v>164.94</v>
      </c>
      <c r="G1128">
        <v>-0.04</v>
      </c>
    </row>
    <row r="1129" spans="1:7" x14ac:dyDescent="0.3">
      <c r="A1129">
        <v>1130</v>
      </c>
      <c r="B1129">
        <v>-1.7617000000000001E-2</v>
      </c>
      <c r="C1129">
        <v>33.866079999999997</v>
      </c>
      <c r="D1129">
        <v>0.51043000000000005</v>
      </c>
      <c r="E1129">
        <v>-28.83</v>
      </c>
      <c r="F1129">
        <v>164.89</v>
      </c>
      <c r="G1129">
        <v>-0.05</v>
      </c>
    </row>
    <row r="1130" spans="1:7" x14ac:dyDescent="0.3">
      <c r="A1130">
        <v>1131</v>
      </c>
      <c r="B1130">
        <v>9.2699999999999998E-4</v>
      </c>
      <c r="C1130">
        <v>33.873530000000002</v>
      </c>
      <c r="D1130">
        <v>0.50999000000000005</v>
      </c>
      <c r="E1130">
        <v>-28.89</v>
      </c>
      <c r="F1130">
        <v>164.83</v>
      </c>
      <c r="G1130">
        <v>-0.06</v>
      </c>
    </row>
    <row r="1131" spans="1:7" x14ac:dyDescent="0.3">
      <c r="A1131">
        <v>1132</v>
      </c>
      <c r="B1131">
        <v>-1.1133000000000001E-2</v>
      </c>
      <c r="C1131">
        <v>33.874560000000002</v>
      </c>
      <c r="D1131">
        <v>0.50946999999999998</v>
      </c>
      <c r="E1131">
        <v>-28.93</v>
      </c>
      <c r="F1131">
        <v>164.75</v>
      </c>
      <c r="G1131">
        <v>-0.08</v>
      </c>
    </row>
    <row r="1132" spans="1:7" x14ac:dyDescent="0.3">
      <c r="A1132">
        <v>1133</v>
      </c>
      <c r="B1132">
        <v>-2.3805E-2</v>
      </c>
      <c r="C1132">
        <v>33.869219999999999</v>
      </c>
      <c r="D1132">
        <v>0.50888999999999995</v>
      </c>
      <c r="E1132">
        <v>-28.98</v>
      </c>
      <c r="F1132">
        <v>164.66</v>
      </c>
      <c r="G1132">
        <v>-0.09</v>
      </c>
    </row>
    <row r="1133" spans="1:7" x14ac:dyDescent="0.3">
      <c r="A1133">
        <v>1134</v>
      </c>
      <c r="B1133">
        <v>-4.8973000000000003E-2</v>
      </c>
      <c r="C1133">
        <v>33.859749999999998</v>
      </c>
      <c r="D1133">
        <v>0.50829999999999997</v>
      </c>
      <c r="E1133">
        <v>-29.02</v>
      </c>
      <c r="F1133">
        <v>164.58</v>
      </c>
      <c r="G1133">
        <v>-0.08</v>
      </c>
    </row>
    <row r="1134" spans="1:7" x14ac:dyDescent="0.3">
      <c r="A1134">
        <v>1135</v>
      </c>
      <c r="B1134">
        <v>-4.6517000000000003E-2</v>
      </c>
      <c r="C1134">
        <v>33.853279999999998</v>
      </c>
      <c r="D1134">
        <v>0.50792000000000004</v>
      </c>
      <c r="E1134">
        <v>-29.07</v>
      </c>
      <c r="F1134">
        <v>164.53</v>
      </c>
      <c r="G1134">
        <v>-0.05</v>
      </c>
    </row>
    <row r="1135" spans="1:7" x14ac:dyDescent="0.3">
      <c r="A1135">
        <v>1136</v>
      </c>
      <c r="B1135">
        <v>-3.7245E-2</v>
      </c>
      <c r="C1135">
        <v>33.843089999999997</v>
      </c>
      <c r="D1135">
        <v>0.50746000000000002</v>
      </c>
      <c r="E1135">
        <v>-29.12</v>
      </c>
      <c r="F1135">
        <v>164.48</v>
      </c>
      <c r="G1135">
        <v>-0.05</v>
      </c>
    </row>
    <row r="1136" spans="1:7" x14ac:dyDescent="0.3">
      <c r="A1136">
        <v>1137</v>
      </c>
      <c r="B1136">
        <v>-3.0041000000000002E-2</v>
      </c>
      <c r="C1136">
        <v>33.833320000000001</v>
      </c>
      <c r="D1136">
        <v>0.50690999999999997</v>
      </c>
      <c r="E1136">
        <v>-29.17</v>
      </c>
      <c r="F1136">
        <v>164.42</v>
      </c>
      <c r="G1136">
        <v>-0.06</v>
      </c>
    </row>
    <row r="1137" spans="1:7" x14ac:dyDescent="0.3">
      <c r="A1137">
        <v>1138</v>
      </c>
      <c r="B1137">
        <v>-4.1502999999999998E-2</v>
      </c>
      <c r="C1137">
        <v>33.820079999999997</v>
      </c>
      <c r="D1137">
        <v>0.50617000000000001</v>
      </c>
      <c r="E1137">
        <v>-29.21</v>
      </c>
      <c r="F1137">
        <v>164.33</v>
      </c>
      <c r="G1137">
        <v>-0.09</v>
      </c>
    </row>
    <row r="1138" spans="1:7" x14ac:dyDescent="0.3">
      <c r="A1138">
        <v>1139</v>
      </c>
      <c r="B1138">
        <v>-4.2602000000000001E-2</v>
      </c>
      <c r="C1138">
        <v>33.811869999999999</v>
      </c>
      <c r="D1138">
        <v>0.50541000000000003</v>
      </c>
      <c r="E1138">
        <v>-29.26</v>
      </c>
      <c r="F1138">
        <v>164.24</v>
      </c>
      <c r="G1138">
        <v>-0.09</v>
      </c>
    </row>
    <row r="1139" spans="1:7" x14ac:dyDescent="0.3">
      <c r="A1139">
        <v>1140</v>
      </c>
      <c r="B1139">
        <v>-2.6679999999999999E-2</v>
      </c>
      <c r="C1139">
        <v>33.809179999999998</v>
      </c>
      <c r="D1139">
        <v>0.50488999999999995</v>
      </c>
      <c r="E1139">
        <v>-29.31</v>
      </c>
      <c r="F1139">
        <v>164.18</v>
      </c>
      <c r="G1139">
        <v>-0.06</v>
      </c>
    </row>
    <row r="1140" spans="1:7" x14ac:dyDescent="0.3">
      <c r="A1140">
        <v>1141</v>
      </c>
      <c r="B1140">
        <v>-2.9850000000000002E-2</v>
      </c>
      <c r="C1140">
        <v>33.802630000000001</v>
      </c>
      <c r="D1140">
        <v>0.50441000000000003</v>
      </c>
      <c r="E1140">
        <v>-29.36</v>
      </c>
      <c r="F1140">
        <v>164.11</v>
      </c>
      <c r="G1140">
        <v>-7.0000000000000007E-2</v>
      </c>
    </row>
    <row r="1141" spans="1:7" x14ac:dyDescent="0.3">
      <c r="A1141">
        <v>1142</v>
      </c>
      <c r="B1141">
        <v>-5.8889999999999998E-2</v>
      </c>
      <c r="C1141">
        <v>33.79063</v>
      </c>
      <c r="D1141">
        <v>0.50387999999999999</v>
      </c>
      <c r="E1141">
        <v>-29.4</v>
      </c>
      <c r="F1141">
        <v>164.02</v>
      </c>
      <c r="G1141">
        <v>-0.09</v>
      </c>
    </row>
    <row r="1142" spans="1:7" x14ac:dyDescent="0.3">
      <c r="A1142">
        <v>1143</v>
      </c>
      <c r="B1142">
        <v>-5.9219000000000001E-2</v>
      </c>
      <c r="C1142">
        <v>33.784930000000003</v>
      </c>
      <c r="D1142">
        <v>0.50351999999999997</v>
      </c>
      <c r="E1142">
        <v>-29.45</v>
      </c>
      <c r="F1142">
        <v>163.95</v>
      </c>
      <c r="G1142">
        <v>-7.0000000000000007E-2</v>
      </c>
    </row>
    <row r="1143" spans="1:7" x14ac:dyDescent="0.3">
      <c r="A1143">
        <v>1144</v>
      </c>
      <c r="B1143">
        <v>-2.6780000000000002E-2</v>
      </c>
      <c r="C1143">
        <v>33.785449999999997</v>
      </c>
      <c r="D1143">
        <v>0.50329000000000002</v>
      </c>
      <c r="E1143">
        <v>-29.5</v>
      </c>
      <c r="F1143">
        <v>163.91</v>
      </c>
      <c r="G1143">
        <v>-0.04</v>
      </c>
    </row>
    <row r="1144" spans="1:7" x14ac:dyDescent="0.3">
      <c r="A1144">
        <v>1145</v>
      </c>
      <c r="B1144">
        <v>8.5570000000000004E-3</v>
      </c>
      <c r="C1144">
        <v>33.778790000000001</v>
      </c>
      <c r="D1144">
        <v>0.50288999999999995</v>
      </c>
      <c r="E1144">
        <v>-29.55</v>
      </c>
      <c r="F1144">
        <v>163.85</v>
      </c>
      <c r="G1144">
        <v>-0.06</v>
      </c>
    </row>
    <row r="1145" spans="1:7" x14ac:dyDescent="0.3">
      <c r="A1145">
        <v>1146</v>
      </c>
      <c r="B1145">
        <v>3.4182999999999998E-2</v>
      </c>
      <c r="C1145">
        <v>33.772759999999998</v>
      </c>
      <c r="D1145">
        <v>0.50248000000000004</v>
      </c>
      <c r="E1145">
        <v>-29.6</v>
      </c>
      <c r="F1145">
        <v>163.79</v>
      </c>
      <c r="G1145">
        <v>-0.06</v>
      </c>
    </row>
    <row r="1146" spans="1:7" x14ac:dyDescent="0.3">
      <c r="A1146">
        <v>1147</v>
      </c>
      <c r="B1146">
        <v>6.3743999999999995E-2</v>
      </c>
      <c r="C1146">
        <v>33.77854</v>
      </c>
      <c r="D1146">
        <v>0.50219000000000003</v>
      </c>
      <c r="E1146">
        <v>-29.65</v>
      </c>
      <c r="F1146">
        <v>163.76</v>
      </c>
      <c r="G1146">
        <v>-0.03</v>
      </c>
    </row>
    <row r="1147" spans="1:7" x14ac:dyDescent="0.3">
      <c r="A1147">
        <v>1148</v>
      </c>
      <c r="B1147">
        <v>3.9373999999999999E-2</v>
      </c>
      <c r="C1147">
        <v>33.774380000000001</v>
      </c>
      <c r="D1147">
        <v>0.50151999999999997</v>
      </c>
      <c r="E1147">
        <v>-29.69</v>
      </c>
      <c r="F1147">
        <v>163.68</v>
      </c>
      <c r="G1147">
        <v>-0.08</v>
      </c>
    </row>
    <row r="1148" spans="1:7" x14ac:dyDescent="0.3">
      <c r="A1148">
        <v>1149</v>
      </c>
      <c r="B1148">
        <v>-1.3015000000000001E-2</v>
      </c>
      <c r="C1148">
        <v>33.755740000000003</v>
      </c>
      <c r="D1148">
        <v>0.50055000000000005</v>
      </c>
      <c r="E1148">
        <v>-29.73</v>
      </c>
      <c r="F1148">
        <v>163.56</v>
      </c>
      <c r="G1148">
        <v>-0.12</v>
      </c>
    </row>
    <row r="1149" spans="1:7" x14ac:dyDescent="0.3">
      <c r="A1149">
        <v>1150</v>
      </c>
      <c r="B1149">
        <v>-2.3703999999999999E-2</v>
      </c>
      <c r="C1149">
        <v>33.74203</v>
      </c>
      <c r="D1149">
        <v>0.49994</v>
      </c>
      <c r="E1149">
        <v>-29.78</v>
      </c>
      <c r="F1149">
        <v>163.5</v>
      </c>
      <c r="G1149">
        <v>-0.06</v>
      </c>
    </row>
    <row r="1150" spans="1:7" x14ac:dyDescent="0.3">
      <c r="A1150">
        <v>1151</v>
      </c>
      <c r="B1150">
        <v>-3.5758999999999999E-2</v>
      </c>
      <c r="C1150">
        <v>33.723190000000002</v>
      </c>
      <c r="D1150">
        <v>0.49936000000000003</v>
      </c>
      <c r="E1150">
        <v>-29.83</v>
      </c>
      <c r="F1150">
        <v>163.44</v>
      </c>
      <c r="G1150">
        <v>-0.06</v>
      </c>
    </row>
    <row r="1151" spans="1:7" x14ac:dyDescent="0.3">
      <c r="A1151">
        <v>1152</v>
      </c>
      <c r="B1151">
        <v>-6.1013999999999999E-2</v>
      </c>
      <c r="C1151">
        <v>33.692439999999998</v>
      </c>
      <c r="D1151">
        <v>0.49876999999999999</v>
      </c>
      <c r="E1151">
        <v>-29.87</v>
      </c>
      <c r="F1151">
        <v>163.35</v>
      </c>
      <c r="G1151">
        <v>-0.09</v>
      </c>
    </row>
    <row r="1152" spans="1:7" x14ac:dyDescent="0.3">
      <c r="A1152">
        <v>1153</v>
      </c>
      <c r="B1152">
        <v>-5.1269000000000002E-2</v>
      </c>
      <c r="C1152">
        <v>33.67257</v>
      </c>
      <c r="D1152">
        <v>0.49846000000000001</v>
      </c>
      <c r="E1152">
        <v>-29.92</v>
      </c>
      <c r="F1152">
        <v>163.29</v>
      </c>
      <c r="G1152">
        <v>-0.06</v>
      </c>
    </row>
    <row r="1153" spans="1:7" x14ac:dyDescent="0.3">
      <c r="A1153">
        <v>1154</v>
      </c>
      <c r="B1153">
        <v>-1.9675999999999999E-2</v>
      </c>
      <c r="C1153">
        <v>33.667169999999999</v>
      </c>
      <c r="D1153">
        <v>0.49828</v>
      </c>
      <c r="E1153">
        <v>-29.97</v>
      </c>
      <c r="F1153">
        <v>163.25</v>
      </c>
      <c r="G1153">
        <v>-0.04</v>
      </c>
    </row>
    <row r="1154" spans="1:7" x14ac:dyDescent="0.3">
      <c r="A1154">
        <v>1155</v>
      </c>
      <c r="B1154">
        <v>-8.9440000000000006E-3</v>
      </c>
      <c r="C1154">
        <v>33.659910000000004</v>
      </c>
      <c r="D1154">
        <v>0.49811</v>
      </c>
      <c r="E1154">
        <v>-30.02</v>
      </c>
      <c r="F1154">
        <v>163.19</v>
      </c>
      <c r="G1154">
        <v>-0.06</v>
      </c>
    </row>
    <row r="1155" spans="1:7" x14ac:dyDescent="0.3">
      <c r="A1155">
        <v>1156</v>
      </c>
      <c r="B1155">
        <v>-1.7989999999999999E-2</v>
      </c>
      <c r="C1155">
        <v>33.651060000000001</v>
      </c>
      <c r="D1155">
        <v>0.49789</v>
      </c>
      <c r="E1155">
        <v>-30.07</v>
      </c>
      <c r="F1155">
        <v>163.11000000000001</v>
      </c>
      <c r="G1155">
        <v>-0.08</v>
      </c>
    </row>
    <row r="1156" spans="1:7" x14ac:dyDescent="0.3">
      <c r="A1156">
        <v>1157</v>
      </c>
      <c r="B1156">
        <v>-4.8030000000000003E-2</v>
      </c>
      <c r="C1156">
        <v>33.64526</v>
      </c>
      <c r="D1156">
        <v>0.49745</v>
      </c>
      <c r="E1156">
        <v>-30.11</v>
      </c>
      <c r="F1156">
        <v>163.02000000000001</v>
      </c>
      <c r="G1156">
        <v>-0.09</v>
      </c>
    </row>
    <row r="1157" spans="1:7" x14ac:dyDescent="0.3">
      <c r="A1157">
        <v>1158</v>
      </c>
      <c r="B1157">
        <v>-3.4722999999999997E-2</v>
      </c>
      <c r="C1157">
        <v>33.645519999999998</v>
      </c>
      <c r="D1157">
        <v>0.49726999999999999</v>
      </c>
      <c r="E1157">
        <v>-30.16</v>
      </c>
      <c r="F1157">
        <v>162.97</v>
      </c>
      <c r="G1157">
        <v>-0.05</v>
      </c>
    </row>
    <row r="1158" spans="1:7" x14ac:dyDescent="0.3">
      <c r="A1158">
        <v>1159</v>
      </c>
      <c r="B1158">
        <v>-6.5909999999999996E-3</v>
      </c>
      <c r="C1158">
        <v>33.641449999999999</v>
      </c>
      <c r="D1158">
        <v>0.49709999999999999</v>
      </c>
      <c r="E1158">
        <v>-30.21</v>
      </c>
      <c r="F1158">
        <v>162.93</v>
      </c>
      <c r="G1158">
        <v>-0.04</v>
      </c>
    </row>
    <row r="1159" spans="1:7" x14ac:dyDescent="0.3">
      <c r="A1159">
        <v>1160</v>
      </c>
      <c r="B1159">
        <v>4.0020000000000003E-3</v>
      </c>
      <c r="C1159">
        <v>33.629240000000003</v>
      </c>
      <c r="D1159">
        <v>0.49654999999999999</v>
      </c>
      <c r="E1159">
        <v>-30.26</v>
      </c>
      <c r="F1159">
        <v>162.86000000000001</v>
      </c>
      <c r="G1159">
        <v>-7.0000000000000007E-2</v>
      </c>
    </row>
    <row r="1160" spans="1:7" x14ac:dyDescent="0.3">
      <c r="A1160">
        <v>1161</v>
      </c>
      <c r="B1160">
        <v>2.3404999999999999E-2</v>
      </c>
      <c r="C1160">
        <v>33.624839999999999</v>
      </c>
      <c r="D1160">
        <v>0.49609999999999999</v>
      </c>
      <c r="E1160">
        <v>-30.31</v>
      </c>
      <c r="F1160">
        <v>162.82</v>
      </c>
      <c r="G1160">
        <v>-0.04</v>
      </c>
    </row>
    <row r="1161" spans="1:7" x14ac:dyDescent="0.3">
      <c r="A1161">
        <v>1162</v>
      </c>
      <c r="B1161">
        <v>6.2230000000000001E-2</v>
      </c>
      <c r="C1161">
        <v>33.632449999999999</v>
      </c>
      <c r="D1161">
        <v>0.49585000000000001</v>
      </c>
      <c r="E1161">
        <v>-30.36</v>
      </c>
      <c r="F1161">
        <v>162.81</v>
      </c>
      <c r="G1161">
        <v>-0.01</v>
      </c>
    </row>
    <row r="1162" spans="1:7" x14ac:dyDescent="0.3">
      <c r="A1162">
        <v>1163</v>
      </c>
      <c r="B1162">
        <v>7.4186000000000002E-2</v>
      </c>
      <c r="C1162">
        <v>33.627389999999998</v>
      </c>
      <c r="D1162">
        <v>0.49536999999999998</v>
      </c>
      <c r="E1162">
        <v>-30.41</v>
      </c>
      <c r="F1162">
        <v>162.75</v>
      </c>
      <c r="G1162">
        <v>-0.06</v>
      </c>
    </row>
    <row r="1163" spans="1:7" x14ac:dyDescent="0.3">
      <c r="A1163">
        <v>1164</v>
      </c>
      <c r="B1163">
        <v>6.3528000000000001E-2</v>
      </c>
      <c r="C1163">
        <v>33.610709999999997</v>
      </c>
      <c r="D1163">
        <v>0.49497000000000002</v>
      </c>
      <c r="E1163">
        <v>-30.46</v>
      </c>
      <c r="F1163">
        <v>162.66</v>
      </c>
      <c r="G1163">
        <v>-0.09</v>
      </c>
    </row>
    <row r="1164" spans="1:7" x14ac:dyDescent="0.3">
      <c r="A1164">
        <v>1165</v>
      </c>
      <c r="B1164">
        <v>6.8108000000000002E-2</v>
      </c>
      <c r="C1164">
        <v>33.599910000000001</v>
      </c>
      <c r="D1164">
        <v>0.49489</v>
      </c>
      <c r="E1164">
        <v>-30.51</v>
      </c>
      <c r="F1164">
        <v>162.61000000000001</v>
      </c>
      <c r="G1164">
        <v>-0.05</v>
      </c>
    </row>
    <row r="1165" spans="1:7" x14ac:dyDescent="0.3">
      <c r="A1165">
        <v>1166</v>
      </c>
      <c r="B1165">
        <v>7.5984999999999997E-2</v>
      </c>
      <c r="C1165">
        <v>33.587229999999998</v>
      </c>
      <c r="D1165">
        <v>0.49473</v>
      </c>
      <c r="E1165">
        <v>-30.56</v>
      </c>
      <c r="F1165">
        <v>162.57</v>
      </c>
      <c r="G1165">
        <v>-0.04</v>
      </c>
    </row>
    <row r="1166" spans="1:7" x14ac:dyDescent="0.3">
      <c r="A1166">
        <v>1167</v>
      </c>
      <c r="B1166">
        <v>7.3963000000000001E-2</v>
      </c>
      <c r="C1166">
        <v>33.564779999999999</v>
      </c>
      <c r="D1166">
        <v>0.49443999999999999</v>
      </c>
      <c r="E1166">
        <v>-30.61</v>
      </c>
      <c r="F1166">
        <v>162.52000000000001</v>
      </c>
      <c r="G1166">
        <v>-0.05</v>
      </c>
    </row>
    <row r="1167" spans="1:7" x14ac:dyDescent="0.3">
      <c r="A1167">
        <v>1168</v>
      </c>
      <c r="B1167">
        <v>6.9662000000000002E-2</v>
      </c>
      <c r="C1167">
        <v>33.539949999999997</v>
      </c>
      <c r="D1167">
        <v>0.49421999999999999</v>
      </c>
      <c r="E1167">
        <v>-30.65</v>
      </c>
      <c r="F1167">
        <v>162.47</v>
      </c>
      <c r="G1167">
        <v>-0.05</v>
      </c>
    </row>
    <row r="1168" spans="1:7" x14ac:dyDescent="0.3">
      <c r="A1168">
        <v>1169</v>
      </c>
      <c r="B1168">
        <v>6.6041000000000002E-2</v>
      </c>
      <c r="C1168">
        <v>33.509239999999998</v>
      </c>
      <c r="D1168">
        <v>0.49386999999999998</v>
      </c>
      <c r="E1168">
        <v>-30.7</v>
      </c>
      <c r="F1168">
        <v>162.38</v>
      </c>
      <c r="G1168">
        <v>-0.09</v>
      </c>
    </row>
    <row r="1169" spans="1:7" x14ac:dyDescent="0.3">
      <c r="A1169">
        <v>1170</v>
      </c>
      <c r="B1169">
        <v>6.7463999999999996E-2</v>
      </c>
      <c r="C1169">
        <v>33.479619999999997</v>
      </c>
      <c r="D1169">
        <v>0.49378</v>
      </c>
      <c r="E1169">
        <v>-30.74</v>
      </c>
      <c r="F1169">
        <v>162.30000000000001</v>
      </c>
      <c r="G1169">
        <v>-0.08</v>
      </c>
    </row>
    <row r="1170" spans="1:7" x14ac:dyDescent="0.3">
      <c r="A1170">
        <v>1171</v>
      </c>
      <c r="B1170">
        <v>7.7696000000000001E-2</v>
      </c>
      <c r="C1170">
        <v>33.450420000000001</v>
      </c>
      <c r="D1170">
        <v>0.49387999999999999</v>
      </c>
      <c r="E1170">
        <v>-30.79</v>
      </c>
      <c r="F1170">
        <v>162.22999999999999</v>
      </c>
      <c r="G1170">
        <v>-7.0000000000000007E-2</v>
      </c>
    </row>
    <row r="1171" spans="1:7" x14ac:dyDescent="0.3">
      <c r="A1171">
        <v>1172</v>
      </c>
      <c r="B1171">
        <v>7.3956999999999995E-2</v>
      </c>
      <c r="C1171">
        <v>33.42163</v>
      </c>
      <c r="D1171">
        <v>0.49395</v>
      </c>
      <c r="E1171">
        <v>-30.83</v>
      </c>
      <c r="F1171">
        <v>162.16</v>
      </c>
      <c r="G1171">
        <v>-7.0000000000000007E-2</v>
      </c>
    </row>
    <row r="1172" spans="1:7" x14ac:dyDescent="0.3">
      <c r="A1172">
        <v>1173</v>
      </c>
      <c r="B1172">
        <v>8.9702000000000004E-2</v>
      </c>
      <c r="C1172">
        <v>33.3977</v>
      </c>
      <c r="D1172">
        <v>0.49392000000000003</v>
      </c>
      <c r="E1172">
        <v>-30.88</v>
      </c>
      <c r="F1172">
        <v>162.11000000000001</v>
      </c>
      <c r="G1172">
        <v>-0.05</v>
      </c>
    </row>
    <row r="1173" spans="1:7" x14ac:dyDescent="0.3">
      <c r="A1173">
        <v>1174</v>
      </c>
      <c r="B1173">
        <v>8.7776999999999994E-2</v>
      </c>
      <c r="C1173">
        <v>33.370489999999997</v>
      </c>
      <c r="D1173">
        <v>0.49373</v>
      </c>
      <c r="E1173">
        <v>-30.93</v>
      </c>
      <c r="F1173">
        <v>162.04</v>
      </c>
      <c r="G1173">
        <v>-7.0000000000000007E-2</v>
      </c>
    </row>
    <row r="1174" spans="1:7" x14ac:dyDescent="0.3">
      <c r="A1174">
        <v>1175</v>
      </c>
      <c r="B1174">
        <v>5.0089000000000002E-2</v>
      </c>
      <c r="C1174">
        <v>33.33699</v>
      </c>
      <c r="D1174">
        <v>0.49335000000000001</v>
      </c>
      <c r="E1174">
        <v>-30.97</v>
      </c>
      <c r="F1174">
        <v>161.94</v>
      </c>
      <c r="G1174">
        <v>-0.1</v>
      </c>
    </row>
    <row r="1175" spans="1:7" x14ac:dyDescent="0.3">
      <c r="A1175">
        <v>1176</v>
      </c>
      <c r="B1175">
        <v>1.7819999999999999E-2</v>
      </c>
      <c r="C1175">
        <v>33.301459999999999</v>
      </c>
      <c r="D1175">
        <v>0.49293999999999999</v>
      </c>
      <c r="E1175">
        <v>-31.01</v>
      </c>
      <c r="F1175">
        <v>161.84</v>
      </c>
      <c r="G1175">
        <v>-0.1</v>
      </c>
    </row>
    <row r="1176" spans="1:7" x14ac:dyDescent="0.3">
      <c r="A1176">
        <v>1177</v>
      </c>
      <c r="B1176">
        <v>4.3958999999999998E-2</v>
      </c>
      <c r="C1176">
        <v>33.278660000000002</v>
      </c>
      <c r="D1176">
        <v>0.49293999999999999</v>
      </c>
      <c r="E1176">
        <v>-31.06</v>
      </c>
      <c r="F1176">
        <v>161.80000000000001</v>
      </c>
      <c r="G1176">
        <v>-0.04</v>
      </c>
    </row>
    <row r="1177" spans="1:7" x14ac:dyDescent="0.3">
      <c r="A1177">
        <v>1178</v>
      </c>
      <c r="B1177">
        <v>6.3533999999999993E-2</v>
      </c>
      <c r="C1177">
        <v>33.250720000000001</v>
      </c>
      <c r="D1177">
        <v>0.49281999999999998</v>
      </c>
      <c r="E1177">
        <v>-31.11</v>
      </c>
      <c r="F1177">
        <v>161.75</v>
      </c>
      <c r="G1177">
        <v>-0.05</v>
      </c>
    </row>
    <row r="1178" spans="1:7" x14ac:dyDescent="0.3">
      <c r="A1178">
        <v>1179</v>
      </c>
      <c r="B1178">
        <v>4.2939999999999999E-2</v>
      </c>
      <c r="C1178">
        <v>33.215170000000001</v>
      </c>
      <c r="D1178">
        <v>0.49242000000000002</v>
      </c>
      <c r="E1178">
        <v>-31.15</v>
      </c>
      <c r="F1178">
        <v>161.66</v>
      </c>
      <c r="G1178">
        <v>-0.09</v>
      </c>
    </row>
    <row r="1179" spans="1:7" x14ac:dyDescent="0.3">
      <c r="A1179">
        <v>1180</v>
      </c>
      <c r="B1179">
        <v>4.0479000000000001E-2</v>
      </c>
      <c r="C1179">
        <v>33.193150000000003</v>
      </c>
      <c r="D1179">
        <v>0.49208000000000002</v>
      </c>
      <c r="E1179">
        <v>-31.2</v>
      </c>
      <c r="F1179">
        <v>161.6</v>
      </c>
      <c r="G1179">
        <v>-0.06</v>
      </c>
    </row>
    <row r="1180" spans="1:7" x14ac:dyDescent="0.3">
      <c r="A1180">
        <v>1181</v>
      </c>
      <c r="B1180">
        <v>4.5814000000000001E-2</v>
      </c>
      <c r="C1180">
        <v>33.18159</v>
      </c>
      <c r="D1180">
        <v>0.49177999999999999</v>
      </c>
      <c r="E1180">
        <v>-31.25</v>
      </c>
      <c r="F1180">
        <v>161.56</v>
      </c>
      <c r="G1180">
        <v>-0.04</v>
      </c>
    </row>
    <row r="1181" spans="1:7" x14ac:dyDescent="0.3">
      <c r="A1181">
        <v>1182</v>
      </c>
      <c r="B1181">
        <v>-5.5579999999999996E-3</v>
      </c>
      <c r="C1181">
        <v>33.150799999999997</v>
      </c>
      <c r="D1181">
        <v>0.49096000000000001</v>
      </c>
      <c r="E1181">
        <v>-31.29</v>
      </c>
      <c r="F1181">
        <v>161.44999999999999</v>
      </c>
      <c r="G1181">
        <v>-0.11</v>
      </c>
    </row>
    <row r="1182" spans="1:7" x14ac:dyDescent="0.3">
      <c r="A1182">
        <v>1183</v>
      </c>
      <c r="B1182">
        <v>-4.9065999999999999E-2</v>
      </c>
      <c r="C1182">
        <v>33.120089999999998</v>
      </c>
      <c r="D1182">
        <v>0.49027999999999999</v>
      </c>
      <c r="E1182">
        <v>-31.33</v>
      </c>
      <c r="F1182">
        <v>161.36000000000001</v>
      </c>
      <c r="G1182">
        <v>-0.09</v>
      </c>
    </row>
    <row r="1183" spans="1:7" x14ac:dyDescent="0.3">
      <c r="A1183">
        <v>1184</v>
      </c>
      <c r="B1183">
        <v>-7.5907000000000002E-2</v>
      </c>
      <c r="C1183">
        <v>33.095500000000001</v>
      </c>
      <c r="D1183">
        <v>0.48962</v>
      </c>
      <c r="E1183">
        <v>-31.37</v>
      </c>
      <c r="F1183">
        <v>161.28</v>
      </c>
      <c r="G1183">
        <v>-0.08</v>
      </c>
    </row>
    <row r="1184" spans="1:7" x14ac:dyDescent="0.3">
      <c r="A1184">
        <v>1185</v>
      </c>
      <c r="B1184">
        <v>-7.8809000000000004E-2</v>
      </c>
      <c r="C1184">
        <v>33.073399999999999</v>
      </c>
      <c r="D1184">
        <v>0.48902000000000001</v>
      </c>
      <c r="E1184">
        <v>-31.42</v>
      </c>
      <c r="F1184">
        <v>161.21</v>
      </c>
      <c r="G1184">
        <v>-7.0000000000000007E-2</v>
      </c>
    </row>
    <row r="1185" spans="1:7" x14ac:dyDescent="0.3">
      <c r="A1185">
        <v>1186</v>
      </c>
      <c r="B1185">
        <v>-7.3899999999999993E-2</v>
      </c>
      <c r="C1185">
        <v>33.05424</v>
      </c>
      <c r="D1185">
        <v>0.48864000000000002</v>
      </c>
      <c r="E1185">
        <v>-31.47</v>
      </c>
      <c r="F1185">
        <v>161.16</v>
      </c>
      <c r="G1185">
        <v>-0.05</v>
      </c>
    </row>
    <row r="1186" spans="1:7" x14ac:dyDescent="0.3">
      <c r="A1186">
        <v>1187</v>
      </c>
      <c r="B1186">
        <v>-8.3946000000000007E-2</v>
      </c>
      <c r="C1186">
        <v>33.043349999999997</v>
      </c>
      <c r="D1186">
        <v>0.48821999999999999</v>
      </c>
      <c r="E1186">
        <v>-31.52</v>
      </c>
      <c r="F1186">
        <v>161.1</v>
      </c>
      <c r="G1186">
        <v>-0.06</v>
      </c>
    </row>
    <row r="1187" spans="1:7" x14ac:dyDescent="0.3">
      <c r="A1187">
        <v>1188</v>
      </c>
      <c r="B1187">
        <v>-8.5208000000000006E-2</v>
      </c>
      <c r="C1187">
        <v>33.043170000000003</v>
      </c>
      <c r="D1187">
        <v>0.48794999999999999</v>
      </c>
      <c r="E1187">
        <v>-31.57</v>
      </c>
      <c r="F1187">
        <v>161.05000000000001</v>
      </c>
      <c r="G1187">
        <v>-0.05</v>
      </c>
    </row>
    <row r="1188" spans="1:7" x14ac:dyDescent="0.3">
      <c r="A1188">
        <v>1189</v>
      </c>
      <c r="B1188">
        <v>-6.8871000000000002E-2</v>
      </c>
      <c r="C1188">
        <v>33.050350000000002</v>
      </c>
      <c r="D1188">
        <v>0.48780000000000001</v>
      </c>
      <c r="E1188">
        <v>-31.62</v>
      </c>
      <c r="F1188">
        <v>161.01</v>
      </c>
      <c r="G1188">
        <v>-0.04</v>
      </c>
    </row>
    <row r="1189" spans="1:7" x14ac:dyDescent="0.3">
      <c r="A1189">
        <v>1190</v>
      </c>
      <c r="B1189">
        <v>-4.6754999999999998E-2</v>
      </c>
      <c r="C1189">
        <v>33.056109999999997</v>
      </c>
      <c r="D1189">
        <v>0.48742000000000002</v>
      </c>
      <c r="E1189">
        <v>-31.67</v>
      </c>
      <c r="F1189">
        <v>160.96</v>
      </c>
      <c r="G1189">
        <v>-0.05</v>
      </c>
    </row>
    <row r="1190" spans="1:7" x14ac:dyDescent="0.3">
      <c r="A1190">
        <v>1191</v>
      </c>
      <c r="B1190">
        <v>-3.8316000000000003E-2</v>
      </c>
      <c r="C1190">
        <v>33.058889999999998</v>
      </c>
      <c r="D1190">
        <v>0.48679</v>
      </c>
      <c r="E1190">
        <v>-31.71</v>
      </c>
      <c r="F1190">
        <v>160.9</v>
      </c>
      <c r="G1190">
        <v>-0.06</v>
      </c>
    </row>
    <row r="1191" spans="1:7" x14ac:dyDescent="0.3">
      <c r="A1191">
        <v>1192</v>
      </c>
      <c r="B1191">
        <v>-3.6889999999999999E-2</v>
      </c>
      <c r="C1191">
        <v>33.05968</v>
      </c>
      <c r="D1191">
        <v>0.48580000000000001</v>
      </c>
      <c r="E1191">
        <v>-31.76</v>
      </c>
      <c r="F1191">
        <v>160.82</v>
      </c>
      <c r="G1191">
        <v>-0.08</v>
      </c>
    </row>
    <row r="1192" spans="1:7" x14ac:dyDescent="0.3">
      <c r="A1192">
        <v>1193</v>
      </c>
      <c r="B1192">
        <v>-4.9022000000000003E-2</v>
      </c>
      <c r="C1192">
        <v>33.062719999999999</v>
      </c>
      <c r="D1192">
        <v>0.48497000000000001</v>
      </c>
      <c r="E1192">
        <v>-31.8</v>
      </c>
      <c r="F1192">
        <v>160.75</v>
      </c>
      <c r="G1192">
        <v>-7.0000000000000007E-2</v>
      </c>
    </row>
    <row r="1193" spans="1:7" x14ac:dyDescent="0.3">
      <c r="A1193">
        <v>1194</v>
      </c>
      <c r="B1193">
        <v>-5.1501999999999999E-2</v>
      </c>
      <c r="C1193">
        <v>33.0625</v>
      </c>
      <c r="D1193">
        <v>0.48443000000000003</v>
      </c>
      <c r="E1193">
        <v>-31.85</v>
      </c>
      <c r="F1193">
        <v>160.68</v>
      </c>
      <c r="G1193">
        <v>-7.0000000000000007E-2</v>
      </c>
    </row>
    <row r="1194" spans="1:7" x14ac:dyDescent="0.3">
      <c r="A1194">
        <v>1195</v>
      </c>
      <c r="B1194">
        <v>-3.3291000000000001E-2</v>
      </c>
      <c r="C1194">
        <v>33.06185</v>
      </c>
      <c r="D1194">
        <v>0.48409999999999997</v>
      </c>
      <c r="E1194">
        <v>-31.9</v>
      </c>
      <c r="F1194">
        <v>160.63</v>
      </c>
      <c r="G1194">
        <v>-0.05</v>
      </c>
    </row>
    <row r="1195" spans="1:7" x14ac:dyDescent="0.3">
      <c r="A1195">
        <v>1196</v>
      </c>
      <c r="B1195">
        <v>-3.8699999999999997E-4</v>
      </c>
      <c r="C1195">
        <v>33.059510000000003</v>
      </c>
      <c r="D1195">
        <v>0.48361999999999999</v>
      </c>
      <c r="E1195">
        <v>-31.95</v>
      </c>
      <c r="F1195">
        <v>160.58000000000001</v>
      </c>
      <c r="G1195">
        <v>-0.05</v>
      </c>
    </row>
    <row r="1196" spans="1:7" x14ac:dyDescent="0.3">
      <c r="A1196">
        <v>1197</v>
      </c>
      <c r="B1196">
        <v>-6.7400000000000003E-3</v>
      </c>
      <c r="C1196">
        <v>33.04889</v>
      </c>
      <c r="D1196">
        <v>0.48276999999999998</v>
      </c>
      <c r="E1196">
        <v>-31.99</v>
      </c>
      <c r="F1196">
        <v>160.49</v>
      </c>
      <c r="G1196">
        <v>-0.09</v>
      </c>
    </row>
    <row r="1197" spans="1:7" x14ac:dyDescent="0.3">
      <c r="A1197">
        <v>1198</v>
      </c>
      <c r="B1197">
        <v>-3.3434999999999999E-2</v>
      </c>
      <c r="C1197">
        <v>33.038690000000003</v>
      </c>
      <c r="D1197">
        <v>0.48187000000000002</v>
      </c>
      <c r="E1197">
        <v>-32.03</v>
      </c>
      <c r="F1197">
        <v>160.38999999999999</v>
      </c>
      <c r="G1197">
        <v>-0.1</v>
      </c>
    </row>
    <row r="1198" spans="1:7" x14ac:dyDescent="0.3">
      <c r="A1198">
        <v>1199</v>
      </c>
      <c r="B1198">
        <v>-1.2789999999999999E-2</v>
      </c>
      <c r="C1198">
        <v>33.042990000000003</v>
      </c>
      <c r="D1198">
        <v>0.48148999999999997</v>
      </c>
      <c r="E1198">
        <v>-32.08</v>
      </c>
      <c r="F1198">
        <v>160.36000000000001</v>
      </c>
      <c r="G1198">
        <v>-0.03</v>
      </c>
    </row>
    <row r="1199" spans="1:7" x14ac:dyDescent="0.3">
      <c r="A1199">
        <v>1200</v>
      </c>
      <c r="B1199">
        <v>8.8009999999999998E-3</v>
      </c>
      <c r="C1199">
        <v>33.039650000000002</v>
      </c>
      <c r="D1199">
        <v>0.48107</v>
      </c>
      <c r="E1199">
        <v>-32.14</v>
      </c>
      <c r="F1199">
        <v>160.31</v>
      </c>
      <c r="G1199">
        <v>-0.05</v>
      </c>
    </row>
    <row r="1200" spans="1:7" x14ac:dyDescent="0.3">
      <c r="A1200">
        <v>1201</v>
      </c>
      <c r="B1200">
        <v>-3.8099999999999999E-4</v>
      </c>
      <c r="C1200">
        <v>33.025730000000003</v>
      </c>
      <c r="D1200">
        <v>0.48057</v>
      </c>
      <c r="E1200">
        <v>-32.18</v>
      </c>
      <c r="F1200">
        <v>160.24</v>
      </c>
      <c r="G1200">
        <v>-7.0000000000000007E-2</v>
      </c>
    </row>
    <row r="1201" spans="1:7" x14ac:dyDescent="0.3">
      <c r="A1201">
        <v>1202</v>
      </c>
      <c r="B1201">
        <v>2.4480000000000001E-3</v>
      </c>
      <c r="C1201">
        <v>33.013080000000002</v>
      </c>
      <c r="D1201">
        <v>0.48020000000000002</v>
      </c>
      <c r="E1201">
        <v>-32.229999999999997</v>
      </c>
      <c r="F1201">
        <v>160.16999999999999</v>
      </c>
      <c r="G1201">
        <v>-7.0000000000000007E-2</v>
      </c>
    </row>
    <row r="1202" spans="1:7" x14ac:dyDescent="0.3">
      <c r="A1202">
        <v>1203</v>
      </c>
      <c r="B1202">
        <v>3.3645000000000001E-2</v>
      </c>
      <c r="C1202">
        <v>33.011760000000002</v>
      </c>
      <c r="D1202">
        <v>0.48014000000000001</v>
      </c>
      <c r="E1202">
        <v>-32.28</v>
      </c>
      <c r="F1202">
        <v>160.13</v>
      </c>
      <c r="G1202">
        <v>-0.04</v>
      </c>
    </row>
    <row r="1203" spans="1:7" x14ac:dyDescent="0.3">
      <c r="A1203">
        <v>1204</v>
      </c>
      <c r="B1203">
        <v>7.7082999999999999E-2</v>
      </c>
      <c r="C1203">
        <v>33.006320000000002</v>
      </c>
      <c r="D1203">
        <v>0.48008000000000001</v>
      </c>
      <c r="E1203">
        <v>-32.33</v>
      </c>
      <c r="F1203">
        <v>160.09</v>
      </c>
      <c r="G1203">
        <v>-0.04</v>
      </c>
    </row>
    <row r="1204" spans="1:7" x14ac:dyDescent="0.3">
      <c r="A1204">
        <v>1205</v>
      </c>
      <c r="B1204">
        <v>0.107768</v>
      </c>
      <c r="C1204">
        <v>32.996560000000002</v>
      </c>
      <c r="D1204">
        <v>0.47982000000000002</v>
      </c>
      <c r="E1204">
        <v>-32.380000000000003</v>
      </c>
      <c r="F1204">
        <v>160.05000000000001</v>
      </c>
      <c r="G1204">
        <v>-0.04</v>
      </c>
    </row>
    <row r="1205" spans="1:7" x14ac:dyDescent="0.3">
      <c r="A1205">
        <v>1206</v>
      </c>
      <c r="B1205">
        <v>9.9659999999999999E-2</v>
      </c>
      <c r="C1205">
        <v>32.982640000000004</v>
      </c>
      <c r="D1205">
        <v>0.47928999999999999</v>
      </c>
      <c r="E1205">
        <v>-32.42</v>
      </c>
      <c r="F1205">
        <v>159.97999999999999</v>
      </c>
      <c r="G1205">
        <v>-7.0000000000000007E-2</v>
      </c>
    </row>
    <row r="1206" spans="1:7" x14ac:dyDescent="0.3">
      <c r="A1206">
        <v>1207</v>
      </c>
      <c r="B1206">
        <v>9.8224000000000006E-2</v>
      </c>
      <c r="C1206">
        <v>32.970149999999997</v>
      </c>
      <c r="D1206">
        <v>0.47887999999999997</v>
      </c>
      <c r="E1206">
        <v>-32.47</v>
      </c>
      <c r="F1206">
        <v>159.91999999999999</v>
      </c>
      <c r="G1206">
        <v>-0.06</v>
      </c>
    </row>
    <row r="1207" spans="1:7" x14ac:dyDescent="0.3">
      <c r="A1207">
        <v>1208</v>
      </c>
      <c r="B1207">
        <v>9.3204999999999996E-2</v>
      </c>
      <c r="C1207">
        <v>32.951419999999999</v>
      </c>
      <c r="D1207">
        <v>0.47852</v>
      </c>
      <c r="E1207">
        <v>-32.520000000000003</v>
      </c>
      <c r="F1207">
        <v>159.86000000000001</v>
      </c>
      <c r="G1207">
        <v>-0.06</v>
      </c>
    </row>
    <row r="1208" spans="1:7" x14ac:dyDescent="0.3">
      <c r="A1208">
        <v>1209</v>
      </c>
      <c r="B1208">
        <v>8.6530999999999997E-2</v>
      </c>
      <c r="C1208">
        <v>32.923999999999999</v>
      </c>
      <c r="D1208">
        <v>0.47813</v>
      </c>
      <c r="E1208">
        <v>-32.57</v>
      </c>
      <c r="F1208">
        <v>159.80000000000001</v>
      </c>
      <c r="G1208">
        <v>-0.06</v>
      </c>
    </row>
    <row r="1209" spans="1:7" x14ac:dyDescent="0.3">
      <c r="A1209">
        <v>1210</v>
      </c>
      <c r="B1209">
        <v>5.6966999999999997E-2</v>
      </c>
      <c r="C1209">
        <v>32.886450000000004</v>
      </c>
      <c r="D1209">
        <v>0.47755999999999998</v>
      </c>
      <c r="E1209">
        <v>-32.61</v>
      </c>
      <c r="F1209">
        <v>159.72</v>
      </c>
      <c r="G1209">
        <v>-0.08</v>
      </c>
    </row>
    <row r="1210" spans="1:7" x14ac:dyDescent="0.3">
      <c r="A1210">
        <v>1211</v>
      </c>
      <c r="B1210">
        <v>3.2833000000000001E-2</v>
      </c>
      <c r="C1210">
        <v>32.850520000000003</v>
      </c>
      <c r="D1210">
        <v>0.47693999999999998</v>
      </c>
      <c r="E1210">
        <v>-32.65</v>
      </c>
      <c r="F1210">
        <v>159.63999999999999</v>
      </c>
      <c r="G1210">
        <v>-0.08</v>
      </c>
    </row>
    <row r="1211" spans="1:7" x14ac:dyDescent="0.3">
      <c r="A1211">
        <v>1212</v>
      </c>
      <c r="B1211">
        <v>3.9001000000000001E-2</v>
      </c>
      <c r="C1211">
        <v>32.816870000000002</v>
      </c>
      <c r="D1211">
        <v>0.47654999999999997</v>
      </c>
      <c r="E1211">
        <v>-32.71</v>
      </c>
      <c r="F1211">
        <v>159.57</v>
      </c>
      <c r="G1211">
        <v>-7.0000000000000007E-2</v>
      </c>
    </row>
    <row r="1212" spans="1:7" x14ac:dyDescent="0.3">
      <c r="A1212">
        <v>1213</v>
      </c>
      <c r="B1212">
        <v>6.6250000000000003E-2</v>
      </c>
      <c r="C1212">
        <v>32.794229999999999</v>
      </c>
      <c r="D1212">
        <v>0.47648000000000001</v>
      </c>
      <c r="E1212">
        <v>-32.75</v>
      </c>
      <c r="F1212">
        <v>159.55000000000001</v>
      </c>
      <c r="G1212">
        <v>-0.02</v>
      </c>
    </row>
    <row r="1213" spans="1:7" x14ac:dyDescent="0.3">
      <c r="A1213">
        <v>1214</v>
      </c>
      <c r="B1213">
        <v>0.10261000000000001</v>
      </c>
      <c r="C1213">
        <v>32.770919999999997</v>
      </c>
      <c r="D1213">
        <v>0.47632999999999998</v>
      </c>
      <c r="E1213">
        <v>-32.81</v>
      </c>
      <c r="F1213">
        <v>159.52000000000001</v>
      </c>
      <c r="G1213">
        <v>-0.03</v>
      </c>
    </row>
    <row r="1214" spans="1:7" x14ac:dyDescent="0.3">
      <c r="A1214">
        <v>1215</v>
      </c>
      <c r="B1214">
        <v>0.10477599999999999</v>
      </c>
      <c r="C1214">
        <v>32.74953</v>
      </c>
      <c r="D1214">
        <v>0.47591</v>
      </c>
      <c r="E1214">
        <v>-32.85</v>
      </c>
      <c r="F1214">
        <v>159.47</v>
      </c>
      <c r="G1214">
        <v>-0.05</v>
      </c>
    </row>
    <row r="1215" spans="1:7" x14ac:dyDescent="0.3">
      <c r="A1215">
        <v>1216</v>
      </c>
      <c r="B1215">
        <v>7.7187000000000006E-2</v>
      </c>
      <c r="C1215">
        <v>32.72296</v>
      </c>
      <c r="D1215">
        <v>0.47510999999999998</v>
      </c>
      <c r="E1215">
        <v>-32.9</v>
      </c>
      <c r="F1215">
        <v>159.37</v>
      </c>
      <c r="G1215">
        <v>-0.1</v>
      </c>
    </row>
    <row r="1216" spans="1:7" x14ac:dyDescent="0.3">
      <c r="A1216">
        <v>1217</v>
      </c>
      <c r="B1216">
        <v>4.8090000000000001E-2</v>
      </c>
      <c r="C1216">
        <v>32.695160000000001</v>
      </c>
      <c r="D1216">
        <v>0.47434999999999999</v>
      </c>
      <c r="E1216">
        <v>-32.94</v>
      </c>
      <c r="F1216">
        <v>159.27000000000001</v>
      </c>
      <c r="G1216">
        <v>-0.1</v>
      </c>
    </row>
    <row r="1217" spans="1:7" x14ac:dyDescent="0.3">
      <c r="A1217">
        <v>1218</v>
      </c>
      <c r="B1217">
        <v>5.9277000000000003E-2</v>
      </c>
      <c r="C1217">
        <v>32.667909999999999</v>
      </c>
      <c r="D1217">
        <v>0.47402</v>
      </c>
      <c r="E1217">
        <v>-32.99</v>
      </c>
      <c r="F1217">
        <v>159.19999999999999</v>
      </c>
      <c r="G1217">
        <v>-7.0000000000000007E-2</v>
      </c>
    </row>
    <row r="1218" spans="1:7" x14ac:dyDescent="0.3">
      <c r="A1218">
        <v>1219</v>
      </c>
      <c r="B1218">
        <v>6.5795000000000006E-2</v>
      </c>
      <c r="C1218">
        <v>32.635390000000001</v>
      </c>
      <c r="D1218">
        <v>0.47388999999999998</v>
      </c>
      <c r="E1218">
        <v>-33.03</v>
      </c>
      <c r="F1218">
        <v>159.13999999999999</v>
      </c>
      <c r="G1218">
        <v>-0.06</v>
      </c>
    </row>
    <row r="1219" spans="1:7" x14ac:dyDescent="0.3">
      <c r="A1219">
        <v>1220</v>
      </c>
      <c r="B1219">
        <v>7.8357999999999997E-2</v>
      </c>
      <c r="C1219">
        <v>32.606439999999999</v>
      </c>
      <c r="D1219">
        <v>0.47387000000000001</v>
      </c>
      <c r="E1219">
        <v>-33.08</v>
      </c>
      <c r="F1219">
        <v>159.1</v>
      </c>
      <c r="G1219">
        <v>-0.04</v>
      </c>
    </row>
    <row r="1220" spans="1:7" x14ac:dyDescent="0.3">
      <c r="A1220">
        <v>1221</v>
      </c>
      <c r="B1220">
        <v>6.6689999999999999E-2</v>
      </c>
      <c r="C1220">
        <v>32.576999999999998</v>
      </c>
      <c r="D1220">
        <v>0.47355999999999998</v>
      </c>
      <c r="E1220">
        <v>-33.130000000000003</v>
      </c>
      <c r="F1220">
        <v>159.03</v>
      </c>
      <c r="G1220">
        <v>-7.0000000000000007E-2</v>
      </c>
    </row>
    <row r="1221" spans="1:7" x14ac:dyDescent="0.3">
      <c r="A1221">
        <v>1222</v>
      </c>
      <c r="B1221">
        <v>4.3312999999999997E-2</v>
      </c>
      <c r="C1221">
        <v>32.549379999999999</v>
      </c>
      <c r="D1221">
        <v>0.47309000000000001</v>
      </c>
      <c r="E1221">
        <v>-33.17</v>
      </c>
      <c r="F1221">
        <v>158.94</v>
      </c>
      <c r="G1221">
        <v>-0.09</v>
      </c>
    </row>
    <row r="1222" spans="1:7" x14ac:dyDescent="0.3">
      <c r="A1222">
        <v>1223</v>
      </c>
      <c r="B1222">
        <v>3.8016000000000001E-2</v>
      </c>
      <c r="C1222">
        <v>32.525530000000003</v>
      </c>
      <c r="D1222">
        <v>0.47278999999999999</v>
      </c>
      <c r="E1222">
        <v>-33.21</v>
      </c>
      <c r="F1222">
        <v>158.88</v>
      </c>
      <c r="G1222">
        <v>-0.06</v>
      </c>
    </row>
    <row r="1223" spans="1:7" x14ac:dyDescent="0.3">
      <c r="A1223">
        <v>1224</v>
      </c>
      <c r="B1223">
        <v>4.2349999999999999E-2</v>
      </c>
      <c r="C1223">
        <v>32.504370000000002</v>
      </c>
      <c r="D1223">
        <v>0.47261999999999998</v>
      </c>
      <c r="E1223">
        <v>-33.26</v>
      </c>
      <c r="F1223">
        <v>158.84</v>
      </c>
      <c r="G1223">
        <v>-0.04</v>
      </c>
    </row>
    <row r="1224" spans="1:7" x14ac:dyDescent="0.3">
      <c r="A1224">
        <v>1225</v>
      </c>
      <c r="B1224">
        <v>3.4096000000000001E-2</v>
      </c>
      <c r="C1224">
        <v>32.478700000000003</v>
      </c>
      <c r="D1224">
        <v>0.47238000000000002</v>
      </c>
      <c r="E1224">
        <v>-33.31</v>
      </c>
      <c r="F1224">
        <v>158.79</v>
      </c>
      <c r="G1224">
        <v>-0.05</v>
      </c>
    </row>
    <row r="1225" spans="1:7" x14ac:dyDescent="0.3">
      <c r="A1225">
        <v>1226</v>
      </c>
      <c r="B1225">
        <v>3.4791999999999997E-2</v>
      </c>
      <c r="C1225">
        <v>32.455359999999999</v>
      </c>
      <c r="D1225">
        <v>0.47220000000000001</v>
      </c>
      <c r="E1225">
        <v>-33.36</v>
      </c>
      <c r="F1225">
        <v>158.74</v>
      </c>
      <c r="G1225">
        <v>-0.05</v>
      </c>
    </row>
    <row r="1226" spans="1:7" x14ac:dyDescent="0.3">
      <c r="A1226">
        <v>1227</v>
      </c>
      <c r="B1226">
        <v>1.5903E-2</v>
      </c>
      <c r="C1226">
        <v>32.428690000000003</v>
      </c>
      <c r="D1226">
        <v>0.47177000000000002</v>
      </c>
      <c r="E1226">
        <v>-33.409999999999997</v>
      </c>
      <c r="F1226">
        <v>158.65</v>
      </c>
      <c r="G1226">
        <v>-0.09</v>
      </c>
    </row>
    <row r="1227" spans="1:7" x14ac:dyDescent="0.3">
      <c r="A1227">
        <v>1228</v>
      </c>
      <c r="B1227">
        <v>-2.6450000000000001E-2</v>
      </c>
      <c r="C1227">
        <v>32.399090000000001</v>
      </c>
      <c r="D1227">
        <v>0.47126000000000001</v>
      </c>
      <c r="E1227">
        <v>-33.44</v>
      </c>
      <c r="F1227">
        <v>158.54</v>
      </c>
      <c r="G1227">
        <v>-0.11</v>
      </c>
    </row>
    <row r="1228" spans="1:7" x14ac:dyDescent="0.3">
      <c r="A1228">
        <v>1229</v>
      </c>
      <c r="B1228">
        <v>-3.9808000000000003E-2</v>
      </c>
      <c r="C1228">
        <v>32.37462</v>
      </c>
      <c r="D1228">
        <v>0.47099999999999997</v>
      </c>
      <c r="E1228">
        <v>-33.49</v>
      </c>
      <c r="F1228">
        <v>158.46</v>
      </c>
      <c r="G1228">
        <v>-0.08</v>
      </c>
    </row>
    <row r="1229" spans="1:7" x14ac:dyDescent="0.3">
      <c r="A1229">
        <v>1230</v>
      </c>
      <c r="B1229">
        <v>-3.5269000000000002E-2</v>
      </c>
      <c r="C1229">
        <v>32.357799999999997</v>
      </c>
      <c r="D1229">
        <v>0.47095999999999999</v>
      </c>
      <c r="E1229">
        <v>-33.53</v>
      </c>
      <c r="F1229">
        <v>158.41</v>
      </c>
      <c r="G1229">
        <v>-0.05</v>
      </c>
    </row>
    <row r="1230" spans="1:7" x14ac:dyDescent="0.3">
      <c r="A1230">
        <v>1231</v>
      </c>
      <c r="B1230">
        <v>-2.0847000000000001E-2</v>
      </c>
      <c r="C1230">
        <v>32.338839999999998</v>
      </c>
      <c r="D1230">
        <v>0.47088000000000002</v>
      </c>
      <c r="E1230">
        <v>-33.58</v>
      </c>
      <c r="F1230">
        <v>158.35</v>
      </c>
      <c r="G1230">
        <v>-0.06</v>
      </c>
    </row>
    <row r="1231" spans="1:7" x14ac:dyDescent="0.3">
      <c r="A1231">
        <v>1232</v>
      </c>
      <c r="B1231">
        <v>-1.2222E-2</v>
      </c>
      <c r="C1231">
        <v>32.321660000000001</v>
      </c>
      <c r="D1231">
        <v>0.47073999999999999</v>
      </c>
      <c r="E1231">
        <v>-33.630000000000003</v>
      </c>
      <c r="F1231">
        <v>158.28</v>
      </c>
      <c r="G1231">
        <v>-7.0000000000000007E-2</v>
      </c>
    </row>
    <row r="1232" spans="1:7" x14ac:dyDescent="0.3">
      <c r="A1232">
        <v>1233</v>
      </c>
      <c r="B1232">
        <v>-1.8515E-2</v>
      </c>
      <c r="C1232">
        <v>32.314950000000003</v>
      </c>
      <c r="D1232">
        <v>0.47065000000000001</v>
      </c>
      <c r="E1232">
        <v>-33.67</v>
      </c>
      <c r="F1232">
        <v>158.22</v>
      </c>
      <c r="G1232">
        <v>-0.06</v>
      </c>
    </row>
    <row r="1233" spans="1:7" x14ac:dyDescent="0.3">
      <c r="A1233">
        <v>1234</v>
      </c>
      <c r="B1233">
        <v>-2.2903E-2</v>
      </c>
      <c r="C1233">
        <v>32.314909999999998</v>
      </c>
      <c r="D1233">
        <v>0.47055000000000002</v>
      </c>
      <c r="E1233">
        <v>-33.72</v>
      </c>
      <c r="F1233">
        <v>158.18</v>
      </c>
      <c r="G1233">
        <v>-0.04</v>
      </c>
    </row>
    <row r="1234" spans="1:7" x14ac:dyDescent="0.3">
      <c r="A1234">
        <v>1235</v>
      </c>
      <c r="B1234">
        <v>-2.6849000000000001E-2</v>
      </c>
      <c r="C1234">
        <v>32.313969999999998</v>
      </c>
      <c r="D1234">
        <v>0.47032000000000002</v>
      </c>
      <c r="E1234">
        <v>-33.770000000000003</v>
      </c>
      <c r="F1234">
        <v>158.13999999999999</v>
      </c>
      <c r="G1234">
        <v>-0.04</v>
      </c>
    </row>
    <row r="1235" spans="1:7" x14ac:dyDescent="0.3">
      <c r="A1235">
        <v>1236</v>
      </c>
      <c r="B1235">
        <v>-1.0442999999999999E-2</v>
      </c>
      <c r="C1235">
        <v>32.312139999999999</v>
      </c>
      <c r="D1235">
        <v>0.47017999999999999</v>
      </c>
      <c r="E1235">
        <v>-33.82</v>
      </c>
      <c r="F1235">
        <v>158.11000000000001</v>
      </c>
      <c r="G1235">
        <v>-0.03</v>
      </c>
    </row>
    <row r="1236" spans="1:7" x14ac:dyDescent="0.3">
      <c r="A1236">
        <v>1237</v>
      </c>
      <c r="B1236">
        <v>-2.8760000000000001E-3</v>
      </c>
      <c r="C1236">
        <v>32.300579999999997</v>
      </c>
      <c r="D1236">
        <v>0.46981000000000001</v>
      </c>
      <c r="E1236">
        <v>-33.86</v>
      </c>
      <c r="F1236">
        <v>158.04</v>
      </c>
      <c r="G1236">
        <v>-7.0000000000000007E-2</v>
      </c>
    </row>
    <row r="1237" spans="1:7" x14ac:dyDescent="0.3">
      <c r="A1237">
        <v>1238</v>
      </c>
      <c r="B1237">
        <v>-1.155E-2</v>
      </c>
      <c r="C1237">
        <v>32.284289999999999</v>
      </c>
      <c r="D1237">
        <v>0.46912999999999999</v>
      </c>
      <c r="E1237">
        <v>-33.9</v>
      </c>
      <c r="F1237">
        <v>157.94</v>
      </c>
      <c r="G1237">
        <v>-0.1</v>
      </c>
    </row>
    <row r="1238" spans="1:7" x14ac:dyDescent="0.3">
      <c r="A1238">
        <v>1239</v>
      </c>
      <c r="B1238">
        <v>-3.8171999999999998E-2</v>
      </c>
      <c r="C1238">
        <v>32.264870000000002</v>
      </c>
      <c r="D1238">
        <v>0.46816999999999998</v>
      </c>
      <c r="E1238">
        <v>-33.94</v>
      </c>
      <c r="F1238">
        <v>157.82</v>
      </c>
      <c r="G1238">
        <v>-0.12</v>
      </c>
    </row>
    <row r="1239" spans="1:7" x14ac:dyDescent="0.3">
      <c r="A1239">
        <v>1240</v>
      </c>
      <c r="B1239">
        <v>-5.8081000000000001E-2</v>
      </c>
      <c r="C1239">
        <v>32.254240000000003</v>
      </c>
      <c r="D1239">
        <v>0.46740999999999999</v>
      </c>
      <c r="E1239">
        <v>-33.979999999999997</v>
      </c>
      <c r="F1239">
        <v>157.74</v>
      </c>
      <c r="G1239">
        <v>-0.08</v>
      </c>
    </row>
    <row r="1240" spans="1:7" x14ac:dyDescent="0.3">
      <c r="A1240">
        <v>1241</v>
      </c>
      <c r="B1240">
        <v>-8.3228999999999997E-2</v>
      </c>
      <c r="C1240">
        <v>32.238320000000002</v>
      </c>
      <c r="D1240">
        <v>0.46660000000000001</v>
      </c>
      <c r="E1240">
        <v>-34.020000000000003</v>
      </c>
      <c r="F1240">
        <v>157.65</v>
      </c>
      <c r="G1240">
        <v>-0.09</v>
      </c>
    </row>
    <row r="1241" spans="1:7" x14ac:dyDescent="0.3">
      <c r="A1241">
        <v>1242</v>
      </c>
      <c r="B1241">
        <v>-0.101863</v>
      </c>
      <c r="C1241">
        <v>32.2209</v>
      </c>
      <c r="D1241">
        <v>0.46583999999999998</v>
      </c>
      <c r="E1241">
        <v>-34.06</v>
      </c>
      <c r="F1241">
        <v>157.56</v>
      </c>
      <c r="G1241">
        <v>-0.09</v>
      </c>
    </row>
    <row r="1242" spans="1:7" x14ac:dyDescent="0.3">
      <c r="A1242">
        <v>1243</v>
      </c>
      <c r="B1242">
        <v>-9.6297999999999995E-2</v>
      </c>
      <c r="C1242">
        <v>32.211210000000001</v>
      </c>
      <c r="D1242">
        <v>0.46532000000000001</v>
      </c>
      <c r="E1242">
        <v>-34.1</v>
      </c>
      <c r="F1242">
        <v>157.5</v>
      </c>
      <c r="G1242">
        <v>-0.06</v>
      </c>
    </row>
    <row r="1243" spans="1:7" x14ac:dyDescent="0.3">
      <c r="A1243">
        <v>1244</v>
      </c>
      <c r="B1243">
        <v>-7.5504000000000002E-2</v>
      </c>
      <c r="C1243">
        <v>32.208840000000002</v>
      </c>
      <c r="D1243">
        <v>0.46495999999999998</v>
      </c>
      <c r="E1243">
        <v>-34.159999999999997</v>
      </c>
      <c r="F1243">
        <v>157.44999999999999</v>
      </c>
      <c r="G1243">
        <v>-0.05</v>
      </c>
    </row>
    <row r="1244" spans="1:7" x14ac:dyDescent="0.3">
      <c r="A1244">
        <v>1245</v>
      </c>
      <c r="B1244">
        <v>-0.10079299999999999</v>
      </c>
      <c r="C1244">
        <v>32.204459999999997</v>
      </c>
      <c r="D1244">
        <v>0.46451999999999999</v>
      </c>
      <c r="E1244">
        <v>-34.200000000000003</v>
      </c>
      <c r="F1244">
        <v>157.37</v>
      </c>
      <c r="G1244">
        <v>-0.08</v>
      </c>
    </row>
    <row r="1245" spans="1:7" x14ac:dyDescent="0.3">
      <c r="A1245">
        <v>1246</v>
      </c>
      <c r="B1245">
        <v>-0.14879400000000001</v>
      </c>
      <c r="C1245">
        <v>32.199109999999997</v>
      </c>
      <c r="D1245">
        <v>0.46384999999999998</v>
      </c>
      <c r="E1245">
        <v>-34.24</v>
      </c>
      <c r="F1245">
        <v>157.26</v>
      </c>
      <c r="G1245">
        <v>-0.11</v>
      </c>
    </row>
    <row r="1246" spans="1:7" x14ac:dyDescent="0.3">
      <c r="A1246">
        <v>1247</v>
      </c>
      <c r="B1246">
        <v>-0.17360200000000001</v>
      </c>
      <c r="C1246">
        <v>32.201479999999997</v>
      </c>
      <c r="D1246">
        <v>0.46335999999999999</v>
      </c>
      <c r="E1246">
        <v>-34.28</v>
      </c>
      <c r="F1246">
        <v>157.16999999999999</v>
      </c>
      <c r="G1246">
        <v>-0.09</v>
      </c>
    </row>
    <row r="1247" spans="1:7" x14ac:dyDescent="0.3">
      <c r="A1247">
        <v>1248</v>
      </c>
      <c r="B1247">
        <v>-0.15993099999999999</v>
      </c>
      <c r="C1247">
        <v>32.208739999999999</v>
      </c>
      <c r="D1247">
        <v>0.46306000000000003</v>
      </c>
      <c r="E1247">
        <v>-34.32</v>
      </c>
      <c r="F1247">
        <v>157.11000000000001</v>
      </c>
      <c r="G1247">
        <v>-0.06</v>
      </c>
    </row>
    <row r="1248" spans="1:7" x14ac:dyDescent="0.3">
      <c r="A1248">
        <v>1249</v>
      </c>
      <c r="B1248">
        <v>-0.13880500000000001</v>
      </c>
      <c r="C1248">
        <v>32.211840000000002</v>
      </c>
      <c r="D1248">
        <v>0.46267000000000003</v>
      </c>
      <c r="E1248">
        <v>-34.36</v>
      </c>
      <c r="F1248">
        <v>157.05000000000001</v>
      </c>
      <c r="G1248">
        <v>-0.06</v>
      </c>
    </row>
    <row r="1249" spans="1:7" x14ac:dyDescent="0.3">
      <c r="A1249">
        <v>1250</v>
      </c>
      <c r="B1249">
        <v>-0.10169599999999999</v>
      </c>
      <c r="C1249">
        <v>32.222000000000001</v>
      </c>
      <c r="D1249">
        <v>0.46224999999999999</v>
      </c>
      <c r="E1249">
        <v>-34.42</v>
      </c>
      <c r="F1249">
        <v>157</v>
      </c>
      <c r="G1249">
        <v>-0.05</v>
      </c>
    </row>
    <row r="1250" spans="1:7" x14ac:dyDescent="0.3">
      <c r="A1250">
        <v>1251</v>
      </c>
      <c r="B1250">
        <v>-8.7500999999999995E-2</v>
      </c>
      <c r="C1250">
        <v>32.245759999999997</v>
      </c>
      <c r="D1250">
        <v>0.46189999999999998</v>
      </c>
      <c r="E1250">
        <v>-34.46</v>
      </c>
      <c r="F1250">
        <v>156.97</v>
      </c>
      <c r="G1250">
        <v>-0.03</v>
      </c>
    </row>
    <row r="1251" spans="1:7" x14ac:dyDescent="0.3">
      <c r="A1251">
        <v>1252</v>
      </c>
      <c r="B1251">
        <v>-5.9663000000000001E-2</v>
      </c>
      <c r="C1251">
        <v>32.274479999999997</v>
      </c>
      <c r="D1251">
        <v>0.46153</v>
      </c>
      <c r="E1251">
        <v>-34.520000000000003</v>
      </c>
      <c r="F1251">
        <v>156.94</v>
      </c>
      <c r="G1251">
        <v>-0.03</v>
      </c>
    </row>
    <row r="1252" spans="1:7" x14ac:dyDescent="0.3">
      <c r="A1252">
        <v>1253</v>
      </c>
      <c r="B1252">
        <v>-3.9619000000000001E-2</v>
      </c>
      <c r="C1252">
        <v>32.302460000000004</v>
      </c>
      <c r="D1252">
        <v>0.46127000000000001</v>
      </c>
      <c r="E1252">
        <v>-34.56</v>
      </c>
      <c r="F1252">
        <v>156.91999999999999</v>
      </c>
      <c r="G1252">
        <v>-0.02</v>
      </c>
    </row>
    <row r="1253" spans="1:7" x14ac:dyDescent="0.3">
      <c r="A1253">
        <v>1254</v>
      </c>
      <c r="B1253">
        <v>-7.2490000000000002E-3</v>
      </c>
      <c r="C1253">
        <v>32.326219999999999</v>
      </c>
      <c r="D1253">
        <v>0.46106000000000003</v>
      </c>
      <c r="E1253">
        <v>-34.619999999999997</v>
      </c>
      <c r="F1253">
        <v>156.9</v>
      </c>
      <c r="G1253">
        <v>-0.02</v>
      </c>
    </row>
    <row r="1254" spans="1:7" x14ac:dyDescent="0.3">
      <c r="A1254">
        <v>1255</v>
      </c>
      <c r="B1254">
        <v>-2.4889999999999999E-3</v>
      </c>
      <c r="C1254">
        <v>32.338560000000001</v>
      </c>
      <c r="D1254">
        <v>0.46072999999999997</v>
      </c>
      <c r="E1254">
        <v>-34.67</v>
      </c>
      <c r="F1254">
        <v>156.86000000000001</v>
      </c>
      <c r="G1254">
        <v>-0.04</v>
      </c>
    </row>
    <row r="1255" spans="1:7" x14ac:dyDescent="0.3">
      <c r="A1255">
        <v>1256</v>
      </c>
      <c r="B1255">
        <v>-2.2852000000000001E-2</v>
      </c>
      <c r="C1255">
        <v>32.346060000000001</v>
      </c>
      <c r="D1255">
        <v>0.46038000000000001</v>
      </c>
      <c r="E1255">
        <v>-34.71</v>
      </c>
      <c r="F1255">
        <v>156.81</v>
      </c>
      <c r="G1255">
        <v>-0.05</v>
      </c>
    </row>
    <row r="1256" spans="1:7" x14ac:dyDescent="0.3">
      <c r="A1256">
        <v>1257</v>
      </c>
      <c r="B1256">
        <v>-3.7333999999999999E-2</v>
      </c>
      <c r="C1256">
        <v>32.344000000000001</v>
      </c>
      <c r="D1256">
        <v>0.46006000000000002</v>
      </c>
      <c r="E1256">
        <v>-34.76</v>
      </c>
      <c r="F1256">
        <v>156.74</v>
      </c>
      <c r="G1256">
        <v>-7.0000000000000007E-2</v>
      </c>
    </row>
    <row r="1257" spans="1:7" x14ac:dyDescent="0.3">
      <c r="A1257">
        <v>1258</v>
      </c>
      <c r="B1257">
        <v>-2.1892999999999999E-2</v>
      </c>
      <c r="C1257">
        <v>32.341920000000002</v>
      </c>
      <c r="D1257">
        <v>0.45992</v>
      </c>
      <c r="E1257">
        <v>-34.81</v>
      </c>
      <c r="F1257">
        <v>156.69</v>
      </c>
      <c r="G1257">
        <v>-0.05</v>
      </c>
    </row>
    <row r="1258" spans="1:7" x14ac:dyDescent="0.3">
      <c r="A1258">
        <v>1259</v>
      </c>
      <c r="B1258">
        <v>3.0240000000000002E-3</v>
      </c>
      <c r="C1258">
        <v>32.33137</v>
      </c>
      <c r="D1258">
        <v>0.45972000000000002</v>
      </c>
      <c r="E1258">
        <v>-34.85</v>
      </c>
      <c r="F1258">
        <v>156.63</v>
      </c>
      <c r="G1258">
        <v>-0.06</v>
      </c>
    </row>
    <row r="1259" spans="1:7" x14ac:dyDescent="0.3">
      <c r="A1259">
        <v>1260</v>
      </c>
      <c r="B1259">
        <v>5.0178E-2</v>
      </c>
      <c r="C1259">
        <v>32.323869999999999</v>
      </c>
      <c r="D1259">
        <v>0.45961999999999997</v>
      </c>
      <c r="E1259">
        <v>-34.9</v>
      </c>
      <c r="F1259">
        <v>156.59</v>
      </c>
      <c r="G1259">
        <v>-0.04</v>
      </c>
    </row>
    <row r="1260" spans="1:7" x14ac:dyDescent="0.3">
      <c r="A1260">
        <v>1261</v>
      </c>
      <c r="B1260">
        <v>8.9325000000000002E-2</v>
      </c>
      <c r="C1260">
        <v>32.318440000000002</v>
      </c>
      <c r="D1260">
        <v>0.45954</v>
      </c>
      <c r="E1260">
        <v>-34.950000000000003</v>
      </c>
      <c r="F1260">
        <v>156.54</v>
      </c>
      <c r="G1260">
        <v>-0.05</v>
      </c>
    </row>
    <row r="1261" spans="1:7" x14ac:dyDescent="0.3">
      <c r="A1261">
        <v>1262</v>
      </c>
      <c r="B1261">
        <v>0.12056</v>
      </c>
      <c r="C1261">
        <v>32.317900000000002</v>
      </c>
      <c r="D1261">
        <v>0.45949000000000001</v>
      </c>
      <c r="E1261">
        <v>-34.99</v>
      </c>
      <c r="F1261">
        <v>156.5</v>
      </c>
      <c r="G1261">
        <v>-0.04</v>
      </c>
    </row>
    <row r="1262" spans="1:7" x14ac:dyDescent="0.3">
      <c r="A1262">
        <v>1263</v>
      </c>
      <c r="B1262">
        <v>0.13764999999999999</v>
      </c>
      <c r="C1262">
        <v>32.308280000000003</v>
      </c>
      <c r="D1262">
        <v>0.4592</v>
      </c>
      <c r="E1262">
        <v>-35.04</v>
      </c>
      <c r="F1262">
        <v>156.43</v>
      </c>
      <c r="G1262">
        <v>-7.0000000000000007E-2</v>
      </c>
    </row>
    <row r="1263" spans="1:7" x14ac:dyDescent="0.3">
      <c r="A1263">
        <v>1264</v>
      </c>
      <c r="B1263">
        <v>9.9348000000000006E-2</v>
      </c>
      <c r="C1263">
        <v>32.285679999999999</v>
      </c>
      <c r="D1263">
        <v>0.45859</v>
      </c>
      <c r="E1263">
        <v>-35.07</v>
      </c>
      <c r="F1263">
        <v>156.32</v>
      </c>
      <c r="G1263">
        <v>-0.11</v>
      </c>
    </row>
    <row r="1264" spans="1:7" x14ac:dyDescent="0.3">
      <c r="A1264">
        <v>1265</v>
      </c>
      <c r="B1264">
        <v>9.1948000000000002E-2</v>
      </c>
      <c r="C1264">
        <v>32.259639999999997</v>
      </c>
      <c r="D1264">
        <v>0.45813999999999999</v>
      </c>
      <c r="E1264">
        <v>-35.119999999999997</v>
      </c>
      <c r="F1264">
        <v>156.24</v>
      </c>
      <c r="G1264">
        <v>-0.08</v>
      </c>
    </row>
    <row r="1265" spans="1:7" x14ac:dyDescent="0.3">
      <c r="A1265">
        <v>1266</v>
      </c>
      <c r="B1265">
        <v>0.112057</v>
      </c>
      <c r="C1265">
        <v>32.231780000000001</v>
      </c>
      <c r="D1265">
        <v>0.45789999999999997</v>
      </c>
      <c r="E1265">
        <v>-35.17</v>
      </c>
      <c r="F1265">
        <v>156.19</v>
      </c>
      <c r="G1265">
        <v>-0.05</v>
      </c>
    </row>
    <row r="1266" spans="1:7" x14ac:dyDescent="0.3">
      <c r="A1266">
        <v>1267</v>
      </c>
      <c r="B1266">
        <v>0.150363</v>
      </c>
      <c r="C1266">
        <v>32.20167</v>
      </c>
      <c r="D1266">
        <v>0.45776</v>
      </c>
      <c r="E1266">
        <v>-35.21</v>
      </c>
      <c r="F1266">
        <v>156.16</v>
      </c>
      <c r="G1266">
        <v>-0.03</v>
      </c>
    </row>
    <row r="1267" spans="1:7" x14ac:dyDescent="0.3">
      <c r="A1267">
        <v>1268</v>
      </c>
      <c r="B1267">
        <v>-0.05</v>
      </c>
      <c r="C1267">
        <v>0</v>
      </c>
      <c r="D1267">
        <v>0</v>
      </c>
      <c r="E1267">
        <v>-35.26</v>
      </c>
      <c r="F1267">
        <v>156.11000000000001</v>
      </c>
      <c r="G1267">
        <v>-0.05</v>
      </c>
    </row>
    <row r="1268" spans="1:7" x14ac:dyDescent="0.3">
      <c r="A1268">
        <v>1269</v>
      </c>
      <c r="B1268">
        <v>-0.06</v>
      </c>
      <c r="C1268">
        <v>0</v>
      </c>
      <c r="D1268">
        <v>0</v>
      </c>
      <c r="E1268">
        <v>-35.31</v>
      </c>
      <c r="F1268">
        <v>156.05000000000001</v>
      </c>
      <c r="G1268">
        <v>-0.06</v>
      </c>
    </row>
    <row r="1269" spans="1:7" x14ac:dyDescent="0.3">
      <c r="A1269">
        <v>1270</v>
      </c>
      <c r="B1269">
        <v>-0.05</v>
      </c>
      <c r="C1269">
        <v>0</v>
      </c>
      <c r="D1269">
        <v>0</v>
      </c>
      <c r="E1269">
        <v>-35.35</v>
      </c>
      <c r="F1269">
        <v>156</v>
      </c>
      <c r="G1269">
        <v>-0.05</v>
      </c>
    </row>
    <row r="1270" spans="1:7" x14ac:dyDescent="0.3">
      <c r="A1270">
        <v>1271</v>
      </c>
      <c r="B1270">
        <v>-0.08</v>
      </c>
      <c r="C1270">
        <v>0</v>
      </c>
      <c r="D1270">
        <v>0</v>
      </c>
      <c r="E1270">
        <v>-35.39</v>
      </c>
      <c r="F1270">
        <v>155.91999999999999</v>
      </c>
      <c r="G1270">
        <v>-0.08</v>
      </c>
    </row>
    <row r="1271" spans="1:7" x14ac:dyDescent="0.3">
      <c r="A1271">
        <v>1272</v>
      </c>
      <c r="B1271">
        <v>-0.1</v>
      </c>
      <c r="C1271">
        <v>0</v>
      </c>
      <c r="D1271">
        <v>0</v>
      </c>
      <c r="E1271">
        <v>-35.43</v>
      </c>
      <c r="F1271">
        <v>155.82</v>
      </c>
      <c r="G1271">
        <v>-0.1</v>
      </c>
    </row>
    <row r="1272" spans="1:7" x14ac:dyDescent="0.3">
      <c r="A1272">
        <v>1273</v>
      </c>
      <c r="B1272">
        <v>-0.05</v>
      </c>
      <c r="C1272">
        <v>0</v>
      </c>
      <c r="D1272">
        <v>0</v>
      </c>
      <c r="E1272">
        <v>-35.479999999999997</v>
      </c>
      <c r="F1272">
        <v>155.77000000000001</v>
      </c>
      <c r="G1272">
        <v>-0.05</v>
      </c>
    </row>
    <row r="1273" spans="1:7" x14ac:dyDescent="0.3">
      <c r="A1273">
        <v>1274</v>
      </c>
      <c r="B1273">
        <v>-0.03</v>
      </c>
      <c r="C1273">
        <v>0</v>
      </c>
      <c r="D1273">
        <v>0</v>
      </c>
      <c r="E1273">
        <v>-35.53</v>
      </c>
      <c r="F1273">
        <v>155.74</v>
      </c>
      <c r="G1273">
        <v>-0.03</v>
      </c>
    </row>
    <row r="1274" spans="1:7" x14ac:dyDescent="0.3">
      <c r="A1274">
        <v>1275</v>
      </c>
      <c r="B1274">
        <v>-0.06</v>
      </c>
      <c r="C1274">
        <v>0</v>
      </c>
      <c r="D1274">
        <v>0</v>
      </c>
      <c r="E1274">
        <v>-35.57</v>
      </c>
      <c r="F1274">
        <v>155.68</v>
      </c>
      <c r="G1274">
        <v>-0.06</v>
      </c>
    </row>
    <row r="1275" spans="1:7" x14ac:dyDescent="0.3">
      <c r="A1275">
        <v>1276</v>
      </c>
      <c r="B1275">
        <v>-0.11</v>
      </c>
      <c r="C1275">
        <v>0</v>
      </c>
      <c r="D1275">
        <v>0</v>
      </c>
      <c r="E1275">
        <v>-35.6</v>
      </c>
      <c r="F1275">
        <v>155.57</v>
      </c>
      <c r="G1275">
        <v>-0.11</v>
      </c>
    </row>
    <row r="1276" spans="1:7" x14ac:dyDescent="0.3">
      <c r="A1276">
        <v>1277</v>
      </c>
      <c r="B1276">
        <v>-0.1</v>
      </c>
      <c r="C1276">
        <v>0</v>
      </c>
      <c r="D1276">
        <v>0</v>
      </c>
      <c r="E1276">
        <v>-35.64</v>
      </c>
      <c r="F1276">
        <v>155.47</v>
      </c>
      <c r="G1276">
        <v>-0.1</v>
      </c>
    </row>
    <row r="1277" spans="1:7" x14ac:dyDescent="0.3">
      <c r="A1277">
        <v>1278</v>
      </c>
      <c r="B1277">
        <v>-7.0000000000000007E-2</v>
      </c>
      <c r="C1277">
        <v>0</v>
      </c>
      <c r="D1277">
        <v>0</v>
      </c>
      <c r="E1277">
        <v>-35.69</v>
      </c>
      <c r="F1277">
        <v>155.4</v>
      </c>
      <c r="G1277">
        <v>-7.0000000000000007E-2</v>
      </c>
    </row>
    <row r="1278" spans="1:7" x14ac:dyDescent="0.3">
      <c r="A1278">
        <v>1279</v>
      </c>
      <c r="B1278">
        <v>-0.03</v>
      </c>
      <c r="C1278">
        <v>0</v>
      </c>
      <c r="D1278">
        <v>0</v>
      </c>
      <c r="E1278">
        <v>-35.74</v>
      </c>
      <c r="F1278">
        <v>155.37</v>
      </c>
      <c r="G1278">
        <v>-0.03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0"/>
  <sheetViews>
    <sheetView workbookViewId="0">
      <selection activeCell="E1" sqref="E1"/>
    </sheetView>
  </sheetViews>
  <sheetFormatPr defaultRowHeight="14.4" x14ac:dyDescent="0.3"/>
  <cols>
    <col min="1" max="1" width="5" bestFit="1" customWidth="1"/>
    <col min="2" max="2" width="6.6640625" bestFit="1" customWidth="1"/>
    <col min="3" max="3" width="7" bestFit="1" customWidth="1"/>
  </cols>
  <sheetData>
    <row r="1" spans="1:3" x14ac:dyDescent="0.3">
      <c r="A1">
        <v>1</v>
      </c>
      <c r="B1">
        <v>35.590000000000003</v>
      </c>
      <c r="C1">
        <v>160.94</v>
      </c>
    </row>
    <row r="2" spans="1:3" x14ac:dyDescent="0.3">
      <c r="A2">
        <v>2</v>
      </c>
      <c r="B2">
        <v>35.54</v>
      </c>
      <c r="C2">
        <v>160.94</v>
      </c>
    </row>
    <row r="3" spans="1:3" x14ac:dyDescent="0.3">
      <c r="A3">
        <v>3</v>
      </c>
      <c r="B3">
        <v>35.479999999999997</v>
      </c>
      <c r="C3">
        <v>160.94999999999999</v>
      </c>
    </row>
    <row r="4" spans="1:3" x14ac:dyDescent="0.3">
      <c r="A4">
        <v>4</v>
      </c>
      <c r="B4">
        <v>35.43</v>
      </c>
      <c r="C4">
        <v>160.99</v>
      </c>
    </row>
    <row r="5" spans="1:3" x14ac:dyDescent="0.3">
      <c r="A5">
        <v>5</v>
      </c>
      <c r="B5">
        <v>35.380000000000003</v>
      </c>
      <c r="C5">
        <v>161.01</v>
      </c>
    </row>
    <row r="6" spans="1:3" x14ac:dyDescent="0.3">
      <c r="A6">
        <v>6</v>
      </c>
      <c r="B6">
        <v>35.33</v>
      </c>
      <c r="C6">
        <v>161.04</v>
      </c>
    </row>
    <row r="7" spans="1:3" x14ac:dyDescent="0.3">
      <c r="A7">
        <v>7</v>
      </c>
      <c r="B7">
        <v>35.28</v>
      </c>
      <c r="C7">
        <v>161.06</v>
      </c>
    </row>
    <row r="8" spans="1:3" x14ac:dyDescent="0.3">
      <c r="A8">
        <v>8</v>
      </c>
      <c r="B8">
        <v>35.229999999999997</v>
      </c>
      <c r="C8">
        <v>161.11000000000001</v>
      </c>
    </row>
    <row r="9" spans="1:3" x14ac:dyDescent="0.3">
      <c r="A9">
        <v>9</v>
      </c>
      <c r="B9">
        <v>35.19</v>
      </c>
      <c r="C9">
        <v>161.18</v>
      </c>
    </row>
    <row r="10" spans="1:3" x14ac:dyDescent="0.3">
      <c r="A10">
        <v>10</v>
      </c>
      <c r="B10">
        <v>35.14</v>
      </c>
      <c r="C10">
        <v>161.22999999999999</v>
      </c>
    </row>
    <row r="11" spans="1:3" x14ac:dyDescent="0.3">
      <c r="A11">
        <v>11</v>
      </c>
      <c r="B11">
        <v>35.090000000000003</v>
      </c>
      <c r="C11">
        <v>161.29</v>
      </c>
    </row>
    <row r="12" spans="1:3" x14ac:dyDescent="0.3">
      <c r="A12">
        <v>12</v>
      </c>
      <c r="B12">
        <v>35.04</v>
      </c>
      <c r="C12">
        <v>161.34</v>
      </c>
    </row>
    <row r="13" spans="1:3" x14ac:dyDescent="0.3">
      <c r="A13">
        <v>13</v>
      </c>
      <c r="B13">
        <v>34.99</v>
      </c>
      <c r="C13">
        <v>161.35</v>
      </c>
    </row>
    <row r="14" spans="1:3" x14ac:dyDescent="0.3">
      <c r="A14">
        <v>14</v>
      </c>
      <c r="B14">
        <v>34.94</v>
      </c>
      <c r="C14">
        <v>161.37</v>
      </c>
    </row>
    <row r="15" spans="1:3" x14ac:dyDescent="0.3">
      <c r="A15">
        <v>15</v>
      </c>
      <c r="B15">
        <v>34.89</v>
      </c>
      <c r="C15">
        <v>161.41</v>
      </c>
    </row>
    <row r="16" spans="1:3" x14ac:dyDescent="0.3">
      <c r="A16">
        <v>16</v>
      </c>
      <c r="B16">
        <v>34.83</v>
      </c>
      <c r="C16">
        <v>161.44</v>
      </c>
    </row>
    <row r="17" spans="1:3" x14ac:dyDescent="0.3">
      <c r="A17">
        <v>17</v>
      </c>
      <c r="B17">
        <v>34.78</v>
      </c>
      <c r="C17">
        <v>161.44999999999999</v>
      </c>
    </row>
    <row r="18" spans="1:3" x14ac:dyDescent="0.3">
      <c r="A18">
        <v>18</v>
      </c>
      <c r="B18">
        <v>34.729999999999997</v>
      </c>
      <c r="C18">
        <v>161.5</v>
      </c>
    </row>
    <row r="19" spans="1:3" x14ac:dyDescent="0.3">
      <c r="A19">
        <v>19</v>
      </c>
      <c r="B19">
        <v>34.68</v>
      </c>
      <c r="C19">
        <v>161.52000000000001</v>
      </c>
    </row>
    <row r="20" spans="1:3" x14ac:dyDescent="0.3">
      <c r="A20">
        <v>20</v>
      </c>
      <c r="B20">
        <v>34.630000000000003</v>
      </c>
      <c r="C20">
        <v>161.56</v>
      </c>
    </row>
    <row r="21" spans="1:3" x14ac:dyDescent="0.3">
      <c r="A21">
        <v>21</v>
      </c>
      <c r="B21">
        <v>34.590000000000003</v>
      </c>
      <c r="C21">
        <v>161.62</v>
      </c>
    </row>
    <row r="22" spans="1:3" x14ac:dyDescent="0.3">
      <c r="A22">
        <v>22</v>
      </c>
      <c r="B22">
        <v>34.54</v>
      </c>
      <c r="C22">
        <v>161.66</v>
      </c>
    </row>
    <row r="23" spans="1:3" x14ac:dyDescent="0.3">
      <c r="A23">
        <v>23</v>
      </c>
      <c r="B23">
        <v>34.49</v>
      </c>
      <c r="C23">
        <v>161.69</v>
      </c>
    </row>
    <row r="24" spans="1:3" x14ac:dyDescent="0.3">
      <c r="A24">
        <v>24</v>
      </c>
      <c r="B24">
        <v>34.44</v>
      </c>
      <c r="C24">
        <v>161.71</v>
      </c>
    </row>
    <row r="25" spans="1:3" x14ac:dyDescent="0.3">
      <c r="A25">
        <v>25</v>
      </c>
      <c r="B25">
        <v>34.380000000000003</v>
      </c>
      <c r="C25">
        <v>161.72</v>
      </c>
    </row>
    <row r="26" spans="1:3" x14ac:dyDescent="0.3">
      <c r="A26">
        <v>26</v>
      </c>
      <c r="B26">
        <v>34.33</v>
      </c>
      <c r="C26">
        <v>161.76</v>
      </c>
    </row>
    <row r="27" spans="1:3" x14ac:dyDescent="0.3">
      <c r="A27">
        <v>27</v>
      </c>
      <c r="B27">
        <v>34.28</v>
      </c>
      <c r="C27">
        <v>161.81</v>
      </c>
    </row>
    <row r="28" spans="1:3" x14ac:dyDescent="0.3">
      <c r="A28">
        <v>28</v>
      </c>
      <c r="B28">
        <v>34.229999999999997</v>
      </c>
      <c r="C28">
        <v>161.84</v>
      </c>
    </row>
    <row r="29" spans="1:3" x14ac:dyDescent="0.3">
      <c r="A29">
        <v>29</v>
      </c>
      <c r="B29">
        <v>34.19</v>
      </c>
      <c r="C29">
        <v>161.88</v>
      </c>
    </row>
    <row r="30" spans="1:3" x14ac:dyDescent="0.3">
      <c r="A30">
        <v>30</v>
      </c>
      <c r="B30">
        <v>34.130000000000003</v>
      </c>
      <c r="C30">
        <v>161.91</v>
      </c>
    </row>
    <row r="31" spans="1:3" x14ac:dyDescent="0.3">
      <c r="A31">
        <v>31</v>
      </c>
      <c r="B31">
        <v>34.08</v>
      </c>
      <c r="C31">
        <v>161.91999999999999</v>
      </c>
    </row>
    <row r="32" spans="1:3" x14ac:dyDescent="0.3">
      <c r="A32">
        <v>32</v>
      </c>
      <c r="B32">
        <v>34.03</v>
      </c>
      <c r="C32">
        <v>161.94</v>
      </c>
    </row>
    <row r="33" spans="1:3" x14ac:dyDescent="0.3">
      <c r="A33">
        <v>33</v>
      </c>
      <c r="B33">
        <v>33.979999999999997</v>
      </c>
      <c r="C33">
        <v>162.01</v>
      </c>
    </row>
    <row r="34" spans="1:3" x14ac:dyDescent="0.3">
      <c r="A34">
        <v>34</v>
      </c>
      <c r="B34">
        <v>33.93</v>
      </c>
      <c r="C34">
        <v>162.02000000000001</v>
      </c>
    </row>
    <row r="35" spans="1:3" x14ac:dyDescent="0.3">
      <c r="A35">
        <v>35</v>
      </c>
      <c r="B35">
        <v>33.869999999999997</v>
      </c>
      <c r="C35">
        <v>162.02000000000001</v>
      </c>
    </row>
    <row r="36" spans="1:3" x14ac:dyDescent="0.3">
      <c r="A36">
        <v>36</v>
      </c>
      <c r="B36">
        <v>33.82</v>
      </c>
      <c r="C36">
        <v>162.06</v>
      </c>
    </row>
    <row r="37" spans="1:3" x14ac:dyDescent="0.3">
      <c r="A37">
        <v>37</v>
      </c>
      <c r="B37">
        <v>33.78</v>
      </c>
      <c r="C37">
        <v>162.13999999999999</v>
      </c>
    </row>
    <row r="38" spans="1:3" x14ac:dyDescent="0.3">
      <c r="A38">
        <v>38</v>
      </c>
      <c r="B38">
        <v>33.74</v>
      </c>
      <c r="C38">
        <v>162.21</v>
      </c>
    </row>
    <row r="39" spans="1:3" x14ac:dyDescent="0.3">
      <c r="A39">
        <v>39</v>
      </c>
      <c r="B39">
        <v>33.69</v>
      </c>
      <c r="C39">
        <v>162.22999999999999</v>
      </c>
    </row>
    <row r="40" spans="1:3" x14ac:dyDescent="0.3">
      <c r="A40">
        <v>40</v>
      </c>
      <c r="B40">
        <v>33.630000000000003</v>
      </c>
      <c r="C40">
        <v>162.22999999999999</v>
      </c>
    </row>
    <row r="41" spans="1:3" x14ac:dyDescent="0.3">
      <c r="A41">
        <v>41</v>
      </c>
      <c r="B41">
        <v>33.58</v>
      </c>
      <c r="C41">
        <v>162.26</v>
      </c>
    </row>
    <row r="42" spans="1:3" x14ac:dyDescent="0.3">
      <c r="A42">
        <v>42</v>
      </c>
      <c r="B42">
        <v>33.53</v>
      </c>
      <c r="C42">
        <v>162.30000000000001</v>
      </c>
    </row>
    <row r="43" spans="1:3" x14ac:dyDescent="0.3">
      <c r="A43">
        <v>43</v>
      </c>
      <c r="B43">
        <v>33.479999999999997</v>
      </c>
      <c r="C43">
        <v>162.35</v>
      </c>
    </row>
    <row r="44" spans="1:3" x14ac:dyDescent="0.3">
      <c r="A44">
        <v>44</v>
      </c>
      <c r="B44">
        <v>33.44</v>
      </c>
      <c r="C44">
        <v>162.4</v>
      </c>
    </row>
    <row r="45" spans="1:3" x14ac:dyDescent="0.3">
      <c r="A45">
        <v>45</v>
      </c>
      <c r="B45">
        <v>33.380000000000003</v>
      </c>
      <c r="C45">
        <v>162.43</v>
      </c>
    </row>
    <row r="46" spans="1:3" x14ac:dyDescent="0.3">
      <c r="A46">
        <v>46</v>
      </c>
      <c r="B46">
        <v>33.32</v>
      </c>
      <c r="C46">
        <v>162.41</v>
      </c>
    </row>
    <row r="47" spans="1:3" x14ac:dyDescent="0.3">
      <c r="A47">
        <v>47</v>
      </c>
      <c r="B47">
        <v>33.270000000000003</v>
      </c>
      <c r="C47">
        <v>162.44</v>
      </c>
    </row>
    <row r="48" spans="1:3" x14ac:dyDescent="0.3">
      <c r="A48">
        <v>48</v>
      </c>
      <c r="B48">
        <v>33.229999999999997</v>
      </c>
      <c r="C48">
        <v>162.51</v>
      </c>
    </row>
    <row r="49" spans="1:3" x14ac:dyDescent="0.3">
      <c r="A49">
        <v>49</v>
      </c>
      <c r="B49">
        <v>33.19</v>
      </c>
      <c r="C49">
        <v>162.58000000000001</v>
      </c>
    </row>
    <row r="50" spans="1:3" x14ac:dyDescent="0.3">
      <c r="A50">
        <v>50</v>
      </c>
      <c r="B50">
        <v>33.130000000000003</v>
      </c>
      <c r="C50">
        <v>162.61000000000001</v>
      </c>
    </row>
    <row r="51" spans="1:3" x14ac:dyDescent="0.3">
      <c r="A51">
        <v>51</v>
      </c>
      <c r="B51">
        <v>33.08</v>
      </c>
      <c r="C51">
        <v>162.61000000000001</v>
      </c>
    </row>
    <row r="52" spans="1:3" x14ac:dyDescent="0.3">
      <c r="A52">
        <v>52</v>
      </c>
      <c r="B52">
        <v>33.03</v>
      </c>
      <c r="C52">
        <v>162.63</v>
      </c>
    </row>
    <row r="53" spans="1:3" x14ac:dyDescent="0.3">
      <c r="A53">
        <v>53</v>
      </c>
      <c r="B53">
        <v>32.97</v>
      </c>
      <c r="C53">
        <v>162.68</v>
      </c>
    </row>
    <row r="54" spans="1:3" x14ac:dyDescent="0.3">
      <c r="A54">
        <v>54</v>
      </c>
      <c r="B54">
        <v>32.93</v>
      </c>
      <c r="C54">
        <v>162.72</v>
      </c>
    </row>
    <row r="55" spans="1:3" x14ac:dyDescent="0.3">
      <c r="A55">
        <v>55</v>
      </c>
      <c r="B55">
        <v>32.880000000000003</v>
      </c>
      <c r="C55">
        <v>162.76</v>
      </c>
    </row>
    <row r="56" spans="1:3" x14ac:dyDescent="0.3">
      <c r="A56">
        <v>56</v>
      </c>
      <c r="B56">
        <v>32.83</v>
      </c>
      <c r="C56">
        <v>162.80000000000001</v>
      </c>
    </row>
    <row r="57" spans="1:3" x14ac:dyDescent="0.3">
      <c r="A57">
        <v>57</v>
      </c>
      <c r="B57">
        <v>32.78</v>
      </c>
      <c r="C57">
        <v>162.83000000000001</v>
      </c>
    </row>
    <row r="58" spans="1:3" x14ac:dyDescent="0.3">
      <c r="A58">
        <v>58</v>
      </c>
      <c r="B58">
        <v>32.729999999999997</v>
      </c>
      <c r="C58">
        <v>162.88</v>
      </c>
    </row>
    <row r="59" spans="1:3" x14ac:dyDescent="0.3">
      <c r="A59">
        <v>59</v>
      </c>
      <c r="B59">
        <v>32.68</v>
      </c>
      <c r="C59">
        <v>162.93</v>
      </c>
    </row>
    <row r="60" spans="1:3" x14ac:dyDescent="0.3">
      <c r="A60">
        <v>60</v>
      </c>
      <c r="B60">
        <v>32.630000000000003</v>
      </c>
      <c r="C60">
        <v>162.94999999999999</v>
      </c>
    </row>
    <row r="61" spans="1:3" x14ac:dyDescent="0.3">
      <c r="A61">
        <v>61</v>
      </c>
      <c r="B61">
        <v>32.58</v>
      </c>
      <c r="C61">
        <v>162.97999999999999</v>
      </c>
    </row>
    <row r="62" spans="1:3" x14ac:dyDescent="0.3">
      <c r="A62">
        <v>62</v>
      </c>
      <c r="B62">
        <v>32.53</v>
      </c>
      <c r="C62">
        <v>163.02000000000001</v>
      </c>
    </row>
    <row r="63" spans="1:3" x14ac:dyDescent="0.3">
      <c r="A63">
        <v>63</v>
      </c>
      <c r="B63">
        <v>32.479999999999997</v>
      </c>
      <c r="C63">
        <v>163.06</v>
      </c>
    </row>
    <row r="64" spans="1:3" x14ac:dyDescent="0.3">
      <c r="A64">
        <v>64</v>
      </c>
      <c r="B64">
        <v>32.43</v>
      </c>
      <c r="C64">
        <v>163.09</v>
      </c>
    </row>
    <row r="65" spans="1:3" x14ac:dyDescent="0.3">
      <c r="A65">
        <v>65</v>
      </c>
      <c r="B65">
        <v>32.380000000000003</v>
      </c>
      <c r="C65">
        <v>163.12</v>
      </c>
    </row>
    <row r="66" spans="1:3" x14ac:dyDescent="0.3">
      <c r="A66">
        <v>66</v>
      </c>
      <c r="B66">
        <v>32.33</v>
      </c>
      <c r="C66">
        <v>163.16</v>
      </c>
    </row>
    <row r="67" spans="1:3" x14ac:dyDescent="0.3">
      <c r="A67">
        <v>67</v>
      </c>
      <c r="B67">
        <v>32.28</v>
      </c>
      <c r="C67">
        <v>163.19</v>
      </c>
    </row>
    <row r="68" spans="1:3" x14ac:dyDescent="0.3">
      <c r="A68">
        <v>68</v>
      </c>
      <c r="B68">
        <v>32.22</v>
      </c>
      <c r="C68">
        <v>163.22</v>
      </c>
    </row>
    <row r="69" spans="1:3" x14ac:dyDescent="0.3">
      <c r="A69">
        <v>69</v>
      </c>
      <c r="B69">
        <v>32.17</v>
      </c>
      <c r="C69">
        <v>163.25</v>
      </c>
    </row>
    <row r="70" spans="1:3" x14ac:dyDescent="0.3">
      <c r="A70">
        <v>70</v>
      </c>
      <c r="B70">
        <v>32.119999999999997</v>
      </c>
      <c r="C70">
        <v>163.27000000000001</v>
      </c>
    </row>
    <row r="71" spans="1:3" x14ac:dyDescent="0.3">
      <c r="A71">
        <v>71</v>
      </c>
      <c r="B71">
        <v>32.07</v>
      </c>
      <c r="C71">
        <v>163.29</v>
      </c>
    </row>
    <row r="72" spans="1:3" x14ac:dyDescent="0.3">
      <c r="A72">
        <v>72</v>
      </c>
      <c r="B72">
        <v>32.020000000000003</v>
      </c>
      <c r="C72">
        <v>163.32</v>
      </c>
    </row>
    <row r="73" spans="1:3" x14ac:dyDescent="0.3">
      <c r="A73">
        <v>73</v>
      </c>
      <c r="B73">
        <v>31.97</v>
      </c>
      <c r="C73">
        <v>163.38</v>
      </c>
    </row>
    <row r="74" spans="1:3" x14ac:dyDescent="0.3">
      <c r="A74">
        <v>74</v>
      </c>
      <c r="B74">
        <v>31.92</v>
      </c>
      <c r="C74">
        <v>163.41999999999999</v>
      </c>
    </row>
    <row r="75" spans="1:3" x14ac:dyDescent="0.3">
      <c r="A75">
        <v>75</v>
      </c>
      <c r="B75">
        <v>31.86</v>
      </c>
      <c r="C75">
        <v>163.44999999999999</v>
      </c>
    </row>
    <row r="76" spans="1:3" x14ac:dyDescent="0.3">
      <c r="A76">
        <v>76</v>
      </c>
      <c r="B76">
        <v>31.82</v>
      </c>
      <c r="C76">
        <v>163.49</v>
      </c>
    </row>
    <row r="77" spans="1:3" x14ac:dyDescent="0.3">
      <c r="A77">
        <v>77</v>
      </c>
      <c r="B77">
        <v>31.76</v>
      </c>
      <c r="C77">
        <v>163.47999999999999</v>
      </c>
    </row>
    <row r="78" spans="1:3" x14ac:dyDescent="0.3">
      <c r="A78">
        <v>78</v>
      </c>
      <c r="B78">
        <v>31.7</v>
      </c>
      <c r="C78">
        <v>163.5</v>
      </c>
    </row>
    <row r="79" spans="1:3" x14ac:dyDescent="0.3">
      <c r="A79">
        <v>79</v>
      </c>
      <c r="B79">
        <v>31.66</v>
      </c>
      <c r="C79">
        <v>163.57</v>
      </c>
    </row>
    <row r="80" spans="1:3" x14ac:dyDescent="0.3">
      <c r="A80">
        <v>80</v>
      </c>
      <c r="B80">
        <v>31.61</v>
      </c>
      <c r="C80">
        <v>163.63</v>
      </c>
    </row>
    <row r="81" spans="1:3" x14ac:dyDescent="0.3">
      <c r="A81">
        <v>81</v>
      </c>
      <c r="B81">
        <v>31.57</v>
      </c>
      <c r="C81">
        <v>163.68</v>
      </c>
    </row>
    <row r="82" spans="1:3" x14ac:dyDescent="0.3">
      <c r="A82">
        <v>82</v>
      </c>
      <c r="B82">
        <v>31.51</v>
      </c>
      <c r="C82">
        <v>163.69999999999999</v>
      </c>
    </row>
    <row r="83" spans="1:3" x14ac:dyDescent="0.3">
      <c r="A83">
        <v>83</v>
      </c>
      <c r="B83">
        <v>31.46</v>
      </c>
      <c r="C83">
        <v>163.72999999999999</v>
      </c>
    </row>
    <row r="84" spans="1:3" x14ac:dyDescent="0.3">
      <c r="A84">
        <v>84</v>
      </c>
      <c r="B84">
        <v>31.41</v>
      </c>
      <c r="C84">
        <v>163.76</v>
      </c>
    </row>
    <row r="85" spans="1:3" x14ac:dyDescent="0.3">
      <c r="A85">
        <v>85</v>
      </c>
      <c r="B85">
        <v>31.36</v>
      </c>
      <c r="C85">
        <v>163.82</v>
      </c>
    </row>
    <row r="86" spans="1:3" x14ac:dyDescent="0.3">
      <c r="A86">
        <v>86</v>
      </c>
      <c r="B86">
        <v>31.31</v>
      </c>
      <c r="C86">
        <v>163.87</v>
      </c>
    </row>
    <row r="87" spans="1:3" x14ac:dyDescent="0.3">
      <c r="A87">
        <v>87</v>
      </c>
      <c r="B87">
        <v>31.26</v>
      </c>
      <c r="C87">
        <v>163.89</v>
      </c>
    </row>
    <row r="88" spans="1:3" x14ac:dyDescent="0.3">
      <c r="A88">
        <v>88</v>
      </c>
      <c r="B88">
        <v>31.2</v>
      </c>
      <c r="C88">
        <v>163.92</v>
      </c>
    </row>
    <row r="89" spans="1:3" x14ac:dyDescent="0.3">
      <c r="A89">
        <v>89</v>
      </c>
      <c r="B89">
        <v>31.16</v>
      </c>
      <c r="C89">
        <v>163.98</v>
      </c>
    </row>
    <row r="90" spans="1:3" x14ac:dyDescent="0.3">
      <c r="A90">
        <v>90</v>
      </c>
      <c r="B90">
        <v>31.11</v>
      </c>
      <c r="C90">
        <v>164.01</v>
      </c>
    </row>
    <row r="91" spans="1:3" x14ac:dyDescent="0.3">
      <c r="A91">
        <v>91</v>
      </c>
      <c r="B91">
        <v>31.05</v>
      </c>
      <c r="C91">
        <v>164.02</v>
      </c>
    </row>
    <row r="92" spans="1:3" x14ac:dyDescent="0.3">
      <c r="A92">
        <v>92</v>
      </c>
      <c r="B92">
        <v>31</v>
      </c>
      <c r="C92">
        <v>164.05</v>
      </c>
    </row>
    <row r="93" spans="1:3" x14ac:dyDescent="0.3">
      <c r="A93">
        <v>93</v>
      </c>
      <c r="B93">
        <v>30.95</v>
      </c>
      <c r="C93">
        <v>164.11</v>
      </c>
    </row>
    <row r="94" spans="1:3" x14ac:dyDescent="0.3">
      <c r="A94">
        <v>94</v>
      </c>
      <c r="B94">
        <v>30.91</v>
      </c>
      <c r="C94">
        <v>164.18</v>
      </c>
    </row>
    <row r="95" spans="1:3" x14ac:dyDescent="0.3">
      <c r="A95">
        <v>95</v>
      </c>
      <c r="B95">
        <v>30.85</v>
      </c>
      <c r="C95">
        <v>164.21</v>
      </c>
    </row>
    <row r="96" spans="1:3" x14ac:dyDescent="0.3">
      <c r="A96">
        <v>96</v>
      </c>
      <c r="B96">
        <v>30.79</v>
      </c>
      <c r="C96">
        <v>164.22</v>
      </c>
    </row>
    <row r="97" spans="1:3" x14ac:dyDescent="0.3">
      <c r="A97">
        <v>97</v>
      </c>
      <c r="B97">
        <v>30.75</v>
      </c>
      <c r="C97">
        <v>164.27</v>
      </c>
    </row>
    <row r="98" spans="1:3" x14ac:dyDescent="0.3">
      <c r="A98">
        <v>98</v>
      </c>
      <c r="B98">
        <v>30.7</v>
      </c>
      <c r="C98">
        <v>164.32</v>
      </c>
    </row>
    <row r="99" spans="1:3" x14ac:dyDescent="0.3">
      <c r="A99">
        <v>99</v>
      </c>
      <c r="B99">
        <v>30.65</v>
      </c>
      <c r="C99">
        <v>164.34</v>
      </c>
    </row>
    <row r="100" spans="1:3" x14ac:dyDescent="0.3">
      <c r="A100">
        <v>100</v>
      </c>
      <c r="B100">
        <v>30.59</v>
      </c>
      <c r="C100">
        <v>164.38</v>
      </c>
    </row>
    <row r="101" spans="1:3" x14ac:dyDescent="0.3">
      <c r="A101">
        <v>101</v>
      </c>
      <c r="B101">
        <v>30.54</v>
      </c>
      <c r="C101">
        <v>164.42</v>
      </c>
    </row>
    <row r="102" spans="1:3" x14ac:dyDescent="0.3">
      <c r="A102">
        <v>102</v>
      </c>
      <c r="B102">
        <v>30.49</v>
      </c>
      <c r="C102">
        <v>164.45</v>
      </c>
    </row>
    <row r="103" spans="1:3" x14ac:dyDescent="0.3">
      <c r="A103">
        <v>103</v>
      </c>
      <c r="B103">
        <v>30.44</v>
      </c>
      <c r="C103">
        <v>164.49</v>
      </c>
    </row>
    <row r="104" spans="1:3" x14ac:dyDescent="0.3">
      <c r="A104">
        <v>104</v>
      </c>
      <c r="B104">
        <v>30.39</v>
      </c>
      <c r="C104">
        <v>164.54</v>
      </c>
    </row>
    <row r="105" spans="1:3" x14ac:dyDescent="0.3">
      <c r="A105">
        <v>105</v>
      </c>
      <c r="B105">
        <v>30.34</v>
      </c>
      <c r="C105">
        <v>164.58</v>
      </c>
    </row>
    <row r="106" spans="1:3" x14ac:dyDescent="0.3">
      <c r="A106">
        <v>106</v>
      </c>
      <c r="B106">
        <v>30.29</v>
      </c>
      <c r="C106">
        <v>164.61</v>
      </c>
    </row>
    <row r="107" spans="1:3" x14ac:dyDescent="0.3">
      <c r="A107">
        <v>107</v>
      </c>
      <c r="B107">
        <v>30.23</v>
      </c>
      <c r="C107">
        <v>164.59</v>
      </c>
    </row>
    <row r="108" spans="1:3" x14ac:dyDescent="0.3">
      <c r="A108">
        <v>108</v>
      </c>
      <c r="B108">
        <v>30.17</v>
      </c>
      <c r="C108">
        <v>164.62</v>
      </c>
    </row>
    <row r="109" spans="1:3" x14ac:dyDescent="0.3">
      <c r="A109">
        <v>109</v>
      </c>
      <c r="B109">
        <v>30.12</v>
      </c>
      <c r="C109">
        <v>164.66</v>
      </c>
    </row>
    <row r="110" spans="1:3" x14ac:dyDescent="0.3">
      <c r="A110">
        <v>110</v>
      </c>
      <c r="B110">
        <v>30.07</v>
      </c>
      <c r="C110">
        <v>164.69</v>
      </c>
    </row>
    <row r="111" spans="1:3" x14ac:dyDescent="0.3">
      <c r="A111">
        <v>111</v>
      </c>
      <c r="B111">
        <v>30.02</v>
      </c>
      <c r="C111">
        <v>164.72</v>
      </c>
    </row>
    <row r="112" spans="1:3" x14ac:dyDescent="0.3">
      <c r="A112">
        <v>112</v>
      </c>
      <c r="B112">
        <v>29.96</v>
      </c>
      <c r="C112">
        <v>164.76</v>
      </c>
    </row>
    <row r="113" spans="1:3" x14ac:dyDescent="0.3">
      <c r="A113">
        <v>113</v>
      </c>
      <c r="B113">
        <v>29.91</v>
      </c>
      <c r="C113">
        <v>164.79</v>
      </c>
    </row>
    <row r="114" spans="1:3" x14ac:dyDescent="0.3">
      <c r="A114">
        <v>114</v>
      </c>
      <c r="B114">
        <v>29.86</v>
      </c>
      <c r="C114">
        <v>164.83</v>
      </c>
    </row>
    <row r="115" spans="1:3" x14ac:dyDescent="0.3">
      <c r="A115">
        <v>115</v>
      </c>
      <c r="B115">
        <v>29.81</v>
      </c>
      <c r="C115">
        <v>164.89</v>
      </c>
    </row>
    <row r="116" spans="1:3" x14ac:dyDescent="0.3">
      <c r="A116">
        <v>116</v>
      </c>
      <c r="B116">
        <v>29.76</v>
      </c>
      <c r="C116">
        <v>164.93</v>
      </c>
    </row>
    <row r="117" spans="1:3" x14ac:dyDescent="0.3">
      <c r="A117">
        <v>117</v>
      </c>
      <c r="B117">
        <v>29.71</v>
      </c>
      <c r="C117">
        <v>164.97</v>
      </c>
    </row>
    <row r="118" spans="1:3" x14ac:dyDescent="0.3">
      <c r="A118">
        <v>118</v>
      </c>
      <c r="B118">
        <v>29.65</v>
      </c>
      <c r="C118">
        <v>164.98</v>
      </c>
    </row>
    <row r="119" spans="1:3" x14ac:dyDescent="0.3">
      <c r="A119">
        <v>119</v>
      </c>
      <c r="B119">
        <v>29.6</v>
      </c>
      <c r="C119">
        <v>164.98</v>
      </c>
    </row>
    <row r="120" spans="1:3" x14ac:dyDescent="0.3">
      <c r="A120">
        <v>120</v>
      </c>
      <c r="B120">
        <v>29.54</v>
      </c>
      <c r="C120">
        <v>165</v>
      </c>
    </row>
    <row r="121" spans="1:3" x14ac:dyDescent="0.3">
      <c r="A121">
        <v>121</v>
      </c>
      <c r="B121">
        <v>29.49</v>
      </c>
      <c r="C121">
        <v>165.02</v>
      </c>
    </row>
    <row r="122" spans="1:3" x14ac:dyDescent="0.3">
      <c r="A122">
        <v>122</v>
      </c>
      <c r="B122">
        <v>29.44</v>
      </c>
      <c r="C122">
        <v>165.08</v>
      </c>
    </row>
    <row r="123" spans="1:3" x14ac:dyDescent="0.3">
      <c r="A123">
        <v>123</v>
      </c>
      <c r="B123">
        <v>29.39</v>
      </c>
      <c r="C123">
        <v>165.16</v>
      </c>
    </row>
    <row r="124" spans="1:3" x14ac:dyDescent="0.3">
      <c r="A124">
        <v>124</v>
      </c>
      <c r="B124">
        <v>29.34</v>
      </c>
      <c r="C124">
        <v>165.2</v>
      </c>
    </row>
    <row r="125" spans="1:3" x14ac:dyDescent="0.3">
      <c r="A125">
        <v>125</v>
      </c>
      <c r="B125">
        <v>29.29</v>
      </c>
      <c r="C125">
        <v>165.22</v>
      </c>
    </row>
    <row r="126" spans="1:3" x14ac:dyDescent="0.3">
      <c r="A126">
        <v>126</v>
      </c>
      <c r="B126">
        <v>29.23</v>
      </c>
      <c r="C126">
        <v>165.2</v>
      </c>
    </row>
    <row r="127" spans="1:3" x14ac:dyDescent="0.3">
      <c r="A127">
        <v>127</v>
      </c>
      <c r="B127">
        <v>29.17</v>
      </c>
      <c r="C127">
        <v>165.22</v>
      </c>
    </row>
    <row r="128" spans="1:3" x14ac:dyDescent="0.3">
      <c r="A128">
        <v>128</v>
      </c>
      <c r="B128">
        <v>29.12</v>
      </c>
      <c r="C128">
        <v>165.27</v>
      </c>
    </row>
    <row r="129" spans="1:3" x14ac:dyDescent="0.3">
      <c r="A129">
        <v>129</v>
      </c>
      <c r="B129">
        <v>29.07</v>
      </c>
      <c r="C129">
        <v>165.32</v>
      </c>
    </row>
    <row r="130" spans="1:3" x14ac:dyDescent="0.3">
      <c r="A130">
        <v>130</v>
      </c>
      <c r="B130">
        <v>29.02</v>
      </c>
      <c r="C130">
        <v>165.39</v>
      </c>
    </row>
    <row r="131" spans="1:3" x14ac:dyDescent="0.3">
      <c r="A131">
        <v>131</v>
      </c>
      <c r="B131">
        <v>28.98</v>
      </c>
      <c r="C131">
        <v>165.46</v>
      </c>
    </row>
    <row r="132" spans="1:3" x14ac:dyDescent="0.3">
      <c r="A132">
        <v>132</v>
      </c>
      <c r="B132">
        <v>28.93</v>
      </c>
      <c r="C132">
        <v>165.5</v>
      </c>
    </row>
    <row r="133" spans="1:3" x14ac:dyDescent="0.3">
      <c r="A133">
        <v>133</v>
      </c>
      <c r="B133">
        <v>28.87</v>
      </c>
      <c r="C133">
        <v>165.53</v>
      </c>
    </row>
    <row r="134" spans="1:3" x14ac:dyDescent="0.3">
      <c r="A134">
        <v>134</v>
      </c>
      <c r="B134">
        <v>28.82</v>
      </c>
      <c r="C134">
        <v>165.56</v>
      </c>
    </row>
    <row r="135" spans="1:3" x14ac:dyDescent="0.3">
      <c r="A135">
        <v>135</v>
      </c>
      <c r="B135">
        <v>28.77</v>
      </c>
      <c r="C135">
        <v>165.59</v>
      </c>
    </row>
    <row r="136" spans="1:3" x14ac:dyDescent="0.3">
      <c r="A136">
        <v>136</v>
      </c>
      <c r="B136">
        <v>28.71</v>
      </c>
      <c r="C136">
        <v>165.61</v>
      </c>
    </row>
    <row r="137" spans="1:3" x14ac:dyDescent="0.3">
      <c r="A137">
        <v>137</v>
      </c>
      <c r="B137">
        <v>28.65</v>
      </c>
      <c r="C137">
        <v>165.62</v>
      </c>
    </row>
    <row r="138" spans="1:3" x14ac:dyDescent="0.3">
      <c r="A138">
        <v>138</v>
      </c>
      <c r="B138">
        <v>28.6</v>
      </c>
      <c r="C138">
        <v>165.64</v>
      </c>
    </row>
    <row r="139" spans="1:3" x14ac:dyDescent="0.3">
      <c r="A139">
        <v>139</v>
      </c>
      <c r="B139">
        <v>28.55</v>
      </c>
      <c r="C139">
        <v>165.67</v>
      </c>
    </row>
    <row r="140" spans="1:3" x14ac:dyDescent="0.3">
      <c r="A140">
        <v>140</v>
      </c>
      <c r="B140">
        <v>28.49</v>
      </c>
      <c r="C140">
        <v>165.7</v>
      </c>
    </row>
    <row r="141" spans="1:3" x14ac:dyDescent="0.3">
      <c r="A141">
        <v>141</v>
      </c>
      <c r="B141">
        <v>28.44</v>
      </c>
      <c r="C141">
        <v>165.75</v>
      </c>
    </row>
    <row r="142" spans="1:3" x14ac:dyDescent="0.3">
      <c r="A142">
        <v>142</v>
      </c>
      <c r="B142">
        <v>28.4</v>
      </c>
      <c r="C142">
        <v>165.82</v>
      </c>
    </row>
    <row r="143" spans="1:3" x14ac:dyDescent="0.3">
      <c r="A143">
        <v>143</v>
      </c>
      <c r="B143">
        <v>28.35</v>
      </c>
      <c r="C143">
        <v>165.87</v>
      </c>
    </row>
    <row r="144" spans="1:3" x14ac:dyDescent="0.3">
      <c r="A144">
        <v>144</v>
      </c>
      <c r="B144">
        <v>28.29</v>
      </c>
      <c r="C144">
        <v>165.89</v>
      </c>
    </row>
    <row r="145" spans="1:3" x14ac:dyDescent="0.3">
      <c r="A145">
        <v>145</v>
      </c>
      <c r="B145">
        <v>28.24</v>
      </c>
      <c r="C145">
        <v>165.93</v>
      </c>
    </row>
    <row r="146" spans="1:3" x14ac:dyDescent="0.3">
      <c r="A146">
        <v>146</v>
      </c>
      <c r="B146">
        <v>28.19</v>
      </c>
      <c r="C146">
        <v>165.98</v>
      </c>
    </row>
    <row r="147" spans="1:3" x14ac:dyDescent="0.3">
      <c r="A147">
        <v>147</v>
      </c>
      <c r="B147">
        <v>28.14</v>
      </c>
      <c r="C147">
        <v>166.02</v>
      </c>
    </row>
    <row r="148" spans="1:3" x14ac:dyDescent="0.3">
      <c r="A148">
        <v>148</v>
      </c>
      <c r="B148">
        <v>28.09</v>
      </c>
      <c r="C148">
        <v>166.07</v>
      </c>
    </row>
    <row r="149" spans="1:3" x14ac:dyDescent="0.3">
      <c r="A149">
        <v>149</v>
      </c>
      <c r="B149">
        <v>28.03</v>
      </c>
      <c r="C149">
        <v>166.12</v>
      </c>
    </row>
    <row r="150" spans="1:3" x14ac:dyDescent="0.3">
      <c r="A150">
        <v>150</v>
      </c>
      <c r="B150">
        <v>27.98</v>
      </c>
      <c r="C150">
        <v>166.16</v>
      </c>
    </row>
    <row r="151" spans="1:3" x14ac:dyDescent="0.3">
      <c r="A151">
        <v>151</v>
      </c>
      <c r="B151">
        <v>27.93</v>
      </c>
      <c r="C151">
        <v>166.2</v>
      </c>
    </row>
    <row r="152" spans="1:3" x14ac:dyDescent="0.3">
      <c r="A152">
        <v>152</v>
      </c>
      <c r="B152">
        <v>27.88</v>
      </c>
      <c r="C152">
        <v>166.27</v>
      </c>
    </row>
    <row r="153" spans="1:3" x14ac:dyDescent="0.3">
      <c r="A153">
        <v>153</v>
      </c>
      <c r="B153">
        <v>27.83</v>
      </c>
      <c r="C153">
        <v>166.3</v>
      </c>
    </row>
    <row r="154" spans="1:3" x14ac:dyDescent="0.3">
      <c r="A154">
        <v>154</v>
      </c>
      <c r="B154">
        <v>27.77</v>
      </c>
      <c r="C154">
        <v>166.31</v>
      </c>
    </row>
    <row r="155" spans="1:3" x14ac:dyDescent="0.3">
      <c r="A155">
        <v>155</v>
      </c>
      <c r="B155">
        <v>27.71</v>
      </c>
      <c r="C155">
        <v>166.31</v>
      </c>
    </row>
    <row r="156" spans="1:3" x14ac:dyDescent="0.3">
      <c r="A156">
        <v>156</v>
      </c>
      <c r="B156">
        <v>27.66</v>
      </c>
      <c r="C156">
        <v>166.34</v>
      </c>
    </row>
    <row r="157" spans="1:3" x14ac:dyDescent="0.3">
      <c r="A157">
        <v>157</v>
      </c>
      <c r="B157">
        <v>27.61</v>
      </c>
      <c r="C157">
        <v>166.39</v>
      </c>
    </row>
    <row r="158" spans="1:3" x14ac:dyDescent="0.3">
      <c r="A158">
        <v>158</v>
      </c>
      <c r="B158">
        <v>27.56</v>
      </c>
      <c r="C158">
        <v>166.45</v>
      </c>
    </row>
    <row r="159" spans="1:3" x14ac:dyDescent="0.3">
      <c r="A159">
        <v>159</v>
      </c>
      <c r="B159">
        <v>27.51</v>
      </c>
      <c r="C159">
        <v>166.5</v>
      </c>
    </row>
    <row r="160" spans="1:3" x14ac:dyDescent="0.3">
      <c r="A160">
        <v>160</v>
      </c>
      <c r="B160">
        <v>27.45</v>
      </c>
      <c r="C160">
        <v>166.5</v>
      </c>
    </row>
    <row r="161" spans="1:3" x14ac:dyDescent="0.3">
      <c r="A161">
        <v>161</v>
      </c>
      <c r="B161">
        <v>27.4</v>
      </c>
      <c r="C161">
        <v>166.53</v>
      </c>
    </row>
    <row r="162" spans="1:3" x14ac:dyDescent="0.3">
      <c r="A162">
        <v>162</v>
      </c>
      <c r="B162">
        <v>27.35</v>
      </c>
      <c r="C162">
        <v>166.59</v>
      </c>
    </row>
    <row r="163" spans="1:3" x14ac:dyDescent="0.3">
      <c r="A163">
        <v>163</v>
      </c>
      <c r="B163">
        <v>27.29</v>
      </c>
      <c r="C163">
        <v>166.63</v>
      </c>
    </row>
    <row r="164" spans="1:3" x14ac:dyDescent="0.3">
      <c r="A164">
        <v>164</v>
      </c>
      <c r="B164">
        <v>27.24</v>
      </c>
      <c r="C164">
        <v>166.67</v>
      </c>
    </row>
    <row r="165" spans="1:3" x14ac:dyDescent="0.3">
      <c r="A165">
        <v>165</v>
      </c>
      <c r="B165">
        <v>27.19</v>
      </c>
      <c r="C165">
        <v>166.71</v>
      </c>
    </row>
    <row r="166" spans="1:3" x14ac:dyDescent="0.3">
      <c r="A166">
        <v>166</v>
      </c>
      <c r="B166">
        <v>27.14</v>
      </c>
      <c r="C166">
        <v>166.75</v>
      </c>
    </row>
    <row r="167" spans="1:3" x14ac:dyDescent="0.3">
      <c r="A167">
        <v>167</v>
      </c>
      <c r="B167">
        <v>27.08</v>
      </c>
      <c r="C167">
        <v>166.77</v>
      </c>
    </row>
    <row r="168" spans="1:3" x14ac:dyDescent="0.3">
      <c r="A168">
        <v>168</v>
      </c>
      <c r="B168">
        <v>27.02</v>
      </c>
      <c r="C168">
        <v>166.78</v>
      </c>
    </row>
    <row r="169" spans="1:3" x14ac:dyDescent="0.3">
      <c r="A169">
        <v>169</v>
      </c>
      <c r="B169">
        <v>26.97</v>
      </c>
      <c r="C169">
        <v>166.79</v>
      </c>
    </row>
    <row r="170" spans="1:3" x14ac:dyDescent="0.3">
      <c r="A170">
        <v>170</v>
      </c>
      <c r="B170">
        <v>26.91</v>
      </c>
      <c r="C170">
        <v>166.82</v>
      </c>
    </row>
    <row r="171" spans="1:3" x14ac:dyDescent="0.3">
      <c r="A171">
        <v>171</v>
      </c>
      <c r="B171">
        <v>26.86</v>
      </c>
      <c r="C171">
        <v>166.85</v>
      </c>
    </row>
    <row r="172" spans="1:3" x14ac:dyDescent="0.3">
      <c r="A172">
        <v>172</v>
      </c>
      <c r="B172">
        <v>26.8</v>
      </c>
      <c r="C172">
        <v>166.89</v>
      </c>
    </row>
    <row r="173" spans="1:3" x14ac:dyDescent="0.3">
      <c r="A173">
        <v>173</v>
      </c>
      <c r="B173">
        <v>26.76</v>
      </c>
      <c r="C173">
        <v>166.98</v>
      </c>
    </row>
    <row r="174" spans="1:3" x14ac:dyDescent="0.3">
      <c r="A174">
        <v>174</v>
      </c>
      <c r="B174">
        <v>26.71</v>
      </c>
      <c r="C174">
        <v>167.04</v>
      </c>
    </row>
    <row r="175" spans="1:3" x14ac:dyDescent="0.3">
      <c r="A175">
        <v>175</v>
      </c>
      <c r="B175">
        <v>26.65</v>
      </c>
      <c r="C175">
        <v>167.04</v>
      </c>
    </row>
    <row r="176" spans="1:3" x14ac:dyDescent="0.3">
      <c r="A176">
        <v>176</v>
      </c>
      <c r="B176">
        <v>26.59</v>
      </c>
      <c r="C176">
        <v>167.05</v>
      </c>
    </row>
    <row r="177" spans="1:3" x14ac:dyDescent="0.3">
      <c r="A177">
        <v>177</v>
      </c>
      <c r="B177">
        <v>26.53</v>
      </c>
      <c r="C177">
        <v>167.08</v>
      </c>
    </row>
    <row r="178" spans="1:3" x14ac:dyDescent="0.3">
      <c r="A178">
        <v>178</v>
      </c>
      <c r="B178">
        <v>26.48</v>
      </c>
      <c r="C178">
        <v>167.1</v>
      </c>
    </row>
    <row r="179" spans="1:3" x14ac:dyDescent="0.3">
      <c r="A179">
        <v>179</v>
      </c>
      <c r="B179">
        <v>26.42</v>
      </c>
      <c r="C179">
        <v>167.11</v>
      </c>
    </row>
    <row r="180" spans="1:3" x14ac:dyDescent="0.3">
      <c r="A180">
        <v>180</v>
      </c>
      <c r="B180">
        <v>26.37</v>
      </c>
      <c r="C180">
        <v>167.16</v>
      </c>
    </row>
    <row r="181" spans="1:3" x14ac:dyDescent="0.3">
      <c r="A181">
        <v>181</v>
      </c>
      <c r="B181">
        <v>26.32</v>
      </c>
      <c r="C181">
        <v>167.22</v>
      </c>
    </row>
    <row r="182" spans="1:3" x14ac:dyDescent="0.3">
      <c r="A182">
        <v>182</v>
      </c>
      <c r="B182">
        <v>26.27</v>
      </c>
      <c r="C182">
        <v>167.26</v>
      </c>
    </row>
    <row r="183" spans="1:3" x14ac:dyDescent="0.3">
      <c r="A183">
        <v>183</v>
      </c>
      <c r="B183">
        <v>26.21</v>
      </c>
      <c r="C183">
        <v>167.31</v>
      </c>
    </row>
    <row r="184" spans="1:3" x14ac:dyDescent="0.3">
      <c r="A184">
        <v>184</v>
      </c>
      <c r="B184">
        <v>26.16</v>
      </c>
      <c r="C184">
        <v>167.36</v>
      </c>
    </row>
    <row r="185" spans="1:3" x14ac:dyDescent="0.3">
      <c r="A185">
        <v>185</v>
      </c>
      <c r="B185">
        <v>26.11</v>
      </c>
      <c r="C185">
        <v>167.42</v>
      </c>
    </row>
    <row r="186" spans="1:3" x14ac:dyDescent="0.3">
      <c r="A186">
        <v>186</v>
      </c>
      <c r="B186">
        <v>26.06</v>
      </c>
      <c r="C186">
        <v>167.47</v>
      </c>
    </row>
    <row r="187" spans="1:3" x14ac:dyDescent="0.3">
      <c r="A187">
        <v>187</v>
      </c>
      <c r="B187">
        <v>26</v>
      </c>
      <c r="C187">
        <v>167.5</v>
      </c>
    </row>
    <row r="188" spans="1:3" x14ac:dyDescent="0.3">
      <c r="A188">
        <v>188</v>
      </c>
      <c r="B188">
        <v>25.94</v>
      </c>
      <c r="C188">
        <v>167.5</v>
      </c>
    </row>
    <row r="189" spans="1:3" x14ac:dyDescent="0.3">
      <c r="A189">
        <v>189</v>
      </c>
      <c r="B189">
        <v>25.89</v>
      </c>
      <c r="C189">
        <v>167.54</v>
      </c>
    </row>
    <row r="190" spans="1:3" x14ac:dyDescent="0.3">
      <c r="A190">
        <v>190</v>
      </c>
      <c r="B190">
        <v>25.84</v>
      </c>
      <c r="C190">
        <v>167.63</v>
      </c>
    </row>
    <row r="191" spans="1:3" x14ac:dyDescent="0.3">
      <c r="A191">
        <v>191</v>
      </c>
      <c r="B191">
        <v>25.79</v>
      </c>
      <c r="C191">
        <v>167.67</v>
      </c>
    </row>
    <row r="192" spans="1:3" x14ac:dyDescent="0.3">
      <c r="A192">
        <v>192</v>
      </c>
      <c r="B192">
        <v>25.73</v>
      </c>
      <c r="C192">
        <v>167.67</v>
      </c>
    </row>
    <row r="193" spans="1:3" x14ac:dyDescent="0.3">
      <c r="A193">
        <v>193</v>
      </c>
      <c r="B193">
        <v>25.67</v>
      </c>
      <c r="C193">
        <v>167.68</v>
      </c>
    </row>
    <row r="194" spans="1:3" x14ac:dyDescent="0.3">
      <c r="A194">
        <v>194</v>
      </c>
      <c r="B194">
        <v>25.62</v>
      </c>
      <c r="C194">
        <v>167.7</v>
      </c>
    </row>
    <row r="195" spans="1:3" x14ac:dyDescent="0.3">
      <c r="A195">
        <v>195</v>
      </c>
      <c r="B195">
        <v>25.56</v>
      </c>
      <c r="C195">
        <v>167.75</v>
      </c>
    </row>
    <row r="196" spans="1:3" x14ac:dyDescent="0.3">
      <c r="A196">
        <v>196</v>
      </c>
      <c r="B196">
        <v>25.51</v>
      </c>
      <c r="C196">
        <v>167.8</v>
      </c>
    </row>
    <row r="197" spans="1:3" x14ac:dyDescent="0.3">
      <c r="A197">
        <v>197</v>
      </c>
      <c r="B197">
        <v>25.45</v>
      </c>
      <c r="C197">
        <v>167.82</v>
      </c>
    </row>
    <row r="198" spans="1:3" x14ac:dyDescent="0.3">
      <c r="A198">
        <v>198</v>
      </c>
      <c r="B198">
        <v>25.4</v>
      </c>
      <c r="C198">
        <v>167.85</v>
      </c>
    </row>
    <row r="199" spans="1:3" x14ac:dyDescent="0.3">
      <c r="A199">
        <v>199</v>
      </c>
      <c r="B199">
        <v>25.35</v>
      </c>
      <c r="C199">
        <v>167.89</v>
      </c>
    </row>
    <row r="200" spans="1:3" x14ac:dyDescent="0.3">
      <c r="A200">
        <v>200</v>
      </c>
      <c r="B200">
        <v>25.29</v>
      </c>
      <c r="C200">
        <v>167.93</v>
      </c>
    </row>
    <row r="201" spans="1:3" x14ac:dyDescent="0.3">
      <c r="A201">
        <v>201</v>
      </c>
      <c r="B201">
        <v>25.24</v>
      </c>
      <c r="C201">
        <v>167.97</v>
      </c>
    </row>
    <row r="202" spans="1:3" x14ac:dyDescent="0.3">
      <c r="A202">
        <v>202</v>
      </c>
      <c r="B202">
        <v>25.18</v>
      </c>
      <c r="C202">
        <v>168.01</v>
      </c>
    </row>
    <row r="203" spans="1:3" x14ac:dyDescent="0.3">
      <c r="A203">
        <v>203</v>
      </c>
      <c r="B203">
        <v>25.13</v>
      </c>
      <c r="C203">
        <v>168.04</v>
      </c>
    </row>
    <row r="204" spans="1:3" x14ac:dyDescent="0.3">
      <c r="A204">
        <v>204</v>
      </c>
      <c r="B204">
        <v>25.07</v>
      </c>
      <c r="C204">
        <v>168.09</v>
      </c>
    </row>
    <row r="205" spans="1:3" x14ac:dyDescent="0.3">
      <c r="A205">
        <v>205</v>
      </c>
      <c r="B205">
        <v>25.02</v>
      </c>
      <c r="C205">
        <v>168.14</v>
      </c>
    </row>
    <row r="206" spans="1:3" x14ac:dyDescent="0.3">
      <c r="A206">
        <v>206</v>
      </c>
      <c r="B206">
        <v>24.97</v>
      </c>
      <c r="C206">
        <v>168.18</v>
      </c>
    </row>
    <row r="207" spans="1:3" x14ac:dyDescent="0.3">
      <c r="A207">
        <v>207</v>
      </c>
      <c r="B207">
        <v>24.91</v>
      </c>
      <c r="C207">
        <v>168.23</v>
      </c>
    </row>
    <row r="208" spans="1:3" x14ac:dyDescent="0.3">
      <c r="A208">
        <v>208</v>
      </c>
      <c r="B208">
        <v>24.86</v>
      </c>
      <c r="C208">
        <v>168.29</v>
      </c>
    </row>
    <row r="209" spans="1:3" x14ac:dyDescent="0.3">
      <c r="A209">
        <v>209</v>
      </c>
      <c r="B209">
        <v>24.81</v>
      </c>
      <c r="C209">
        <v>168.33</v>
      </c>
    </row>
    <row r="210" spans="1:3" x14ac:dyDescent="0.3">
      <c r="A210">
        <v>210</v>
      </c>
      <c r="B210">
        <v>24.75</v>
      </c>
      <c r="C210">
        <v>168.35</v>
      </c>
    </row>
    <row r="211" spans="1:3" x14ac:dyDescent="0.3">
      <c r="A211">
        <v>211</v>
      </c>
      <c r="B211">
        <v>24.69</v>
      </c>
      <c r="C211">
        <v>168.37</v>
      </c>
    </row>
    <row r="212" spans="1:3" x14ac:dyDescent="0.3">
      <c r="A212">
        <v>212</v>
      </c>
      <c r="B212">
        <v>24.64</v>
      </c>
      <c r="C212">
        <v>168.41</v>
      </c>
    </row>
    <row r="213" spans="1:3" x14ac:dyDescent="0.3">
      <c r="A213">
        <v>213</v>
      </c>
      <c r="B213">
        <v>24.59</v>
      </c>
      <c r="C213">
        <v>168.47</v>
      </c>
    </row>
    <row r="214" spans="1:3" x14ac:dyDescent="0.3">
      <c r="A214">
        <v>214</v>
      </c>
      <c r="B214">
        <v>24.54</v>
      </c>
      <c r="C214">
        <v>168.52</v>
      </c>
    </row>
    <row r="215" spans="1:3" x14ac:dyDescent="0.3">
      <c r="A215">
        <v>215</v>
      </c>
      <c r="B215">
        <v>24.48</v>
      </c>
      <c r="C215">
        <v>168.55</v>
      </c>
    </row>
    <row r="216" spans="1:3" x14ac:dyDescent="0.3">
      <c r="A216">
        <v>216</v>
      </c>
      <c r="B216">
        <v>24.42</v>
      </c>
      <c r="C216">
        <v>168.58</v>
      </c>
    </row>
    <row r="217" spans="1:3" x14ac:dyDescent="0.3">
      <c r="A217">
        <v>217</v>
      </c>
      <c r="B217">
        <v>24.37</v>
      </c>
      <c r="C217">
        <v>168.64</v>
      </c>
    </row>
    <row r="218" spans="1:3" x14ac:dyDescent="0.3">
      <c r="A218">
        <v>218</v>
      </c>
      <c r="B218">
        <v>24.32</v>
      </c>
      <c r="C218">
        <v>168.66</v>
      </c>
    </row>
    <row r="219" spans="1:3" x14ac:dyDescent="0.3">
      <c r="A219">
        <v>219</v>
      </c>
      <c r="B219">
        <v>24.26</v>
      </c>
      <c r="C219">
        <v>168.67</v>
      </c>
    </row>
    <row r="220" spans="1:3" x14ac:dyDescent="0.3">
      <c r="A220">
        <v>220</v>
      </c>
      <c r="B220">
        <v>24.2</v>
      </c>
      <c r="C220">
        <v>168.7</v>
      </c>
    </row>
    <row r="221" spans="1:3" x14ac:dyDescent="0.3">
      <c r="A221">
        <v>221</v>
      </c>
      <c r="B221">
        <v>24.15</v>
      </c>
      <c r="C221">
        <v>168.76</v>
      </c>
    </row>
    <row r="222" spans="1:3" x14ac:dyDescent="0.3">
      <c r="A222">
        <v>222</v>
      </c>
      <c r="B222">
        <v>24.09</v>
      </c>
      <c r="C222">
        <v>168.79</v>
      </c>
    </row>
    <row r="223" spans="1:3" x14ac:dyDescent="0.3">
      <c r="A223">
        <v>223</v>
      </c>
      <c r="B223">
        <v>24.04</v>
      </c>
      <c r="C223">
        <v>168.82</v>
      </c>
    </row>
    <row r="224" spans="1:3" x14ac:dyDescent="0.3">
      <c r="A224">
        <v>224</v>
      </c>
      <c r="B224">
        <v>23.99</v>
      </c>
      <c r="C224">
        <v>168.88</v>
      </c>
    </row>
    <row r="225" spans="1:3" x14ac:dyDescent="0.3">
      <c r="A225">
        <v>225</v>
      </c>
      <c r="B225">
        <v>23.93</v>
      </c>
      <c r="C225">
        <v>168.94</v>
      </c>
    </row>
    <row r="226" spans="1:3" x14ac:dyDescent="0.3">
      <c r="A226">
        <v>226</v>
      </c>
      <c r="B226">
        <v>23.88</v>
      </c>
      <c r="C226">
        <v>168.95</v>
      </c>
    </row>
    <row r="227" spans="1:3" x14ac:dyDescent="0.3">
      <c r="A227">
        <v>227</v>
      </c>
      <c r="B227">
        <v>23.82</v>
      </c>
      <c r="C227">
        <v>168.94</v>
      </c>
    </row>
    <row r="228" spans="1:3" x14ac:dyDescent="0.3">
      <c r="A228">
        <v>228</v>
      </c>
      <c r="B228">
        <v>23.76</v>
      </c>
      <c r="C228">
        <v>168.96</v>
      </c>
    </row>
    <row r="229" spans="1:3" x14ac:dyDescent="0.3">
      <c r="A229">
        <v>229</v>
      </c>
      <c r="B229">
        <v>23.7</v>
      </c>
      <c r="C229">
        <v>169</v>
      </c>
    </row>
    <row r="230" spans="1:3" x14ac:dyDescent="0.3">
      <c r="A230">
        <v>230</v>
      </c>
      <c r="B230">
        <v>23.65</v>
      </c>
      <c r="C230">
        <v>169.06</v>
      </c>
    </row>
    <row r="231" spans="1:3" x14ac:dyDescent="0.3">
      <c r="A231">
        <v>231</v>
      </c>
      <c r="B231">
        <v>23.6</v>
      </c>
      <c r="C231">
        <v>169.1</v>
      </c>
    </row>
    <row r="232" spans="1:3" x14ac:dyDescent="0.3">
      <c r="A232">
        <v>232</v>
      </c>
      <c r="B232">
        <v>23.54</v>
      </c>
      <c r="C232">
        <v>169.13</v>
      </c>
    </row>
    <row r="233" spans="1:3" x14ac:dyDescent="0.3">
      <c r="A233">
        <v>233</v>
      </c>
      <c r="B233">
        <v>23.49</v>
      </c>
      <c r="C233">
        <v>169.19</v>
      </c>
    </row>
    <row r="234" spans="1:3" x14ac:dyDescent="0.3">
      <c r="A234">
        <v>234</v>
      </c>
      <c r="B234">
        <v>23.43</v>
      </c>
      <c r="C234">
        <v>169.22</v>
      </c>
    </row>
    <row r="235" spans="1:3" x14ac:dyDescent="0.3">
      <c r="A235">
        <v>235</v>
      </c>
      <c r="B235">
        <v>23.37</v>
      </c>
      <c r="C235">
        <v>169.24</v>
      </c>
    </row>
    <row r="236" spans="1:3" x14ac:dyDescent="0.3">
      <c r="A236">
        <v>236</v>
      </c>
      <c r="B236">
        <v>23.32</v>
      </c>
      <c r="C236">
        <v>169.27</v>
      </c>
    </row>
    <row r="237" spans="1:3" x14ac:dyDescent="0.3">
      <c r="A237">
        <v>237</v>
      </c>
      <c r="B237">
        <v>23.26</v>
      </c>
      <c r="C237">
        <v>169.31</v>
      </c>
    </row>
    <row r="238" spans="1:3" x14ac:dyDescent="0.3">
      <c r="A238">
        <v>238</v>
      </c>
      <c r="B238">
        <v>23.21</v>
      </c>
      <c r="C238">
        <v>169.35</v>
      </c>
    </row>
    <row r="239" spans="1:3" x14ac:dyDescent="0.3">
      <c r="A239">
        <v>239</v>
      </c>
      <c r="B239">
        <v>23.16</v>
      </c>
      <c r="C239">
        <v>169.4</v>
      </c>
    </row>
    <row r="240" spans="1:3" x14ac:dyDescent="0.3">
      <c r="A240">
        <v>240</v>
      </c>
      <c r="B240">
        <v>23.1</v>
      </c>
      <c r="C240">
        <v>169.47</v>
      </c>
    </row>
    <row r="241" spans="1:3" x14ac:dyDescent="0.3">
      <c r="A241">
        <v>241</v>
      </c>
      <c r="B241">
        <v>23.05</v>
      </c>
      <c r="C241">
        <v>169.5</v>
      </c>
    </row>
    <row r="242" spans="1:3" x14ac:dyDescent="0.3">
      <c r="A242">
        <v>242</v>
      </c>
      <c r="B242">
        <v>22.99</v>
      </c>
      <c r="C242">
        <v>169.52</v>
      </c>
    </row>
    <row r="243" spans="1:3" x14ac:dyDescent="0.3">
      <c r="A243">
        <v>243</v>
      </c>
      <c r="B243">
        <v>22.94</v>
      </c>
      <c r="C243">
        <v>169.58</v>
      </c>
    </row>
    <row r="244" spans="1:3" x14ac:dyDescent="0.3">
      <c r="A244">
        <v>244</v>
      </c>
      <c r="B244">
        <v>22.88</v>
      </c>
      <c r="C244">
        <v>169.64</v>
      </c>
    </row>
    <row r="245" spans="1:3" x14ac:dyDescent="0.3">
      <c r="A245">
        <v>245</v>
      </c>
      <c r="B245">
        <v>22.83</v>
      </c>
      <c r="C245">
        <v>169.66</v>
      </c>
    </row>
    <row r="246" spans="1:3" x14ac:dyDescent="0.3">
      <c r="A246">
        <v>246</v>
      </c>
      <c r="B246">
        <v>22.77</v>
      </c>
      <c r="C246">
        <v>169.64</v>
      </c>
    </row>
    <row r="247" spans="1:3" x14ac:dyDescent="0.3">
      <c r="A247">
        <v>247</v>
      </c>
      <c r="B247">
        <v>22.71</v>
      </c>
      <c r="C247">
        <v>169.66</v>
      </c>
    </row>
    <row r="248" spans="1:3" x14ac:dyDescent="0.3">
      <c r="A248">
        <v>248</v>
      </c>
      <c r="B248">
        <v>22.65</v>
      </c>
      <c r="C248">
        <v>169.72</v>
      </c>
    </row>
    <row r="249" spans="1:3" x14ac:dyDescent="0.3">
      <c r="A249">
        <v>249</v>
      </c>
      <c r="B249">
        <v>22.6</v>
      </c>
      <c r="C249">
        <v>169.76</v>
      </c>
    </row>
    <row r="250" spans="1:3" x14ac:dyDescent="0.3">
      <c r="A250">
        <v>250</v>
      </c>
      <c r="B250">
        <v>22.54</v>
      </c>
      <c r="C250">
        <v>169.77</v>
      </c>
    </row>
    <row r="251" spans="1:3" x14ac:dyDescent="0.3">
      <c r="A251">
        <v>251</v>
      </c>
      <c r="B251">
        <v>22.49</v>
      </c>
      <c r="C251">
        <v>169.83</v>
      </c>
    </row>
    <row r="252" spans="1:3" x14ac:dyDescent="0.3">
      <c r="A252">
        <v>252</v>
      </c>
      <c r="B252">
        <v>22.44</v>
      </c>
      <c r="C252">
        <v>169.89</v>
      </c>
    </row>
    <row r="253" spans="1:3" x14ac:dyDescent="0.3">
      <c r="A253">
        <v>253</v>
      </c>
      <c r="B253">
        <v>22.38</v>
      </c>
      <c r="C253">
        <v>169.92</v>
      </c>
    </row>
    <row r="254" spans="1:3" x14ac:dyDescent="0.3">
      <c r="A254">
        <v>254</v>
      </c>
      <c r="B254">
        <v>22.32</v>
      </c>
      <c r="C254">
        <v>169.95</v>
      </c>
    </row>
    <row r="255" spans="1:3" x14ac:dyDescent="0.3">
      <c r="A255">
        <v>255</v>
      </c>
      <c r="B255">
        <v>22.27</v>
      </c>
      <c r="C255">
        <v>170.01</v>
      </c>
    </row>
    <row r="256" spans="1:3" x14ac:dyDescent="0.3">
      <c r="A256">
        <v>256</v>
      </c>
      <c r="B256">
        <v>22.22</v>
      </c>
      <c r="C256">
        <v>170.06</v>
      </c>
    </row>
    <row r="257" spans="1:3" x14ac:dyDescent="0.3">
      <c r="A257">
        <v>257</v>
      </c>
      <c r="B257">
        <v>22.16</v>
      </c>
      <c r="C257">
        <v>170.1</v>
      </c>
    </row>
    <row r="258" spans="1:3" x14ac:dyDescent="0.3">
      <c r="A258">
        <v>258</v>
      </c>
      <c r="B258">
        <v>22.1</v>
      </c>
      <c r="C258">
        <v>170.11</v>
      </c>
    </row>
    <row r="259" spans="1:3" x14ac:dyDescent="0.3">
      <c r="A259">
        <v>259</v>
      </c>
      <c r="B259">
        <v>22.04</v>
      </c>
      <c r="C259">
        <v>170.13</v>
      </c>
    </row>
    <row r="260" spans="1:3" x14ac:dyDescent="0.3">
      <c r="A260">
        <v>260</v>
      </c>
      <c r="B260">
        <v>21.99</v>
      </c>
      <c r="C260">
        <v>170.18</v>
      </c>
    </row>
    <row r="261" spans="1:3" x14ac:dyDescent="0.3">
      <c r="A261">
        <v>261</v>
      </c>
      <c r="B261">
        <v>21.93</v>
      </c>
      <c r="C261">
        <v>170.23</v>
      </c>
    </row>
    <row r="262" spans="1:3" x14ac:dyDescent="0.3">
      <c r="A262">
        <v>262</v>
      </c>
      <c r="B262">
        <v>21.88</v>
      </c>
      <c r="C262">
        <v>170.27</v>
      </c>
    </row>
    <row r="263" spans="1:3" x14ac:dyDescent="0.3">
      <c r="A263">
        <v>263</v>
      </c>
      <c r="B263">
        <v>21.82</v>
      </c>
      <c r="C263">
        <v>170.31</v>
      </c>
    </row>
    <row r="264" spans="1:3" x14ac:dyDescent="0.3">
      <c r="A264">
        <v>264</v>
      </c>
      <c r="B264">
        <v>21.77</v>
      </c>
      <c r="C264">
        <v>170.33</v>
      </c>
    </row>
    <row r="265" spans="1:3" x14ac:dyDescent="0.3">
      <c r="A265">
        <v>265</v>
      </c>
      <c r="B265">
        <v>21.71</v>
      </c>
      <c r="C265">
        <v>170.34</v>
      </c>
    </row>
    <row r="266" spans="1:3" x14ac:dyDescent="0.3">
      <c r="A266">
        <v>266</v>
      </c>
      <c r="B266">
        <v>21.65</v>
      </c>
      <c r="C266">
        <v>170.4</v>
      </c>
    </row>
    <row r="267" spans="1:3" x14ac:dyDescent="0.3">
      <c r="A267">
        <v>267</v>
      </c>
      <c r="B267">
        <v>21.6</v>
      </c>
      <c r="C267">
        <v>170.45</v>
      </c>
    </row>
    <row r="268" spans="1:3" x14ac:dyDescent="0.3">
      <c r="A268">
        <v>268</v>
      </c>
      <c r="B268">
        <v>21.54</v>
      </c>
      <c r="C268">
        <v>170.47</v>
      </c>
    </row>
    <row r="269" spans="1:3" x14ac:dyDescent="0.3">
      <c r="A269">
        <v>269</v>
      </c>
      <c r="B269">
        <v>21.49</v>
      </c>
      <c r="C269">
        <v>170.52</v>
      </c>
    </row>
    <row r="270" spans="1:3" x14ac:dyDescent="0.3">
      <c r="A270">
        <v>270</v>
      </c>
      <c r="B270">
        <v>21.43</v>
      </c>
      <c r="C270">
        <v>170.58</v>
      </c>
    </row>
    <row r="271" spans="1:3" x14ac:dyDescent="0.3">
      <c r="A271">
        <v>271</v>
      </c>
      <c r="B271">
        <v>21.38</v>
      </c>
      <c r="C271">
        <v>170.63</v>
      </c>
    </row>
    <row r="272" spans="1:3" x14ac:dyDescent="0.3">
      <c r="A272">
        <v>272</v>
      </c>
      <c r="B272">
        <v>21.32</v>
      </c>
      <c r="C272">
        <v>170.65</v>
      </c>
    </row>
    <row r="273" spans="1:3" x14ac:dyDescent="0.3">
      <c r="A273">
        <v>273</v>
      </c>
      <c r="B273">
        <v>21.26</v>
      </c>
      <c r="C273">
        <v>170.66</v>
      </c>
    </row>
    <row r="274" spans="1:3" x14ac:dyDescent="0.3">
      <c r="A274">
        <v>274</v>
      </c>
      <c r="B274">
        <v>21.21</v>
      </c>
      <c r="C274">
        <v>170.7</v>
      </c>
    </row>
    <row r="275" spans="1:3" x14ac:dyDescent="0.3">
      <c r="A275">
        <v>275</v>
      </c>
      <c r="B275">
        <v>21.15</v>
      </c>
      <c r="C275">
        <v>170.76</v>
      </c>
    </row>
    <row r="276" spans="1:3" x14ac:dyDescent="0.3">
      <c r="A276">
        <v>276</v>
      </c>
      <c r="B276">
        <v>21.09</v>
      </c>
      <c r="C276">
        <v>170.79</v>
      </c>
    </row>
    <row r="277" spans="1:3" x14ac:dyDescent="0.3">
      <c r="A277">
        <v>277</v>
      </c>
      <c r="B277">
        <v>21.04</v>
      </c>
      <c r="C277">
        <v>170.83</v>
      </c>
    </row>
    <row r="278" spans="1:3" x14ac:dyDescent="0.3">
      <c r="A278">
        <v>278</v>
      </c>
      <c r="B278">
        <v>20.98</v>
      </c>
      <c r="C278">
        <v>170.88</v>
      </c>
    </row>
    <row r="279" spans="1:3" x14ac:dyDescent="0.3">
      <c r="A279">
        <v>279</v>
      </c>
      <c r="B279">
        <v>20.93</v>
      </c>
      <c r="C279">
        <v>170.93</v>
      </c>
    </row>
    <row r="280" spans="1:3" x14ac:dyDescent="0.3">
      <c r="A280">
        <v>280</v>
      </c>
      <c r="B280">
        <v>20.87</v>
      </c>
      <c r="C280">
        <v>170.95</v>
      </c>
    </row>
    <row r="281" spans="1:3" x14ac:dyDescent="0.3">
      <c r="A281">
        <v>281</v>
      </c>
      <c r="B281">
        <v>20.81</v>
      </c>
      <c r="C281">
        <v>170.98</v>
      </c>
    </row>
    <row r="282" spans="1:3" x14ac:dyDescent="0.3">
      <c r="A282">
        <v>282</v>
      </c>
      <c r="B282">
        <v>20.76</v>
      </c>
      <c r="C282">
        <v>171.02</v>
      </c>
    </row>
    <row r="283" spans="1:3" x14ac:dyDescent="0.3">
      <c r="A283">
        <v>283</v>
      </c>
      <c r="B283">
        <v>20.7</v>
      </c>
      <c r="C283">
        <v>171.07</v>
      </c>
    </row>
    <row r="284" spans="1:3" x14ac:dyDescent="0.3">
      <c r="A284">
        <v>284</v>
      </c>
      <c r="B284">
        <v>20.65</v>
      </c>
      <c r="C284">
        <v>171.11</v>
      </c>
    </row>
    <row r="285" spans="1:3" x14ac:dyDescent="0.3">
      <c r="A285">
        <v>285</v>
      </c>
      <c r="B285">
        <v>20.59</v>
      </c>
      <c r="C285">
        <v>171.13</v>
      </c>
    </row>
    <row r="286" spans="1:3" x14ac:dyDescent="0.3">
      <c r="A286">
        <v>286</v>
      </c>
      <c r="B286">
        <v>20.53</v>
      </c>
      <c r="C286">
        <v>171.16</v>
      </c>
    </row>
    <row r="287" spans="1:3" x14ac:dyDescent="0.3">
      <c r="A287">
        <v>287</v>
      </c>
      <c r="B287">
        <v>20.48</v>
      </c>
      <c r="C287">
        <v>171.21</v>
      </c>
    </row>
    <row r="288" spans="1:3" x14ac:dyDescent="0.3">
      <c r="A288">
        <v>288</v>
      </c>
      <c r="B288">
        <v>20.420000000000002</v>
      </c>
      <c r="C288">
        <v>171.28</v>
      </c>
    </row>
    <row r="289" spans="1:3" x14ac:dyDescent="0.3">
      <c r="A289">
        <v>289</v>
      </c>
      <c r="B289">
        <v>20.36</v>
      </c>
      <c r="C289">
        <v>171.33</v>
      </c>
    </row>
    <row r="290" spans="1:3" x14ac:dyDescent="0.3">
      <c r="A290">
        <v>290</v>
      </c>
      <c r="B290">
        <v>20.309999999999999</v>
      </c>
      <c r="C290">
        <v>171.37</v>
      </c>
    </row>
    <row r="291" spans="1:3" x14ac:dyDescent="0.3">
      <c r="A291">
        <v>291</v>
      </c>
      <c r="B291">
        <v>20.25</v>
      </c>
      <c r="C291">
        <v>171.41</v>
      </c>
    </row>
    <row r="292" spans="1:3" x14ac:dyDescent="0.3">
      <c r="A292">
        <v>292</v>
      </c>
      <c r="B292">
        <v>20.2</v>
      </c>
      <c r="C292">
        <v>171.44</v>
      </c>
    </row>
    <row r="293" spans="1:3" x14ac:dyDescent="0.3">
      <c r="A293">
        <v>293</v>
      </c>
      <c r="B293">
        <v>20.14</v>
      </c>
      <c r="C293">
        <v>171.47</v>
      </c>
    </row>
    <row r="294" spans="1:3" x14ac:dyDescent="0.3">
      <c r="A294">
        <v>294</v>
      </c>
      <c r="B294">
        <v>20.09</v>
      </c>
      <c r="C294">
        <v>171.52</v>
      </c>
    </row>
    <row r="295" spans="1:3" x14ac:dyDescent="0.3">
      <c r="A295">
        <v>295</v>
      </c>
      <c r="B295">
        <v>20.03</v>
      </c>
      <c r="C295">
        <v>171.57</v>
      </c>
    </row>
    <row r="296" spans="1:3" x14ac:dyDescent="0.3">
      <c r="A296">
        <v>296</v>
      </c>
      <c r="B296">
        <v>19.97</v>
      </c>
      <c r="C296">
        <v>171.61</v>
      </c>
    </row>
    <row r="297" spans="1:3" x14ac:dyDescent="0.3">
      <c r="A297">
        <v>297</v>
      </c>
      <c r="B297">
        <v>19.91</v>
      </c>
      <c r="C297">
        <v>171.65</v>
      </c>
    </row>
    <row r="298" spans="1:3" x14ac:dyDescent="0.3">
      <c r="A298">
        <v>298</v>
      </c>
      <c r="B298">
        <v>19.86</v>
      </c>
      <c r="C298">
        <v>171.68</v>
      </c>
    </row>
    <row r="299" spans="1:3" x14ac:dyDescent="0.3">
      <c r="A299">
        <v>299</v>
      </c>
      <c r="B299">
        <v>19.8</v>
      </c>
      <c r="C299">
        <v>171.7</v>
      </c>
    </row>
    <row r="300" spans="1:3" x14ac:dyDescent="0.3">
      <c r="A300">
        <v>300</v>
      </c>
      <c r="B300">
        <v>19.75</v>
      </c>
      <c r="C300">
        <v>171.76</v>
      </c>
    </row>
    <row r="301" spans="1:3" x14ac:dyDescent="0.3">
      <c r="A301">
        <v>301</v>
      </c>
      <c r="B301">
        <v>19.68</v>
      </c>
      <c r="C301">
        <v>171.8</v>
      </c>
    </row>
    <row r="302" spans="1:3" x14ac:dyDescent="0.3">
      <c r="A302">
        <v>302</v>
      </c>
      <c r="B302">
        <v>19.63</v>
      </c>
      <c r="C302">
        <v>171.81</v>
      </c>
    </row>
    <row r="303" spans="1:3" x14ac:dyDescent="0.3">
      <c r="A303">
        <v>303</v>
      </c>
      <c r="B303">
        <v>19.57</v>
      </c>
      <c r="C303">
        <v>171.83</v>
      </c>
    </row>
    <row r="304" spans="1:3" x14ac:dyDescent="0.3">
      <c r="A304">
        <v>304</v>
      </c>
      <c r="B304">
        <v>19.52</v>
      </c>
      <c r="C304">
        <v>171.87</v>
      </c>
    </row>
    <row r="305" spans="1:3" x14ac:dyDescent="0.3">
      <c r="A305">
        <v>305</v>
      </c>
      <c r="B305">
        <v>19.46</v>
      </c>
      <c r="C305">
        <v>171.92</v>
      </c>
    </row>
    <row r="306" spans="1:3" x14ac:dyDescent="0.3">
      <c r="A306">
        <v>306</v>
      </c>
      <c r="B306">
        <v>19.399999999999999</v>
      </c>
      <c r="C306">
        <v>171.96</v>
      </c>
    </row>
    <row r="307" spans="1:3" x14ac:dyDescent="0.3">
      <c r="A307">
        <v>307</v>
      </c>
      <c r="B307">
        <v>19.34</v>
      </c>
      <c r="C307">
        <v>172</v>
      </c>
    </row>
    <row r="308" spans="1:3" x14ac:dyDescent="0.3">
      <c r="A308">
        <v>308</v>
      </c>
      <c r="B308">
        <v>19.29</v>
      </c>
      <c r="C308">
        <v>172.06</v>
      </c>
    </row>
    <row r="309" spans="1:3" x14ac:dyDescent="0.3">
      <c r="A309">
        <v>309</v>
      </c>
      <c r="B309">
        <v>19.23</v>
      </c>
      <c r="C309">
        <v>172.12</v>
      </c>
    </row>
    <row r="310" spans="1:3" x14ac:dyDescent="0.3">
      <c r="A310">
        <v>310</v>
      </c>
      <c r="B310">
        <v>19.18</v>
      </c>
      <c r="C310">
        <v>172.17</v>
      </c>
    </row>
    <row r="311" spans="1:3" x14ac:dyDescent="0.3">
      <c r="A311">
        <v>311</v>
      </c>
      <c r="B311">
        <v>19.12</v>
      </c>
      <c r="C311">
        <v>172.21</v>
      </c>
    </row>
    <row r="312" spans="1:3" x14ac:dyDescent="0.3">
      <c r="A312">
        <v>312</v>
      </c>
      <c r="B312">
        <v>19.07</v>
      </c>
      <c r="C312">
        <v>172.25</v>
      </c>
    </row>
    <row r="313" spans="1:3" x14ac:dyDescent="0.3">
      <c r="A313">
        <v>313</v>
      </c>
      <c r="B313">
        <v>19.010000000000002</v>
      </c>
      <c r="C313">
        <v>172.29</v>
      </c>
    </row>
    <row r="314" spans="1:3" x14ac:dyDescent="0.3">
      <c r="A314">
        <v>314</v>
      </c>
      <c r="B314">
        <v>18.95</v>
      </c>
      <c r="C314">
        <v>172.32</v>
      </c>
    </row>
    <row r="315" spans="1:3" x14ac:dyDescent="0.3">
      <c r="A315">
        <v>315</v>
      </c>
      <c r="B315">
        <v>18.89</v>
      </c>
      <c r="C315">
        <v>172.35</v>
      </c>
    </row>
    <row r="316" spans="1:3" x14ac:dyDescent="0.3">
      <c r="A316">
        <v>316</v>
      </c>
      <c r="B316">
        <v>18.84</v>
      </c>
      <c r="C316">
        <v>172.4</v>
      </c>
    </row>
    <row r="317" spans="1:3" x14ac:dyDescent="0.3">
      <c r="A317">
        <v>317</v>
      </c>
      <c r="B317">
        <v>18.78</v>
      </c>
      <c r="C317">
        <v>172.44</v>
      </c>
    </row>
    <row r="318" spans="1:3" x14ac:dyDescent="0.3">
      <c r="A318">
        <v>318</v>
      </c>
      <c r="B318">
        <v>18.72</v>
      </c>
      <c r="C318">
        <v>172.48</v>
      </c>
    </row>
    <row r="319" spans="1:3" x14ac:dyDescent="0.3">
      <c r="A319">
        <v>319</v>
      </c>
      <c r="B319">
        <v>18.670000000000002</v>
      </c>
      <c r="C319">
        <v>172.53</v>
      </c>
    </row>
    <row r="320" spans="1:3" x14ac:dyDescent="0.3">
      <c r="A320">
        <v>320</v>
      </c>
      <c r="B320">
        <v>18.61</v>
      </c>
      <c r="C320">
        <v>172.57</v>
      </c>
    </row>
    <row r="321" spans="1:3" x14ac:dyDescent="0.3">
      <c r="A321">
        <v>321</v>
      </c>
      <c r="B321">
        <v>18.55</v>
      </c>
      <c r="C321">
        <v>172.61</v>
      </c>
    </row>
    <row r="322" spans="1:3" x14ac:dyDescent="0.3">
      <c r="A322">
        <v>322</v>
      </c>
      <c r="B322">
        <v>18.5</v>
      </c>
      <c r="C322">
        <v>172.67</v>
      </c>
    </row>
    <row r="323" spans="1:3" x14ac:dyDescent="0.3">
      <c r="A323">
        <v>323</v>
      </c>
      <c r="B323">
        <v>18.45</v>
      </c>
      <c r="C323">
        <v>172.72</v>
      </c>
    </row>
    <row r="324" spans="1:3" x14ac:dyDescent="0.3">
      <c r="A324">
        <v>324</v>
      </c>
      <c r="B324">
        <v>18.39</v>
      </c>
      <c r="C324">
        <v>172.74</v>
      </c>
    </row>
    <row r="325" spans="1:3" x14ac:dyDescent="0.3">
      <c r="A325">
        <v>325</v>
      </c>
      <c r="B325">
        <v>18.329999999999998</v>
      </c>
      <c r="C325">
        <v>172.74</v>
      </c>
    </row>
    <row r="326" spans="1:3" x14ac:dyDescent="0.3">
      <c r="A326">
        <v>326</v>
      </c>
      <c r="B326">
        <v>18.27</v>
      </c>
      <c r="C326">
        <v>172.78</v>
      </c>
    </row>
    <row r="327" spans="1:3" x14ac:dyDescent="0.3">
      <c r="A327">
        <v>327</v>
      </c>
      <c r="B327">
        <v>18.22</v>
      </c>
      <c r="C327">
        <v>172.84</v>
      </c>
    </row>
    <row r="328" spans="1:3" x14ac:dyDescent="0.3">
      <c r="A328">
        <v>328</v>
      </c>
      <c r="B328">
        <v>18.170000000000002</v>
      </c>
      <c r="C328">
        <v>172.9</v>
      </c>
    </row>
    <row r="329" spans="1:3" x14ac:dyDescent="0.3">
      <c r="A329">
        <v>329</v>
      </c>
      <c r="B329">
        <v>18.11</v>
      </c>
      <c r="C329">
        <v>172.95</v>
      </c>
    </row>
    <row r="330" spans="1:3" x14ac:dyDescent="0.3">
      <c r="A330">
        <v>330</v>
      </c>
      <c r="B330">
        <v>18.05</v>
      </c>
      <c r="C330">
        <v>172.98</v>
      </c>
    </row>
    <row r="331" spans="1:3" x14ac:dyDescent="0.3">
      <c r="A331">
        <v>331</v>
      </c>
      <c r="B331">
        <v>17.989999999999998</v>
      </c>
      <c r="C331">
        <v>173</v>
      </c>
    </row>
    <row r="332" spans="1:3" x14ac:dyDescent="0.3">
      <c r="A332">
        <v>332</v>
      </c>
      <c r="B332">
        <v>17.940000000000001</v>
      </c>
      <c r="C332">
        <v>173.04</v>
      </c>
    </row>
    <row r="333" spans="1:3" x14ac:dyDescent="0.3">
      <c r="A333">
        <v>333</v>
      </c>
      <c r="B333">
        <v>17.88</v>
      </c>
      <c r="C333">
        <v>173.08</v>
      </c>
    </row>
    <row r="334" spans="1:3" x14ac:dyDescent="0.3">
      <c r="A334">
        <v>334</v>
      </c>
      <c r="B334">
        <v>17.829999999999998</v>
      </c>
      <c r="C334">
        <v>173.14</v>
      </c>
    </row>
    <row r="335" spans="1:3" x14ac:dyDescent="0.3">
      <c r="A335">
        <v>335</v>
      </c>
      <c r="B335">
        <v>17.77</v>
      </c>
      <c r="C335">
        <v>173.2</v>
      </c>
    </row>
    <row r="336" spans="1:3" x14ac:dyDescent="0.3">
      <c r="A336">
        <v>336</v>
      </c>
      <c r="B336">
        <v>17.72</v>
      </c>
      <c r="C336">
        <v>173.26</v>
      </c>
    </row>
    <row r="337" spans="1:3" x14ac:dyDescent="0.3">
      <c r="A337">
        <v>337</v>
      </c>
      <c r="B337">
        <v>17.670000000000002</v>
      </c>
      <c r="C337">
        <v>173.33</v>
      </c>
    </row>
    <row r="338" spans="1:3" x14ac:dyDescent="0.3">
      <c r="A338">
        <v>338</v>
      </c>
      <c r="B338">
        <v>17.61</v>
      </c>
      <c r="C338">
        <v>173.4</v>
      </c>
    </row>
    <row r="339" spans="1:3" x14ac:dyDescent="0.3">
      <c r="A339">
        <v>339</v>
      </c>
      <c r="B339">
        <v>17.559999999999999</v>
      </c>
      <c r="C339">
        <v>173.45</v>
      </c>
    </row>
    <row r="340" spans="1:3" x14ac:dyDescent="0.3">
      <c r="A340">
        <v>340</v>
      </c>
      <c r="B340">
        <v>17.5</v>
      </c>
      <c r="C340">
        <v>173.51</v>
      </c>
    </row>
    <row r="341" spans="1:3" x14ac:dyDescent="0.3">
      <c r="A341">
        <v>341</v>
      </c>
      <c r="B341">
        <v>17.45</v>
      </c>
      <c r="C341">
        <v>173.55</v>
      </c>
    </row>
    <row r="342" spans="1:3" x14ac:dyDescent="0.3">
      <c r="A342">
        <v>342</v>
      </c>
      <c r="B342">
        <v>17.39</v>
      </c>
      <c r="C342">
        <v>173.61</v>
      </c>
    </row>
    <row r="343" spans="1:3" x14ac:dyDescent="0.3">
      <c r="A343">
        <v>343</v>
      </c>
      <c r="B343">
        <v>17.34</v>
      </c>
      <c r="C343">
        <v>173.71</v>
      </c>
    </row>
    <row r="344" spans="1:3" x14ac:dyDescent="0.3">
      <c r="A344">
        <v>344</v>
      </c>
      <c r="B344">
        <v>17.29</v>
      </c>
      <c r="C344">
        <v>173.83</v>
      </c>
    </row>
    <row r="345" spans="1:3" x14ac:dyDescent="0.3">
      <c r="A345">
        <v>345</v>
      </c>
      <c r="B345">
        <v>17.239999999999998</v>
      </c>
      <c r="C345">
        <v>173.91</v>
      </c>
    </row>
    <row r="346" spans="1:3" x14ac:dyDescent="0.3">
      <c r="A346">
        <v>346</v>
      </c>
      <c r="B346">
        <v>17.190000000000001</v>
      </c>
      <c r="C346">
        <v>174</v>
      </c>
    </row>
    <row r="347" spans="1:3" x14ac:dyDescent="0.3">
      <c r="A347">
        <v>347</v>
      </c>
      <c r="B347">
        <v>17.14</v>
      </c>
      <c r="C347">
        <v>174.14</v>
      </c>
    </row>
    <row r="348" spans="1:3" x14ac:dyDescent="0.3">
      <c r="A348">
        <v>348</v>
      </c>
      <c r="B348">
        <v>17.09</v>
      </c>
      <c r="C348">
        <v>174.3</v>
      </c>
    </row>
    <row r="349" spans="1:3" x14ac:dyDescent="0.3">
      <c r="A349">
        <v>349</v>
      </c>
      <c r="B349">
        <v>17.04</v>
      </c>
      <c r="C349">
        <v>174.41</v>
      </c>
    </row>
    <row r="350" spans="1:3" x14ac:dyDescent="0.3">
      <c r="A350">
        <v>350</v>
      </c>
      <c r="B350">
        <v>16.989999999999998</v>
      </c>
      <c r="C350">
        <v>174.5</v>
      </c>
    </row>
    <row r="351" spans="1:3" x14ac:dyDescent="0.3">
      <c r="A351">
        <v>351</v>
      </c>
      <c r="B351">
        <v>16.940000000000001</v>
      </c>
      <c r="C351">
        <v>174.61</v>
      </c>
    </row>
    <row r="352" spans="1:3" x14ac:dyDescent="0.3">
      <c r="A352">
        <v>352</v>
      </c>
      <c r="B352">
        <v>16.89</v>
      </c>
      <c r="C352">
        <v>174.74</v>
      </c>
    </row>
    <row r="353" spans="1:3" x14ac:dyDescent="0.3">
      <c r="A353">
        <v>353</v>
      </c>
      <c r="B353">
        <v>16.84</v>
      </c>
      <c r="C353">
        <v>174.84</v>
      </c>
    </row>
    <row r="354" spans="1:3" x14ac:dyDescent="0.3">
      <c r="A354">
        <v>354</v>
      </c>
      <c r="B354">
        <v>16.79</v>
      </c>
      <c r="C354">
        <v>174.95</v>
      </c>
    </row>
    <row r="355" spans="1:3" x14ac:dyDescent="0.3">
      <c r="A355">
        <v>355</v>
      </c>
      <c r="B355">
        <v>16.739999999999998</v>
      </c>
      <c r="C355">
        <v>175.08</v>
      </c>
    </row>
    <row r="356" spans="1:3" x14ac:dyDescent="0.3">
      <c r="A356">
        <v>356</v>
      </c>
      <c r="B356">
        <v>16.690000000000001</v>
      </c>
      <c r="C356">
        <v>175.21</v>
      </c>
    </row>
    <row r="357" spans="1:3" x14ac:dyDescent="0.3">
      <c r="A357">
        <v>357</v>
      </c>
      <c r="B357">
        <v>16.64</v>
      </c>
      <c r="C357">
        <v>175.35</v>
      </c>
    </row>
    <row r="358" spans="1:3" x14ac:dyDescent="0.3">
      <c r="A358">
        <v>358</v>
      </c>
      <c r="B358">
        <v>16.59</v>
      </c>
      <c r="C358">
        <v>175.48</v>
      </c>
    </row>
    <row r="359" spans="1:3" x14ac:dyDescent="0.3">
      <c r="A359">
        <v>359</v>
      </c>
      <c r="B359">
        <v>16.54</v>
      </c>
      <c r="C359">
        <v>175.62</v>
      </c>
    </row>
    <row r="360" spans="1:3" x14ac:dyDescent="0.3">
      <c r="A360">
        <v>360</v>
      </c>
      <c r="B360">
        <v>16.489999999999998</v>
      </c>
      <c r="C360">
        <v>175.78</v>
      </c>
    </row>
    <row r="361" spans="1:3" x14ac:dyDescent="0.3">
      <c r="A361">
        <v>361</v>
      </c>
      <c r="B361">
        <v>16.440000000000001</v>
      </c>
      <c r="C361">
        <v>175.92</v>
      </c>
    </row>
    <row r="362" spans="1:3" x14ac:dyDescent="0.3">
      <c r="A362">
        <v>362</v>
      </c>
      <c r="B362">
        <v>16.39</v>
      </c>
      <c r="C362">
        <v>176.04</v>
      </c>
    </row>
    <row r="363" spans="1:3" x14ac:dyDescent="0.3">
      <c r="A363">
        <v>363</v>
      </c>
      <c r="B363">
        <v>16.34</v>
      </c>
      <c r="C363">
        <v>176.16</v>
      </c>
    </row>
    <row r="364" spans="1:3" x14ac:dyDescent="0.3">
      <c r="A364">
        <v>364</v>
      </c>
      <c r="B364">
        <v>16.29</v>
      </c>
      <c r="C364">
        <v>176.28</v>
      </c>
    </row>
    <row r="365" spans="1:3" x14ac:dyDescent="0.3">
      <c r="A365">
        <v>365</v>
      </c>
      <c r="B365">
        <v>16.239999999999998</v>
      </c>
      <c r="C365">
        <v>176.42</v>
      </c>
    </row>
    <row r="366" spans="1:3" x14ac:dyDescent="0.3">
      <c r="A366">
        <v>366</v>
      </c>
      <c r="B366">
        <v>16.190000000000001</v>
      </c>
      <c r="C366">
        <v>176.56</v>
      </c>
    </row>
    <row r="367" spans="1:3" x14ac:dyDescent="0.3">
      <c r="A367">
        <v>367</v>
      </c>
      <c r="B367">
        <v>16.14</v>
      </c>
      <c r="C367">
        <v>176.68</v>
      </c>
    </row>
    <row r="368" spans="1:3" x14ac:dyDescent="0.3">
      <c r="A368">
        <v>368</v>
      </c>
      <c r="B368">
        <v>16.09</v>
      </c>
      <c r="C368">
        <v>176.8</v>
      </c>
    </row>
    <row r="369" spans="1:3" x14ac:dyDescent="0.3">
      <c r="A369">
        <v>369</v>
      </c>
      <c r="B369">
        <v>16.04</v>
      </c>
      <c r="C369">
        <v>176.92</v>
      </c>
    </row>
    <row r="370" spans="1:3" x14ac:dyDescent="0.3">
      <c r="A370">
        <v>370</v>
      </c>
      <c r="B370">
        <v>15.99</v>
      </c>
      <c r="C370">
        <v>177.06</v>
      </c>
    </row>
    <row r="371" spans="1:3" x14ac:dyDescent="0.3">
      <c r="A371">
        <v>371</v>
      </c>
      <c r="B371">
        <v>15.94</v>
      </c>
      <c r="C371">
        <v>177.19</v>
      </c>
    </row>
    <row r="372" spans="1:3" x14ac:dyDescent="0.3">
      <c r="A372">
        <v>372</v>
      </c>
      <c r="B372">
        <v>15.88</v>
      </c>
      <c r="C372">
        <v>177.32</v>
      </c>
    </row>
    <row r="373" spans="1:3" x14ac:dyDescent="0.3">
      <c r="A373">
        <v>373</v>
      </c>
      <c r="B373">
        <v>15.84</v>
      </c>
      <c r="C373">
        <v>177.47</v>
      </c>
    </row>
    <row r="374" spans="1:3" x14ac:dyDescent="0.3">
      <c r="A374">
        <v>374</v>
      </c>
      <c r="B374">
        <v>15.79</v>
      </c>
      <c r="C374">
        <v>177.63</v>
      </c>
    </row>
    <row r="375" spans="1:3" x14ac:dyDescent="0.3">
      <c r="A375">
        <v>375</v>
      </c>
      <c r="B375">
        <v>15.74</v>
      </c>
      <c r="C375">
        <v>177.77</v>
      </c>
    </row>
    <row r="376" spans="1:3" x14ac:dyDescent="0.3">
      <c r="A376">
        <v>376</v>
      </c>
      <c r="B376">
        <v>15.69</v>
      </c>
      <c r="C376">
        <v>177.89</v>
      </c>
    </row>
    <row r="377" spans="1:3" x14ac:dyDescent="0.3">
      <c r="A377">
        <v>377</v>
      </c>
      <c r="B377">
        <v>15.63</v>
      </c>
      <c r="C377">
        <v>177.98</v>
      </c>
    </row>
    <row r="378" spans="1:3" x14ac:dyDescent="0.3">
      <c r="A378">
        <v>378</v>
      </c>
      <c r="B378">
        <v>15.58</v>
      </c>
      <c r="C378">
        <v>178.07</v>
      </c>
    </row>
    <row r="379" spans="1:3" x14ac:dyDescent="0.3">
      <c r="A379">
        <v>379</v>
      </c>
      <c r="B379">
        <v>15.53</v>
      </c>
      <c r="C379">
        <v>178.19</v>
      </c>
    </row>
    <row r="380" spans="1:3" x14ac:dyDescent="0.3">
      <c r="A380">
        <v>380</v>
      </c>
      <c r="B380">
        <v>15.47</v>
      </c>
      <c r="C380">
        <v>178.35</v>
      </c>
    </row>
    <row r="381" spans="1:3" x14ac:dyDescent="0.3">
      <c r="A381">
        <v>381</v>
      </c>
      <c r="B381">
        <v>15.43</v>
      </c>
      <c r="C381">
        <v>178.48</v>
      </c>
    </row>
    <row r="382" spans="1:3" x14ac:dyDescent="0.3">
      <c r="A382">
        <v>382</v>
      </c>
      <c r="B382">
        <v>15.38</v>
      </c>
      <c r="C382">
        <v>178.62</v>
      </c>
    </row>
    <row r="383" spans="1:3" x14ac:dyDescent="0.3">
      <c r="A383">
        <v>383</v>
      </c>
      <c r="B383">
        <v>15.33</v>
      </c>
      <c r="C383">
        <v>178.77</v>
      </c>
    </row>
    <row r="384" spans="1:3" x14ac:dyDescent="0.3">
      <c r="A384">
        <v>384</v>
      </c>
      <c r="B384">
        <v>15.27</v>
      </c>
      <c r="C384">
        <v>178.91</v>
      </c>
    </row>
    <row r="385" spans="1:3" x14ac:dyDescent="0.3">
      <c r="A385">
        <v>385</v>
      </c>
      <c r="B385">
        <v>15.22</v>
      </c>
      <c r="C385">
        <v>179.04</v>
      </c>
    </row>
    <row r="386" spans="1:3" x14ac:dyDescent="0.3">
      <c r="A386">
        <v>386</v>
      </c>
      <c r="B386">
        <v>15.17</v>
      </c>
      <c r="C386">
        <v>179.19</v>
      </c>
    </row>
    <row r="387" spans="1:3" x14ac:dyDescent="0.3">
      <c r="A387">
        <v>387</v>
      </c>
      <c r="B387">
        <v>15.12</v>
      </c>
      <c r="C387">
        <v>179.35</v>
      </c>
    </row>
    <row r="388" spans="1:3" x14ac:dyDescent="0.3">
      <c r="A388">
        <v>388</v>
      </c>
      <c r="B388">
        <v>15.07</v>
      </c>
      <c r="C388">
        <v>179.5</v>
      </c>
    </row>
    <row r="389" spans="1:3" x14ac:dyDescent="0.3">
      <c r="A389">
        <v>389</v>
      </c>
      <c r="B389">
        <v>15.02</v>
      </c>
      <c r="C389">
        <v>179.63</v>
      </c>
    </row>
    <row r="390" spans="1:3" x14ac:dyDescent="0.3">
      <c r="A390">
        <v>390</v>
      </c>
      <c r="B390">
        <v>14.96</v>
      </c>
      <c r="C390">
        <v>179.74</v>
      </c>
    </row>
    <row r="391" spans="1:3" x14ac:dyDescent="0.3">
      <c r="A391">
        <v>391</v>
      </c>
      <c r="B391">
        <v>14.91</v>
      </c>
      <c r="C391">
        <v>179.89</v>
      </c>
    </row>
    <row r="392" spans="1:3" x14ac:dyDescent="0.3">
      <c r="A392">
        <v>392</v>
      </c>
      <c r="B392">
        <v>14.86</v>
      </c>
      <c r="C392">
        <v>180.05</v>
      </c>
    </row>
    <row r="393" spans="1:3" x14ac:dyDescent="0.3">
      <c r="A393">
        <v>393</v>
      </c>
      <c r="B393">
        <v>14.81</v>
      </c>
      <c r="C393">
        <v>180.17</v>
      </c>
    </row>
    <row r="394" spans="1:3" x14ac:dyDescent="0.3">
      <c r="A394">
        <v>394</v>
      </c>
      <c r="B394">
        <v>14.76</v>
      </c>
      <c r="C394">
        <v>180.31</v>
      </c>
    </row>
    <row r="395" spans="1:3" x14ac:dyDescent="0.3">
      <c r="A395">
        <v>395</v>
      </c>
      <c r="B395">
        <v>14.71</v>
      </c>
      <c r="C395">
        <v>180.46</v>
      </c>
    </row>
    <row r="396" spans="1:3" x14ac:dyDescent="0.3">
      <c r="A396">
        <v>396</v>
      </c>
      <c r="B396">
        <v>14.65</v>
      </c>
      <c r="C396">
        <v>180.59</v>
      </c>
    </row>
    <row r="397" spans="1:3" x14ac:dyDescent="0.3">
      <c r="A397">
        <v>397</v>
      </c>
      <c r="B397">
        <v>14.6</v>
      </c>
      <c r="C397">
        <v>180.71</v>
      </c>
    </row>
    <row r="398" spans="1:3" x14ac:dyDescent="0.3">
      <c r="A398">
        <v>398</v>
      </c>
      <c r="B398">
        <v>14.55</v>
      </c>
      <c r="C398">
        <v>180.83</v>
      </c>
    </row>
    <row r="399" spans="1:3" x14ac:dyDescent="0.3">
      <c r="A399">
        <v>399</v>
      </c>
      <c r="B399">
        <v>14.5</v>
      </c>
      <c r="C399">
        <v>180.98</v>
      </c>
    </row>
    <row r="400" spans="1:3" x14ac:dyDescent="0.3">
      <c r="A400">
        <v>400</v>
      </c>
      <c r="B400">
        <v>14.44</v>
      </c>
      <c r="C400">
        <v>181.14</v>
      </c>
    </row>
    <row r="401" spans="1:3" x14ac:dyDescent="0.3">
      <c r="A401">
        <v>401</v>
      </c>
      <c r="B401">
        <v>14.39</v>
      </c>
      <c r="C401">
        <v>181.28</v>
      </c>
    </row>
    <row r="402" spans="1:3" x14ac:dyDescent="0.3">
      <c r="A402">
        <v>402</v>
      </c>
      <c r="B402">
        <v>14.34</v>
      </c>
      <c r="C402">
        <v>181.39</v>
      </c>
    </row>
    <row r="403" spans="1:3" x14ac:dyDescent="0.3">
      <c r="A403">
        <v>403</v>
      </c>
      <c r="B403">
        <v>14.28</v>
      </c>
      <c r="C403">
        <v>181.54</v>
      </c>
    </row>
    <row r="404" spans="1:3" x14ac:dyDescent="0.3">
      <c r="A404">
        <v>404</v>
      </c>
      <c r="B404">
        <v>14.23</v>
      </c>
      <c r="C404">
        <v>181.69</v>
      </c>
    </row>
    <row r="405" spans="1:3" x14ac:dyDescent="0.3">
      <c r="A405">
        <v>405</v>
      </c>
      <c r="B405">
        <v>14.18</v>
      </c>
      <c r="C405">
        <v>181.82</v>
      </c>
    </row>
    <row r="406" spans="1:3" x14ac:dyDescent="0.3">
      <c r="A406">
        <v>406</v>
      </c>
      <c r="B406">
        <v>14.12</v>
      </c>
      <c r="C406">
        <v>181.97</v>
      </c>
    </row>
    <row r="407" spans="1:3" x14ac:dyDescent="0.3">
      <c r="A407">
        <v>407</v>
      </c>
      <c r="B407">
        <v>14.07</v>
      </c>
      <c r="C407">
        <v>182.13</v>
      </c>
    </row>
    <row r="408" spans="1:3" x14ac:dyDescent="0.3">
      <c r="A408">
        <v>408</v>
      </c>
      <c r="B408">
        <v>14.02</v>
      </c>
      <c r="C408">
        <v>182.27</v>
      </c>
    </row>
    <row r="409" spans="1:3" x14ac:dyDescent="0.3">
      <c r="A409">
        <v>409</v>
      </c>
      <c r="B409">
        <v>13.96</v>
      </c>
      <c r="C409">
        <v>182.38</v>
      </c>
    </row>
    <row r="410" spans="1:3" x14ac:dyDescent="0.3">
      <c r="A410">
        <v>410</v>
      </c>
      <c r="B410">
        <v>13.91</v>
      </c>
      <c r="C410">
        <v>182.52</v>
      </c>
    </row>
    <row r="411" spans="1:3" x14ac:dyDescent="0.3">
      <c r="A411">
        <v>411</v>
      </c>
      <c r="B411">
        <v>13.85</v>
      </c>
      <c r="C411">
        <v>182.67</v>
      </c>
    </row>
    <row r="412" spans="1:3" x14ac:dyDescent="0.3">
      <c r="A412">
        <v>412</v>
      </c>
      <c r="B412">
        <v>13.8</v>
      </c>
      <c r="C412">
        <v>182.81</v>
      </c>
    </row>
    <row r="413" spans="1:3" x14ac:dyDescent="0.3">
      <c r="A413">
        <v>413</v>
      </c>
      <c r="B413">
        <v>13.75</v>
      </c>
      <c r="C413">
        <v>182.94</v>
      </c>
    </row>
    <row r="414" spans="1:3" x14ac:dyDescent="0.3">
      <c r="A414">
        <v>414</v>
      </c>
      <c r="B414">
        <v>13.69</v>
      </c>
      <c r="C414">
        <v>183.06</v>
      </c>
    </row>
    <row r="415" spans="1:3" x14ac:dyDescent="0.3">
      <c r="A415">
        <v>415</v>
      </c>
      <c r="B415">
        <v>13.63</v>
      </c>
      <c r="C415">
        <v>183.17</v>
      </c>
    </row>
    <row r="416" spans="1:3" x14ac:dyDescent="0.3">
      <c r="A416">
        <v>416</v>
      </c>
      <c r="B416">
        <v>13.58</v>
      </c>
      <c r="C416">
        <v>183.28</v>
      </c>
    </row>
    <row r="417" spans="1:3" x14ac:dyDescent="0.3">
      <c r="A417">
        <v>417</v>
      </c>
      <c r="B417">
        <v>13.52</v>
      </c>
      <c r="C417">
        <v>183.44</v>
      </c>
    </row>
    <row r="418" spans="1:3" x14ac:dyDescent="0.3">
      <c r="A418">
        <v>418</v>
      </c>
      <c r="B418">
        <v>13.47</v>
      </c>
      <c r="C418">
        <v>183.61</v>
      </c>
    </row>
    <row r="419" spans="1:3" x14ac:dyDescent="0.3">
      <c r="A419">
        <v>419</v>
      </c>
      <c r="B419">
        <v>13.42</v>
      </c>
      <c r="C419">
        <v>183.75</v>
      </c>
    </row>
    <row r="420" spans="1:3" x14ac:dyDescent="0.3">
      <c r="A420">
        <v>420</v>
      </c>
      <c r="B420">
        <v>13.36</v>
      </c>
      <c r="C420">
        <v>183.88</v>
      </c>
    </row>
    <row r="421" spans="1:3" x14ac:dyDescent="0.3">
      <c r="A421">
        <v>421</v>
      </c>
      <c r="B421">
        <v>13.31</v>
      </c>
      <c r="C421">
        <v>184.01</v>
      </c>
    </row>
    <row r="422" spans="1:3" x14ac:dyDescent="0.3">
      <c r="A422">
        <v>422</v>
      </c>
      <c r="B422">
        <v>13.25</v>
      </c>
      <c r="C422">
        <v>184.14</v>
      </c>
    </row>
    <row r="423" spans="1:3" x14ac:dyDescent="0.3">
      <c r="A423">
        <v>423</v>
      </c>
      <c r="B423">
        <v>13.2</v>
      </c>
      <c r="C423">
        <v>184.3</v>
      </c>
    </row>
    <row r="424" spans="1:3" x14ac:dyDescent="0.3">
      <c r="A424">
        <v>424</v>
      </c>
      <c r="B424">
        <v>13.14</v>
      </c>
      <c r="C424">
        <v>184.48</v>
      </c>
    </row>
    <row r="425" spans="1:3" x14ac:dyDescent="0.3">
      <c r="A425">
        <v>425</v>
      </c>
      <c r="B425">
        <v>13.09</v>
      </c>
      <c r="C425">
        <v>184.62</v>
      </c>
    </row>
    <row r="426" spans="1:3" x14ac:dyDescent="0.3">
      <c r="A426">
        <v>426</v>
      </c>
      <c r="B426">
        <v>13.03</v>
      </c>
      <c r="C426">
        <v>184.72</v>
      </c>
    </row>
    <row r="427" spans="1:3" x14ac:dyDescent="0.3">
      <c r="A427">
        <v>427</v>
      </c>
      <c r="B427">
        <v>12.98</v>
      </c>
      <c r="C427">
        <v>184.84</v>
      </c>
    </row>
    <row r="428" spans="1:3" x14ac:dyDescent="0.3">
      <c r="A428">
        <v>428</v>
      </c>
      <c r="B428">
        <v>12.92</v>
      </c>
      <c r="C428">
        <v>184.97</v>
      </c>
    </row>
    <row r="429" spans="1:3" x14ac:dyDescent="0.3">
      <c r="A429">
        <v>429</v>
      </c>
      <c r="B429">
        <v>12.87</v>
      </c>
      <c r="C429">
        <v>185.11</v>
      </c>
    </row>
    <row r="430" spans="1:3" x14ac:dyDescent="0.3">
      <c r="A430">
        <v>430</v>
      </c>
      <c r="B430">
        <v>12.81</v>
      </c>
      <c r="C430">
        <v>185.26</v>
      </c>
    </row>
    <row r="431" spans="1:3" x14ac:dyDescent="0.3">
      <c r="A431">
        <v>431</v>
      </c>
      <c r="B431">
        <v>12.76</v>
      </c>
      <c r="C431">
        <v>185.45</v>
      </c>
    </row>
    <row r="432" spans="1:3" x14ac:dyDescent="0.3">
      <c r="A432">
        <v>432</v>
      </c>
      <c r="B432">
        <v>12.71</v>
      </c>
      <c r="C432">
        <v>185.62</v>
      </c>
    </row>
    <row r="433" spans="1:3" x14ac:dyDescent="0.3">
      <c r="A433">
        <v>433</v>
      </c>
      <c r="B433">
        <v>12.65</v>
      </c>
      <c r="C433">
        <v>185.76</v>
      </c>
    </row>
    <row r="434" spans="1:3" x14ac:dyDescent="0.3">
      <c r="A434">
        <v>434</v>
      </c>
      <c r="B434">
        <v>12.6</v>
      </c>
      <c r="C434">
        <v>185.89</v>
      </c>
    </row>
    <row r="435" spans="1:3" x14ac:dyDescent="0.3">
      <c r="A435">
        <v>435</v>
      </c>
      <c r="B435">
        <v>12.54</v>
      </c>
      <c r="C435">
        <v>186.01</v>
      </c>
    </row>
    <row r="436" spans="1:3" x14ac:dyDescent="0.3">
      <c r="A436">
        <v>436</v>
      </c>
      <c r="B436">
        <v>12.48</v>
      </c>
      <c r="C436">
        <v>186.13</v>
      </c>
    </row>
    <row r="437" spans="1:3" x14ac:dyDescent="0.3">
      <c r="A437">
        <v>437</v>
      </c>
      <c r="B437">
        <v>12.43</v>
      </c>
      <c r="C437">
        <v>186.3</v>
      </c>
    </row>
    <row r="438" spans="1:3" x14ac:dyDescent="0.3">
      <c r="A438">
        <v>438</v>
      </c>
      <c r="B438">
        <v>12.38</v>
      </c>
      <c r="C438">
        <v>186.48</v>
      </c>
    </row>
    <row r="439" spans="1:3" x14ac:dyDescent="0.3">
      <c r="A439">
        <v>439</v>
      </c>
      <c r="B439">
        <v>12.32</v>
      </c>
      <c r="C439">
        <v>186.62</v>
      </c>
    </row>
    <row r="440" spans="1:3" x14ac:dyDescent="0.3">
      <c r="A440">
        <v>440</v>
      </c>
      <c r="B440">
        <v>12.26</v>
      </c>
      <c r="C440">
        <v>186.72</v>
      </c>
    </row>
    <row r="441" spans="1:3" x14ac:dyDescent="0.3">
      <c r="A441">
        <v>441</v>
      </c>
      <c r="B441">
        <v>12.21</v>
      </c>
      <c r="C441">
        <v>186.87</v>
      </c>
    </row>
    <row r="442" spans="1:3" x14ac:dyDescent="0.3">
      <c r="A442">
        <v>442</v>
      </c>
      <c r="B442">
        <v>12.15</v>
      </c>
      <c r="C442">
        <v>187.02</v>
      </c>
    </row>
    <row r="443" spans="1:3" x14ac:dyDescent="0.3">
      <c r="A443">
        <v>443</v>
      </c>
      <c r="B443">
        <v>12.1</v>
      </c>
      <c r="C443">
        <v>187.15</v>
      </c>
    </row>
    <row r="444" spans="1:3" x14ac:dyDescent="0.3">
      <c r="A444">
        <v>444</v>
      </c>
      <c r="B444">
        <v>12.04</v>
      </c>
      <c r="C444">
        <v>187.31</v>
      </c>
    </row>
    <row r="445" spans="1:3" x14ac:dyDescent="0.3">
      <c r="A445">
        <v>445</v>
      </c>
      <c r="B445">
        <v>11.99</v>
      </c>
      <c r="C445">
        <v>187.48</v>
      </c>
    </row>
    <row r="446" spans="1:3" x14ac:dyDescent="0.3">
      <c r="A446">
        <v>446</v>
      </c>
      <c r="B446">
        <v>11.93</v>
      </c>
      <c r="C446">
        <v>187.65</v>
      </c>
    </row>
    <row r="447" spans="1:3" x14ac:dyDescent="0.3">
      <c r="A447">
        <v>447</v>
      </c>
      <c r="B447">
        <v>11.88</v>
      </c>
      <c r="C447">
        <v>187.81</v>
      </c>
    </row>
    <row r="448" spans="1:3" x14ac:dyDescent="0.3">
      <c r="A448">
        <v>448</v>
      </c>
      <c r="B448">
        <v>11.82</v>
      </c>
      <c r="C448">
        <v>187.96</v>
      </c>
    </row>
    <row r="449" spans="1:3" x14ac:dyDescent="0.3">
      <c r="A449">
        <v>449</v>
      </c>
      <c r="B449">
        <v>11.76</v>
      </c>
      <c r="C449">
        <v>188.09</v>
      </c>
    </row>
    <row r="450" spans="1:3" x14ac:dyDescent="0.3">
      <c r="A450">
        <v>450</v>
      </c>
      <c r="B450">
        <v>11.71</v>
      </c>
      <c r="C450">
        <v>188.26</v>
      </c>
    </row>
    <row r="451" spans="1:3" x14ac:dyDescent="0.3">
      <c r="A451">
        <v>451</v>
      </c>
      <c r="B451">
        <v>11.65</v>
      </c>
      <c r="C451">
        <v>188.43</v>
      </c>
    </row>
    <row r="452" spans="1:3" x14ac:dyDescent="0.3">
      <c r="A452">
        <v>452</v>
      </c>
      <c r="B452">
        <v>11.6</v>
      </c>
      <c r="C452">
        <v>188.61</v>
      </c>
    </row>
    <row r="453" spans="1:3" x14ac:dyDescent="0.3">
      <c r="A453">
        <v>453</v>
      </c>
      <c r="B453">
        <v>11.54</v>
      </c>
      <c r="C453">
        <v>188.8</v>
      </c>
    </row>
    <row r="454" spans="1:3" x14ac:dyDescent="0.3">
      <c r="A454">
        <v>454</v>
      </c>
      <c r="B454">
        <v>11.49</v>
      </c>
      <c r="C454">
        <v>188.97</v>
      </c>
    </row>
    <row r="455" spans="1:3" x14ac:dyDescent="0.3">
      <c r="A455">
        <v>455</v>
      </c>
      <c r="B455">
        <v>11.43</v>
      </c>
      <c r="C455">
        <v>189.13</v>
      </c>
    </row>
    <row r="456" spans="1:3" x14ac:dyDescent="0.3">
      <c r="A456">
        <v>456</v>
      </c>
      <c r="B456">
        <v>11.37</v>
      </c>
      <c r="C456">
        <v>189.25</v>
      </c>
    </row>
    <row r="457" spans="1:3" x14ac:dyDescent="0.3">
      <c r="A457">
        <v>457</v>
      </c>
      <c r="B457">
        <v>11.31</v>
      </c>
      <c r="C457">
        <v>189.36</v>
      </c>
    </row>
    <row r="458" spans="1:3" x14ac:dyDescent="0.3">
      <c r="A458">
        <v>458</v>
      </c>
      <c r="B458">
        <v>11.25</v>
      </c>
      <c r="C458">
        <v>189.45</v>
      </c>
    </row>
    <row r="459" spans="1:3" x14ac:dyDescent="0.3">
      <c r="A459">
        <v>459</v>
      </c>
      <c r="B459">
        <v>11.19</v>
      </c>
      <c r="C459">
        <v>189.54</v>
      </c>
    </row>
    <row r="460" spans="1:3" x14ac:dyDescent="0.3">
      <c r="A460">
        <v>460</v>
      </c>
      <c r="B460">
        <v>11.13</v>
      </c>
      <c r="C460">
        <v>189.61</v>
      </c>
    </row>
    <row r="461" spans="1:3" x14ac:dyDescent="0.3">
      <c r="A461">
        <v>461</v>
      </c>
      <c r="B461">
        <v>11.07</v>
      </c>
      <c r="C461">
        <v>189.65</v>
      </c>
    </row>
    <row r="462" spans="1:3" x14ac:dyDescent="0.3">
      <c r="A462">
        <v>462</v>
      </c>
      <c r="B462">
        <v>11.01</v>
      </c>
      <c r="C462">
        <v>189.68</v>
      </c>
    </row>
    <row r="463" spans="1:3" x14ac:dyDescent="0.3">
      <c r="A463">
        <v>463</v>
      </c>
      <c r="B463">
        <v>10.94</v>
      </c>
      <c r="C463">
        <v>189.68</v>
      </c>
    </row>
    <row r="464" spans="1:3" x14ac:dyDescent="0.3">
      <c r="A464">
        <v>464</v>
      </c>
      <c r="B464">
        <v>10.88</v>
      </c>
      <c r="C464">
        <v>189.7</v>
      </c>
    </row>
    <row r="465" spans="1:3" x14ac:dyDescent="0.3">
      <c r="A465">
        <v>465</v>
      </c>
      <c r="B465">
        <v>10.82</v>
      </c>
      <c r="C465">
        <v>189.75</v>
      </c>
    </row>
    <row r="466" spans="1:3" x14ac:dyDescent="0.3">
      <c r="A466">
        <v>466</v>
      </c>
      <c r="B466">
        <v>10.75</v>
      </c>
      <c r="C466">
        <v>189.83</v>
      </c>
    </row>
    <row r="467" spans="1:3" x14ac:dyDescent="0.3">
      <c r="A467">
        <v>467</v>
      </c>
      <c r="B467">
        <v>10.69</v>
      </c>
      <c r="C467">
        <v>189.86</v>
      </c>
    </row>
    <row r="468" spans="1:3" x14ac:dyDescent="0.3">
      <c r="A468">
        <v>468</v>
      </c>
      <c r="B468">
        <v>10.63</v>
      </c>
      <c r="C468">
        <v>189.86</v>
      </c>
    </row>
    <row r="469" spans="1:3" x14ac:dyDescent="0.3">
      <c r="A469">
        <v>469</v>
      </c>
      <c r="B469">
        <v>10.56</v>
      </c>
      <c r="C469">
        <v>189.89</v>
      </c>
    </row>
    <row r="470" spans="1:3" x14ac:dyDescent="0.3">
      <c r="A470">
        <v>470</v>
      </c>
      <c r="B470">
        <v>10.5</v>
      </c>
      <c r="C470">
        <v>189.9</v>
      </c>
    </row>
    <row r="471" spans="1:3" x14ac:dyDescent="0.3">
      <c r="A471">
        <v>471</v>
      </c>
      <c r="B471">
        <v>10.43</v>
      </c>
      <c r="C471">
        <v>189.89</v>
      </c>
    </row>
    <row r="472" spans="1:3" x14ac:dyDescent="0.3">
      <c r="A472">
        <v>472</v>
      </c>
      <c r="B472">
        <v>10.37</v>
      </c>
      <c r="C472">
        <v>189.88</v>
      </c>
    </row>
    <row r="473" spans="1:3" x14ac:dyDescent="0.3">
      <c r="A473">
        <v>473</v>
      </c>
      <c r="B473">
        <v>10.3</v>
      </c>
      <c r="C473">
        <v>189.87</v>
      </c>
    </row>
    <row r="474" spans="1:3" x14ac:dyDescent="0.3">
      <c r="A474">
        <v>474</v>
      </c>
      <c r="B474">
        <v>10.24</v>
      </c>
      <c r="C474">
        <v>189.88</v>
      </c>
    </row>
    <row r="475" spans="1:3" x14ac:dyDescent="0.3">
      <c r="A475">
        <v>475</v>
      </c>
      <c r="B475">
        <v>10.17</v>
      </c>
      <c r="C475">
        <v>189.92</v>
      </c>
    </row>
    <row r="476" spans="1:3" x14ac:dyDescent="0.3">
      <c r="A476">
        <v>476</v>
      </c>
      <c r="B476">
        <v>10.11</v>
      </c>
      <c r="C476">
        <v>189.98</v>
      </c>
    </row>
    <row r="477" spans="1:3" x14ac:dyDescent="0.3">
      <c r="A477">
        <v>477</v>
      </c>
      <c r="B477">
        <v>10.050000000000001</v>
      </c>
      <c r="C477">
        <v>190.07</v>
      </c>
    </row>
    <row r="478" spans="1:3" x14ac:dyDescent="0.3">
      <c r="A478">
        <v>478</v>
      </c>
      <c r="B478">
        <v>9.99</v>
      </c>
      <c r="C478">
        <v>190.12</v>
      </c>
    </row>
    <row r="479" spans="1:3" x14ac:dyDescent="0.3">
      <c r="A479">
        <v>479</v>
      </c>
      <c r="B479">
        <v>9.93</v>
      </c>
      <c r="C479">
        <v>190.15</v>
      </c>
    </row>
    <row r="480" spans="1:3" x14ac:dyDescent="0.3">
      <c r="A480">
        <v>480</v>
      </c>
      <c r="B480">
        <v>9.86</v>
      </c>
      <c r="C480">
        <v>190.18</v>
      </c>
    </row>
    <row r="481" spans="1:3" x14ac:dyDescent="0.3">
      <c r="A481">
        <v>481</v>
      </c>
      <c r="B481">
        <v>9.8000000000000007</v>
      </c>
      <c r="C481">
        <v>190.24</v>
      </c>
    </row>
    <row r="482" spans="1:3" x14ac:dyDescent="0.3">
      <c r="A482">
        <v>482</v>
      </c>
      <c r="B482">
        <v>9.74</v>
      </c>
      <c r="C482">
        <v>190.3</v>
      </c>
    </row>
    <row r="483" spans="1:3" x14ac:dyDescent="0.3">
      <c r="A483">
        <v>483</v>
      </c>
      <c r="B483">
        <v>9.67</v>
      </c>
      <c r="C483">
        <v>190.33</v>
      </c>
    </row>
    <row r="484" spans="1:3" x14ac:dyDescent="0.3">
      <c r="A484">
        <v>484</v>
      </c>
      <c r="B484">
        <v>9.61</v>
      </c>
      <c r="C484">
        <v>190.33</v>
      </c>
    </row>
    <row r="485" spans="1:3" x14ac:dyDescent="0.3">
      <c r="A485">
        <v>485</v>
      </c>
      <c r="B485">
        <v>9.5399999999999991</v>
      </c>
      <c r="C485">
        <v>190.34</v>
      </c>
    </row>
    <row r="486" spans="1:3" x14ac:dyDescent="0.3">
      <c r="A486">
        <v>486</v>
      </c>
      <c r="B486">
        <v>9.4700000000000006</v>
      </c>
      <c r="C486">
        <v>190.33</v>
      </c>
    </row>
    <row r="487" spans="1:3" x14ac:dyDescent="0.3">
      <c r="A487">
        <v>487</v>
      </c>
      <c r="B487">
        <v>9.41</v>
      </c>
      <c r="C487">
        <v>190.3</v>
      </c>
    </row>
    <row r="488" spans="1:3" x14ac:dyDescent="0.3">
      <c r="A488">
        <v>488</v>
      </c>
      <c r="B488">
        <v>9.34</v>
      </c>
      <c r="C488">
        <v>190.26</v>
      </c>
    </row>
    <row r="489" spans="1:3" x14ac:dyDescent="0.3">
      <c r="A489">
        <v>489</v>
      </c>
      <c r="B489">
        <v>9.27</v>
      </c>
      <c r="C489">
        <v>190.22</v>
      </c>
    </row>
    <row r="490" spans="1:3" x14ac:dyDescent="0.3">
      <c r="A490">
        <v>490</v>
      </c>
      <c r="B490">
        <v>9.1999999999999993</v>
      </c>
      <c r="C490">
        <v>190.19</v>
      </c>
    </row>
    <row r="491" spans="1:3" x14ac:dyDescent="0.3">
      <c r="A491">
        <v>491</v>
      </c>
      <c r="B491">
        <v>9.14</v>
      </c>
      <c r="C491">
        <v>190.17</v>
      </c>
    </row>
    <row r="492" spans="1:3" x14ac:dyDescent="0.3">
      <c r="A492">
        <v>492</v>
      </c>
      <c r="B492">
        <v>9.07</v>
      </c>
      <c r="C492">
        <v>190.13</v>
      </c>
    </row>
    <row r="493" spans="1:3" x14ac:dyDescent="0.3">
      <c r="A493">
        <v>493</v>
      </c>
      <c r="B493">
        <v>9</v>
      </c>
      <c r="C493">
        <v>190.1</v>
      </c>
    </row>
    <row r="494" spans="1:3" x14ac:dyDescent="0.3">
      <c r="A494">
        <v>494</v>
      </c>
      <c r="B494">
        <v>8.94</v>
      </c>
      <c r="C494">
        <v>190.11</v>
      </c>
    </row>
    <row r="495" spans="1:3" x14ac:dyDescent="0.3">
      <c r="A495">
        <v>495</v>
      </c>
      <c r="B495">
        <v>8.8699999999999992</v>
      </c>
      <c r="C495">
        <v>190.13</v>
      </c>
    </row>
    <row r="496" spans="1:3" x14ac:dyDescent="0.3">
      <c r="A496">
        <v>496</v>
      </c>
      <c r="B496">
        <v>8.81</v>
      </c>
      <c r="C496">
        <v>190.16</v>
      </c>
    </row>
    <row r="497" spans="1:3" x14ac:dyDescent="0.3">
      <c r="A497">
        <v>497</v>
      </c>
      <c r="B497">
        <v>8.74</v>
      </c>
      <c r="C497">
        <v>190.22</v>
      </c>
    </row>
    <row r="498" spans="1:3" x14ac:dyDescent="0.3">
      <c r="A498">
        <v>498</v>
      </c>
      <c r="B498">
        <v>8.68</v>
      </c>
      <c r="C498">
        <v>190.27</v>
      </c>
    </row>
    <row r="499" spans="1:3" x14ac:dyDescent="0.3">
      <c r="A499">
        <v>499</v>
      </c>
      <c r="B499">
        <v>8.61</v>
      </c>
      <c r="C499">
        <v>190.29</v>
      </c>
    </row>
    <row r="500" spans="1:3" x14ac:dyDescent="0.3">
      <c r="A500">
        <v>500</v>
      </c>
      <c r="B500">
        <v>8.5500000000000007</v>
      </c>
      <c r="C500">
        <v>190.3</v>
      </c>
    </row>
    <row r="501" spans="1:3" x14ac:dyDescent="0.3">
      <c r="A501">
        <v>501</v>
      </c>
      <c r="B501">
        <v>8.48</v>
      </c>
      <c r="C501">
        <v>190.3</v>
      </c>
    </row>
    <row r="502" spans="1:3" x14ac:dyDescent="0.3">
      <c r="A502">
        <v>502</v>
      </c>
      <c r="B502">
        <v>8.42</v>
      </c>
      <c r="C502">
        <v>190.35</v>
      </c>
    </row>
    <row r="503" spans="1:3" x14ac:dyDescent="0.3">
      <c r="A503">
        <v>503</v>
      </c>
      <c r="B503">
        <v>8.36</v>
      </c>
      <c r="C503">
        <v>190.42</v>
      </c>
    </row>
    <row r="504" spans="1:3" x14ac:dyDescent="0.3">
      <c r="A504">
        <v>504</v>
      </c>
      <c r="B504">
        <v>8.2899999999999991</v>
      </c>
      <c r="C504">
        <v>190.54</v>
      </c>
    </row>
    <row r="505" spans="1:3" x14ac:dyDescent="0.3">
      <c r="A505">
        <v>505</v>
      </c>
      <c r="B505">
        <v>8.24</v>
      </c>
      <c r="C505">
        <v>190.68</v>
      </c>
    </row>
    <row r="506" spans="1:3" x14ac:dyDescent="0.3">
      <c r="A506">
        <v>506</v>
      </c>
      <c r="B506">
        <v>8.17</v>
      </c>
      <c r="C506">
        <v>190.72</v>
      </c>
    </row>
    <row r="507" spans="1:3" x14ac:dyDescent="0.3">
      <c r="A507">
        <v>507</v>
      </c>
      <c r="B507">
        <v>8.11</v>
      </c>
      <c r="C507">
        <v>190.71</v>
      </c>
    </row>
    <row r="508" spans="1:3" x14ac:dyDescent="0.3">
      <c r="A508">
        <v>508</v>
      </c>
      <c r="B508">
        <v>8.0399999999999991</v>
      </c>
      <c r="C508">
        <v>190.72</v>
      </c>
    </row>
    <row r="509" spans="1:3" x14ac:dyDescent="0.3">
      <c r="A509">
        <v>509</v>
      </c>
      <c r="B509">
        <v>7.97</v>
      </c>
      <c r="C509">
        <v>190.71</v>
      </c>
    </row>
    <row r="510" spans="1:3" x14ac:dyDescent="0.3">
      <c r="A510">
        <v>510</v>
      </c>
      <c r="B510">
        <v>7.91</v>
      </c>
      <c r="C510">
        <v>190.66</v>
      </c>
    </row>
    <row r="511" spans="1:3" x14ac:dyDescent="0.3">
      <c r="A511">
        <v>511</v>
      </c>
      <c r="B511">
        <v>7.84</v>
      </c>
      <c r="C511">
        <v>190.64</v>
      </c>
    </row>
    <row r="512" spans="1:3" x14ac:dyDescent="0.3">
      <c r="A512">
        <v>512</v>
      </c>
      <c r="B512">
        <v>7.77</v>
      </c>
      <c r="C512">
        <v>190.66</v>
      </c>
    </row>
    <row r="513" spans="1:3" x14ac:dyDescent="0.3">
      <c r="A513">
        <v>513</v>
      </c>
      <c r="B513">
        <v>7.71</v>
      </c>
      <c r="C513">
        <v>190.71</v>
      </c>
    </row>
    <row r="514" spans="1:3" x14ac:dyDescent="0.3">
      <c r="A514">
        <v>514</v>
      </c>
      <c r="B514">
        <v>7.65</v>
      </c>
      <c r="C514">
        <v>190.76</v>
      </c>
    </row>
    <row r="515" spans="1:3" x14ac:dyDescent="0.3">
      <c r="A515">
        <v>515</v>
      </c>
      <c r="B515">
        <v>7.58</v>
      </c>
      <c r="C515">
        <v>190.82</v>
      </c>
    </row>
    <row r="516" spans="1:3" x14ac:dyDescent="0.3">
      <c r="A516">
        <v>516</v>
      </c>
      <c r="B516">
        <v>7.52</v>
      </c>
      <c r="C516">
        <v>190.83</v>
      </c>
    </row>
    <row r="517" spans="1:3" x14ac:dyDescent="0.3">
      <c r="A517">
        <v>517</v>
      </c>
      <c r="B517">
        <v>7.45</v>
      </c>
      <c r="C517">
        <v>190.79</v>
      </c>
    </row>
    <row r="518" spans="1:3" x14ac:dyDescent="0.3">
      <c r="A518">
        <v>518</v>
      </c>
      <c r="B518">
        <v>7.38</v>
      </c>
      <c r="C518">
        <v>190.76</v>
      </c>
    </row>
    <row r="519" spans="1:3" x14ac:dyDescent="0.3">
      <c r="A519">
        <v>519</v>
      </c>
      <c r="B519">
        <v>7.32</v>
      </c>
      <c r="C519">
        <v>190.77</v>
      </c>
    </row>
    <row r="520" spans="1:3" x14ac:dyDescent="0.3">
      <c r="A520">
        <v>520</v>
      </c>
      <c r="B520">
        <v>7.25</v>
      </c>
      <c r="C520">
        <v>190.81</v>
      </c>
    </row>
    <row r="521" spans="1:3" x14ac:dyDescent="0.3">
      <c r="A521">
        <v>521</v>
      </c>
      <c r="B521">
        <v>7.19</v>
      </c>
      <c r="C521">
        <v>190.87</v>
      </c>
    </row>
    <row r="522" spans="1:3" x14ac:dyDescent="0.3">
      <c r="A522">
        <v>522</v>
      </c>
      <c r="B522">
        <v>7.12</v>
      </c>
      <c r="C522">
        <v>190.97</v>
      </c>
    </row>
    <row r="523" spans="1:3" x14ac:dyDescent="0.3">
      <c r="A523">
        <v>523</v>
      </c>
      <c r="B523">
        <v>7.06</v>
      </c>
      <c r="C523">
        <v>191.04</v>
      </c>
    </row>
    <row r="524" spans="1:3" x14ac:dyDescent="0.3">
      <c r="A524">
        <v>524</v>
      </c>
      <c r="B524">
        <v>7</v>
      </c>
      <c r="C524">
        <v>191.05</v>
      </c>
    </row>
    <row r="525" spans="1:3" x14ac:dyDescent="0.3">
      <c r="A525">
        <v>525</v>
      </c>
      <c r="B525">
        <v>6.93</v>
      </c>
      <c r="C525">
        <v>191.03</v>
      </c>
    </row>
    <row r="526" spans="1:3" x14ac:dyDescent="0.3">
      <c r="A526">
        <v>526</v>
      </c>
      <c r="B526">
        <v>6.86</v>
      </c>
      <c r="C526">
        <v>191.05</v>
      </c>
    </row>
    <row r="527" spans="1:3" x14ac:dyDescent="0.3">
      <c r="A527">
        <v>527</v>
      </c>
      <c r="B527">
        <v>6.8</v>
      </c>
      <c r="C527">
        <v>191.11</v>
      </c>
    </row>
    <row r="528" spans="1:3" x14ac:dyDescent="0.3">
      <c r="A528">
        <v>528</v>
      </c>
      <c r="B528">
        <v>6.73</v>
      </c>
      <c r="C528">
        <v>191.15</v>
      </c>
    </row>
    <row r="529" spans="1:3" x14ac:dyDescent="0.3">
      <c r="A529">
        <v>529</v>
      </c>
      <c r="B529">
        <v>6.67</v>
      </c>
      <c r="C529">
        <v>191.15</v>
      </c>
    </row>
    <row r="530" spans="1:3" x14ac:dyDescent="0.3">
      <c r="A530">
        <v>530</v>
      </c>
      <c r="B530">
        <v>6.6</v>
      </c>
      <c r="C530">
        <v>191.16</v>
      </c>
    </row>
    <row r="531" spans="1:3" x14ac:dyDescent="0.3">
      <c r="A531">
        <v>531</v>
      </c>
      <c r="B531">
        <v>6.54</v>
      </c>
      <c r="C531">
        <v>191.19</v>
      </c>
    </row>
    <row r="532" spans="1:3" x14ac:dyDescent="0.3">
      <c r="A532">
        <v>532</v>
      </c>
      <c r="B532">
        <v>6.47</v>
      </c>
      <c r="C532">
        <v>191.23</v>
      </c>
    </row>
    <row r="533" spans="1:3" x14ac:dyDescent="0.3">
      <c r="A533">
        <v>533</v>
      </c>
      <c r="B533">
        <v>6.41</v>
      </c>
      <c r="C533">
        <v>191.26</v>
      </c>
    </row>
    <row r="534" spans="1:3" x14ac:dyDescent="0.3">
      <c r="A534">
        <v>534</v>
      </c>
      <c r="B534">
        <v>6.34</v>
      </c>
      <c r="C534">
        <v>191.27</v>
      </c>
    </row>
    <row r="535" spans="1:3" x14ac:dyDescent="0.3">
      <c r="A535">
        <v>535</v>
      </c>
      <c r="B535">
        <v>6.27</v>
      </c>
      <c r="C535">
        <v>191.27</v>
      </c>
    </row>
    <row r="536" spans="1:3" x14ac:dyDescent="0.3">
      <c r="A536">
        <v>536</v>
      </c>
      <c r="B536">
        <v>6.21</v>
      </c>
      <c r="C536">
        <v>191.29</v>
      </c>
    </row>
    <row r="537" spans="1:3" x14ac:dyDescent="0.3">
      <c r="A537">
        <v>537</v>
      </c>
      <c r="B537">
        <v>6.14</v>
      </c>
      <c r="C537">
        <v>191.28</v>
      </c>
    </row>
    <row r="538" spans="1:3" x14ac:dyDescent="0.3">
      <c r="A538">
        <v>538</v>
      </c>
      <c r="B538">
        <v>6.08</v>
      </c>
      <c r="C538">
        <v>191.28</v>
      </c>
    </row>
    <row r="539" spans="1:3" x14ac:dyDescent="0.3">
      <c r="A539">
        <v>539</v>
      </c>
      <c r="B539">
        <v>6.01</v>
      </c>
      <c r="C539">
        <v>191.29</v>
      </c>
    </row>
    <row r="540" spans="1:3" x14ac:dyDescent="0.3">
      <c r="A540">
        <v>540</v>
      </c>
      <c r="B540">
        <v>5.94</v>
      </c>
      <c r="C540">
        <v>191.31</v>
      </c>
    </row>
    <row r="541" spans="1:3" x14ac:dyDescent="0.3">
      <c r="A541">
        <v>541</v>
      </c>
      <c r="B541">
        <v>5.88</v>
      </c>
      <c r="C541">
        <v>191.33</v>
      </c>
    </row>
    <row r="542" spans="1:3" x14ac:dyDescent="0.3">
      <c r="A542">
        <v>542</v>
      </c>
      <c r="B542">
        <v>5.81</v>
      </c>
      <c r="C542">
        <v>191.32</v>
      </c>
    </row>
    <row r="543" spans="1:3" x14ac:dyDescent="0.3">
      <c r="A543">
        <v>543</v>
      </c>
      <c r="B543">
        <v>5.75</v>
      </c>
      <c r="C543">
        <v>191.32</v>
      </c>
    </row>
    <row r="544" spans="1:3" x14ac:dyDescent="0.3">
      <c r="A544">
        <v>544</v>
      </c>
      <c r="B544">
        <v>5.68</v>
      </c>
      <c r="C544">
        <v>191.35</v>
      </c>
    </row>
    <row r="545" spans="1:3" x14ac:dyDescent="0.3">
      <c r="A545">
        <v>545</v>
      </c>
      <c r="B545">
        <v>5.62</v>
      </c>
      <c r="C545">
        <v>191.38</v>
      </c>
    </row>
    <row r="546" spans="1:3" x14ac:dyDescent="0.3">
      <c r="A546">
        <v>546</v>
      </c>
      <c r="B546">
        <v>5.55</v>
      </c>
      <c r="C546">
        <v>191.43</v>
      </c>
    </row>
    <row r="547" spans="1:3" x14ac:dyDescent="0.3">
      <c r="A547">
        <v>547</v>
      </c>
      <c r="B547">
        <v>5.49</v>
      </c>
      <c r="C547">
        <v>191.48</v>
      </c>
    </row>
    <row r="548" spans="1:3" x14ac:dyDescent="0.3">
      <c r="A548">
        <v>548</v>
      </c>
      <c r="B548">
        <v>5.42</v>
      </c>
      <c r="C548">
        <v>191.53</v>
      </c>
    </row>
    <row r="549" spans="1:3" x14ac:dyDescent="0.3">
      <c r="A549">
        <v>549</v>
      </c>
      <c r="B549">
        <v>5.36</v>
      </c>
      <c r="C549">
        <v>191.62</v>
      </c>
    </row>
    <row r="550" spans="1:3" x14ac:dyDescent="0.3">
      <c r="A550">
        <v>550</v>
      </c>
      <c r="B550">
        <v>5.29</v>
      </c>
      <c r="C550">
        <v>191.71</v>
      </c>
    </row>
    <row r="551" spans="1:3" x14ac:dyDescent="0.3">
      <c r="A551">
        <v>551</v>
      </c>
      <c r="B551">
        <v>5.23</v>
      </c>
      <c r="C551">
        <v>191.76</v>
      </c>
    </row>
    <row r="552" spans="1:3" x14ac:dyDescent="0.3">
      <c r="A552">
        <v>552</v>
      </c>
      <c r="B552">
        <v>5.16</v>
      </c>
      <c r="C552">
        <v>191.77</v>
      </c>
    </row>
    <row r="553" spans="1:3" x14ac:dyDescent="0.3">
      <c r="A553">
        <v>553</v>
      </c>
      <c r="B553">
        <v>5.09</v>
      </c>
      <c r="C553">
        <v>191.72</v>
      </c>
    </row>
    <row r="554" spans="1:3" x14ac:dyDescent="0.3">
      <c r="A554">
        <v>554</v>
      </c>
      <c r="B554">
        <v>5.0199999999999996</v>
      </c>
      <c r="C554">
        <v>191.73</v>
      </c>
    </row>
    <row r="555" spans="1:3" x14ac:dyDescent="0.3">
      <c r="A555">
        <v>555</v>
      </c>
      <c r="B555">
        <v>4.96</v>
      </c>
      <c r="C555">
        <v>191.78</v>
      </c>
    </row>
    <row r="556" spans="1:3" x14ac:dyDescent="0.3">
      <c r="A556">
        <v>556</v>
      </c>
      <c r="B556">
        <v>4.9000000000000004</v>
      </c>
      <c r="C556">
        <v>191.77</v>
      </c>
    </row>
    <row r="557" spans="1:3" x14ac:dyDescent="0.3">
      <c r="A557">
        <v>557</v>
      </c>
      <c r="B557">
        <v>4.83</v>
      </c>
      <c r="C557">
        <v>191.74</v>
      </c>
    </row>
    <row r="558" spans="1:3" x14ac:dyDescent="0.3">
      <c r="A558">
        <v>558</v>
      </c>
      <c r="B558">
        <v>4.76</v>
      </c>
      <c r="C558">
        <v>191.72</v>
      </c>
    </row>
    <row r="559" spans="1:3" x14ac:dyDescent="0.3">
      <c r="A559">
        <v>559</v>
      </c>
      <c r="B559">
        <v>4.7</v>
      </c>
      <c r="C559">
        <v>191.74</v>
      </c>
    </row>
    <row r="560" spans="1:3" x14ac:dyDescent="0.3">
      <c r="A560">
        <v>560</v>
      </c>
      <c r="B560">
        <v>4.63</v>
      </c>
      <c r="C560">
        <v>191.75</v>
      </c>
    </row>
    <row r="561" spans="1:3" x14ac:dyDescent="0.3">
      <c r="A561">
        <v>561</v>
      </c>
      <c r="B561">
        <v>4.57</v>
      </c>
      <c r="C561">
        <v>191.79</v>
      </c>
    </row>
    <row r="562" spans="1:3" x14ac:dyDescent="0.3">
      <c r="A562">
        <v>562</v>
      </c>
      <c r="B562">
        <v>4.5</v>
      </c>
      <c r="C562">
        <v>191.83</v>
      </c>
    </row>
    <row r="563" spans="1:3" x14ac:dyDescent="0.3">
      <c r="A563">
        <v>563</v>
      </c>
      <c r="B563">
        <v>4.43</v>
      </c>
      <c r="C563">
        <v>191.84</v>
      </c>
    </row>
    <row r="564" spans="1:3" x14ac:dyDescent="0.3">
      <c r="A564">
        <v>564</v>
      </c>
      <c r="B564">
        <v>4.37</v>
      </c>
      <c r="C564">
        <v>191.87</v>
      </c>
    </row>
    <row r="565" spans="1:3" x14ac:dyDescent="0.3">
      <c r="A565">
        <v>565</v>
      </c>
      <c r="B565">
        <v>4.3</v>
      </c>
      <c r="C565">
        <v>191.9</v>
      </c>
    </row>
    <row r="566" spans="1:3" x14ac:dyDescent="0.3">
      <c r="A566">
        <v>566</v>
      </c>
      <c r="B566">
        <v>4.24</v>
      </c>
      <c r="C566">
        <v>191.91</v>
      </c>
    </row>
    <row r="567" spans="1:3" x14ac:dyDescent="0.3">
      <c r="A567">
        <v>567</v>
      </c>
      <c r="B567">
        <v>4.17</v>
      </c>
      <c r="C567">
        <v>191.88</v>
      </c>
    </row>
    <row r="568" spans="1:3" x14ac:dyDescent="0.3">
      <c r="A568">
        <v>568</v>
      </c>
      <c r="B568">
        <v>4.0999999999999996</v>
      </c>
      <c r="C568">
        <v>191.82</v>
      </c>
    </row>
    <row r="569" spans="1:3" x14ac:dyDescent="0.3">
      <c r="A569">
        <v>569</v>
      </c>
      <c r="B569">
        <v>4.04</v>
      </c>
      <c r="C569">
        <v>191.79</v>
      </c>
    </row>
    <row r="570" spans="1:3" x14ac:dyDescent="0.3">
      <c r="A570">
        <v>570</v>
      </c>
      <c r="B570">
        <v>3.97</v>
      </c>
      <c r="C570">
        <v>191.77</v>
      </c>
    </row>
    <row r="571" spans="1:3" x14ac:dyDescent="0.3">
      <c r="A571">
        <v>571</v>
      </c>
      <c r="B571">
        <v>3.9</v>
      </c>
      <c r="C571">
        <v>191.76</v>
      </c>
    </row>
    <row r="572" spans="1:3" x14ac:dyDescent="0.3">
      <c r="A572">
        <v>572</v>
      </c>
      <c r="B572">
        <v>3.84</v>
      </c>
      <c r="C572">
        <v>191.75</v>
      </c>
    </row>
    <row r="573" spans="1:3" x14ac:dyDescent="0.3">
      <c r="A573">
        <v>573</v>
      </c>
      <c r="B573">
        <v>3.78</v>
      </c>
      <c r="C573">
        <v>191.79</v>
      </c>
    </row>
    <row r="574" spans="1:3" x14ac:dyDescent="0.3">
      <c r="A574">
        <v>574</v>
      </c>
      <c r="B574">
        <v>3.71</v>
      </c>
      <c r="C574">
        <v>191.84</v>
      </c>
    </row>
    <row r="575" spans="1:3" x14ac:dyDescent="0.3">
      <c r="A575">
        <v>575</v>
      </c>
      <c r="B575">
        <v>3.65</v>
      </c>
      <c r="C575">
        <v>191.87</v>
      </c>
    </row>
    <row r="576" spans="1:3" x14ac:dyDescent="0.3">
      <c r="A576">
        <v>576</v>
      </c>
      <c r="B576">
        <v>3.58</v>
      </c>
      <c r="C576">
        <v>191.9</v>
      </c>
    </row>
    <row r="577" spans="1:3" x14ac:dyDescent="0.3">
      <c r="A577">
        <v>577</v>
      </c>
      <c r="B577">
        <v>3.52</v>
      </c>
      <c r="C577">
        <v>191.94</v>
      </c>
    </row>
    <row r="578" spans="1:3" x14ac:dyDescent="0.3">
      <c r="A578">
        <v>578</v>
      </c>
      <c r="B578">
        <v>3.45</v>
      </c>
      <c r="C578">
        <v>191.96</v>
      </c>
    </row>
    <row r="579" spans="1:3" x14ac:dyDescent="0.3">
      <c r="A579">
        <v>579</v>
      </c>
      <c r="B579">
        <v>3.39</v>
      </c>
      <c r="C579">
        <v>191.97</v>
      </c>
    </row>
    <row r="580" spans="1:3" x14ac:dyDescent="0.3">
      <c r="A580">
        <v>580</v>
      </c>
      <c r="B580">
        <v>3.32</v>
      </c>
      <c r="C580">
        <v>191.99</v>
      </c>
    </row>
    <row r="581" spans="1:3" x14ac:dyDescent="0.3">
      <c r="A581">
        <v>581</v>
      </c>
      <c r="B581">
        <v>3.25</v>
      </c>
      <c r="C581">
        <v>191.99</v>
      </c>
    </row>
    <row r="582" spans="1:3" x14ac:dyDescent="0.3">
      <c r="A582">
        <v>582</v>
      </c>
      <c r="B582">
        <v>3.19</v>
      </c>
      <c r="C582">
        <v>191.97</v>
      </c>
    </row>
    <row r="583" spans="1:3" x14ac:dyDescent="0.3">
      <c r="A583">
        <v>583</v>
      </c>
      <c r="B583">
        <v>3.12</v>
      </c>
      <c r="C583">
        <v>191.99</v>
      </c>
    </row>
    <row r="584" spans="1:3" x14ac:dyDescent="0.3">
      <c r="A584">
        <v>584</v>
      </c>
      <c r="B584">
        <v>3.06</v>
      </c>
      <c r="C584">
        <v>192.01</v>
      </c>
    </row>
    <row r="585" spans="1:3" x14ac:dyDescent="0.3">
      <c r="A585">
        <v>585</v>
      </c>
      <c r="B585">
        <v>2.99</v>
      </c>
      <c r="C585">
        <v>192</v>
      </c>
    </row>
    <row r="586" spans="1:3" x14ac:dyDescent="0.3">
      <c r="A586">
        <v>586</v>
      </c>
      <c r="B586">
        <v>2.93</v>
      </c>
      <c r="C586">
        <v>192.01</v>
      </c>
    </row>
    <row r="587" spans="1:3" x14ac:dyDescent="0.3">
      <c r="A587">
        <v>587</v>
      </c>
      <c r="B587">
        <v>2.86</v>
      </c>
      <c r="C587">
        <v>192.05</v>
      </c>
    </row>
    <row r="588" spans="1:3" x14ac:dyDescent="0.3">
      <c r="A588">
        <v>588</v>
      </c>
      <c r="B588">
        <v>2.79</v>
      </c>
      <c r="C588">
        <v>192.07</v>
      </c>
    </row>
    <row r="589" spans="1:3" x14ac:dyDescent="0.3">
      <c r="A589">
        <v>589</v>
      </c>
      <c r="B589">
        <v>2.73</v>
      </c>
      <c r="C589">
        <v>192.06</v>
      </c>
    </row>
    <row r="590" spans="1:3" x14ac:dyDescent="0.3">
      <c r="A590">
        <v>590</v>
      </c>
      <c r="B590">
        <v>2.66</v>
      </c>
      <c r="C590">
        <v>192.05</v>
      </c>
    </row>
    <row r="591" spans="1:3" x14ac:dyDescent="0.3">
      <c r="A591">
        <v>591</v>
      </c>
      <c r="B591">
        <v>2.6</v>
      </c>
      <c r="C591">
        <v>192.07</v>
      </c>
    </row>
    <row r="592" spans="1:3" x14ac:dyDescent="0.3">
      <c r="A592">
        <v>592</v>
      </c>
      <c r="B592">
        <v>2.5299999999999998</v>
      </c>
      <c r="C592">
        <v>192.08</v>
      </c>
    </row>
    <row r="593" spans="1:3" x14ac:dyDescent="0.3">
      <c r="A593">
        <v>593</v>
      </c>
      <c r="B593">
        <v>2.46</v>
      </c>
      <c r="C593">
        <v>192.06</v>
      </c>
    </row>
    <row r="594" spans="1:3" x14ac:dyDescent="0.3">
      <c r="A594">
        <v>594</v>
      </c>
      <c r="B594">
        <v>2.4</v>
      </c>
      <c r="C594">
        <v>192.02</v>
      </c>
    </row>
    <row r="595" spans="1:3" x14ac:dyDescent="0.3">
      <c r="A595">
        <v>595</v>
      </c>
      <c r="B595">
        <v>2.33</v>
      </c>
      <c r="C595">
        <v>191.99</v>
      </c>
    </row>
    <row r="596" spans="1:3" x14ac:dyDescent="0.3">
      <c r="A596">
        <v>596</v>
      </c>
      <c r="B596">
        <v>2.27</v>
      </c>
      <c r="C596">
        <v>192.04</v>
      </c>
    </row>
    <row r="597" spans="1:3" x14ac:dyDescent="0.3">
      <c r="A597">
        <v>597</v>
      </c>
      <c r="B597">
        <v>2.2000000000000002</v>
      </c>
      <c r="C597">
        <v>192.07</v>
      </c>
    </row>
    <row r="598" spans="1:3" x14ac:dyDescent="0.3">
      <c r="A598">
        <v>598</v>
      </c>
      <c r="B598">
        <v>2.14</v>
      </c>
      <c r="C598">
        <v>192.07</v>
      </c>
    </row>
    <row r="599" spans="1:3" x14ac:dyDescent="0.3">
      <c r="A599">
        <v>599</v>
      </c>
      <c r="B599">
        <v>2.0699999999999998</v>
      </c>
      <c r="C599">
        <v>192.08</v>
      </c>
    </row>
    <row r="600" spans="1:3" x14ac:dyDescent="0.3">
      <c r="A600">
        <v>600</v>
      </c>
      <c r="B600">
        <v>2</v>
      </c>
      <c r="C600">
        <v>192.12</v>
      </c>
    </row>
    <row r="601" spans="1:3" x14ac:dyDescent="0.3">
      <c r="A601">
        <v>601</v>
      </c>
      <c r="B601">
        <v>1.94</v>
      </c>
      <c r="C601">
        <v>192.14</v>
      </c>
    </row>
    <row r="602" spans="1:3" x14ac:dyDescent="0.3">
      <c r="A602">
        <v>602</v>
      </c>
      <c r="B602">
        <v>1.87</v>
      </c>
      <c r="C602">
        <v>192.14</v>
      </c>
    </row>
    <row r="603" spans="1:3" x14ac:dyDescent="0.3">
      <c r="A603">
        <v>603</v>
      </c>
      <c r="B603">
        <v>1.81</v>
      </c>
      <c r="C603">
        <v>192.18</v>
      </c>
    </row>
    <row r="604" spans="1:3" x14ac:dyDescent="0.3">
      <c r="A604">
        <v>604</v>
      </c>
      <c r="B604">
        <v>1.74</v>
      </c>
      <c r="C604">
        <v>192.21</v>
      </c>
    </row>
    <row r="605" spans="1:3" x14ac:dyDescent="0.3">
      <c r="A605">
        <v>605</v>
      </c>
      <c r="B605">
        <v>1.68</v>
      </c>
      <c r="C605">
        <v>192.23</v>
      </c>
    </row>
    <row r="606" spans="1:3" x14ac:dyDescent="0.3">
      <c r="A606">
        <v>606</v>
      </c>
      <c r="B606">
        <v>1.61</v>
      </c>
      <c r="C606">
        <v>192.25</v>
      </c>
    </row>
    <row r="607" spans="1:3" x14ac:dyDescent="0.3">
      <c r="A607">
        <v>607</v>
      </c>
      <c r="B607">
        <v>1.54</v>
      </c>
      <c r="C607">
        <v>192.23</v>
      </c>
    </row>
    <row r="608" spans="1:3" x14ac:dyDescent="0.3">
      <c r="A608">
        <v>608</v>
      </c>
      <c r="B608">
        <v>1.48</v>
      </c>
      <c r="C608">
        <v>192.23</v>
      </c>
    </row>
    <row r="609" spans="1:3" x14ac:dyDescent="0.3">
      <c r="A609">
        <v>609</v>
      </c>
      <c r="B609">
        <v>1.41</v>
      </c>
      <c r="C609">
        <v>192.27</v>
      </c>
    </row>
    <row r="610" spans="1:3" x14ac:dyDescent="0.3">
      <c r="A610">
        <v>610</v>
      </c>
      <c r="B610">
        <v>1.35</v>
      </c>
      <c r="C610">
        <v>192.3</v>
      </c>
    </row>
    <row r="611" spans="1:3" x14ac:dyDescent="0.3">
      <c r="A611">
        <v>611</v>
      </c>
      <c r="B611">
        <v>1.28</v>
      </c>
      <c r="C611">
        <v>192.32</v>
      </c>
    </row>
    <row r="612" spans="1:3" x14ac:dyDescent="0.3">
      <c r="A612">
        <v>612</v>
      </c>
      <c r="B612">
        <v>1.22</v>
      </c>
      <c r="C612">
        <v>192.33</v>
      </c>
    </row>
    <row r="613" spans="1:3" x14ac:dyDescent="0.3">
      <c r="A613">
        <v>613</v>
      </c>
      <c r="B613">
        <v>1.1499999999999999</v>
      </c>
      <c r="C613">
        <v>192.34</v>
      </c>
    </row>
    <row r="614" spans="1:3" x14ac:dyDescent="0.3">
      <c r="A614">
        <v>614</v>
      </c>
      <c r="B614">
        <v>1.08</v>
      </c>
      <c r="C614">
        <v>192.28</v>
      </c>
    </row>
    <row r="615" spans="1:3" x14ac:dyDescent="0.3">
      <c r="A615">
        <v>615</v>
      </c>
      <c r="B615">
        <v>1.02</v>
      </c>
      <c r="C615">
        <v>192.27</v>
      </c>
    </row>
    <row r="616" spans="1:3" x14ac:dyDescent="0.3">
      <c r="A616">
        <v>616</v>
      </c>
      <c r="B616">
        <v>0.95</v>
      </c>
      <c r="C616">
        <v>192.24</v>
      </c>
    </row>
    <row r="617" spans="1:3" x14ac:dyDescent="0.3">
      <c r="A617">
        <v>617</v>
      </c>
      <c r="B617">
        <v>0.89</v>
      </c>
      <c r="C617">
        <v>192.27</v>
      </c>
    </row>
    <row r="618" spans="1:3" x14ac:dyDescent="0.3">
      <c r="A618">
        <v>618</v>
      </c>
      <c r="B618">
        <v>0.82</v>
      </c>
      <c r="C618">
        <v>192.34</v>
      </c>
    </row>
    <row r="619" spans="1:3" x14ac:dyDescent="0.3">
      <c r="A619">
        <v>619</v>
      </c>
      <c r="B619">
        <v>0.75</v>
      </c>
      <c r="C619">
        <v>192.4</v>
      </c>
    </row>
    <row r="620" spans="1:3" x14ac:dyDescent="0.3">
      <c r="A620">
        <v>620</v>
      </c>
      <c r="B620">
        <v>0.69</v>
      </c>
      <c r="C620">
        <v>192.47</v>
      </c>
    </row>
    <row r="621" spans="1:3" x14ac:dyDescent="0.3">
      <c r="A621">
        <v>621</v>
      </c>
      <c r="B621">
        <v>0.62</v>
      </c>
      <c r="C621">
        <v>192.51</v>
      </c>
    </row>
    <row r="622" spans="1:3" x14ac:dyDescent="0.3">
      <c r="A622">
        <v>622</v>
      </c>
      <c r="B622">
        <v>0.56000000000000005</v>
      </c>
      <c r="C622">
        <v>192.53</v>
      </c>
    </row>
    <row r="623" spans="1:3" x14ac:dyDescent="0.3">
      <c r="A623">
        <v>623</v>
      </c>
      <c r="B623">
        <v>0.49</v>
      </c>
      <c r="C623">
        <v>192.55</v>
      </c>
    </row>
    <row r="624" spans="1:3" x14ac:dyDescent="0.3">
      <c r="A624">
        <v>624</v>
      </c>
      <c r="B624">
        <v>0.43</v>
      </c>
      <c r="C624">
        <v>192.6</v>
      </c>
    </row>
    <row r="625" spans="1:3" x14ac:dyDescent="0.3">
      <c r="A625">
        <v>625</v>
      </c>
      <c r="B625">
        <v>0.36</v>
      </c>
      <c r="C625">
        <v>192.65</v>
      </c>
    </row>
    <row r="626" spans="1:3" x14ac:dyDescent="0.3">
      <c r="A626">
        <v>626</v>
      </c>
      <c r="B626">
        <v>0.28999999999999998</v>
      </c>
      <c r="C626">
        <v>192.68</v>
      </c>
    </row>
    <row r="627" spans="1:3" x14ac:dyDescent="0.3">
      <c r="A627">
        <v>627</v>
      </c>
      <c r="B627">
        <v>0.23</v>
      </c>
      <c r="C627">
        <v>192.68</v>
      </c>
    </row>
    <row r="628" spans="1:3" x14ac:dyDescent="0.3">
      <c r="A628">
        <v>628</v>
      </c>
      <c r="B628">
        <v>0.16</v>
      </c>
      <c r="C628">
        <v>192.71</v>
      </c>
    </row>
    <row r="629" spans="1:3" x14ac:dyDescent="0.3">
      <c r="A629">
        <v>629</v>
      </c>
      <c r="B629">
        <v>0.1</v>
      </c>
      <c r="C629">
        <v>192.71</v>
      </c>
    </row>
    <row r="630" spans="1:3" x14ac:dyDescent="0.3">
      <c r="A630">
        <v>630</v>
      </c>
      <c r="B630">
        <v>0.03</v>
      </c>
      <c r="C630">
        <v>192.74</v>
      </c>
    </row>
    <row r="631" spans="1:3" x14ac:dyDescent="0.3">
      <c r="A631">
        <v>631</v>
      </c>
      <c r="B631">
        <v>-0.04</v>
      </c>
      <c r="C631">
        <v>192.82</v>
      </c>
    </row>
    <row r="632" spans="1:3" x14ac:dyDescent="0.3">
      <c r="A632">
        <v>632</v>
      </c>
      <c r="B632">
        <v>-0.11</v>
      </c>
      <c r="C632">
        <v>192.89</v>
      </c>
    </row>
    <row r="633" spans="1:3" x14ac:dyDescent="0.3">
      <c r="A633">
        <v>633</v>
      </c>
      <c r="B633">
        <v>-0.17</v>
      </c>
      <c r="C633">
        <v>192.94</v>
      </c>
    </row>
    <row r="634" spans="1:3" x14ac:dyDescent="0.3">
      <c r="A634">
        <v>634</v>
      </c>
      <c r="B634">
        <v>-0.23</v>
      </c>
      <c r="C634">
        <v>192.99</v>
      </c>
    </row>
    <row r="635" spans="1:3" x14ac:dyDescent="0.3">
      <c r="A635">
        <v>635</v>
      </c>
      <c r="B635">
        <v>-0.31</v>
      </c>
      <c r="C635">
        <v>193.05</v>
      </c>
    </row>
    <row r="636" spans="1:3" x14ac:dyDescent="0.3">
      <c r="A636">
        <v>636</v>
      </c>
      <c r="B636">
        <v>-0.37</v>
      </c>
      <c r="C636">
        <v>193.12</v>
      </c>
    </row>
    <row r="637" spans="1:3" x14ac:dyDescent="0.3">
      <c r="A637">
        <v>637</v>
      </c>
      <c r="B637">
        <v>-0.44</v>
      </c>
      <c r="C637">
        <v>193.19</v>
      </c>
    </row>
    <row r="638" spans="1:3" x14ac:dyDescent="0.3">
      <c r="A638">
        <v>638</v>
      </c>
      <c r="B638">
        <v>-0.5</v>
      </c>
      <c r="C638">
        <v>193.21</v>
      </c>
    </row>
    <row r="639" spans="1:3" x14ac:dyDescent="0.3">
      <c r="A639">
        <v>639</v>
      </c>
      <c r="B639">
        <v>-0.56999999999999995</v>
      </c>
      <c r="C639">
        <v>193.2</v>
      </c>
    </row>
    <row r="640" spans="1:3" x14ac:dyDescent="0.3">
      <c r="A640">
        <v>640</v>
      </c>
      <c r="B640">
        <v>-0.63</v>
      </c>
      <c r="C640">
        <v>193.17</v>
      </c>
    </row>
    <row r="641" spans="1:3" x14ac:dyDescent="0.3">
      <c r="A641">
        <v>641</v>
      </c>
      <c r="B641">
        <v>-0.7</v>
      </c>
      <c r="C641">
        <v>193.05</v>
      </c>
    </row>
    <row r="642" spans="1:3" x14ac:dyDescent="0.3">
      <c r="A642">
        <v>642</v>
      </c>
      <c r="B642">
        <v>-0.76</v>
      </c>
      <c r="C642">
        <v>192.96</v>
      </c>
    </row>
    <row r="643" spans="1:3" x14ac:dyDescent="0.3">
      <c r="A643">
        <v>643</v>
      </c>
      <c r="B643">
        <v>-0.83</v>
      </c>
      <c r="C643">
        <v>192.94</v>
      </c>
    </row>
    <row r="644" spans="1:3" x14ac:dyDescent="0.3">
      <c r="A644">
        <v>644</v>
      </c>
      <c r="B644">
        <v>-0.89</v>
      </c>
      <c r="C644">
        <v>192.98</v>
      </c>
    </row>
    <row r="645" spans="1:3" x14ac:dyDescent="0.3">
      <c r="A645">
        <v>645</v>
      </c>
      <c r="B645">
        <v>-0.96</v>
      </c>
      <c r="C645">
        <v>193.04</v>
      </c>
    </row>
    <row r="646" spans="1:3" x14ac:dyDescent="0.3">
      <c r="A646">
        <v>646</v>
      </c>
      <c r="B646">
        <v>-1.02</v>
      </c>
      <c r="C646">
        <v>193.1</v>
      </c>
    </row>
    <row r="647" spans="1:3" x14ac:dyDescent="0.3">
      <c r="A647">
        <v>647</v>
      </c>
      <c r="B647">
        <v>-1.1000000000000001</v>
      </c>
      <c r="C647">
        <v>193.16</v>
      </c>
    </row>
    <row r="648" spans="1:3" x14ac:dyDescent="0.3">
      <c r="A648">
        <v>648</v>
      </c>
      <c r="B648">
        <v>-1.1599999999999999</v>
      </c>
      <c r="C648">
        <v>193.23</v>
      </c>
    </row>
    <row r="649" spans="1:3" x14ac:dyDescent="0.3">
      <c r="A649">
        <v>649</v>
      </c>
      <c r="B649">
        <v>-1.22</v>
      </c>
      <c r="C649">
        <v>193.27</v>
      </c>
    </row>
    <row r="650" spans="1:3" x14ac:dyDescent="0.3">
      <c r="A650">
        <v>650</v>
      </c>
      <c r="B650">
        <v>-1.29</v>
      </c>
      <c r="C650">
        <v>193.28</v>
      </c>
    </row>
    <row r="651" spans="1:3" x14ac:dyDescent="0.3">
      <c r="A651">
        <v>651</v>
      </c>
      <c r="B651">
        <v>-1.35</v>
      </c>
      <c r="C651">
        <v>193.3</v>
      </c>
    </row>
    <row r="652" spans="1:3" x14ac:dyDescent="0.3">
      <c r="A652">
        <v>652</v>
      </c>
      <c r="B652">
        <v>-1.42</v>
      </c>
      <c r="C652">
        <v>193.32</v>
      </c>
    </row>
    <row r="653" spans="1:3" x14ac:dyDescent="0.3">
      <c r="A653">
        <v>653</v>
      </c>
      <c r="B653">
        <v>-1.48</v>
      </c>
      <c r="C653">
        <v>193.33</v>
      </c>
    </row>
    <row r="654" spans="1:3" x14ac:dyDescent="0.3">
      <c r="A654">
        <v>654</v>
      </c>
      <c r="B654">
        <v>-1.55</v>
      </c>
      <c r="C654">
        <v>193.33</v>
      </c>
    </row>
    <row r="655" spans="1:3" x14ac:dyDescent="0.3">
      <c r="A655">
        <v>655</v>
      </c>
      <c r="B655">
        <v>-1.61</v>
      </c>
      <c r="C655">
        <v>193.33</v>
      </c>
    </row>
    <row r="656" spans="1:3" x14ac:dyDescent="0.3">
      <c r="A656">
        <v>656</v>
      </c>
      <c r="B656">
        <v>-1.68</v>
      </c>
      <c r="C656">
        <v>193.32</v>
      </c>
    </row>
    <row r="657" spans="1:3" x14ac:dyDescent="0.3">
      <c r="A657">
        <v>657</v>
      </c>
      <c r="B657">
        <v>-1.75</v>
      </c>
      <c r="C657">
        <v>193.31</v>
      </c>
    </row>
    <row r="658" spans="1:3" x14ac:dyDescent="0.3">
      <c r="A658">
        <v>658</v>
      </c>
      <c r="B658">
        <v>-1.81</v>
      </c>
      <c r="C658">
        <v>193.29</v>
      </c>
    </row>
    <row r="659" spans="1:3" x14ac:dyDescent="0.3">
      <c r="A659">
        <v>659</v>
      </c>
      <c r="B659">
        <v>-1.88</v>
      </c>
      <c r="C659">
        <v>193.28</v>
      </c>
    </row>
    <row r="660" spans="1:3" x14ac:dyDescent="0.3">
      <c r="A660">
        <v>660</v>
      </c>
      <c r="B660">
        <v>-1.94</v>
      </c>
      <c r="C660">
        <v>193.26</v>
      </c>
    </row>
    <row r="661" spans="1:3" x14ac:dyDescent="0.3">
      <c r="A661">
        <v>661</v>
      </c>
      <c r="B661">
        <v>-2.0099999999999998</v>
      </c>
      <c r="C661">
        <v>193.26</v>
      </c>
    </row>
    <row r="662" spans="1:3" x14ac:dyDescent="0.3">
      <c r="A662">
        <v>662</v>
      </c>
      <c r="B662">
        <v>-2.08</v>
      </c>
      <c r="C662">
        <v>193.26</v>
      </c>
    </row>
    <row r="663" spans="1:3" x14ac:dyDescent="0.3">
      <c r="A663">
        <v>663</v>
      </c>
      <c r="B663">
        <v>-2.14</v>
      </c>
      <c r="C663">
        <v>193.25</v>
      </c>
    </row>
    <row r="664" spans="1:3" x14ac:dyDescent="0.3">
      <c r="A664">
        <v>664</v>
      </c>
      <c r="B664">
        <v>-2.21</v>
      </c>
      <c r="C664">
        <v>193.26</v>
      </c>
    </row>
    <row r="665" spans="1:3" x14ac:dyDescent="0.3">
      <c r="A665">
        <v>665</v>
      </c>
      <c r="B665">
        <v>-2.27</v>
      </c>
      <c r="C665">
        <v>193.28</v>
      </c>
    </row>
    <row r="666" spans="1:3" x14ac:dyDescent="0.3">
      <c r="A666">
        <v>666</v>
      </c>
      <c r="B666">
        <v>-2.33</v>
      </c>
      <c r="C666">
        <v>193.26</v>
      </c>
    </row>
    <row r="667" spans="1:3" x14ac:dyDescent="0.3">
      <c r="A667">
        <v>667</v>
      </c>
      <c r="B667">
        <v>-2.4</v>
      </c>
      <c r="C667">
        <v>193.22</v>
      </c>
    </row>
    <row r="668" spans="1:3" x14ac:dyDescent="0.3">
      <c r="A668">
        <v>668</v>
      </c>
      <c r="B668">
        <v>-2.46</v>
      </c>
      <c r="C668">
        <v>193.18</v>
      </c>
    </row>
    <row r="669" spans="1:3" x14ac:dyDescent="0.3">
      <c r="A669">
        <v>669</v>
      </c>
      <c r="B669">
        <v>-2.5299999999999998</v>
      </c>
      <c r="C669">
        <v>193.14</v>
      </c>
    </row>
    <row r="670" spans="1:3" x14ac:dyDescent="0.3">
      <c r="A670">
        <v>670</v>
      </c>
      <c r="B670">
        <v>-2.59</v>
      </c>
      <c r="C670">
        <v>193.13</v>
      </c>
    </row>
    <row r="671" spans="1:3" x14ac:dyDescent="0.3">
      <c r="A671">
        <v>671</v>
      </c>
      <c r="B671">
        <v>-2.66</v>
      </c>
      <c r="C671">
        <v>193.11</v>
      </c>
    </row>
    <row r="672" spans="1:3" x14ac:dyDescent="0.3">
      <c r="A672">
        <v>672</v>
      </c>
      <c r="B672">
        <v>-2.72</v>
      </c>
      <c r="C672">
        <v>193.08</v>
      </c>
    </row>
    <row r="673" spans="1:3" x14ac:dyDescent="0.3">
      <c r="A673">
        <v>673</v>
      </c>
      <c r="B673">
        <v>-2.79</v>
      </c>
      <c r="C673">
        <v>193.07</v>
      </c>
    </row>
    <row r="674" spans="1:3" x14ac:dyDescent="0.3">
      <c r="A674">
        <v>674</v>
      </c>
      <c r="B674">
        <v>-2.85</v>
      </c>
      <c r="C674">
        <v>193.05</v>
      </c>
    </row>
    <row r="675" spans="1:3" x14ac:dyDescent="0.3">
      <c r="A675">
        <v>675</v>
      </c>
      <c r="B675">
        <v>-2.92</v>
      </c>
      <c r="C675">
        <v>193.02</v>
      </c>
    </row>
    <row r="676" spans="1:3" x14ac:dyDescent="0.3">
      <c r="A676">
        <v>676</v>
      </c>
      <c r="B676">
        <v>-2.98</v>
      </c>
      <c r="C676">
        <v>192.99</v>
      </c>
    </row>
    <row r="677" spans="1:3" x14ac:dyDescent="0.3">
      <c r="A677">
        <v>677</v>
      </c>
      <c r="B677">
        <v>-3.05</v>
      </c>
      <c r="C677">
        <v>192.98</v>
      </c>
    </row>
    <row r="678" spans="1:3" x14ac:dyDescent="0.3">
      <c r="A678">
        <v>678</v>
      </c>
      <c r="B678">
        <v>-3.11</v>
      </c>
      <c r="C678">
        <v>192.97</v>
      </c>
    </row>
    <row r="679" spans="1:3" x14ac:dyDescent="0.3">
      <c r="A679">
        <v>679</v>
      </c>
      <c r="B679">
        <v>-3.18</v>
      </c>
      <c r="C679">
        <v>192.96</v>
      </c>
    </row>
    <row r="680" spans="1:3" x14ac:dyDescent="0.3">
      <c r="A680">
        <v>680</v>
      </c>
      <c r="B680">
        <v>-3.25</v>
      </c>
      <c r="C680">
        <v>192.94</v>
      </c>
    </row>
    <row r="681" spans="1:3" x14ac:dyDescent="0.3">
      <c r="A681">
        <v>681</v>
      </c>
      <c r="B681">
        <v>-3.31</v>
      </c>
      <c r="C681">
        <v>192.93</v>
      </c>
    </row>
    <row r="682" spans="1:3" x14ac:dyDescent="0.3">
      <c r="A682">
        <v>682</v>
      </c>
      <c r="B682">
        <v>-3.38</v>
      </c>
      <c r="C682">
        <v>192.93</v>
      </c>
    </row>
    <row r="683" spans="1:3" x14ac:dyDescent="0.3">
      <c r="A683">
        <v>683</v>
      </c>
      <c r="B683">
        <v>-3.44</v>
      </c>
      <c r="C683">
        <v>192.89</v>
      </c>
    </row>
    <row r="684" spans="1:3" x14ac:dyDescent="0.3">
      <c r="A684">
        <v>684</v>
      </c>
      <c r="B684">
        <v>-3.5</v>
      </c>
      <c r="C684">
        <v>192.81</v>
      </c>
    </row>
    <row r="685" spans="1:3" x14ac:dyDescent="0.3">
      <c r="A685">
        <v>685</v>
      </c>
      <c r="B685">
        <v>-3.57</v>
      </c>
      <c r="C685">
        <v>192.77</v>
      </c>
    </row>
    <row r="686" spans="1:3" x14ac:dyDescent="0.3">
      <c r="A686">
        <v>686</v>
      </c>
      <c r="B686">
        <v>-3.64</v>
      </c>
      <c r="C686">
        <v>192.76</v>
      </c>
    </row>
    <row r="687" spans="1:3" x14ac:dyDescent="0.3">
      <c r="A687">
        <v>687</v>
      </c>
      <c r="B687">
        <v>-3.7</v>
      </c>
      <c r="C687">
        <v>192.76</v>
      </c>
    </row>
    <row r="688" spans="1:3" x14ac:dyDescent="0.3">
      <c r="A688">
        <v>688</v>
      </c>
      <c r="B688">
        <v>-3.77</v>
      </c>
      <c r="C688">
        <v>192.76</v>
      </c>
    </row>
    <row r="689" spans="1:3" x14ac:dyDescent="0.3">
      <c r="A689">
        <v>689</v>
      </c>
      <c r="B689">
        <v>-3.83</v>
      </c>
      <c r="C689">
        <v>192.76</v>
      </c>
    </row>
    <row r="690" spans="1:3" x14ac:dyDescent="0.3">
      <c r="A690">
        <v>690</v>
      </c>
      <c r="B690">
        <v>-3.9</v>
      </c>
      <c r="C690">
        <v>192.75</v>
      </c>
    </row>
    <row r="691" spans="1:3" x14ac:dyDescent="0.3">
      <c r="A691">
        <v>691</v>
      </c>
      <c r="B691">
        <v>-3.96</v>
      </c>
      <c r="C691">
        <v>192.73</v>
      </c>
    </row>
    <row r="692" spans="1:3" x14ac:dyDescent="0.3">
      <c r="A692">
        <v>692</v>
      </c>
      <c r="B692">
        <v>-4.03</v>
      </c>
      <c r="C692">
        <v>192.74</v>
      </c>
    </row>
    <row r="693" spans="1:3" x14ac:dyDescent="0.3">
      <c r="A693">
        <v>693</v>
      </c>
      <c r="B693">
        <v>-4.09</v>
      </c>
      <c r="C693">
        <v>192.73</v>
      </c>
    </row>
    <row r="694" spans="1:3" x14ac:dyDescent="0.3">
      <c r="A694">
        <v>694</v>
      </c>
      <c r="B694">
        <v>-4.16</v>
      </c>
      <c r="C694">
        <v>192.71</v>
      </c>
    </row>
    <row r="695" spans="1:3" x14ac:dyDescent="0.3">
      <c r="A695">
        <v>695</v>
      </c>
      <c r="B695">
        <v>-4.22</v>
      </c>
      <c r="C695">
        <v>192.69</v>
      </c>
    </row>
    <row r="696" spans="1:3" x14ac:dyDescent="0.3">
      <c r="A696">
        <v>696</v>
      </c>
      <c r="B696">
        <v>-4.29</v>
      </c>
      <c r="C696">
        <v>192.67</v>
      </c>
    </row>
    <row r="697" spans="1:3" x14ac:dyDescent="0.3">
      <c r="A697">
        <v>697</v>
      </c>
      <c r="B697">
        <v>-4.3499999999999996</v>
      </c>
      <c r="C697">
        <v>192.66</v>
      </c>
    </row>
    <row r="698" spans="1:3" x14ac:dyDescent="0.3">
      <c r="A698">
        <v>698</v>
      </c>
      <c r="B698">
        <v>-4.42</v>
      </c>
      <c r="C698">
        <v>192.65</v>
      </c>
    </row>
    <row r="699" spans="1:3" x14ac:dyDescent="0.3">
      <c r="A699">
        <v>699</v>
      </c>
      <c r="B699">
        <v>-4.49</v>
      </c>
      <c r="C699">
        <v>192.65</v>
      </c>
    </row>
    <row r="700" spans="1:3" x14ac:dyDescent="0.3">
      <c r="A700">
        <v>700</v>
      </c>
      <c r="B700">
        <v>-4.55</v>
      </c>
      <c r="C700">
        <v>192.63</v>
      </c>
    </row>
    <row r="701" spans="1:3" x14ac:dyDescent="0.3">
      <c r="A701">
        <v>701</v>
      </c>
      <c r="B701">
        <v>-4.62</v>
      </c>
      <c r="C701">
        <v>192.62</v>
      </c>
    </row>
    <row r="702" spans="1:3" x14ac:dyDescent="0.3">
      <c r="A702">
        <v>702</v>
      </c>
      <c r="B702">
        <v>-4.68</v>
      </c>
      <c r="C702">
        <v>192.64</v>
      </c>
    </row>
    <row r="703" spans="1:3" x14ac:dyDescent="0.3">
      <c r="A703">
        <v>703</v>
      </c>
      <c r="B703">
        <v>-4.74</v>
      </c>
      <c r="C703">
        <v>192.62</v>
      </c>
    </row>
    <row r="704" spans="1:3" x14ac:dyDescent="0.3">
      <c r="A704">
        <v>704</v>
      </c>
      <c r="B704">
        <v>-4.8099999999999996</v>
      </c>
      <c r="C704">
        <v>192.6</v>
      </c>
    </row>
    <row r="705" spans="1:3" x14ac:dyDescent="0.3">
      <c r="A705">
        <v>705</v>
      </c>
      <c r="B705">
        <v>-4.87</v>
      </c>
      <c r="C705">
        <v>192.57</v>
      </c>
    </row>
    <row r="706" spans="1:3" x14ac:dyDescent="0.3">
      <c r="A706">
        <v>706</v>
      </c>
      <c r="B706">
        <v>-4.9400000000000004</v>
      </c>
      <c r="C706">
        <v>192.51</v>
      </c>
    </row>
    <row r="707" spans="1:3" x14ac:dyDescent="0.3">
      <c r="A707">
        <v>707</v>
      </c>
      <c r="B707">
        <v>-5</v>
      </c>
      <c r="C707">
        <v>192.46</v>
      </c>
    </row>
    <row r="708" spans="1:3" x14ac:dyDescent="0.3">
      <c r="A708">
        <v>708</v>
      </c>
      <c r="B708">
        <v>-5.07</v>
      </c>
      <c r="C708">
        <v>192.44</v>
      </c>
    </row>
    <row r="709" spans="1:3" x14ac:dyDescent="0.3">
      <c r="A709">
        <v>709</v>
      </c>
      <c r="B709">
        <v>-5.13</v>
      </c>
      <c r="C709">
        <v>192.43</v>
      </c>
    </row>
    <row r="710" spans="1:3" x14ac:dyDescent="0.3">
      <c r="A710">
        <v>710</v>
      </c>
      <c r="B710">
        <v>-5.2</v>
      </c>
      <c r="C710">
        <v>192.42</v>
      </c>
    </row>
    <row r="711" spans="1:3" x14ac:dyDescent="0.3">
      <c r="A711">
        <v>711</v>
      </c>
      <c r="B711">
        <v>-5.26</v>
      </c>
      <c r="C711">
        <v>192.4</v>
      </c>
    </row>
    <row r="712" spans="1:3" x14ac:dyDescent="0.3">
      <c r="A712">
        <v>712</v>
      </c>
      <c r="B712">
        <v>-5.32</v>
      </c>
      <c r="C712">
        <v>192.38</v>
      </c>
    </row>
    <row r="713" spans="1:3" x14ac:dyDescent="0.3">
      <c r="A713">
        <v>713</v>
      </c>
      <c r="B713">
        <v>-5.39</v>
      </c>
      <c r="C713">
        <v>192.36</v>
      </c>
    </row>
    <row r="714" spans="1:3" x14ac:dyDescent="0.3">
      <c r="A714">
        <v>714</v>
      </c>
      <c r="B714">
        <v>-5.45</v>
      </c>
      <c r="C714">
        <v>192.33</v>
      </c>
    </row>
    <row r="715" spans="1:3" x14ac:dyDescent="0.3">
      <c r="A715">
        <v>715</v>
      </c>
      <c r="B715">
        <v>-5.52</v>
      </c>
      <c r="C715">
        <v>192.3</v>
      </c>
    </row>
    <row r="716" spans="1:3" x14ac:dyDescent="0.3">
      <c r="A716">
        <v>716</v>
      </c>
      <c r="B716">
        <v>-5.58</v>
      </c>
      <c r="C716">
        <v>192.29</v>
      </c>
    </row>
    <row r="717" spans="1:3" x14ac:dyDescent="0.3">
      <c r="A717">
        <v>717</v>
      </c>
      <c r="B717">
        <v>-5.65</v>
      </c>
      <c r="C717">
        <v>192.26</v>
      </c>
    </row>
    <row r="718" spans="1:3" x14ac:dyDescent="0.3">
      <c r="A718">
        <v>718</v>
      </c>
      <c r="B718">
        <v>-5.71</v>
      </c>
      <c r="C718">
        <v>192.22</v>
      </c>
    </row>
    <row r="719" spans="1:3" x14ac:dyDescent="0.3">
      <c r="A719">
        <v>719</v>
      </c>
      <c r="B719">
        <v>-5.78</v>
      </c>
      <c r="C719">
        <v>192.2</v>
      </c>
    </row>
    <row r="720" spans="1:3" x14ac:dyDescent="0.3">
      <c r="A720">
        <v>720</v>
      </c>
      <c r="B720">
        <v>-5.84</v>
      </c>
      <c r="C720">
        <v>192.18</v>
      </c>
    </row>
    <row r="721" spans="1:3" x14ac:dyDescent="0.3">
      <c r="A721">
        <v>721</v>
      </c>
      <c r="B721">
        <v>-5.91</v>
      </c>
      <c r="C721">
        <v>192.17</v>
      </c>
    </row>
    <row r="722" spans="1:3" x14ac:dyDescent="0.3">
      <c r="A722">
        <v>722</v>
      </c>
      <c r="B722">
        <v>-5.98</v>
      </c>
      <c r="C722">
        <v>192.17</v>
      </c>
    </row>
    <row r="723" spans="1:3" x14ac:dyDescent="0.3">
      <c r="A723">
        <v>723</v>
      </c>
      <c r="B723">
        <v>-6.04</v>
      </c>
      <c r="C723">
        <v>192.16</v>
      </c>
    </row>
    <row r="724" spans="1:3" x14ac:dyDescent="0.3">
      <c r="A724">
        <v>724</v>
      </c>
      <c r="B724">
        <v>-6.1</v>
      </c>
      <c r="C724">
        <v>192.16</v>
      </c>
    </row>
    <row r="725" spans="1:3" x14ac:dyDescent="0.3">
      <c r="A725">
        <v>725</v>
      </c>
      <c r="B725">
        <v>-6.17</v>
      </c>
      <c r="C725">
        <v>192.16</v>
      </c>
    </row>
    <row r="726" spans="1:3" x14ac:dyDescent="0.3">
      <c r="A726">
        <v>726</v>
      </c>
      <c r="B726">
        <v>-6.23</v>
      </c>
      <c r="C726">
        <v>192.14</v>
      </c>
    </row>
    <row r="727" spans="1:3" x14ac:dyDescent="0.3">
      <c r="A727">
        <v>727</v>
      </c>
      <c r="B727">
        <v>-6.29</v>
      </c>
      <c r="C727">
        <v>192.1</v>
      </c>
    </row>
    <row r="728" spans="1:3" x14ac:dyDescent="0.3">
      <c r="A728">
        <v>728</v>
      </c>
      <c r="B728">
        <v>-6.36</v>
      </c>
      <c r="C728">
        <v>192.08</v>
      </c>
    </row>
    <row r="729" spans="1:3" x14ac:dyDescent="0.3">
      <c r="A729">
        <v>729</v>
      </c>
      <c r="B729">
        <v>-6.42</v>
      </c>
      <c r="C729">
        <v>192.08</v>
      </c>
    </row>
    <row r="730" spans="1:3" x14ac:dyDescent="0.3">
      <c r="A730">
        <v>730</v>
      </c>
      <c r="B730">
        <v>-6.49</v>
      </c>
      <c r="C730">
        <v>192.08</v>
      </c>
    </row>
    <row r="731" spans="1:3" x14ac:dyDescent="0.3">
      <c r="A731">
        <v>731</v>
      </c>
      <c r="B731">
        <v>-6.55</v>
      </c>
      <c r="C731">
        <v>192.08</v>
      </c>
    </row>
    <row r="732" spans="1:3" x14ac:dyDescent="0.3">
      <c r="A732">
        <v>732</v>
      </c>
      <c r="B732">
        <v>-6.62</v>
      </c>
      <c r="C732">
        <v>192.07</v>
      </c>
    </row>
    <row r="733" spans="1:3" x14ac:dyDescent="0.3">
      <c r="A733">
        <v>733</v>
      </c>
      <c r="B733">
        <v>-6.68</v>
      </c>
      <c r="C733">
        <v>192.07</v>
      </c>
    </row>
    <row r="734" spans="1:3" x14ac:dyDescent="0.3">
      <c r="A734">
        <v>734</v>
      </c>
      <c r="B734">
        <v>-6.75</v>
      </c>
      <c r="C734">
        <v>192.06</v>
      </c>
    </row>
    <row r="735" spans="1:3" x14ac:dyDescent="0.3">
      <c r="A735">
        <v>735</v>
      </c>
      <c r="B735">
        <v>-6.81</v>
      </c>
      <c r="C735">
        <v>192.04</v>
      </c>
    </row>
    <row r="736" spans="1:3" x14ac:dyDescent="0.3">
      <c r="A736">
        <v>736</v>
      </c>
      <c r="B736">
        <v>-6.88</v>
      </c>
      <c r="C736">
        <v>192.06</v>
      </c>
    </row>
    <row r="737" spans="1:3" x14ac:dyDescent="0.3">
      <c r="A737">
        <v>737</v>
      </c>
      <c r="B737">
        <v>-6.94</v>
      </c>
      <c r="C737">
        <v>192.06</v>
      </c>
    </row>
    <row r="738" spans="1:3" x14ac:dyDescent="0.3">
      <c r="A738">
        <v>738</v>
      </c>
      <c r="B738">
        <v>-7.01</v>
      </c>
      <c r="C738">
        <v>192.06</v>
      </c>
    </row>
    <row r="739" spans="1:3" x14ac:dyDescent="0.3">
      <c r="A739">
        <v>739</v>
      </c>
      <c r="B739">
        <v>-7.07</v>
      </c>
      <c r="C739">
        <v>192.08</v>
      </c>
    </row>
    <row r="740" spans="1:3" x14ac:dyDescent="0.3">
      <c r="A740">
        <v>740</v>
      </c>
      <c r="B740">
        <v>-7.14</v>
      </c>
      <c r="C740">
        <v>192.08</v>
      </c>
    </row>
    <row r="741" spans="1:3" x14ac:dyDescent="0.3">
      <c r="A741">
        <v>741</v>
      </c>
      <c r="B741">
        <v>-7.2</v>
      </c>
      <c r="C741">
        <v>192.07</v>
      </c>
    </row>
    <row r="742" spans="1:3" x14ac:dyDescent="0.3">
      <c r="A742">
        <v>742</v>
      </c>
      <c r="B742">
        <v>-7.27</v>
      </c>
      <c r="C742">
        <v>192.07</v>
      </c>
    </row>
    <row r="743" spans="1:3" x14ac:dyDescent="0.3">
      <c r="A743">
        <v>743</v>
      </c>
      <c r="B743">
        <v>-7.33</v>
      </c>
      <c r="C743">
        <v>192.09</v>
      </c>
    </row>
    <row r="744" spans="1:3" x14ac:dyDescent="0.3">
      <c r="A744">
        <v>744</v>
      </c>
      <c r="B744">
        <v>-7.4</v>
      </c>
      <c r="C744">
        <v>192.12</v>
      </c>
    </row>
    <row r="745" spans="1:3" x14ac:dyDescent="0.3">
      <c r="A745">
        <v>745</v>
      </c>
      <c r="B745">
        <v>-7.47</v>
      </c>
      <c r="C745">
        <v>192.12</v>
      </c>
    </row>
    <row r="746" spans="1:3" x14ac:dyDescent="0.3">
      <c r="A746">
        <v>746</v>
      </c>
      <c r="B746">
        <v>-7.53</v>
      </c>
      <c r="C746">
        <v>192.1</v>
      </c>
    </row>
    <row r="747" spans="1:3" x14ac:dyDescent="0.3">
      <c r="A747">
        <v>747</v>
      </c>
      <c r="B747">
        <v>-7.59</v>
      </c>
      <c r="C747">
        <v>192.09</v>
      </c>
    </row>
    <row r="748" spans="1:3" x14ac:dyDescent="0.3">
      <c r="A748">
        <v>748</v>
      </c>
      <c r="B748">
        <v>-7.66</v>
      </c>
      <c r="C748">
        <v>192.11</v>
      </c>
    </row>
    <row r="749" spans="1:3" x14ac:dyDescent="0.3">
      <c r="A749">
        <v>749</v>
      </c>
      <c r="B749">
        <v>-7.73</v>
      </c>
      <c r="C749">
        <v>192.12</v>
      </c>
    </row>
    <row r="750" spans="1:3" x14ac:dyDescent="0.3">
      <c r="A750">
        <v>750</v>
      </c>
      <c r="B750">
        <v>-7.8</v>
      </c>
      <c r="C750">
        <v>192.11</v>
      </c>
    </row>
    <row r="751" spans="1:3" x14ac:dyDescent="0.3">
      <c r="A751">
        <v>751</v>
      </c>
      <c r="B751">
        <v>-7.86</v>
      </c>
      <c r="C751">
        <v>192.12</v>
      </c>
    </row>
    <row r="752" spans="1:3" x14ac:dyDescent="0.3">
      <c r="A752">
        <v>752</v>
      </c>
      <c r="B752">
        <v>-7.93</v>
      </c>
      <c r="C752">
        <v>192.16</v>
      </c>
    </row>
    <row r="753" spans="1:3" x14ac:dyDescent="0.3">
      <c r="A753">
        <v>753</v>
      </c>
      <c r="B753">
        <v>-7.99</v>
      </c>
      <c r="C753">
        <v>192.18</v>
      </c>
    </row>
    <row r="754" spans="1:3" x14ac:dyDescent="0.3">
      <c r="A754">
        <v>754</v>
      </c>
      <c r="B754">
        <v>-8.06</v>
      </c>
      <c r="C754">
        <v>192.17</v>
      </c>
    </row>
    <row r="755" spans="1:3" x14ac:dyDescent="0.3">
      <c r="A755">
        <v>755</v>
      </c>
      <c r="B755">
        <v>-8.1199999999999992</v>
      </c>
      <c r="C755">
        <v>192.14</v>
      </c>
    </row>
    <row r="756" spans="1:3" x14ac:dyDescent="0.3">
      <c r="A756">
        <v>756</v>
      </c>
      <c r="B756">
        <v>-8.18</v>
      </c>
      <c r="C756">
        <v>192.1</v>
      </c>
    </row>
    <row r="757" spans="1:3" x14ac:dyDescent="0.3">
      <c r="A757">
        <v>757</v>
      </c>
      <c r="B757">
        <v>-8.24</v>
      </c>
      <c r="C757">
        <v>192.09</v>
      </c>
    </row>
    <row r="758" spans="1:3" x14ac:dyDescent="0.3">
      <c r="A758">
        <v>758</v>
      </c>
      <c r="B758">
        <v>-8.31</v>
      </c>
      <c r="C758">
        <v>192.08</v>
      </c>
    </row>
    <row r="759" spans="1:3" x14ac:dyDescent="0.3">
      <c r="A759">
        <v>759</v>
      </c>
      <c r="B759">
        <v>-8.3800000000000008</v>
      </c>
      <c r="C759">
        <v>192.05</v>
      </c>
    </row>
    <row r="760" spans="1:3" x14ac:dyDescent="0.3">
      <c r="A760">
        <v>760</v>
      </c>
      <c r="B760">
        <v>-8.44</v>
      </c>
      <c r="C760">
        <v>192.03</v>
      </c>
    </row>
    <row r="761" spans="1:3" x14ac:dyDescent="0.3">
      <c r="A761">
        <v>761</v>
      </c>
      <c r="B761">
        <v>-8.5</v>
      </c>
      <c r="C761">
        <v>192.01</v>
      </c>
    </row>
    <row r="762" spans="1:3" x14ac:dyDescent="0.3">
      <c r="A762">
        <v>762</v>
      </c>
      <c r="B762">
        <v>-8.56</v>
      </c>
      <c r="C762">
        <v>191.95</v>
      </c>
    </row>
    <row r="763" spans="1:3" x14ac:dyDescent="0.3">
      <c r="A763">
        <v>763</v>
      </c>
      <c r="B763">
        <v>-8.6300000000000008</v>
      </c>
      <c r="C763">
        <v>191.9</v>
      </c>
    </row>
    <row r="764" spans="1:3" x14ac:dyDescent="0.3">
      <c r="A764">
        <v>764</v>
      </c>
      <c r="B764">
        <v>-8.6999999999999993</v>
      </c>
      <c r="C764">
        <v>191.89</v>
      </c>
    </row>
    <row r="765" spans="1:3" x14ac:dyDescent="0.3">
      <c r="A765">
        <v>765</v>
      </c>
      <c r="B765">
        <v>-8.76</v>
      </c>
      <c r="C765">
        <v>191.86</v>
      </c>
    </row>
    <row r="766" spans="1:3" x14ac:dyDescent="0.3">
      <c r="A766">
        <v>766</v>
      </c>
      <c r="B766">
        <v>-8.82</v>
      </c>
      <c r="C766">
        <v>191.83</v>
      </c>
    </row>
    <row r="767" spans="1:3" x14ac:dyDescent="0.3">
      <c r="A767">
        <v>767</v>
      </c>
      <c r="B767">
        <v>-8.89</v>
      </c>
      <c r="C767">
        <v>191.78</v>
      </c>
    </row>
    <row r="768" spans="1:3" x14ac:dyDescent="0.3">
      <c r="A768">
        <v>768</v>
      </c>
      <c r="B768">
        <v>-8.9499999999999993</v>
      </c>
      <c r="C768">
        <v>191.74</v>
      </c>
    </row>
    <row r="769" spans="1:3" x14ac:dyDescent="0.3">
      <c r="A769">
        <v>769</v>
      </c>
      <c r="B769">
        <v>-9.01</v>
      </c>
      <c r="C769">
        <v>191.71</v>
      </c>
    </row>
    <row r="770" spans="1:3" x14ac:dyDescent="0.3">
      <c r="A770">
        <v>770</v>
      </c>
      <c r="B770">
        <v>-9.07</v>
      </c>
      <c r="C770">
        <v>191.64</v>
      </c>
    </row>
    <row r="771" spans="1:3" x14ac:dyDescent="0.3">
      <c r="A771">
        <v>771</v>
      </c>
      <c r="B771">
        <v>-9.14</v>
      </c>
      <c r="C771">
        <v>191.56</v>
      </c>
    </row>
    <row r="772" spans="1:3" x14ac:dyDescent="0.3">
      <c r="A772">
        <v>772</v>
      </c>
      <c r="B772">
        <v>-9.1999999999999993</v>
      </c>
      <c r="C772">
        <v>191.5</v>
      </c>
    </row>
    <row r="773" spans="1:3" x14ac:dyDescent="0.3">
      <c r="A773">
        <v>773</v>
      </c>
      <c r="B773">
        <v>-9.26</v>
      </c>
      <c r="C773">
        <v>191.46</v>
      </c>
    </row>
    <row r="774" spans="1:3" x14ac:dyDescent="0.3">
      <c r="A774">
        <v>774</v>
      </c>
      <c r="B774">
        <v>-9.32</v>
      </c>
      <c r="C774">
        <v>191.4</v>
      </c>
    </row>
    <row r="775" spans="1:3" x14ac:dyDescent="0.3">
      <c r="A775">
        <v>775</v>
      </c>
      <c r="B775">
        <v>-9.39</v>
      </c>
      <c r="C775">
        <v>191.28</v>
      </c>
    </row>
    <row r="776" spans="1:3" x14ac:dyDescent="0.3">
      <c r="A776">
        <v>776</v>
      </c>
      <c r="B776">
        <v>-9.44</v>
      </c>
      <c r="C776">
        <v>191.17</v>
      </c>
    </row>
    <row r="777" spans="1:3" x14ac:dyDescent="0.3">
      <c r="A777">
        <v>777</v>
      </c>
      <c r="B777">
        <v>-9.5</v>
      </c>
      <c r="C777">
        <v>191.07</v>
      </c>
    </row>
    <row r="778" spans="1:3" x14ac:dyDescent="0.3">
      <c r="A778">
        <v>778</v>
      </c>
      <c r="B778">
        <v>-9.57</v>
      </c>
      <c r="C778">
        <v>190.99</v>
      </c>
    </row>
    <row r="779" spans="1:3" x14ac:dyDescent="0.3">
      <c r="A779">
        <v>779</v>
      </c>
      <c r="B779">
        <v>-9.6300000000000008</v>
      </c>
      <c r="C779">
        <v>190.93</v>
      </c>
    </row>
    <row r="780" spans="1:3" x14ac:dyDescent="0.3">
      <c r="A780">
        <v>780</v>
      </c>
      <c r="B780">
        <v>-9.69</v>
      </c>
      <c r="C780">
        <v>190.85</v>
      </c>
    </row>
    <row r="781" spans="1:3" x14ac:dyDescent="0.3">
      <c r="A781">
        <v>781</v>
      </c>
      <c r="B781">
        <v>-9.75</v>
      </c>
      <c r="C781">
        <v>190.77</v>
      </c>
    </row>
    <row r="782" spans="1:3" x14ac:dyDescent="0.3">
      <c r="A782">
        <v>782</v>
      </c>
      <c r="B782">
        <v>-9.81</v>
      </c>
      <c r="C782">
        <v>190.69</v>
      </c>
    </row>
    <row r="783" spans="1:3" x14ac:dyDescent="0.3">
      <c r="A783">
        <v>783</v>
      </c>
      <c r="B783">
        <v>-9.8800000000000008</v>
      </c>
      <c r="C783">
        <v>190.63</v>
      </c>
    </row>
    <row r="784" spans="1:3" x14ac:dyDescent="0.3">
      <c r="A784">
        <v>784</v>
      </c>
      <c r="B784">
        <v>-9.94</v>
      </c>
      <c r="C784">
        <v>190.57</v>
      </c>
    </row>
    <row r="785" spans="1:3" x14ac:dyDescent="0.3">
      <c r="A785">
        <v>785</v>
      </c>
      <c r="B785">
        <v>-10</v>
      </c>
      <c r="C785">
        <v>190.52</v>
      </c>
    </row>
    <row r="786" spans="1:3" x14ac:dyDescent="0.3">
      <c r="A786">
        <v>786</v>
      </c>
      <c r="B786">
        <v>-10.06</v>
      </c>
      <c r="C786">
        <v>190.45</v>
      </c>
    </row>
    <row r="787" spans="1:3" x14ac:dyDescent="0.3">
      <c r="A787">
        <v>787</v>
      </c>
      <c r="B787">
        <v>-10.130000000000001</v>
      </c>
      <c r="C787">
        <v>190.36</v>
      </c>
    </row>
    <row r="788" spans="1:3" x14ac:dyDescent="0.3">
      <c r="A788">
        <v>788</v>
      </c>
      <c r="B788">
        <v>-10.18</v>
      </c>
      <c r="C788">
        <v>190.25</v>
      </c>
    </row>
    <row r="789" spans="1:3" x14ac:dyDescent="0.3">
      <c r="A789">
        <v>789</v>
      </c>
      <c r="B789">
        <v>-10.24</v>
      </c>
      <c r="C789">
        <v>190.13</v>
      </c>
    </row>
    <row r="790" spans="1:3" x14ac:dyDescent="0.3">
      <c r="A790">
        <v>790</v>
      </c>
      <c r="B790">
        <v>-10.3</v>
      </c>
      <c r="C790">
        <v>190.03</v>
      </c>
    </row>
    <row r="791" spans="1:3" x14ac:dyDescent="0.3">
      <c r="A791">
        <v>791</v>
      </c>
      <c r="B791">
        <v>-10.36</v>
      </c>
      <c r="C791">
        <v>189.95</v>
      </c>
    </row>
    <row r="792" spans="1:3" x14ac:dyDescent="0.3">
      <c r="A792">
        <v>792</v>
      </c>
      <c r="B792">
        <v>-10.42</v>
      </c>
      <c r="C792">
        <v>189.91</v>
      </c>
    </row>
    <row r="793" spans="1:3" x14ac:dyDescent="0.3">
      <c r="A793">
        <v>793</v>
      </c>
      <c r="B793">
        <v>-10.48</v>
      </c>
      <c r="C793">
        <v>189.86</v>
      </c>
    </row>
    <row r="794" spans="1:3" x14ac:dyDescent="0.3">
      <c r="A794">
        <v>794</v>
      </c>
      <c r="B794">
        <v>-10.55</v>
      </c>
      <c r="C794">
        <v>189.81</v>
      </c>
    </row>
    <row r="795" spans="1:3" x14ac:dyDescent="0.3">
      <c r="A795">
        <v>795</v>
      </c>
      <c r="B795">
        <v>-10.61</v>
      </c>
      <c r="C795">
        <v>189.72</v>
      </c>
    </row>
    <row r="796" spans="1:3" x14ac:dyDescent="0.3">
      <c r="A796">
        <v>796</v>
      </c>
      <c r="B796">
        <v>-10.67</v>
      </c>
      <c r="C796">
        <v>189.61</v>
      </c>
    </row>
    <row r="797" spans="1:3" x14ac:dyDescent="0.3">
      <c r="A797">
        <v>797</v>
      </c>
      <c r="B797">
        <v>-10.73</v>
      </c>
      <c r="C797">
        <v>189.5</v>
      </c>
    </row>
    <row r="798" spans="1:3" x14ac:dyDescent="0.3">
      <c r="A798">
        <v>798</v>
      </c>
      <c r="B798">
        <v>-10.79</v>
      </c>
      <c r="C798">
        <v>189.41</v>
      </c>
    </row>
    <row r="799" spans="1:3" x14ac:dyDescent="0.3">
      <c r="A799">
        <v>799</v>
      </c>
      <c r="B799">
        <v>-10.85</v>
      </c>
      <c r="C799">
        <v>189.33</v>
      </c>
    </row>
    <row r="800" spans="1:3" x14ac:dyDescent="0.3">
      <c r="A800">
        <v>800</v>
      </c>
      <c r="B800">
        <v>-10.91</v>
      </c>
      <c r="C800">
        <v>189.26</v>
      </c>
    </row>
    <row r="801" spans="1:3" x14ac:dyDescent="0.3">
      <c r="A801">
        <v>801</v>
      </c>
      <c r="B801">
        <v>-10.97</v>
      </c>
      <c r="C801">
        <v>189.15</v>
      </c>
    </row>
    <row r="802" spans="1:3" x14ac:dyDescent="0.3">
      <c r="A802">
        <v>802</v>
      </c>
      <c r="B802">
        <v>-11.03</v>
      </c>
      <c r="C802">
        <v>189.08</v>
      </c>
    </row>
    <row r="803" spans="1:3" x14ac:dyDescent="0.3">
      <c r="A803">
        <v>803</v>
      </c>
      <c r="B803">
        <v>-11.09</v>
      </c>
      <c r="C803">
        <v>189.04</v>
      </c>
    </row>
    <row r="804" spans="1:3" x14ac:dyDescent="0.3">
      <c r="A804">
        <v>804</v>
      </c>
      <c r="B804">
        <v>-11.15</v>
      </c>
      <c r="C804">
        <v>188.99</v>
      </c>
    </row>
    <row r="805" spans="1:3" x14ac:dyDescent="0.3">
      <c r="A805">
        <v>805</v>
      </c>
      <c r="B805">
        <v>-11.22</v>
      </c>
      <c r="C805">
        <v>188.9</v>
      </c>
    </row>
    <row r="806" spans="1:3" x14ac:dyDescent="0.3">
      <c r="A806">
        <v>806</v>
      </c>
      <c r="B806">
        <v>-11.27</v>
      </c>
      <c r="C806">
        <v>188.78</v>
      </c>
    </row>
    <row r="807" spans="1:3" x14ac:dyDescent="0.3">
      <c r="A807">
        <v>807</v>
      </c>
      <c r="B807">
        <v>-11.33</v>
      </c>
      <c r="C807">
        <v>188.66</v>
      </c>
    </row>
    <row r="808" spans="1:3" x14ac:dyDescent="0.3">
      <c r="A808">
        <v>808</v>
      </c>
      <c r="B808">
        <v>-11.39</v>
      </c>
      <c r="C808">
        <v>188.59</v>
      </c>
    </row>
    <row r="809" spans="1:3" x14ac:dyDescent="0.3">
      <c r="A809">
        <v>809</v>
      </c>
      <c r="B809">
        <v>-11.46</v>
      </c>
      <c r="C809">
        <v>188.53</v>
      </c>
    </row>
    <row r="810" spans="1:3" x14ac:dyDescent="0.3">
      <c r="A810">
        <v>810</v>
      </c>
      <c r="B810">
        <v>-11.52</v>
      </c>
      <c r="C810">
        <v>188.44</v>
      </c>
    </row>
    <row r="811" spans="1:3" x14ac:dyDescent="0.3">
      <c r="A811">
        <v>811</v>
      </c>
      <c r="B811">
        <v>-11.58</v>
      </c>
      <c r="C811">
        <v>188.34</v>
      </c>
    </row>
    <row r="812" spans="1:3" x14ac:dyDescent="0.3">
      <c r="A812">
        <v>812</v>
      </c>
      <c r="B812">
        <v>-11.64</v>
      </c>
      <c r="C812">
        <v>188.27</v>
      </c>
    </row>
    <row r="813" spans="1:3" x14ac:dyDescent="0.3">
      <c r="A813">
        <v>813</v>
      </c>
      <c r="B813">
        <v>-11.7</v>
      </c>
      <c r="C813">
        <v>188.2</v>
      </c>
    </row>
    <row r="814" spans="1:3" x14ac:dyDescent="0.3">
      <c r="A814">
        <v>814</v>
      </c>
      <c r="B814">
        <v>-11.76</v>
      </c>
      <c r="C814">
        <v>188.11</v>
      </c>
    </row>
    <row r="815" spans="1:3" x14ac:dyDescent="0.3">
      <c r="A815">
        <v>815</v>
      </c>
      <c r="B815">
        <v>-11.82</v>
      </c>
      <c r="C815">
        <v>188.04</v>
      </c>
    </row>
    <row r="816" spans="1:3" x14ac:dyDescent="0.3">
      <c r="A816">
        <v>816</v>
      </c>
      <c r="B816">
        <v>-11.88</v>
      </c>
      <c r="C816">
        <v>187.96</v>
      </c>
    </row>
    <row r="817" spans="1:3" x14ac:dyDescent="0.3">
      <c r="A817">
        <v>817</v>
      </c>
      <c r="B817">
        <v>-11.94</v>
      </c>
      <c r="C817">
        <v>187.84</v>
      </c>
    </row>
    <row r="818" spans="1:3" x14ac:dyDescent="0.3">
      <c r="A818">
        <v>818</v>
      </c>
      <c r="B818">
        <v>-12</v>
      </c>
      <c r="C818">
        <v>187.74</v>
      </c>
    </row>
    <row r="819" spans="1:3" x14ac:dyDescent="0.3">
      <c r="A819">
        <v>819</v>
      </c>
      <c r="B819">
        <v>-12.06</v>
      </c>
      <c r="C819">
        <v>187.69</v>
      </c>
    </row>
    <row r="820" spans="1:3" x14ac:dyDescent="0.3">
      <c r="A820">
        <v>820</v>
      </c>
      <c r="B820">
        <v>-12.12</v>
      </c>
      <c r="C820">
        <v>187.62</v>
      </c>
    </row>
    <row r="821" spans="1:3" x14ac:dyDescent="0.3">
      <c r="A821">
        <v>821</v>
      </c>
      <c r="B821">
        <v>-12.19</v>
      </c>
      <c r="C821">
        <v>187.56</v>
      </c>
    </row>
    <row r="822" spans="1:3" x14ac:dyDescent="0.3">
      <c r="A822">
        <v>822</v>
      </c>
      <c r="B822">
        <v>-12.24</v>
      </c>
      <c r="C822">
        <v>187.51</v>
      </c>
    </row>
    <row r="823" spans="1:3" x14ac:dyDescent="0.3">
      <c r="A823">
        <v>823</v>
      </c>
      <c r="B823">
        <v>-12.3</v>
      </c>
      <c r="C823">
        <v>187.42</v>
      </c>
    </row>
    <row r="824" spans="1:3" x14ac:dyDescent="0.3">
      <c r="A824">
        <v>824</v>
      </c>
      <c r="B824">
        <v>-12.37</v>
      </c>
      <c r="C824">
        <v>187.34</v>
      </c>
    </row>
    <row r="825" spans="1:3" x14ac:dyDescent="0.3">
      <c r="A825">
        <v>825</v>
      </c>
      <c r="B825">
        <v>-12.43</v>
      </c>
      <c r="C825">
        <v>187.26</v>
      </c>
    </row>
    <row r="826" spans="1:3" x14ac:dyDescent="0.3">
      <c r="A826">
        <v>826</v>
      </c>
      <c r="B826">
        <v>-12.48</v>
      </c>
      <c r="C826">
        <v>187.18</v>
      </c>
    </row>
    <row r="827" spans="1:3" x14ac:dyDescent="0.3">
      <c r="A827">
        <v>827</v>
      </c>
      <c r="B827">
        <v>-12.54</v>
      </c>
      <c r="C827">
        <v>187.11</v>
      </c>
    </row>
    <row r="828" spans="1:3" x14ac:dyDescent="0.3">
      <c r="A828">
        <v>828</v>
      </c>
      <c r="B828">
        <v>-12.61</v>
      </c>
      <c r="C828">
        <v>187.01</v>
      </c>
    </row>
    <row r="829" spans="1:3" x14ac:dyDescent="0.3">
      <c r="A829">
        <v>829</v>
      </c>
      <c r="B829">
        <v>-12.66</v>
      </c>
      <c r="C829">
        <v>186.93</v>
      </c>
    </row>
    <row r="830" spans="1:3" x14ac:dyDescent="0.3">
      <c r="A830">
        <v>830</v>
      </c>
      <c r="B830">
        <v>-12.72</v>
      </c>
      <c r="C830">
        <v>186.87</v>
      </c>
    </row>
    <row r="831" spans="1:3" x14ac:dyDescent="0.3">
      <c r="A831">
        <v>831</v>
      </c>
      <c r="B831">
        <v>-12.78</v>
      </c>
      <c r="C831">
        <v>186.8</v>
      </c>
    </row>
    <row r="832" spans="1:3" x14ac:dyDescent="0.3">
      <c r="A832">
        <v>832</v>
      </c>
      <c r="B832">
        <v>-12.84</v>
      </c>
      <c r="C832">
        <v>186.71</v>
      </c>
    </row>
    <row r="833" spans="1:3" x14ac:dyDescent="0.3">
      <c r="A833">
        <v>833</v>
      </c>
      <c r="B833">
        <v>-12.9</v>
      </c>
      <c r="C833">
        <v>186.61</v>
      </c>
    </row>
    <row r="834" spans="1:3" x14ac:dyDescent="0.3">
      <c r="A834">
        <v>834</v>
      </c>
      <c r="B834">
        <v>-12.96</v>
      </c>
      <c r="C834">
        <v>186.51</v>
      </c>
    </row>
    <row r="835" spans="1:3" x14ac:dyDescent="0.3">
      <c r="A835">
        <v>835</v>
      </c>
      <c r="B835">
        <v>-13.02</v>
      </c>
      <c r="C835">
        <v>186.41</v>
      </c>
    </row>
    <row r="836" spans="1:3" x14ac:dyDescent="0.3">
      <c r="A836">
        <v>836</v>
      </c>
      <c r="B836">
        <v>-13.08</v>
      </c>
      <c r="C836">
        <v>186.3</v>
      </c>
    </row>
    <row r="837" spans="1:3" x14ac:dyDescent="0.3">
      <c r="A837">
        <v>837</v>
      </c>
      <c r="B837">
        <v>-13.14</v>
      </c>
      <c r="C837">
        <v>186.22</v>
      </c>
    </row>
    <row r="838" spans="1:3" x14ac:dyDescent="0.3">
      <c r="A838">
        <v>838</v>
      </c>
      <c r="B838">
        <v>-13.2</v>
      </c>
      <c r="C838">
        <v>186.18</v>
      </c>
    </row>
    <row r="839" spans="1:3" x14ac:dyDescent="0.3">
      <c r="A839">
        <v>839</v>
      </c>
      <c r="B839">
        <v>-13.26</v>
      </c>
      <c r="C839">
        <v>186.13</v>
      </c>
    </row>
    <row r="840" spans="1:3" x14ac:dyDescent="0.3">
      <c r="A840">
        <v>840</v>
      </c>
      <c r="B840">
        <v>-13.32</v>
      </c>
      <c r="C840">
        <v>186.05</v>
      </c>
    </row>
    <row r="841" spans="1:3" x14ac:dyDescent="0.3">
      <c r="A841">
        <v>841</v>
      </c>
      <c r="B841">
        <v>-13.38</v>
      </c>
      <c r="C841">
        <v>185.98</v>
      </c>
    </row>
    <row r="842" spans="1:3" x14ac:dyDescent="0.3">
      <c r="A842">
        <v>842</v>
      </c>
      <c r="B842">
        <v>-13.44</v>
      </c>
      <c r="C842">
        <v>185.91</v>
      </c>
    </row>
    <row r="843" spans="1:3" x14ac:dyDescent="0.3">
      <c r="A843">
        <v>843</v>
      </c>
      <c r="B843">
        <v>-13.5</v>
      </c>
      <c r="C843">
        <v>185.85</v>
      </c>
    </row>
    <row r="844" spans="1:3" x14ac:dyDescent="0.3">
      <c r="A844">
        <v>844</v>
      </c>
      <c r="B844">
        <v>-13.56</v>
      </c>
      <c r="C844">
        <v>185.78</v>
      </c>
    </row>
    <row r="845" spans="1:3" x14ac:dyDescent="0.3">
      <c r="A845">
        <v>845</v>
      </c>
      <c r="B845">
        <v>-13.62</v>
      </c>
      <c r="C845">
        <v>185.7</v>
      </c>
    </row>
    <row r="846" spans="1:3" x14ac:dyDescent="0.3">
      <c r="A846">
        <v>846</v>
      </c>
      <c r="B846">
        <v>-13.68</v>
      </c>
      <c r="C846">
        <v>185.62</v>
      </c>
    </row>
    <row r="847" spans="1:3" x14ac:dyDescent="0.3">
      <c r="A847">
        <v>847</v>
      </c>
      <c r="B847">
        <v>-13.74</v>
      </c>
      <c r="C847">
        <v>185.54</v>
      </c>
    </row>
    <row r="848" spans="1:3" x14ac:dyDescent="0.3">
      <c r="A848">
        <v>848</v>
      </c>
      <c r="B848">
        <v>-13.79</v>
      </c>
      <c r="C848">
        <v>185.45</v>
      </c>
    </row>
    <row r="849" spans="1:3" x14ac:dyDescent="0.3">
      <c r="A849">
        <v>849</v>
      </c>
      <c r="B849">
        <v>-13.85</v>
      </c>
      <c r="C849">
        <v>185.37</v>
      </c>
    </row>
    <row r="850" spans="1:3" x14ac:dyDescent="0.3">
      <c r="A850">
        <v>850</v>
      </c>
      <c r="B850">
        <v>-13.91</v>
      </c>
      <c r="C850">
        <v>185.28</v>
      </c>
    </row>
    <row r="851" spans="1:3" x14ac:dyDescent="0.3">
      <c r="A851">
        <v>851</v>
      </c>
      <c r="B851">
        <v>-13.97</v>
      </c>
      <c r="C851">
        <v>185.19</v>
      </c>
    </row>
    <row r="852" spans="1:3" x14ac:dyDescent="0.3">
      <c r="A852">
        <v>852</v>
      </c>
      <c r="B852">
        <v>-14.03</v>
      </c>
      <c r="C852">
        <v>185.13</v>
      </c>
    </row>
    <row r="853" spans="1:3" x14ac:dyDescent="0.3">
      <c r="A853">
        <v>853</v>
      </c>
      <c r="B853">
        <v>-14.09</v>
      </c>
      <c r="C853">
        <v>185.07</v>
      </c>
    </row>
    <row r="854" spans="1:3" x14ac:dyDescent="0.3">
      <c r="A854">
        <v>854</v>
      </c>
      <c r="B854">
        <v>-14.15</v>
      </c>
      <c r="C854">
        <v>184.98</v>
      </c>
    </row>
    <row r="855" spans="1:3" x14ac:dyDescent="0.3">
      <c r="A855">
        <v>855</v>
      </c>
      <c r="B855">
        <v>-14.21</v>
      </c>
      <c r="C855">
        <v>184.9</v>
      </c>
    </row>
    <row r="856" spans="1:3" x14ac:dyDescent="0.3">
      <c r="A856">
        <v>856</v>
      </c>
      <c r="B856">
        <v>-14.27</v>
      </c>
      <c r="C856">
        <v>184.84</v>
      </c>
    </row>
    <row r="857" spans="1:3" x14ac:dyDescent="0.3">
      <c r="A857">
        <v>857</v>
      </c>
      <c r="B857">
        <v>-14.33</v>
      </c>
      <c r="C857">
        <v>184.76</v>
      </c>
    </row>
    <row r="858" spans="1:3" x14ac:dyDescent="0.3">
      <c r="A858">
        <v>858</v>
      </c>
      <c r="B858">
        <v>-14.38</v>
      </c>
      <c r="C858">
        <v>184.66</v>
      </c>
    </row>
    <row r="859" spans="1:3" x14ac:dyDescent="0.3">
      <c r="A859">
        <v>859</v>
      </c>
      <c r="B859">
        <v>-14.44</v>
      </c>
      <c r="C859">
        <v>184.6</v>
      </c>
    </row>
    <row r="860" spans="1:3" x14ac:dyDescent="0.3">
      <c r="A860">
        <v>860</v>
      </c>
      <c r="B860">
        <v>-14.5</v>
      </c>
      <c r="C860">
        <v>184.54</v>
      </c>
    </row>
    <row r="861" spans="1:3" x14ac:dyDescent="0.3">
      <c r="A861">
        <v>861</v>
      </c>
      <c r="B861">
        <v>-14.56</v>
      </c>
      <c r="C861">
        <v>184.47</v>
      </c>
    </row>
    <row r="862" spans="1:3" x14ac:dyDescent="0.3">
      <c r="A862">
        <v>862</v>
      </c>
      <c r="B862">
        <v>-14.62</v>
      </c>
      <c r="C862">
        <v>184.42</v>
      </c>
    </row>
    <row r="863" spans="1:3" x14ac:dyDescent="0.3">
      <c r="A863">
        <v>863</v>
      </c>
      <c r="B863">
        <v>-14.68</v>
      </c>
      <c r="C863">
        <v>184.37</v>
      </c>
    </row>
    <row r="864" spans="1:3" x14ac:dyDescent="0.3">
      <c r="A864">
        <v>864</v>
      </c>
      <c r="B864">
        <v>-14.74</v>
      </c>
      <c r="C864">
        <v>184.28</v>
      </c>
    </row>
    <row r="865" spans="1:3" x14ac:dyDescent="0.3">
      <c r="A865">
        <v>865</v>
      </c>
      <c r="B865">
        <v>-14.8</v>
      </c>
      <c r="C865">
        <v>184.16</v>
      </c>
    </row>
    <row r="866" spans="1:3" x14ac:dyDescent="0.3">
      <c r="A866">
        <v>866</v>
      </c>
      <c r="B866">
        <v>-14.85</v>
      </c>
      <c r="C866">
        <v>184.06</v>
      </c>
    </row>
    <row r="867" spans="1:3" x14ac:dyDescent="0.3">
      <c r="A867">
        <v>867</v>
      </c>
      <c r="B867">
        <v>-14.91</v>
      </c>
      <c r="C867">
        <v>183.99</v>
      </c>
    </row>
    <row r="868" spans="1:3" x14ac:dyDescent="0.3">
      <c r="A868">
        <v>868</v>
      </c>
      <c r="B868">
        <v>-14.97</v>
      </c>
      <c r="C868">
        <v>183.95</v>
      </c>
    </row>
    <row r="869" spans="1:3" x14ac:dyDescent="0.3">
      <c r="A869">
        <v>869</v>
      </c>
      <c r="B869">
        <v>-15.03</v>
      </c>
      <c r="C869">
        <v>183.88</v>
      </c>
    </row>
    <row r="870" spans="1:3" x14ac:dyDescent="0.3">
      <c r="A870">
        <v>870</v>
      </c>
      <c r="B870">
        <v>-15.09</v>
      </c>
      <c r="C870">
        <v>183.8</v>
      </c>
    </row>
    <row r="871" spans="1:3" x14ac:dyDescent="0.3">
      <c r="A871">
        <v>871</v>
      </c>
      <c r="B871">
        <v>-15.15</v>
      </c>
      <c r="C871">
        <v>183.72</v>
      </c>
    </row>
    <row r="872" spans="1:3" x14ac:dyDescent="0.3">
      <c r="A872">
        <v>872</v>
      </c>
      <c r="B872">
        <v>-15.21</v>
      </c>
      <c r="C872">
        <v>183.64</v>
      </c>
    </row>
    <row r="873" spans="1:3" x14ac:dyDescent="0.3">
      <c r="A873">
        <v>873</v>
      </c>
      <c r="B873">
        <v>-15.27</v>
      </c>
      <c r="C873">
        <v>183.58</v>
      </c>
    </row>
    <row r="874" spans="1:3" x14ac:dyDescent="0.3">
      <c r="A874">
        <v>874</v>
      </c>
      <c r="B874">
        <v>-15.32</v>
      </c>
      <c r="C874">
        <v>183.48</v>
      </c>
    </row>
    <row r="875" spans="1:3" x14ac:dyDescent="0.3">
      <c r="A875">
        <v>875</v>
      </c>
      <c r="B875">
        <v>-15.38</v>
      </c>
      <c r="C875">
        <v>183.36</v>
      </c>
    </row>
    <row r="876" spans="1:3" x14ac:dyDescent="0.3">
      <c r="A876">
        <v>876</v>
      </c>
      <c r="B876">
        <v>-15.44</v>
      </c>
      <c r="C876">
        <v>183.28</v>
      </c>
    </row>
    <row r="877" spans="1:3" x14ac:dyDescent="0.3">
      <c r="A877">
        <v>877</v>
      </c>
      <c r="B877">
        <v>-15.5</v>
      </c>
      <c r="C877">
        <v>183.23</v>
      </c>
    </row>
    <row r="878" spans="1:3" x14ac:dyDescent="0.3">
      <c r="A878">
        <v>878</v>
      </c>
      <c r="B878">
        <v>-15.55</v>
      </c>
      <c r="C878">
        <v>183.14</v>
      </c>
    </row>
    <row r="879" spans="1:3" x14ac:dyDescent="0.3">
      <c r="A879">
        <v>879</v>
      </c>
      <c r="B879">
        <v>-15.61</v>
      </c>
      <c r="C879">
        <v>183.04</v>
      </c>
    </row>
    <row r="880" spans="1:3" x14ac:dyDescent="0.3">
      <c r="A880">
        <v>880</v>
      </c>
      <c r="B880">
        <v>-15.67</v>
      </c>
      <c r="C880">
        <v>182.94</v>
      </c>
    </row>
    <row r="881" spans="1:3" x14ac:dyDescent="0.3">
      <c r="A881">
        <v>881</v>
      </c>
      <c r="B881">
        <v>-15.72</v>
      </c>
      <c r="C881">
        <v>182.86</v>
      </c>
    </row>
    <row r="882" spans="1:3" x14ac:dyDescent="0.3">
      <c r="A882">
        <v>882</v>
      </c>
      <c r="B882">
        <v>-15.78</v>
      </c>
      <c r="C882">
        <v>182.79</v>
      </c>
    </row>
    <row r="883" spans="1:3" x14ac:dyDescent="0.3">
      <c r="A883">
        <v>883</v>
      </c>
      <c r="B883">
        <v>-15.84</v>
      </c>
      <c r="C883">
        <v>182.72</v>
      </c>
    </row>
    <row r="884" spans="1:3" x14ac:dyDescent="0.3">
      <c r="A884">
        <v>884</v>
      </c>
      <c r="B884">
        <v>-15.9</v>
      </c>
      <c r="C884">
        <v>182.65</v>
      </c>
    </row>
    <row r="885" spans="1:3" x14ac:dyDescent="0.3">
      <c r="A885">
        <v>885</v>
      </c>
      <c r="B885">
        <v>-15.96</v>
      </c>
      <c r="C885">
        <v>182.6</v>
      </c>
    </row>
    <row r="886" spans="1:3" x14ac:dyDescent="0.3">
      <c r="A886">
        <v>886</v>
      </c>
      <c r="B886">
        <v>-16.02</v>
      </c>
      <c r="C886">
        <v>182.53</v>
      </c>
    </row>
    <row r="887" spans="1:3" x14ac:dyDescent="0.3">
      <c r="A887">
        <v>887</v>
      </c>
      <c r="B887">
        <v>-16.07</v>
      </c>
      <c r="C887">
        <v>182.44</v>
      </c>
    </row>
    <row r="888" spans="1:3" x14ac:dyDescent="0.3">
      <c r="A888">
        <v>888</v>
      </c>
      <c r="B888">
        <v>-16.13</v>
      </c>
      <c r="C888">
        <v>182.35</v>
      </c>
    </row>
    <row r="889" spans="1:3" x14ac:dyDescent="0.3">
      <c r="A889">
        <v>889</v>
      </c>
      <c r="B889">
        <v>-16.18</v>
      </c>
      <c r="C889">
        <v>182.26</v>
      </c>
    </row>
    <row r="890" spans="1:3" x14ac:dyDescent="0.3">
      <c r="A890">
        <v>890</v>
      </c>
      <c r="B890">
        <v>-16.25</v>
      </c>
      <c r="C890">
        <v>182.2</v>
      </c>
    </row>
    <row r="891" spans="1:3" x14ac:dyDescent="0.3">
      <c r="A891">
        <v>891</v>
      </c>
      <c r="B891">
        <v>-16.3</v>
      </c>
      <c r="C891">
        <v>182.13</v>
      </c>
    </row>
    <row r="892" spans="1:3" x14ac:dyDescent="0.3">
      <c r="A892">
        <v>892</v>
      </c>
      <c r="B892">
        <v>-16.36</v>
      </c>
      <c r="C892">
        <v>182.07</v>
      </c>
    </row>
    <row r="893" spans="1:3" x14ac:dyDescent="0.3">
      <c r="A893">
        <v>893</v>
      </c>
      <c r="B893">
        <v>-16.41</v>
      </c>
      <c r="C893">
        <v>181.98</v>
      </c>
    </row>
    <row r="894" spans="1:3" x14ac:dyDescent="0.3">
      <c r="A894">
        <v>894</v>
      </c>
      <c r="B894">
        <v>-16.47</v>
      </c>
      <c r="C894">
        <v>181.88</v>
      </c>
    </row>
    <row r="895" spans="1:3" x14ac:dyDescent="0.3">
      <c r="A895">
        <v>895</v>
      </c>
      <c r="B895">
        <v>-16.53</v>
      </c>
      <c r="C895">
        <v>181.79</v>
      </c>
    </row>
    <row r="896" spans="1:3" x14ac:dyDescent="0.3">
      <c r="A896">
        <v>896</v>
      </c>
      <c r="B896">
        <v>-16.59</v>
      </c>
      <c r="C896">
        <v>181.73</v>
      </c>
    </row>
    <row r="897" spans="1:3" x14ac:dyDescent="0.3">
      <c r="A897">
        <v>897</v>
      </c>
      <c r="B897">
        <v>-16.64</v>
      </c>
      <c r="C897">
        <v>181.68</v>
      </c>
    </row>
    <row r="898" spans="1:3" x14ac:dyDescent="0.3">
      <c r="A898">
        <v>898</v>
      </c>
      <c r="B898">
        <v>-16.7</v>
      </c>
      <c r="C898">
        <v>181.59</v>
      </c>
    </row>
    <row r="899" spans="1:3" x14ac:dyDescent="0.3">
      <c r="A899">
        <v>899</v>
      </c>
      <c r="B899">
        <v>-16.75</v>
      </c>
      <c r="C899">
        <v>181.49</v>
      </c>
    </row>
    <row r="900" spans="1:3" x14ac:dyDescent="0.3">
      <c r="A900">
        <v>900</v>
      </c>
      <c r="B900">
        <v>-16.82</v>
      </c>
      <c r="C900">
        <v>181.39</v>
      </c>
    </row>
    <row r="901" spans="1:3" x14ac:dyDescent="0.3">
      <c r="A901">
        <v>901</v>
      </c>
      <c r="B901">
        <v>-16.87</v>
      </c>
      <c r="C901">
        <v>181.32</v>
      </c>
    </row>
    <row r="902" spans="1:3" x14ac:dyDescent="0.3">
      <c r="A902">
        <v>902</v>
      </c>
      <c r="B902">
        <v>-16.93</v>
      </c>
      <c r="C902">
        <v>181.27</v>
      </c>
    </row>
    <row r="903" spans="1:3" x14ac:dyDescent="0.3">
      <c r="A903">
        <v>903</v>
      </c>
      <c r="B903">
        <v>-16.98</v>
      </c>
      <c r="C903">
        <v>181.21</v>
      </c>
    </row>
    <row r="904" spans="1:3" x14ac:dyDescent="0.3">
      <c r="A904">
        <v>904</v>
      </c>
      <c r="B904">
        <v>-17.04</v>
      </c>
      <c r="C904">
        <v>181.14</v>
      </c>
    </row>
    <row r="905" spans="1:3" x14ac:dyDescent="0.3">
      <c r="A905">
        <v>905</v>
      </c>
      <c r="B905">
        <v>-17.100000000000001</v>
      </c>
      <c r="C905">
        <v>181.05</v>
      </c>
    </row>
    <row r="906" spans="1:3" x14ac:dyDescent="0.3">
      <c r="A906">
        <v>906</v>
      </c>
      <c r="B906">
        <v>-17.16</v>
      </c>
      <c r="C906">
        <v>180.98</v>
      </c>
    </row>
    <row r="907" spans="1:3" x14ac:dyDescent="0.3">
      <c r="A907">
        <v>907</v>
      </c>
      <c r="B907">
        <v>-17.21</v>
      </c>
      <c r="C907">
        <v>180.91</v>
      </c>
    </row>
    <row r="908" spans="1:3" x14ac:dyDescent="0.3">
      <c r="A908">
        <v>908</v>
      </c>
      <c r="B908">
        <v>-17.27</v>
      </c>
      <c r="C908">
        <v>180.82</v>
      </c>
    </row>
    <row r="909" spans="1:3" x14ac:dyDescent="0.3">
      <c r="A909">
        <v>909</v>
      </c>
      <c r="B909">
        <v>-17.32</v>
      </c>
      <c r="C909">
        <v>180.7</v>
      </c>
    </row>
    <row r="910" spans="1:3" x14ac:dyDescent="0.3">
      <c r="A910">
        <v>910</v>
      </c>
      <c r="B910">
        <v>-17.37</v>
      </c>
      <c r="C910">
        <v>180.62</v>
      </c>
    </row>
    <row r="911" spans="1:3" x14ac:dyDescent="0.3">
      <c r="A911">
        <v>911</v>
      </c>
      <c r="B911">
        <v>-17.440000000000001</v>
      </c>
      <c r="C911">
        <v>180.56</v>
      </c>
    </row>
    <row r="912" spans="1:3" x14ac:dyDescent="0.3">
      <c r="A912">
        <v>912</v>
      </c>
      <c r="B912">
        <v>-17.489999999999998</v>
      </c>
      <c r="C912">
        <v>180.49</v>
      </c>
    </row>
    <row r="913" spans="1:3" x14ac:dyDescent="0.3">
      <c r="A913">
        <v>913</v>
      </c>
      <c r="B913">
        <v>-17.55</v>
      </c>
      <c r="C913">
        <v>180.4</v>
      </c>
    </row>
    <row r="914" spans="1:3" x14ac:dyDescent="0.3">
      <c r="A914">
        <v>914</v>
      </c>
      <c r="B914">
        <v>-17.600000000000001</v>
      </c>
      <c r="C914">
        <v>180.33</v>
      </c>
    </row>
    <row r="915" spans="1:3" x14ac:dyDescent="0.3">
      <c r="A915">
        <v>915</v>
      </c>
      <c r="B915">
        <v>-17.66</v>
      </c>
      <c r="C915">
        <v>180.27</v>
      </c>
    </row>
    <row r="916" spans="1:3" x14ac:dyDescent="0.3">
      <c r="A916">
        <v>916</v>
      </c>
      <c r="B916">
        <v>-17.71</v>
      </c>
      <c r="C916">
        <v>180.2</v>
      </c>
    </row>
    <row r="917" spans="1:3" x14ac:dyDescent="0.3">
      <c r="A917">
        <v>917</v>
      </c>
      <c r="B917">
        <v>-17.78</v>
      </c>
      <c r="C917">
        <v>180.12</v>
      </c>
    </row>
    <row r="918" spans="1:3" x14ac:dyDescent="0.3">
      <c r="A918">
        <v>918</v>
      </c>
      <c r="B918">
        <v>-17.829999999999998</v>
      </c>
      <c r="C918">
        <v>180.04</v>
      </c>
    </row>
    <row r="919" spans="1:3" x14ac:dyDescent="0.3">
      <c r="A919">
        <v>919</v>
      </c>
      <c r="B919">
        <v>-17.89</v>
      </c>
      <c r="C919">
        <v>179.95</v>
      </c>
    </row>
    <row r="920" spans="1:3" x14ac:dyDescent="0.3">
      <c r="A920">
        <v>920</v>
      </c>
      <c r="B920">
        <v>-17.940000000000001</v>
      </c>
      <c r="C920">
        <v>179.89</v>
      </c>
    </row>
    <row r="921" spans="1:3" x14ac:dyDescent="0.3">
      <c r="A921">
        <v>921</v>
      </c>
      <c r="B921">
        <v>-18</v>
      </c>
      <c r="C921">
        <v>179.83</v>
      </c>
    </row>
    <row r="922" spans="1:3" x14ac:dyDescent="0.3">
      <c r="A922">
        <v>922</v>
      </c>
      <c r="B922">
        <v>-18.05</v>
      </c>
      <c r="C922">
        <v>179.76</v>
      </c>
    </row>
    <row r="923" spans="1:3" x14ac:dyDescent="0.3">
      <c r="A923">
        <v>923</v>
      </c>
      <c r="B923">
        <v>-18.11</v>
      </c>
      <c r="C923">
        <v>179.68</v>
      </c>
    </row>
    <row r="924" spans="1:3" x14ac:dyDescent="0.3">
      <c r="A924">
        <v>924</v>
      </c>
      <c r="B924">
        <v>-18.16</v>
      </c>
      <c r="C924">
        <v>179.61</v>
      </c>
    </row>
    <row r="925" spans="1:3" x14ac:dyDescent="0.3">
      <c r="A925">
        <v>925</v>
      </c>
      <c r="B925">
        <v>-18.22</v>
      </c>
      <c r="C925">
        <v>179.52</v>
      </c>
    </row>
    <row r="926" spans="1:3" x14ac:dyDescent="0.3">
      <c r="A926">
        <v>926</v>
      </c>
      <c r="B926">
        <v>-18.27</v>
      </c>
      <c r="C926">
        <v>179.43</v>
      </c>
    </row>
    <row r="927" spans="1:3" x14ac:dyDescent="0.3">
      <c r="A927">
        <v>927</v>
      </c>
      <c r="B927">
        <v>-18.329999999999998</v>
      </c>
      <c r="C927">
        <v>179.36</v>
      </c>
    </row>
    <row r="928" spans="1:3" x14ac:dyDescent="0.3">
      <c r="A928">
        <v>928</v>
      </c>
      <c r="B928">
        <v>-18.38</v>
      </c>
      <c r="C928">
        <v>179.27</v>
      </c>
    </row>
    <row r="929" spans="1:3" x14ac:dyDescent="0.3">
      <c r="A929">
        <v>929</v>
      </c>
      <c r="B929">
        <v>-18.440000000000001</v>
      </c>
      <c r="C929">
        <v>179.16</v>
      </c>
    </row>
    <row r="930" spans="1:3" x14ac:dyDescent="0.3">
      <c r="A930">
        <v>930</v>
      </c>
      <c r="B930">
        <v>-18.489999999999998</v>
      </c>
      <c r="C930">
        <v>179.08</v>
      </c>
    </row>
    <row r="931" spans="1:3" x14ac:dyDescent="0.3">
      <c r="A931">
        <v>931</v>
      </c>
      <c r="B931">
        <v>-18.55</v>
      </c>
      <c r="C931">
        <v>179.01</v>
      </c>
    </row>
    <row r="932" spans="1:3" x14ac:dyDescent="0.3">
      <c r="A932">
        <v>932</v>
      </c>
      <c r="B932">
        <v>-18.600000000000001</v>
      </c>
      <c r="C932">
        <v>178.95</v>
      </c>
    </row>
    <row r="933" spans="1:3" x14ac:dyDescent="0.3">
      <c r="A933">
        <v>933</v>
      </c>
      <c r="B933">
        <v>-18.66</v>
      </c>
      <c r="C933">
        <v>178.89</v>
      </c>
    </row>
    <row r="934" spans="1:3" x14ac:dyDescent="0.3">
      <c r="A934">
        <v>934</v>
      </c>
      <c r="B934">
        <v>-18.71</v>
      </c>
      <c r="C934">
        <v>178.81</v>
      </c>
    </row>
    <row r="935" spans="1:3" x14ac:dyDescent="0.3">
      <c r="A935">
        <v>935</v>
      </c>
      <c r="B935">
        <v>-18.77</v>
      </c>
      <c r="C935">
        <v>178.74</v>
      </c>
    </row>
    <row r="936" spans="1:3" x14ac:dyDescent="0.3">
      <c r="A936">
        <v>936</v>
      </c>
      <c r="B936">
        <v>-18.829999999999998</v>
      </c>
      <c r="C936">
        <v>178.68</v>
      </c>
    </row>
    <row r="937" spans="1:3" x14ac:dyDescent="0.3">
      <c r="A937">
        <v>937</v>
      </c>
      <c r="B937">
        <v>-18.88</v>
      </c>
      <c r="C937">
        <v>178.6</v>
      </c>
    </row>
    <row r="938" spans="1:3" x14ac:dyDescent="0.3">
      <c r="A938">
        <v>938</v>
      </c>
      <c r="B938">
        <v>-18.940000000000001</v>
      </c>
      <c r="C938">
        <v>178.52</v>
      </c>
    </row>
    <row r="939" spans="1:3" x14ac:dyDescent="0.3">
      <c r="A939">
        <v>939</v>
      </c>
      <c r="B939">
        <v>-18.989999999999998</v>
      </c>
      <c r="C939">
        <v>178.46</v>
      </c>
    </row>
    <row r="940" spans="1:3" x14ac:dyDescent="0.3">
      <c r="A940">
        <v>940</v>
      </c>
      <c r="B940">
        <v>-19.05</v>
      </c>
      <c r="C940">
        <v>178.39</v>
      </c>
    </row>
    <row r="941" spans="1:3" x14ac:dyDescent="0.3">
      <c r="A941">
        <v>941</v>
      </c>
      <c r="B941">
        <v>-19.11</v>
      </c>
      <c r="C941">
        <v>178.32</v>
      </c>
    </row>
    <row r="942" spans="1:3" x14ac:dyDescent="0.3">
      <c r="A942">
        <v>942</v>
      </c>
      <c r="B942">
        <v>-19.16</v>
      </c>
      <c r="C942">
        <v>178.24</v>
      </c>
    </row>
    <row r="943" spans="1:3" x14ac:dyDescent="0.3">
      <c r="A943">
        <v>943</v>
      </c>
      <c r="B943">
        <v>-19.22</v>
      </c>
      <c r="C943">
        <v>178.18</v>
      </c>
    </row>
    <row r="944" spans="1:3" x14ac:dyDescent="0.3">
      <c r="A944">
        <v>944</v>
      </c>
      <c r="B944">
        <v>-19.27</v>
      </c>
      <c r="C944">
        <v>178.12</v>
      </c>
    </row>
    <row r="945" spans="1:3" x14ac:dyDescent="0.3">
      <c r="A945">
        <v>945</v>
      </c>
      <c r="B945">
        <v>-19.329999999999998</v>
      </c>
      <c r="C945">
        <v>178.04</v>
      </c>
    </row>
    <row r="946" spans="1:3" x14ac:dyDescent="0.3">
      <c r="A946">
        <v>946</v>
      </c>
      <c r="B946">
        <v>-19.38</v>
      </c>
      <c r="C946">
        <v>177.95</v>
      </c>
    </row>
    <row r="947" spans="1:3" x14ac:dyDescent="0.3">
      <c r="A947">
        <v>947</v>
      </c>
      <c r="B947">
        <v>-19.440000000000001</v>
      </c>
      <c r="C947">
        <v>177.87</v>
      </c>
    </row>
    <row r="948" spans="1:3" x14ac:dyDescent="0.3">
      <c r="A948">
        <v>948</v>
      </c>
      <c r="B948">
        <v>-19.5</v>
      </c>
      <c r="C948">
        <v>177.82</v>
      </c>
    </row>
    <row r="949" spans="1:3" x14ac:dyDescent="0.3">
      <c r="A949">
        <v>949</v>
      </c>
      <c r="B949">
        <v>-19.55</v>
      </c>
      <c r="C949">
        <v>177.76</v>
      </c>
    </row>
    <row r="950" spans="1:3" x14ac:dyDescent="0.3">
      <c r="A950">
        <v>950</v>
      </c>
      <c r="B950">
        <v>-19.61</v>
      </c>
      <c r="C950">
        <v>177.68</v>
      </c>
    </row>
    <row r="951" spans="1:3" x14ac:dyDescent="0.3">
      <c r="A951">
        <v>951</v>
      </c>
      <c r="B951">
        <v>-19.66</v>
      </c>
      <c r="C951">
        <v>177.61</v>
      </c>
    </row>
    <row r="952" spans="1:3" x14ac:dyDescent="0.3">
      <c r="A952">
        <v>952</v>
      </c>
      <c r="B952">
        <v>-19.71</v>
      </c>
      <c r="C952">
        <v>177.52</v>
      </c>
    </row>
    <row r="953" spans="1:3" x14ac:dyDescent="0.3">
      <c r="A953">
        <v>953</v>
      </c>
      <c r="B953">
        <v>-19.77</v>
      </c>
      <c r="C953">
        <v>177.4</v>
      </c>
    </row>
    <row r="954" spans="1:3" x14ac:dyDescent="0.3">
      <c r="A954">
        <v>954</v>
      </c>
      <c r="B954">
        <v>-19.82</v>
      </c>
      <c r="C954">
        <v>177.32</v>
      </c>
    </row>
    <row r="955" spans="1:3" x14ac:dyDescent="0.3">
      <c r="A955">
        <v>955</v>
      </c>
      <c r="B955">
        <v>-19.87</v>
      </c>
      <c r="C955">
        <v>177.25</v>
      </c>
    </row>
    <row r="956" spans="1:3" x14ac:dyDescent="0.3">
      <c r="A956">
        <v>956</v>
      </c>
      <c r="B956">
        <v>-19.93</v>
      </c>
      <c r="C956">
        <v>177.16</v>
      </c>
    </row>
    <row r="957" spans="1:3" x14ac:dyDescent="0.3">
      <c r="A957">
        <v>957</v>
      </c>
      <c r="B957">
        <v>-19.98</v>
      </c>
      <c r="C957">
        <v>177.08</v>
      </c>
    </row>
    <row r="958" spans="1:3" x14ac:dyDescent="0.3">
      <c r="A958">
        <v>958</v>
      </c>
      <c r="B958">
        <v>-20.03</v>
      </c>
      <c r="C958">
        <v>176.98</v>
      </c>
    </row>
    <row r="959" spans="1:3" x14ac:dyDescent="0.3">
      <c r="A959">
        <v>959</v>
      </c>
      <c r="B959">
        <v>-20.09</v>
      </c>
      <c r="C959">
        <v>176.9</v>
      </c>
    </row>
    <row r="960" spans="1:3" x14ac:dyDescent="0.3">
      <c r="A960">
        <v>960</v>
      </c>
      <c r="B960">
        <v>-20.14</v>
      </c>
      <c r="C960">
        <v>176.87</v>
      </c>
    </row>
    <row r="961" spans="1:3" x14ac:dyDescent="0.3">
      <c r="A961">
        <v>961</v>
      </c>
      <c r="B961">
        <v>-20.2</v>
      </c>
      <c r="C961">
        <v>176.82</v>
      </c>
    </row>
    <row r="962" spans="1:3" x14ac:dyDescent="0.3">
      <c r="A962">
        <v>962</v>
      </c>
      <c r="B962">
        <v>-20.25</v>
      </c>
      <c r="C962">
        <v>176.73</v>
      </c>
    </row>
    <row r="963" spans="1:3" x14ac:dyDescent="0.3">
      <c r="A963">
        <v>963</v>
      </c>
      <c r="B963">
        <v>-20.309999999999999</v>
      </c>
      <c r="C963">
        <v>176.66</v>
      </c>
    </row>
    <row r="964" spans="1:3" x14ac:dyDescent="0.3">
      <c r="A964">
        <v>964</v>
      </c>
      <c r="B964">
        <v>-20.36</v>
      </c>
      <c r="C964">
        <v>176.57</v>
      </c>
    </row>
    <row r="965" spans="1:3" x14ac:dyDescent="0.3">
      <c r="A965">
        <v>965</v>
      </c>
      <c r="B965">
        <v>-20.41</v>
      </c>
      <c r="C965">
        <v>176.48</v>
      </c>
    </row>
    <row r="966" spans="1:3" x14ac:dyDescent="0.3">
      <c r="A966">
        <v>966</v>
      </c>
      <c r="B966">
        <v>-20.46</v>
      </c>
      <c r="C966">
        <v>176.41</v>
      </c>
    </row>
    <row r="967" spans="1:3" x14ac:dyDescent="0.3">
      <c r="A967">
        <v>967</v>
      </c>
      <c r="B967">
        <v>-20.52</v>
      </c>
      <c r="C967">
        <v>176.34</v>
      </c>
    </row>
    <row r="968" spans="1:3" x14ac:dyDescent="0.3">
      <c r="A968">
        <v>968</v>
      </c>
      <c r="B968">
        <v>-20.57</v>
      </c>
      <c r="C968">
        <v>176.25</v>
      </c>
    </row>
    <row r="969" spans="1:3" x14ac:dyDescent="0.3">
      <c r="A969">
        <v>969</v>
      </c>
      <c r="B969">
        <v>-20.62</v>
      </c>
      <c r="C969">
        <v>176.13</v>
      </c>
    </row>
    <row r="970" spans="1:3" x14ac:dyDescent="0.3">
      <c r="A970">
        <v>970</v>
      </c>
      <c r="B970">
        <v>-20.68</v>
      </c>
      <c r="C970">
        <v>176.09</v>
      </c>
    </row>
    <row r="971" spans="1:3" x14ac:dyDescent="0.3">
      <c r="A971">
        <v>971</v>
      </c>
      <c r="B971">
        <v>-20.74</v>
      </c>
      <c r="C971">
        <v>176.07</v>
      </c>
    </row>
    <row r="972" spans="1:3" x14ac:dyDescent="0.3">
      <c r="A972">
        <v>972</v>
      </c>
      <c r="B972">
        <v>-20.8</v>
      </c>
      <c r="C972">
        <v>176.02</v>
      </c>
    </row>
    <row r="973" spans="1:3" x14ac:dyDescent="0.3">
      <c r="A973">
        <v>973</v>
      </c>
      <c r="B973">
        <v>-20.85</v>
      </c>
      <c r="C973">
        <v>175.94</v>
      </c>
    </row>
    <row r="974" spans="1:3" x14ac:dyDescent="0.3">
      <c r="A974">
        <v>974</v>
      </c>
      <c r="B974">
        <v>-20.9</v>
      </c>
      <c r="C974">
        <v>175.84</v>
      </c>
    </row>
    <row r="975" spans="1:3" x14ac:dyDescent="0.3">
      <c r="A975">
        <v>975</v>
      </c>
      <c r="B975">
        <v>-20.96</v>
      </c>
      <c r="C975">
        <v>175.77</v>
      </c>
    </row>
    <row r="976" spans="1:3" x14ac:dyDescent="0.3">
      <c r="A976">
        <v>976</v>
      </c>
      <c r="B976">
        <v>-21.01</v>
      </c>
      <c r="C976">
        <v>175.71</v>
      </c>
    </row>
    <row r="977" spans="1:3" x14ac:dyDescent="0.3">
      <c r="A977">
        <v>977</v>
      </c>
      <c r="B977">
        <v>-21.06</v>
      </c>
      <c r="C977">
        <v>175.62</v>
      </c>
    </row>
    <row r="978" spans="1:3" x14ac:dyDescent="0.3">
      <c r="A978">
        <v>978</v>
      </c>
      <c r="B978">
        <v>-21.12</v>
      </c>
      <c r="C978">
        <v>175.54</v>
      </c>
    </row>
    <row r="979" spans="1:3" x14ac:dyDescent="0.3">
      <c r="A979">
        <v>979</v>
      </c>
      <c r="B979">
        <v>-21.17</v>
      </c>
      <c r="C979">
        <v>175.47</v>
      </c>
    </row>
    <row r="980" spans="1:3" x14ac:dyDescent="0.3">
      <c r="A980">
        <v>980</v>
      </c>
      <c r="B980">
        <v>-21.22</v>
      </c>
      <c r="C980">
        <v>175.4</v>
      </c>
    </row>
    <row r="981" spans="1:3" x14ac:dyDescent="0.3">
      <c r="A981">
        <v>981</v>
      </c>
      <c r="B981">
        <v>-21.28</v>
      </c>
      <c r="C981">
        <v>175.34</v>
      </c>
    </row>
    <row r="982" spans="1:3" x14ac:dyDescent="0.3">
      <c r="A982">
        <v>982</v>
      </c>
      <c r="B982">
        <v>-21.33</v>
      </c>
      <c r="C982">
        <v>175.28</v>
      </c>
    </row>
    <row r="983" spans="1:3" x14ac:dyDescent="0.3">
      <c r="A983">
        <v>983</v>
      </c>
      <c r="B983">
        <v>-21.39</v>
      </c>
      <c r="C983">
        <v>175.21</v>
      </c>
    </row>
    <row r="984" spans="1:3" x14ac:dyDescent="0.3">
      <c r="A984">
        <v>984</v>
      </c>
      <c r="B984">
        <v>-21.44</v>
      </c>
      <c r="C984">
        <v>175.15</v>
      </c>
    </row>
    <row r="985" spans="1:3" x14ac:dyDescent="0.3">
      <c r="A985">
        <v>985</v>
      </c>
      <c r="B985">
        <v>-21.49</v>
      </c>
      <c r="C985">
        <v>175.07</v>
      </c>
    </row>
    <row r="986" spans="1:3" x14ac:dyDescent="0.3">
      <c r="A986">
        <v>986</v>
      </c>
      <c r="B986">
        <v>-21.55</v>
      </c>
      <c r="C986">
        <v>174.99</v>
      </c>
    </row>
    <row r="987" spans="1:3" x14ac:dyDescent="0.3">
      <c r="A987">
        <v>987</v>
      </c>
      <c r="B987">
        <v>-21.6</v>
      </c>
      <c r="C987">
        <v>174.92</v>
      </c>
    </row>
    <row r="988" spans="1:3" x14ac:dyDescent="0.3">
      <c r="A988">
        <v>988</v>
      </c>
      <c r="B988">
        <v>-21.65</v>
      </c>
      <c r="C988">
        <v>174.84</v>
      </c>
    </row>
    <row r="989" spans="1:3" x14ac:dyDescent="0.3">
      <c r="A989">
        <v>989</v>
      </c>
      <c r="B989">
        <v>-21.7</v>
      </c>
      <c r="C989">
        <v>174.75</v>
      </c>
    </row>
    <row r="990" spans="1:3" x14ac:dyDescent="0.3">
      <c r="A990">
        <v>990</v>
      </c>
      <c r="B990">
        <v>-21.75</v>
      </c>
      <c r="C990">
        <v>174.66</v>
      </c>
    </row>
    <row r="991" spans="1:3" x14ac:dyDescent="0.3">
      <c r="A991">
        <v>991</v>
      </c>
      <c r="B991">
        <v>-21.8</v>
      </c>
      <c r="C991">
        <v>174.58</v>
      </c>
    </row>
    <row r="992" spans="1:3" x14ac:dyDescent="0.3">
      <c r="A992">
        <v>992</v>
      </c>
      <c r="B992">
        <v>-21.86</v>
      </c>
      <c r="C992">
        <v>174.53</v>
      </c>
    </row>
    <row r="993" spans="1:3" x14ac:dyDescent="0.3">
      <c r="A993">
        <v>993</v>
      </c>
      <c r="B993">
        <v>-21.91</v>
      </c>
      <c r="C993">
        <v>174.48</v>
      </c>
    </row>
    <row r="994" spans="1:3" x14ac:dyDescent="0.3">
      <c r="A994">
        <v>994</v>
      </c>
      <c r="B994">
        <v>-21.97</v>
      </c>
      <c r="C994">
        <v>174.41</v>
      </c>
    </row>
    <row r="995" spans="1:3" x14ac:dyDescent="0.3">
      <c r="A995">
        <v>995</v>
      </c>
      <c r="B995">
        <v>-22.02</v>
      </c>
      <c r="C995">
        <v>174.34</v>
      </c>
    </row>
    <row r="996" spans="1:3" x14ac:dyDescent="0.3">
      <c r="A996">
        <v>996</v>
      </c>
      <c r="B996">
        <v>-22.07</v>
      </c>
      <c r="C996">
        <v>174.27</v>
      </c>
    </row>
    <row r="997" spans="1:3" x14ac:dyDescent="0.3">
      <c r="A997">
        <v>997</v>
      </c>
      <c r="B997">
        <v>-22.13</v>
      </c>
      <c r="C997">
        <v>174.21</v>
      </c>
    </row>
    <row r="998" spans="1:3" x14ac:dyDescent="0.3">
      <c r="A998">
        <v>998</v>
      </c>
      <c r="B998">
        <v>-22.18</v>
      </c>
      <c r="C998">
        <v>174.15</v>
      </c>
    </row>
    <row r="999" spans="1:3" x14ac:dyDescent="0.3">
      <c r="A999">
        <v>999</v>
      </c>
      <c r="B999">
        <v>-22.23</v>
      </c>
      <c r="C999">
        <v>174.08</v>
      </c>
    </row>
    <row r="1000" spans="1:3" x14ac:dyDescent="0.3">
      <c r="A1000">
        <v>1000</v>
      </c>
      <c r="B1000">
        <v>-22.29</v>
      </c>
      <c r="C1000">
        <v>174.01</v>
      </c>
    </row>
    <row r="1001" spans="1:3" x14ac:dyDescent="0.3">
      <c r="A1001">
        <v>1001</v>
      </c>
      <c r="B1001">
        <v>-22.34</v>
      </c>
      <c r="C1001">
        <v>173.94</v>
      </c>
    </row>
    <row r="1002" spans="1:3" x14ac:dyDescent="0.3">
      <c r="A1002">
        <v>1002</v>
      </c>
      <c r="B1002">
        <v>-22.39</v>
      </c>
      <c r="C1002">
        <v>173.83</v>
      </c>
    </row>
    <row r="1003" spans="1:3" x14ac:dyDescent="0.3">
      <c r="A1003">
        <v>1003</v>
      </c>
      <c r="B1003">
        <v>-22.44</v>
      </c>
      <c r="C1003">
        <v>173.76</v>
      </c>
    </row>
    <row r="1004" spans="1:3" x14ac:dyDescent="0.3">
      <c r="A1004">
        <v>1004</v>
      </c>
      <c r="B1004">
        <v>-22.49</v>
      </c>
      <c r="C1004">
        <v>173.7</v>
      </c>
    </row>
    <row r="1005" spans="1:3" x14ac:dyDescent="0.3">
      <c r="A1005">
        <v>1005</v>
      </c>
      <c r="B1005">
        <v>-22.54</v>
      </c>
      <c r="C1005">
        <v>173.6</v>
      </c>
    </row>
    <row r="1006" spans="1:3" x14ac:dyDescent="0.3">
      <c r="A1006">
        <v>1006</v>
      </c>
      <c r="B1006">
        <v>-22.59</v>
      </c>
      <c r="C1006">
        <v>173.51</v>
      </c>
    </row>
    <row r="1007" spans="1:3" x14ac:dyDescent="0.3">
      <c r="A1007">
        <v>1007</v>
      </c>
      <c r="B1007">
        <v>-22.65</v>
      </c>
      <c r="C1007">
        <v>173.46</v>
      </c>
    </row>
    <row r="1008" spans="1:3" x14ac:dyDescent="0.3">
      <c r="A1008">
        <v>1008</v>
      </c>
      <c r="B1008">
        <v>-22.7</v>
      </c>
      <c r="C1008">
        <v>173.39</v>
      </c>
    </row>
    <row r="1009" spans="1:3" x14ac:dyDescent="0.3">
      <c r="A1009">
        <v>1009</v>
      </c>
      <c r="B1009">
        <v>-22.75</v>
      </c>
      <c r="C1009">
        <v>173.32</v>
      </c>
    </row>
    <row r="1010" spans="1:3" x14ac:dyDescent="0.3">
      <c r="A1010">
        <v>1010</v>
      </c>
      <c r="B1010">
        <v>-22.81</v>
      </c>
      <c r="C1010">
        <v>173.26</v>
      </c>
    </row>
    <row r="1011" spans="1:3" x14ac:dyDescent="0.3">
      <c r="A1011">
        <v>1011</v>
      </c>
      <c r="B1011">
        <v>-22.86</v>
      </c>
      <c r="C1011">
        <v>173.19</v>
      </c>
    </row>
    <row r="1012" spans="1:3" x14ac:dyDescent="0.3">
      <c r="A1012">
        <v>1012</v>
      </c>
      <c r="B1012">
        <v>-22.91</v>
      </c>
      <c r="C1012">
        <v>173.12</v>
      </c>
    </row>
    <row r="1013" spans="1:3" x14ac:dyDescent="0.3">
      <c r="A1013">
        <v>1013</v>
      </c>
      <c r="B1013">
        <v>-22.96</v>
      </c>
      <c r="C1013">
        <v>173.04</v>
      </c>
    </row>
    <row r="1014" spans="1:3" x14ac:dyDescent="0.3">
      <c r="A1014">
        <v>1014</v>
      </c>
      <c r="B1014">
        <v>-23.01</v>
      </c>
      <c r="C1014">
        <v>172.93</v>
      </c>
    </row>
    <row r="1015" spans="1:3" x14ac:dyDescent="0.3">
      <c r="A1015">
        <v>1015</v>
      </c>
      <c r="B1015">
        <v>-23.06</v>
      </c>
      <c r="C1015">
        <v>172.86</v>
      </c>
    </row>
    <row r="1016" spans="1:3" x14ac:dyDescent="0.3">
      <c r="A1016">
        <v>1016</v>
      </c>
      <c r="B1016">
        <v>-23.12</v>
      </c>
      <c r="C1016">
        <v>172.82</v>
      </c>
    </row>
    <row r="1017" spans="1:3" x14ac:dyDescent="0.3">
      <c r="A1017">
        <v>1017</v>
      </c>
      <c r="B1017">
        <v>-23.17</v>
      </c>
      <c r="C1017">
        <v>172.77</v>
      </c>
    </row>
    <row r="1018" spans="1:3" x14ac:dyDescent="0.3">
      <c r="A1018">
        <v>1018</v>
      </c>
      <c r="B1018">
        <v>-23.22</v>
      </c>
      <c r="C1018">
        <v>172.69</v>
      </c>
    </row>
    <row r="1019" spans="1:3" x14ac:dyDescent="0.3">
      <c r="A1019">
        <v>1019</v>
      </c>
      <c r="B1019">
        <v>-23.27</v>
      </c>
      <c r="C1019">
        <v>172.6</v>
      </c>
    </row>
    <row r="1020" spans="1:3" x14ac:dyDescent="0.3">
      <c r="A1020">
        <v>1020</v>
      </c>
      <c r="B1020">
        <v>-23.32</v>
      </c>
      <c r="C1020">
        <v>172.49</v>
      </c>
    </row>
    <row r="1021" spans="1:3" x14ac:dyDescent="0.3">
      <c r="A1021">
        <v>1021</v>
      </c>
      <c r="B1021">
        <v>-23.37</v>
      </c>
      <c r="C1021">
        <v>172.39</v>
      </c>
    </row>
    <row r="1022" spans="1:3" x14ac:dyDescent="0.3">
      <c r="A1022">
        <v>1022</v>
      </c>
      <c r="B1022">
        <v>-23.42</v>
      </c>
      <c r="C1022">
        <v>172.32</v>
      </c>
    </row>
    <row r="1023" spans="1:3" x14ac:dyDescent="0.3">
      <c r="A1023">
        <v>1023</v>
      </c>
      <c r="B1023">
        <v>-23.48</v>
      </c>
      <c r="C1023">
        <v>172.28</v>
      </c>
    </row>
    <row r="1024" spans="1:3" x14ac:dyDescent="0.3">
      <c r="A1024">
        <v>1024</v>
      </c>
      <c r="B1024">
        <v>-23.53</v>
      </c>
      <c r="C1024">
        <v>172.21</v>
      </c>
    </row>
    <row r="1025" spans="1:3" x14ac:dyDescent="0.3">
      <c r="A1025">
        <v>1025</v>
      </c>
      <c r="B1025">
        <v>-23.58</v>
      </c>
      <c r="C1025">
        <v>172.13</v>
      </c>
    </row>
    <row r="1026" spans="1:3" x14ac:dyDescent="0.3">
      <c r="A1026">
        <v>1026</v>
      </c>
      <c r="B1026">
        <v>-23.63</v>
      </c>
      <c r="C1026">
        <v>172.05</v>
      </c>
    </row>
    <row r="1027" spans="1:3" x14ac:dyDescent="0.3">
      <c r="A1027">
        <v>1027</v>
      </c>
      <c r="B1027">
        <v>-23.68</v>
      </c>
      <c r="C1027">
        <v>171.97</v>
      </c>
    </row>
    <row r="1028" spans="1:3" x14ac:dyDescent="0.3">
      <c r="A1028">
        <v>1028</v>
      </c>
      <c r="B1028">
        <v>-23.74</v>
      </c>
      <c r="C1028">
        <v>171.91</v>
      </c>
    </row>
    <row r="1029" spans="1:3" x14ac:dyDescent="0.3">
      <c r="A1029">
        <v>1029</v>
      </c>
      <c r="B1029">
        <v>-23.79</v>
      </c>
      <c r="C1029">
        <v>171.86</v>
      </c>
    </row>
    <row r="1030" spans="1:3" x14ac:dyDescent="0.3">
      <c r="A1030">
        <v>1030</v>
      </c>
      <c r="B1030">
        <v>-23.85</v>
      </c>
      <c r="C1030">
        <v>171.82</v>
      </c>
    </row>
    <row r="1031" spans="1:3" x14ac:dyDescent="0.3">
      <c r="A1031">
        <v>1031</v>
      </c>
      <c r="B1031">
        <v>-23.9</v>
      </c>
      <c r="C1031">
        <v>171.78</v>
      </c>
    </row>
    <row r="1032" spans="1:3" x14ac:dyDescent="0.3">
      <c r="A1032">
        <v>1032</v>
      </c>
      <c r="B1032">
        <v>-23.96</v>
      </c>
      <c r="C1032">
        <v>171.72</v>
      </c>
    </row>
    <row r="1033" spans="1:3" x14ac:dyDescent="0.3">
      <c r="A1033">
        <v>1033</v>
      </c>
      <c r="B1033">
        <v>-24.01</v>
      </c>
      <c r="C1033">
        <v>171.64</v>
      </c>
    </row>
    <row r="1034" spans="1:3" x14ac:dyDescent="0.3">
      <c r="A1034">
        <v>1034</v>
      </c>
      <c r="B1034">
        <v>-24.06</v>
      </c>
      <c r="C1034">
        <v>171.56</v>
      </c>
    </row>
    <row r="1035" spans="1:3" x14ac:dyDescent="0.3">
      <c r="A1035">
        <v>1035</v>
      </c>
      <c r="B1035">
        <v>-24.11</v>
      </c>
      <c r="C1035">
        <v>171.47</v>
      </c>
    </row>
    <row r="1036" spans="1:3" x14ac:dyDescent="0.3">
      <c r="A1036">
        <v>1036</v>
      </c>
      <c r="B1036">
        <v>-24.16</v>
      </c>
      <c r="C1036">
        <v>171.38</v>
      </c>
    </row>
    <row r="1037" spans="1:3" x14ac:dyDescent="0.3">
      <c r="A1037">
        <v>1037</v>
      </c>
      <c r="B1037">
        <v>-24.21</v>
      </c>
      <c r="C1037">
        <v>171.33</v>
      </c>
    </row>
    <row r="1038" spans="1:3" x14ac:dyDescent="0.3">
      <c r="A1038">
        <v>1038</v>
      </c>
      <c r="B1038">
        <v>-24.26</v>
      </c>
      <c r="C1038">
        <v>171.26</v>
      </c>
    </row>
    <row r="1039" spans="1:3" x14ac:dyDescent="0.3">
      <c r="A1039">
        <v>1039</v>
      </c>
      <c r="B1039">
        <v>-24.31</v>
      </c>
      <c r="C1039">
        <v>171.17</v>
      </c>
    </row>
    <row r="1040" spans="1:3" x14ac:dyDescent="0.3">
      <c r="A1040">
        <v>1040</v>
      </c>
      <c r="B1040">
        <v>-24.37</v>
      </c>
      <c r="C1040">
        <v>171.1</v>
      </c>
    </row>
    <row r="1041" spans="1:3" x14ac:dyDescent="0.3">
      <c r="A1041">
        <v>1041</v>
      </c>
      <c r="B1041">
        <v>-24.42</v>
      </c>
      <c r="C1041">
        <v>171.04</v>
      </c>
    </row>
    <row r="1042" spans="1:3" x14ac:dyDescent="0.3">
      <c r="A1042">
        <v>1042</v>
      </c>
      <c r="B1042">
        <v>-24.48</v>
      </c>
      <c r="C1042">
        <v>170.99</v>
      </c>
    </row>
    <row r="1043" spans="1:3" x14ac:dyDescent="0.3">
      <c r="A1043">
        <v>1043</v>
      </c>
      <c r="B1043">
        <v>-24.53</v>
      </c>
      <c r="C1043">
        <v>170.9</v>
      </c>
    </row>
    <row r="1044" spans="1:3" x14ac:dyDescent="0.3">
      <c r="A1044">
        <v>1044</v>
      </c>
      <c r="B1044">
        <v>-24.57</v>
      </c>
      <c r="C1044">
        <v>170.79</v>
      </c>
    </row>
    <row r="1045" spans="1:3" x14ac:dyDescent="0.3">
      <c r="A1045">
        <v>1045</v>
      </c>
      <c r="B1045">
        <v>-24.62</v>
      </c>
      <c r="C1045">
        <v>170.71</v>
      </c>
    </row>
    <row r="1046" spans="1:3" x14ac:dyDescent="0.3">
      <c r="A1046">
        <v>1046</v>
      </c>
      <c r="B1046">
        <v>-24.67</v>
      </c>
      <c r="C1046">
        <v>170.67</v>
      </c>
    </row>
    <row r="1047" spans="1:3" x14ac:dyDescent="0.3">
      <c r="A1047">
        <v>1047</v>
      </c>
      <c r="B1047">
        <v>-24.73</v>
      </c>
      <c r="C1047">
        <v>170.6</v>
      </c>
    </row>
    <row r="1048" spans="1:3" x14ac:dyDescent="0.3">
      <c r="A1048">
        <v>1048</v>
      </c>
      <c r="B1048">
        <v>-24.78</v>
      </c>
      <c r="C1048">
        <v>170.53</v>
      </c>
    </row>
    <row r="1049" spans="1:3" x14ac:dyDescent="0.3">
      <c r="A1049">
        <v>1049</v>
      </c>
      <c r="B1049">
        <v>-24.83</v>
      </c>
      <c r="C1049">
        <v>170.46</v>
      </c>
    </row>
    <row r="1050" spans="1:3" x14ac:dyDescent="0.3">
      <c r="A1050">
        <v>1050</v>
      </c>
      <c r="B1050">
        <v>-24.88</v>
      </c>
      <c r="C1050">
        <v>170.4</v>
      </c>
    </row>
    <row r="1051" spans="1:3" x14ac:dyDescent="0.3">
      <c r="A1051">
        <v>1051</v>
      </c>
      <c r="B1051">
        <v>-24.93</v>
      </c>
      <c r="C1051">
        <v>170.35</v>
      </c>
    </row>
    <row r="1052" spans="1:3" x14ac:dyDescent="0.3">
      <c r="A1052">
        <v>1052</v>
      </c>
      <c r="B1052">
        <v>-24.98</v>
      </c>
      <c r="C1052">
        <v>170.28</v>
      </c>
    </row>
    <row r="1053" spans="1:3" x14ac:dyDescent="0.3">
      <c r="A1053">
        <v>1053</v>
      </c>
      <c r="B1053">
        <v>-25.03</v>
      </c>
      <c r="C1053">
        <v>170.2</v>
      </c>
    </row>
    <row r="1054" spans="1:3" x14ac:dyDescent="0.3">
      <c r="A1054">
        <v>1054</v>
      </c>
      <c r="B1054">
        <v>-25.08</v>
      </c>
      <c r="C1054">
        <v>170.13</v>
      </c>
    </row>
    <row r="1055" spans="1:3" x14ac:dyDescent="0.3">
      <c r="A1055">
        <v>1055</v>
      </c>
      <c r="B1055">
        <v>-25.14</v>
      </c>
      <c r="C1055">
        <v>170.08</v>
      </c>
    </row>
    <row r="1056" spans="1:3" x14ac:dyDescent="0.3">
      <c r="A1056">
        <v>1056</v>
      </c>
      <c r="B1056">
        <v>-25.19</v>
      </c>
      <c r="C1056">
        <v>170.01</v>
      </c>
    </row>
    <row r="1057" spans="1:3" x14ac:dyDescent="0.3">
      <c r="A1057">
        <v>1057</v>
      </c>
      <c r="B1057">
        <v>-25.24</v>
      </c>
      <c r="C1057">
        <v>169.92</v>
      </c>
    </row>
    <row r="1058" spans="1:3" x14ac:dyDescent="0.3">
      <c r="A1058">
        <v>1058</v>
      </c>
      <c r="B1058">
        <v>-25.29</v>
      </c>
      <c r="C1058">
        <v>169.84</v>
      </c>
    </row>
    <row r="1059" spans="1:3" x14ac:dyDescent="0.3">
      <c r="A1059">
        <v>1059</v>
      </c>
      <c r="B1059">
        <v>-25.34</v>
      </c>
      <c r="C1059">
        <v>169.78</v>
      </c>
    </row>
    <row r="1060" spans="1:3" x14ac:dyDescent="0.3">
      <c r="A1060">
        <v>1060</v>
      </c>
      <c r="B1060">
        <v>-25.39</v>
      </c>
      <c r="C1060">
        <v>169.72</v>
      </c>
    </row>
    <row r="1061" spans="1:3" x14ac:dyDescent="0.3">
      <c r="A1061">
        <v>1061</v>
      </c>
      <c r="B1061">
        <v>-25.44</v>
      </c>
      <c r="C1061">
        <v>169.66</v>
      </c>
    </row>
    <row r="1062" spans="1:3" x14ac:dyDescent="0.3">
      <c r="A1062">
        <v>1062</v>
      </c>
      <c r="B1062">
        <v>-25.49</v>
      </c>
      <c r="C1062">
        <v>169.57</v>
      </c>
    </row>
    <row r="1063" spans="1:3" x14ac:dyDescent="0.3">
      <c r="A1063">
        <v>1063</v>
      </c>
      <c r="B1063">
        <v>-25.55</v>
      </c>
      <c r="C1063">
        <v>169.5</v>
      </c>
    </row>
    <row r="1064" spans="1:3" x14ac:dyDescent="0.3">
      <c r="A1064">
        <v>1064</v>
      </c>
      <c r="B1064">
        <v>-25.59</v>
      </c>
      <c r="C1064">
        <v>169.43</v>
      </c>
    </row>
    <row r="1065" spans="1:3" x14ac:dyDescent="0.3">
      <c r="A1065">
        <v>1065</v>
      </c>
      <c r="B1065">
        <v>-25.64</v>
      </c>
      <c r="C1065">
        <v>169.36</v>
      </c>
    </row>
    <row r="1066" spans="1:3" x14ac:dyDescent="0.3">
      <c r="A1066">
        <v>1066</v>
      </c>
      <c r="B1066">
        <v>-25.69</v>
      </c>
      <c r="C1066">
        <v>169.29</v>
      </c>
    </row>
    <row r="1067" spans="1:3" x14ac:dyDescent="0.3">
      <c r="A1067">
        <v>1067</v>
      </c>
      <c r="B1067">
        <v>-25.74</v>
      </c>
      <c r="C1067">
        <v>169.22</v>
      </c>
    </row>
    <row r="1068" spans="1:3" x14ac:dyDescent="0.3">
      <c r="A1068">
        <v>1068</v>
      </c>
      <c r="B1068">
        <v>-25.79</v>
      </c>
      <c r="C1068">
        <v>169.11</v>
      </c>
    </row>
    <row r="1069" spans="1:3" x14ac:dyDescent="0.3">
      <c r="A1069">
        <v>1069</v>
      </c>
      <c r="B1069">
        <v>-25.84</v>
      </c>
      <c r="C1069">
        <v>169.01</v>
      </c>
    </row>
    <row r="1070" spans="1:3" x14ac:dyDescent="0.3">
      <c r="A1070">
        <v>1070</v>
      </c>
      <c r="B1070">
        <v>-25.89</v>
      </c>
      <c r="C1070">
        <v>168.95</v>
      </c>
    </row>
    <row r="1071" spans="1:3" x14ac:dyDescent="0.3">
      <c r="A1071">
        <v>1071</v>
      </c>
      <c r="B1071">
        <v>-25.94</v>
      </c>
      <c r="C1071">
        <v>168.91</v>
      </c>
    </row>
    <row r="1072" spans="1:3" x14ac:dyDescent="0.3">
      <c r="A1072">
        <v>1072</v>
      </c>
      <c r="B1072">
        <v>-25.99</v>
      </c>
      <c r="C1072">
        <v>168.86</v>
      </c>
    </row>
    <row r="1073" spans="1:3" x14ac:dyDescent="0.3">
      <c r="A1073">
        <v>1073</v>
      </c>
      <c r="B1073">
        <v>-26.04</v>
      </c>
      <c r="C1073">
        <v>168.8</v>
      </c>
    </row>
    <row r="1074" spans="1:3" x14ac:dyDescent="0.3">
      <c r="A1074">
        <v>1074</v>
      </c>
      <c r="B1074">
        <v>-26.09</v>
      </c>
      <c r="C1074">
        <v>168.73</v>
      </c>
    </row>
    <row r="1075" spans="1:3" x14ac:dyDescent="0.3">
      <c r="A1075">
        <v>1075</v>
      </c>
      <c r="B1075">
        <v>-26.14</v>
      </c>
      <c r="C1075">
        <v>168.67</v>
      </c>
    </row>
    <row r="1076" spans="1:3" x14ac:dyDescent="0.3">
      <c r="A1076">
        <v>1076</v>
      </c>
      <c r="B1076">
        <v>-26.19</v>
      </c>
      <c r="C1076">
        <v>168.6</v>
      </c>
    </row>
    <row r="1077" spans="1:3" x14ac:dyDescent="0.3">
      <c r="A1077">
        <v>1077</v>
      </c>
      <c r="B1077">
        <v>-26.24</v>
      </c>
      <c r="C1077">
        <v>168.53</v>
      </c>
    </row>
    <row r="1078" spans="1:3" x14ac:dyDescent="0.3">
      <c r="A1078">
        <v>1078</v>
      </c>
      <c r="B1078">
        <v>-26.29</v>
      </c>
      <c r="C1078">
        <v>168.44</v>
      </c>
    </row>
    <row r="1079" spans="1:3" x14ac:dyDescent="0.3">
      <c r="A1079">
        <v>1079</v>
      </c>
      <c r="B1079">
        <v>-26.34</v>
      </c>
      <c r="C1079">
        <v>168.35</v>
      </c>
    </row>
    <row r="1080" spans="1:3" x14ac:dyDescent="0.3">
      <c r="A1080">
        <v>1080</v>
      </c>
      <c r="B1080">
        <v>-26.39</v>
      </c>
      <c r="C1080">
        <v>168.28</v>
      </c>
    </row>
    <row r="1081" spans="1:3" x14ac:dyDescent="0.3">
      <c r="A1081">
        <v>1081</v>
      </c>
      <c r="B1081">
        <v>-26.44</v>
      </c>
      <c r="C1081">
        <v>168.21</v>
      </c>
    </row>
    <row r="1082" spans="1:3" x14ac:dyDescent="0.3">
      <c r="A1082">
        <v>1082</v>
      </c>
      <c r="B1082">
        <v>-26.49</v>
      </c>
      <c r="C1082">
        <v>168.14</v>
      </c>
    </row>
    <row r="1083" spans="1:3" x14ac:dyDescent="0.3">
      <c r="A1083">
        <v>1083</v>
      </c>
      <c r="B1083">
        <v>-26.54</v>
      </c>
      <c r="C1083">
        <v>168.07</v>
      </c>
    </row>
    <row r="1084" spans="1:3" x14ac:dyDescent="0.3">
      <c r="A1084">
        <v>1084</v>
      </c>
      <c r="B1084">
        <v>-26.59</v>
      </c>
      <c r="C1084">
        <v>168.03</v>
      </c>
    </row>
    <row r="1085" spans="1:3" x14ac:dyDescent="0.3">
      <c r="A1085">
        <v>1085</v>
      </c>
      <c r="B1085">
        <v>-26.64</v>
      </c>
      <c r="C1085">
        <v>167.99</v>
      </c>
    </row>
    <row r="1086" spans="1:3" x14ac:dyDescent="0.3">
      <c r="A1086">
        <v>1086</v>
      </c>
      <c r="B1086">
        <v>-26.69</v>
      </c>
      <c r="C1086">
        <v>167.91</v>
      </c>
    </row>
    <row r="1087" spans="1:3" x14ac:dyDescent="0.3">
      <c r="A1087">
        <v>1087</v>
      </c>
      <c r="B1087">
        <v>-26.74</v>
      </c>
      <c r="C1087">
        <v>167.83</v>
      </c>
    </row>
    <row r="1088" spans="1:3" x14ac:dyDescent="0.3">
      <c r="A1088">
        <v>1088</v>
      </c>
      <c r="B1088">
        <v>-26.79</v>
      </c>
      <c r="C1088">
        <v>167.77</v>
      </c>
    </row>
    <row r="1089" spans="1:3" x14ac:dyDescent="0.3">
      <c r="A1089">
        <v>1089</v>
      </c>
      <c r="B1089">
        <v>-26.84</v>
      </c>
      <c r="C1089">
        <v>167.71</v>
      </c>
    </row>
    <row r="1090" spans="1:3" x14ac:dyDescent="0.3">
      <c r="A1090">
        <v>1090</v>
      </c>
      <c r="B1090">
        <v>-26.89</v>
      </c>
      <c r="C1090">
        <v>167.63</v>
      </c>
    </row>
    <row r="1091" spans="1:3" x14ac:dyDescent="0.3">
      <c r="A1091">
        <v>1091</v>
      </c>
      <c r="B1091">
        <v>-26.94</v>
      </c>
      <c r="C1091">
        <v>167.56</v>
      </c>
    </row>
    <row r="1092" spans="1:3" x14ac:dyDescent="0.3">
      <c r="A1092">
        <v>1092</v>
      </c>
      <c r="B1092">
        <v>-26.99</v>
      </c>
      <c r="C1092">
        <v>167.5</v>
      </c>
    </row>
    <row r="1093" spans="1:3" x14ac:dyDescent="0.3">
      <c r="A1093">
        <v>1093</v>
      </c>
      <c r="B1093">
        <v>-27.04</v>
      </c>
      <c r="C1093">
        <v>167.44</v>
      </c>
    </row>
    <row r="1094" spans="1:3" x14ac:dyDescent="0.3">
      <c r="A1094">
        <v>1094</v>
      </c>
      <c r="B1094">
        <v>-27.09</v>
      </c>
      <c r="C1094">
        <v>167.36</v>
      </c>
    </row>
    <row r="1095" spans="1:3" x14ac:dyDescent="0.3">
      <c r="A1095">
        <v>1095</v>
      </c>
      <c r="B1095">
        <v>-27.13</v>
      </c>
      <c r="C1095">
        <v>167.28</v>
      </c>
    </row>
    <row r="1096" spans="1:3" x14ac:dyDescent="0.3">
      <c r="A1096">
        <v>1096</v>
      </c>
      <c r="B1096">
        <v>-27.18</v>
      </c>
      <c r="C1096">
        <v>167.22</v>
      </c>
    </row>
    <row r="1097" spans="1:3" x14ac:dyDescent="0.3">
      <c r="A1097">
        <v>1097</v>
      </c>
      <c r="B1097">
        <v>-27.23</v>
      </c>
      <c r="C1097">
        <v>167.14</v>
      </c>
    </row>
    <row r="1098" spans="1:3" x14ac:dyDescent="0.3">
      <c r="A1098">
        <v>1098</v>
      </c>
      <c r="B1098">
        <v>-27.28</v>
      </c>
      <c r="C1098">
        <v>167.06</v>
      </c>
    </row>
    <row r="1099" spans="1:3" x14ac:dyDescent="0.3">
      <c r="A1099">
        <v>1099</v>
      </c>
      <c r="B1099">
        <v>-27.33</v>
      </c>
      <c r="C1099">
        <v>167</v>
      </c>
    </row>
    <row r="1100" spans="1:3" x14ac:dyDescent="0.3">
      <c r="A1100">
        <v>1100</v>
      </c>
      <c r="B1100">
        <v>-27.38</v>
      </c>
      <c r="C1100">
        <v>166.94</v>
      </c>
    </row>
    <row r="1101" spans="1:3" x14ac:dyDescent="0.3">
      <c r="A1101">
        <v>1101</v>
      </c>
      <c r="B1101">
        <v>-27.43</v>
      </c>
      <c r="C1101">
        <v>166.88</v>
      </c>
    </row>
    <row r="1102" spans="1:3" x14ac:dyDescent="0.3">
      <c r="A1102">
        <v>1102</v>
      </c>
      <c r="B1102">
        <v>-27.48</v>
      </c>
      <c r="C1102">
        <v>166.82</v>
      </c>
    </row>
    <row r="1103" spans="1:3" x14ac:dyDescent="0.3">
      <c r="A1103">
        <v>1103</v>
      </c>
      <c r="B1103">
        <v>-27.53</v>
      </c>
      <c r="C1103">
        <v>166.74</v>
      </c>
    </row>
    <row r="1104" spans="1:3" x14ac:dyDescent="0.3">
      <c r="A1104">
        <v>1104</v>
      </c>
      <c r="B1104">
        <v>-27.58</v>
      </c>
      <c r="C1104">
        <v>166.67</v>
      </c>
    </row>
    <row r="1105" spans="1:3" x14ac:dyDescent="0.3">
      <c r="A1105">
        <v>1105</v>
      </c>
      <c r="B1105">
        <v>-27.63</v>
      </c>
      <c r="C1105">
        <v>166.62</v>
      </c>
    </row>
    <row r="1106" spans="1:3" x14ac:dyDescent="0.3">
      <c r="A1106">
        <v>1106</v>
      </c>
      <c r="B1106">
        <v>-27.68</v>
      </c>
      <c r="C1106">
        <v>166.56</v>
      </c>
    </row>
    <row r="1107" spans="1:3" x14ac:dyDescent="0.3">
      <c r="A1107">
        <v>1107</v>
      </c>
      <c r="B1107">
        <v>-27.72</v>
      </c>
      <c r="C1107">
        <v>166.47</v>
      </c>
    </row>
    <row r="1108" spans="1:3" x14ac:dyDescent="0.3">
      <c r="A1108">
        <v>1108</v>
      </c>
      <c r="B1108">
        <v>-27.77</v>
      </c>
      <c r="C1108">
        <v>166.38</v>
      </c>
    </row>
    <row r="1109" spans="1:3" x14ac:dyDescent="0.3">
      <c r="A1109">
        <v>1109</v>
      </c>
      <c r="B1109">
        <v>-27.82</v>
      </c>
      <c r="C1109">
        <v>166.31</v>
      </c>
    </row>
    <row r="1110" spans="1:3" x14ac:dyDescent="0.3">
      <c r="A1110">
        <v>1110</v>
      </c>
      <c r="B1110">
        <v>-27.87</v>
      </c>
      <c r="C1110">
        <v>166.25</v>
      </c>
    </row>
    <row r="1111" spans="1:3" x14ac:dyDescent="0.3">
      <c r="A1111">
        <v>1111</v>
      </c>
      <c r="B1111">
        <v>-27.91</v>
      </c>
      <c r="C1111">
        <v>166.17</v>
      </c>
    </row>
    <row r="1112" spans="1:3" x14ac:dyDescent="0.3">
      <c r="A1112">
        <v>1112</v>
      </c>
      <c r="B1112">
        <v>-27.96</v>
      </c>
      <c r="C1112">
        <v>166.11</v>
      </c>
    </row>
    <row r="1113" spans="1:3" x14ac:dyDescent="0.3">
      <c r="A1113">
        <v>1113</v>
      </c>
      <c r="B1113">
        <v>-28.01</v>
      </c>
      <c r="C1113">
        <v>166.06</v>
      </c>
    </row>
    <row r="1114" spans="1:3" x14ac:dyDescent="0.3">
      <c r="A1114">
        <v>1114</v>
      </c>
      <c r="B1114">
        <v>-28.06</v>
      </c>
      <c r="C1114">
        <v>166.01</v>
      </c>
    </row>
    <row r="1115" spans="1:3" x14ac:dyDescent="0.3">
      <c r="A1115">
        <v>1115</v>
      </c>
      <c r="B1115">
        <v>-28.11</v>
      </c>
      <c r="C1115">
        <v>165.94</v>
      </c>
    </row>
    <row r="1116" spans="1:3" x14ac:dyDescent="0.3">
      <c r="A1116">
        <v>1116</v>
      </c>
      <c r="B1116">
        <v>-28.16</v>
      </c>
      <c r="C1116">
        <v>165.86</v>
      </c>
    </row>
    <row r="1117" spans="1:3" x14ac:dyDescent="0.3">
      <c r="A1117">
        <v>1117</v>
      </c>
      <c r="B1117">
        <v>-28.21</v>
      </c>
      <c r="C1117">
        <v>165.79</v>
      </c>
    </row>
    <row r="1118" spans="1:3" x14ac:dyDescent="0.3">
      <c r="A1118">
        <v>1118</v>
      </c>
      <c r="B1118">
        <v>-28.25</v>
      </c>
      <c r="C1118">
        <v>165.7</v>
      </c>
    </row>
    <row r="1119" spans="1:3" x14ac:dyDescent="0.3">
      <c r="A1119">
        <v>1119</v>
      </c>
      <c r="B1119">
        <v>-28.3</v>
      </c>
      <c r="C1119">
        <v>165.61</v>
      </c>
    </row>
    <row r="1120" spans="1:3" x14ac:dyDescent="0.3">
      <c r="A1120">
        <v>1120</v>
      </c>
      <c r="B1120">
        <v>-28.35</v>
      </c>
      <c r="C1120">
        <v>165.55</v>
      </c>
    </row>
    <row r="1121" spans="1:3" x14ac:dyDescent="0.3">
      <c r="A1121">
        <v>1121</v>
      </c>
      <c r="B1121">
        <v>-28.4</v>
      </c>
      <c r="C1121">
        <v>165.51</v>
      </c>
    </row>
    <row r="1122" spans="1:3" x14ac:dyDescent="0.3">
      <c r="A1122">
        <v>1122</v>
      </c>
      <c r="B1122">
        <v>-28.45</v>
      </c>
      <c r="C1122">
        <v>165.45</v>
      </c>
    </row>
    <row r="1123" spans="1:3" x14ac:dyDescent="0.3">
      <c r="A1123">
        <v>1123</v>
      </c>
      <c r="B1123">
        <v>-28.49</v>
      </c>
      <c r="C1123">
        <v>165.36</v>
      </c>
    </row>
    <row r="1124" spans="1:3" x14ac:dyDescent="0.3">
      <c r="A1124">
        <v>1124</v>
      </c>
      <c r="B1124">
        <v>-28.54</v>
      </c>
      <c r="C1124">
        <v>165.25</v>
      </c>
    </row>
    <row r="1125" spans="1:3" x14ac:dyDescent="0.3">
      <c r="A1125">
        <v>1125</v>
      </c>
      <c r="B1125">
        <v>-28.58</v>
      </c>
      <c r="C1125">
        <v>165.14</v>
      </c>
    </row>
    <row r="1126" spans="1:3" x14ac:dyDescent="0.3">
      <c r="A1126">
        <v>1126</v>
      </c>
      <c r="B1126">
        <v>-28.63</v>
      </c>
      <c r="C1126">
        <v>165.08</v>
      </c>
    </row>
    <row r="1127" spans="1:3" x14ac:dyDescent="0.3">
      <c r="A1127">
        <v>1127</v>
      </c>
      <c r="B1127">
        <v>-28.68</v>
      </c>
      <c r="C1127">
        <v>165.03</v>
      </c>
    </row>
    <row r="1128" spans="1:3" x14ac:dyDescent="0.3">
      <c r="A1128">
        <v>1128</v>
      </c>
      <c r="B1128">
        <v>-28.73</v>
      </c>
      <c r="C1128">
        <v>164.98</v>
      </c>
    </row>
    <row r="1129" spans="1:3" x14ac:dyDescent="0.3">
      <c r="A1129">
        <v>1129</v>
      </c>
      <c r="B1129">
        <v>-28.78</v>
      </c>
      <c r="C1129">
        <v>164.94</v>
      </c>
    </row>
    <row r="1130" spans="1:3" x14ac:dyDescent="0.3">
      <c r="A1130">
        <v>1130</v>
      </c>
      <c r="B1130">
        <v>-28.83</v>
      </c>
      <c r="C1130">
        <v>164.89</v>
      </c>
    </row>
    <row r="1131" spans="1:3" x14ac:dyDescent="0.3">
      <c r="A1131">
        <v>1131</v>
      </c>
      <c r="B1131">
        <v>-28.89</v>
      </c>
      <c r="C1131">
        <v>164.83</v>
      </c>
    </row>
    <row r="1132" spans="1:3" x14ac:dyDescent="0.3">
      <c r="A1132">
        <v>1132</v>
      </c>
      <c r="B1132">
        <v>-28.93</v>
      </c>
      <c r="C1132">
        <v>164.75</v>
      </c>
    </row>
    <row r="1133" spans="1:3" x14ac:dyDescent="0.3">
      <c r="A1133">
        <v>1133</v>
      </c>
      <c r="B1133">
        <v>-28.98</v>
      </c>
      <c r="C1133">
        <v>164.66</v>
      </c>
    </row>
    <row r="1134" spans="1:3" x14ac:dyDescent="0.3">
      <c r="A1134">
        <v>1134</v>
      </c>
      <c r="B1134">
        <v>-29.02</v>
      </c>
      <c r="C1134">
        <v>164.58</v>
      </c>
    </row>
    <row r="1135" spans="1:3" x14ac:dyDescent="0.3">
      <c r="A1135">
        <v>1135</v>
      </c>
      <c r="B1135">
        <v>-29.07</v>
      </c>
      <c r="C1135">
        <v>164.53</v>
      </c>
    </row>
    <row r="1136" spans="1:3" x14ac:dyDescent="0.3">
      <c r="A1136">
        <v>1136</v>
      </c>
      <c r="B1136">
        <v>-29.12</v>
      </c>
      <c r="C1136">
        <v>164.48</v>
      </c>
    </row>
    <row r="1137" spans="1:3" x14ac:dyDescent="0.3">
      <c r="A1137">
        <v>1137</v>
      </c>
      <c r="B1137">
        <v>-29.17</v>
      </c>
      <c r="C1137">
        <v>164.42</v>
      </c>
    </row>
    <row r="1138" spans="1:3" x14ac:dyDescent="0.3">
      <c r="A1138">
        <v>1138</v>
      </c>
      <c r="B1138">
        <v>-29.21</v>
      </c>
      <c r="C1138">
        <v>164.33</v>
      </c>
    </row>
    <row r="1139" spans="1:3" x14ac:dyDescent="0.3">
      <c r="A1139">
        <v>1139</v>
      </c>
      <c r="B1139">
        <v>-29.26</v>
      </c>
      <c r="C1139">
        <v>164.24</v>
      </c>
    </row>
    <row r="1140" spans="1:3" x14ac:dyDescent="0.3">
      <c r="A1140">
        <v>1140</v>
      </c>
      <c r="B1140">
        <v>-29.31</v>
      </c>
      <c r="C1140">
        <v>164.18</v>
      </c>
    </row>
    <row r="1141" spans="1:3" x14ac:dyDescent="0.3">
      <c r="A1141">
        <v>1141</v>
      </c>
      <c r="B1141">
        <v>-29.36</v>
      </c>
      <c r="C1141">
        <v>164.11</v>
      </c>
    </row>
    <row r="1142" spans="1:3" x14ac:dyDescent="0.3">
      <c r="A1142">
        <v>1142</v>
      </c>
      <c r="B1142">
        <v>-29.4</v>
      </c>
      <c r="C1142">
        <v>164.02</v>
      </c>
    </row>
    <row r="1143" spans="1:3" x14ac:dyDescent="0.3">
      <c r="A1143">
        <v>1143</v>
      </c>
      <c r="B1143">
        <v>-29.45</v>
      </c>
      <c r="C1143">
        <v>163.95</v>
      </c>
    </row>
    <row r="1144" spans="1:3" x14ac:dyDescent="0.3">
      <c r="A1144">
        <v>1144</v>
      </c>
      <c r="B1144">
        <v>-29.5</v>
      </c>
      <c r="C1144">
        <v>163.91</v>
      </c>
    </row>
    <row r="1145" spans="1:3" x14ac:dyDescent="0.3">
      <c r="A1145">
        <v>1145</v>
      </c>
      <c r="B1145">
        <v>-29.55</v>
      </c>
      <c r="C1145">
        <v>163.85</v>
      </c>
    </row>
    <row r="1146" spans="1:3" x14ac:dyDescent="0.3">
      <c r="A1146">
        <v>1146</v>
      </c>
      <c r="B1146">
        <v>-29.6</v>
      </c>
      <c r="C1146">
        <v>163.79</v>
      </c>
    </row>
    <row r="1147" spans="1:3" x14ac:dyDescent="0.3">
      <c r="A1147">
        <v>1147</v>
      </c>
      <c r="B1147">
        <v>-29.65</v>
      </c>
      <c r="C1147">
        <v>163.76</v>
      </c>
    </row>
    <row r="1148" spans="1:3" x14ac:dyDescent="0.3">
      <c r="A1148">
        <v>1148</v>
      </c>
      <c r="B1148">
        <v>-29.69</v>
      </c>
      <c r="C1148">
        <v>163.68</v>
      </c>
    </row>
    <row r="1149" spans="1:3" x14ac:dyDescent="0.3">
      <c r="A1149">
        <v>1149</v>
      </c>
      <c r="B1149">
        <v>-29.73</v>
      </c>
      <c r="C1149">
        <v>163.56</v>
      </c>
    </row>
    <row r="1150" spans="1:3" x14ac:dyDescent="0.3">
      <c r="A1150">
        <v>1150</v>
      </c>
      <c r="B1150">
        <v>-29.78</v>
      </c>
      <c r="C1150">
        <v>163.5</v>
      </c>
    </row>
    <row r="1151" spans="1:3" x14ac:dyDescent="0.3">
      <c r="A1151">
        <v>1151</v>
      </c>
      <c r="B1151">
        <v>-29.83</v>
      </c>
      <c r="C1151">
        <v>163.44</v>
      </c>
    </row>
    <row r="1152" spans="1:3" x14ac:dyDescent="0.3">
      <c r="A1152">
        <v>1152</v>
      </c>
      <c r="B1152">
        <v>-29.87</v>
      </c>
      <c r="C1152">
        <v>163.35</v>
      </c>
    </row>
    <row r="1153" spans="1:3" x14ac:dyDescent="0.3">
      <c r="A1153">
        <v>1153</v>
      </c>
      <c r="B1153">
        <v>-29.92</v>
      </c>
      <c r="C1153">
        <v>163.29</v>
      </c>
    </row>
    <row r="1154" spans="1:3" x14ac:dyDescent="0.3">
      <c r="A1154">
        <v>1154</v>
      </c>
      <c r="B1154">
        <v>-29.97</v>
      </c>
      <c r="C1154">
        <v>163.25</v>
      </c>
    </row>
    <row r="1155" spans="1:3" x14ac:dyDescent="0.3">
      <c r="A1155">
        <v>1155</v>
      </c>
      <c r="B1155">
        <v>-30.02</v>
      </c>
      <c r="C1155">
        <v>163.19</v>
      </c>
    </row>
    <row r="1156" spans="1:3" x14ac:dyDescent="0.3">
      <c r="A1156">
        <v>1156</v>
      </c>
      <c r="B1156">
        <v>-30.07</v>
      </c>
      <c r="C1156">
        <v>163.11000000000001</v>
      </c>
    </row>
    <row r="1157" spans="1:3" x14ac:dyDescent="0.3">
      <c r="A1157">
        <v>1157</v>
      </c>
      <c r="B1157">
        <v>-30.11</v>
      </c>
      <c r="C1157">
        <v>163.02000000000001</v>
      </c>
    </row>
    <row r="1158" spans="1:3" x14ac:dyDescent="0.3">
      <c r="A1158">
        <v>1158</v>
      </c>
      <c r="B1158">
        <v>-30.16</v>
      </c>
      <c r="C1158">
        <v>162.97</v>
      </c>
    </row>
    <row r="1159" spans="1:3" x14ac:dyDescent="0.3">
      <c r="A1159">
        <v>1159</v>
      </c>
      <c r="B1159">
        <v>-30.21</v>
      </c>
      <c r="C1159">
        <v>162.93</v>
      </c>
    </row>
    <row r="1160" spans="1:3" x14ac:dyDescent="0.3">
      <c r="A1160">
        <v>1160</v>
      </c>
      <c r="B1160">
        <v>-30.26</v>
      </c>
      <c r="C1160">
        <v>162.86000000000001</v>
      </c>
    </row>
    <row r="1161" spans="1:3" x14ac:dyDescent="0.3">
      <c r="A1161">
        <v>1161</v>
      </c>
      <c r="B1161">
        <v>-30.31</v>
      </c>
      <c r="C1161">
        <v>162.82</v>
      </c>
    </row>
    <row r="1162" spans="1:3" x14ac:dyDescent="0.3">
      <c r="A1162">
        <v>1162</v>
      </c>
      <c r="B1162">
        <v>-30.36</v>
      </c>
      <c r="C1162">
        <v>162.81</v>
      </c>
    </row>
    <row r="1163" spans="1:3" x14ac:dyDescent="0.3">
      <c r="A1163">
        <v>1163</v>
      </c>
      <c r="B1163">
        <v>-30.41</v>
      </c>
      <c r="C1163">
        <v>162.75</v>
      </c>
    </row>
    <row r="1164" spans="1:3" x14ac:dyDescent="0.3">
      <c r="A1164">
        <v>1164</v>
      </c>
      <c r="B1164">
        <v>-30.46</v>
      </c>
      <c r="C1164">
        <v>162.66</v>
      </c>
    </row>
    <row r="1165" spans="1:3" x14ac:dyDescent="0.3">
      <c r="A1165">
        <v>1165</v>
      </c>
      <c r="B1165">
        <v>-30.51</v>
      </c>
      <c r="C1165">
        <v>162.61000000000001</v>
      </c>
    </row>
    <row r="1166" spans="1:3" x14ac:dyDescent="0.3">
      <c r="A1166">
        <v>1166</v>
      </c>
      <c r="B1166">
        <v>-30.56</v>
      </c>
      <c r="C1166">
        <v>162.57</v>
      </c>
    </row>
    <row r="1167" spans="1:3" x14ac:dyDescent="0.3">
      <c r="A1167">
        <v>1167</v>
      </c>
      <c r="B1167">
        <v>-30.61</v>
      </c>
      <c r="C1167">
        <v>162.52000000000001</v>
      </c>
    </row>
    <row r="1168" spans="1:3" x14ac:dyDescent="0.3">
      <c r="A1168">
        <v>1168</v>
      </c>
      <c r="B1168">
        <v>-30.65</v>
      </c>
      <c r="C1168">
        <v>162.47</v>
      </c>
    </row>
    <row r="1169" spans="1:3" x14ac:dyDescent="0.3">
      <c r="A1169">
        <v>1169</v>
      </c>
      <c r="B1169">
        <v>-30.7</v>
      </c>
      <c r="C1169">
        <v>162.38</v>
      </c>
    </row>
    <row r="1170" spans="1:3" x14ac:dyDescent="0.3">
      <c r="A1170">
        <v>1170</v>
      </c>
      <c r="B1170">
        <v>-30.74</v>
      </c>
      <c r="C1170">
        <v>162.30000000000001</v>
      </c>
    </row>
    <row r="1171" spans="1:3" x14ac:dyDescent="0.3">
      <c r="A1171">
        <v>1171</v>
      </c>
      <c r="B1171">
        <v>-30.79</v>
      </c>
      <c r="C1171">
        <v>162.22999999999999</v>
      </c>
    </row>
    <row r="1172" spans="1:3" x14ac:dyDescent="0.3">
      <c r="A1172">
        <v>1172</v>
      </c>
      <c r="B1172">
        <v>-30.83</v>
      </c>
      <c r="C1172">
        <v>162.16</v>
      </c>
    </row>
    <row r="1173" spans="1:3" x14ac:dyDescent="0.3">
      <c r="A1173">
        <v>1173</v>
      </c>
      <c r="B1173">
        <v>-30.88</v>
      </c>
      <c r="C1173">
        <v>162.11000000000001</v>
      </c>
    </row>
    <row r="1174" spans="1:3" x14ac:dyDescent="0.3">
      <c r="A1174">
        <v>1174</v>
      </c>
      <c r="B1174">
        <v>-30.93</v>
      </c>
      <c r="C1174">
        <v>162.04</v>
      </c>
    </row>
    <row r="1175" spans="1:3" x14ac:dyDescent="0.3">
      <c r="A1175">
        <v>1175</v>
      </c>
      <c r="B1175">
        <v>-30.97</v>
      </c>
      <c r="C1175">
        <v>161.94</v>
      </c>
    </row>
    <row r="1176" spans="1:3" x14ac:dyDescent="0.3">
      <c r="A1176">
        <v>1176</v>
      </c>
      <c r="B1176">
        <v>-31.01</v>
      </c>
      <c r="C1176">
        <v>161.84</v>
      </c>
    </row>
    <row r="1177" spans="1:3" x14ac:dyDescent="0.3">
      <c r="A1177">
        <v>1177</v>
      </c>
      <c r="B1177">
        <v>-31.06</v>
      </c>
      <c r="C1177">
        <v>161.80000000000001</v>
      </c>
    </row>
    <row r="1178" spans="1:3" x14ac:dyDescent="0.3">
      <c r="A1178">
        <v>1178</v>
      </c>
      <c r="B1178">
        <v>-31.11</v>
      </c>
      <c r="C1178">
        <v>161.75</v>
      </c>
    </row>
    <row r="1179" spans="1:3" x14ac:dyDescent="0.3">
      <c r="A1179">
        <v>1179</v>
      </c>
      <c r="B1179">
        <v>-31.15</v>
      </c>
      <c r="C1179">
        <v>161.66</v>
      </c>
    </row>
    <row r="1180" spans="1:3" x14ac:dyDescent="0.3">
      <c r="A1180">
        <v>1180</v>
      </c>
      <c r="B1180">
        <v>-31.2</v>
      </c>
      <c r="C1180">
        <v>161.6</v>
      </c>
    </row>
    <row r="1181" spans="1:3" x14ac:dyDescent="0.3">
      <c r="A1181">
        <v>1181</v>
      </c>
      <c r="B1181">
        <v>-31.25</v>
      </c>
      <c r="C1181">
        <v>161.56</v>
      </c>
    </row>
    <row r="1182" spans="1:3" x14ac:dyDescent="0.3">
      <c r="A1182">
        <v>1182</v>
      </c>
      <c r="B1182">
        <v>-31.29</v>
      </c>
      <c r="C1182">
        <v>161.44999999999999</v>
      </c>
    </row>
    <row r="1183" spans="1:3" x14ac:dyDescent="0.3">
      <c r="A1183">
        <v>1183</v>
      </c>
      <c r="B1183">
        <v>-31.33</v>
      </c>
      <c r="C1183">
        <v>161.36000000000001</v>
      </c>
    </row>
    <row r="1184" spans="1:3" x14ac:dyDescent="0.3">
      <c r="A1184">
        <v>1184</v>
      </c>
      <c r="B1184">
        <v>-31.37</v>
      </c>
      <c r="C1184">
        <v>161.28</v>
      </c>
    </row>
    <row r="1185" spans="1:3" x14ac:dyDescent="0.3">
      <c r="A1185">
        <v>1185</v>
      </c>
      <c r="B1185">
        <v>-31.42</v>
      </c>
      <c r="C1185">
        <v>161.21</v>
      </c>
    </row>
    <row r="1186" spans="1:3" x14ac:dyDescent="0.3">
      <c r="A1186">
        <v>1186</v>
      </c>
      <c r="B1186">
        <v>-31.47</v>
      </c>
      <c r="C1186">
        <v>161.16</v>
      </c>
    </row>
    <row r="1187" spans="1:3" x14ac:dyDescent="0.3">
      <c r="A1187">
        <v>1187</v>
      </c>
      <c r="B1187">
        <v>-31.52</v>
      </c>
      <c r="C1187">
        <v>161.1</v>
      </c>
    </row>
    <row r="1188" spans="1:3" x14ac:dyDescent="0.3">
      <c r="A1188">
        <v>1188</v>
      </c>
      <c r="B1188">
        <v>-31.57</v>
      </c>
      <c r="C1188">
        <v>161.05000000000001</v>
      </c>
    </row>
    <row r="1189" spans="1:3" x14ac:dyDescent="0.3">
      <c r="A1189">
        <v>1189</v>
      </c>
      <c r="B1189">
        <v>-31.62</v>
      </c>
      <c r="C1189">
        <v>161.01</v>
      </c>
    </row>
    <row r="1190" spans="1:3" x14ac:dyDescent="0.3">
      <c r="A1190">
        <v>1190</v>
      </c>
      <c r="B1190">
        <v>-31.67</v>
      </c>
      <c r="C1190">
        <v>160.96</v>
      </c>
    </row>
    <row r="1191" spans="1:3" x14ac:dyDescent="0.3">
      <c r="A1191">
        <v>1191</v>
      </c>
      <c r="B1191">
        <v>-31.71</v>
      </c>
      <c r="C1191">
        <v>160.9</v>
      </c>
    </row>
    <row r="1192" spans="1:3" x14ac:dyDescent="0.3">
      <c r="A1192">
        <v>1192</v>
      </c>
      <c r="B1192">
        <v>-31.76</v>
      </c>
      <c r="C1192">
        <v>160.82</v>
      </c>
    </row>
    <row r="1193" spans="1:3" x14ac:dyDescent="0.3">
      <c r="A1193">
        <v>1193</v>
      </c>
      <c r="B1193">
        <v>-31.8</v>
      </c>
      <c r="C1193">
        <v>160.75</v>
      </c>
    </row>
    <row r="1194" spans="1:3" x14ac:dyDescent="0.3">
      <c r="A1194">
        <v>1194</v>
      </c>
      <c r="B1194">
        <v>-31.85</v>
      </c>
      <c r="C1194">
        <v>160.68</v>
      </c>
    </row>
    <row r="1195" spans="1:3" x14ac:dyDescent="0.3">
      <c r="A1195">
        <v>1195</v>
      </c>
      <c r="B1195">
        <v>-31.9</v>
      </c>
      <c r="C1195">
        <v>160.63</v>
      </c>
    </row>
    <row r="1196" spans="1:3" x14ac:dyDescent="0.3">
      <c r="A1196">
        <v>1196</v>
      </c>
      <c r="B1196">
        <v>-31.95</v>
      </c>
      <c r="C1196">
        <v>160.58000000000001</v>
      </c>
    </row>
    <row r="1197" spans="1:3" x14ac:dyDescent="0.3">
      <c r="A1197">
        <v>1197</v>
      </c>
      <c r="B1197">
        <v>-31.99</v>
      </c>
      <c r="C1197">
        <v>160.49</v>
      </c>
    </row>
    <row r="1198" spans="1:3" x14ac:dyDescent="0.3">
      <c r="A1198">
        <v>1198</v>
      </c>
      <c r="B1198">
        <v>-32.03</v>
      </c>
      <c r="C1198">
        <v>160.38999999999999</v>
      </c>
    </row>
    <row r="1199" spans="1:3" x14ac:dyDescent="0.3">
      <c r="A1199">
        <v>1199</v>
      </c>
      <c r="B1199">
        <v>-32.08</v>
      </c>
      <c r="C1199">
        <v>160.36000000000001</v>
      </c>
    </row>
    <row r="1200" spans="1:3" x14ac:dyDescent="0.3">
      <c r="A1200">
        <v>1200</v>
      </c>
      <c r="B1200">
        <v>-32.14</v>
      </c>
      <c r="C1200">
        <v>160.31</v>
      </c>
    </row>
    <row r="1201" spans="1:3" x14ac:dyDescent="0.3">
      <c r="A1201">
        <v>1201</v>
      </c>
      <c r="B1201">
        <v>-32.18</v>
      </c>
      <c r="C1201">
        <v>160.24</v>
      </c>
    </row>
    <row r="1202" spans="1:3" x14ac:dyDescent="0.3">
      <c r="A1202">
        <v>1202</v>
      </c>
      <c r="B1202">
        <v>-32.229999999999997</v>
      </c>
      <c r="C1202">
        <v>160.16999999999999</v>
      </c>
    </row>
    <row r="1203" spans="1:3" x14ac:dyDescent="0.3">
      <c r="A1203">
        <v>1203</v>
      </c>
      <c r="B1203">
        <v>-32.28</v>
      </c>
      <c r="C1203">
        <v>160.13</v>
      </c>
    </row>
    <row r="1204" spans="1:3" x14ac:dyDescent="0.3">
      <c r="A1204">
        <v>1204</v>
      </c>
      <c r="B1204">
        <v>-32.33</v>
      </c>
      <c r="C1204">
        <v>160.09</v>
      </c>
    </row>
    <row r="1205" spans="1:3" x14ac:dyDescent="0.3">
      <c r="A1205">
        <v>1205</v>
      </c>
      <c r="B1205">
        <v>-32.380000000000003</v>
      </c>
      <c r="C1205">
        <v>160.05000000000001</v>
      </c>
    </row>
    <row r="1206" spans="1:3" x14ac:dyDescent="0.3">
      <c r="A1206">
        <v>1206</v>
      </c>
      <c r="B1206">
        <v>-32.42</v>
      </c>
      <c r="C1206">
        <v>159.97999999999999</v>
      </c>
    </row>
    <row r="1207" spans="1:3" x14ac:dyDescent="0.3">
      <c r="A1207">
        <v>1207</v>
      </c>
      <c r="B1207">
        <v>-32.47</v>
      </c>
      <c r="C1207">
        <v>159.91999999999999</v>
      </c>
    </row>
    <row r="1208" spans="1:3" x14ac:dyDescent="0.3">
      <c r="A1208">
        <v>1208</v>
      </c>
      <c r="B1208">
        <v>-32.520000000000003</v>
      </c>
      <c r="C1208">
        <v>159.86000000000001</v>
      </c>
    </row>
    <row r="1209" spans="1:3" x14ac:dyDescent="0.3">
      <c r="A1209">
        <v>1209</v>
      </c>
      <c r="B1209">
        <v>-32.57</v>
      </c>
      <c r="C1209">
        <v>159.80000000000001</v>
      </c>
    </row>
    <row r="1210" spans="1:3" x14ac:dyDescent="0.3">
      <c r="A1210">
        <v>1210</v>
      </c>
      <c r="B1210">
        <v>-32.61</v>
      </c>
      <c r="C1210">
        <v>159.72</v>
      </c>
    </row>
    <row r="1211" spans="1:3" x14ac:dyDescent="0.3">
      <c r="A1211">
        <v>1211</v>
      </c>
      <c r="B1211">
        <v>-32.65</v>
      </c>
      <c r="C1211">
        <v>159.63999999999999</v>
      </c>
    </row>
    <row r="1212" spans="1:3" x14ac:dyDescent="0.3">
      <c r="A1212">
        <v>1212</v>
      </c>
      <c r="B1212">
        <v>-32.71</v>
      </c>
      <c r="C1212">
        <v>159.57</v>
      </c>
    </row>
    <row r="1213" spans="1:3" x14ac:dyDescent="0.3">
      <c r="A1213">
        <v>1213</v>
      </c>
      <c r="B1213">
        <v>-32.75</v>
      </c>
      <c r="C1213">
        <v>159.55000000000001</v>
      </c>
    </row>
    <row r="1214" spans="1:3" x14ac:dyDescent="0.3">
      <c r="A1214">
        <v>1214</v>
      </c>
      <c r="B1214">
        <v>-32.81</v>
      </c>
      <c r="C1214">
        <v>159.52000000000001</v>
      </c>
    </row>
    <row r="1215" spans="1:3" x14ac:dyDescent="0.3">
      <c r="A1215">
        <v>1215</v>
      </c>
      <c r="B1215">
        <v>-32.85</v>
      </c>
      <c r="C1215">
        <v>159.47</v>
      </c>
    </row>
    <row r="1216" spans="1:3" x14ac:dyDescent="0.3">
      <c r="A1216">
        <v>1216</v>
      </c>
      <c r="B1216">
        <v>-32.9</v>
      </c>
      <c r="C1216">
        <v>159.37</v>
      </c>
    </row>
    <row r="1217" spans="1:3" x14ac:dyDescent="0.3">
      <c r="A1217">
        <v>1217</v>
      </c>
      <c r="B1217">
        <v>-32.94</v>
      </c>
      <c r="C1217">
        <v>159.27000000000001</v>
      </c>
    </row>
    <row r="1218" spans="1:3" x14ac:dyDescent="0.3">
      <c r="A1218">
        <v>1218</v>
      </c>
      <c r="B1218">
        <v>-32.99</v>
      </c>
      <c r="C1218">
        <v>159.19999999999999</v>
      </c>
    </row>
    <row r="1219" spans="1:3" x14ac:dyDescent="0.3">
      <c r="A1219">
        <v>1219</v>
      </c>
      <c r="B1219">
        <v>-33.03</v>
      </c>
      <c r="C1219">
        <v>159.13999999999999</v>
      </c>
    </row>
    <row r="1220" spans="1:3" x14ac:dyDescent="0.3">
      <c r="A1220">
        <v>1220</v>
      </c>
      <c r="B1220">
        <v>-33.08</v>
      </c>
      <c r="C1220">
        <v>159.1</v>
      </c>
    </row>
    <row r="1221" spans="1:3" x14ac:dyDescent="0.3">
      <c r="A1221">
        <v>1221</v>
      </c>
      <c r="B1221">
        <v>-33.130000000000003</v>
      </c>
      <c r="C1221">
        <v>159.03</v>
      </c>
    </row>
    <row r="1222" spans="1:3" x14ac:dyDescent="0.3">
      <c r="A1222">
        <v>1222</v>
      </c>
      <c r="B1222">
        <v>-33.17</v>
      </c>
      <c r="C1222">
        <v>158.94</v>
      </c>
    </row>
    <row r="1223" spans="1:3" x14ac:dyDescent="0.3">
      <c r="A1223">
        <v>1223</v>
      </c>
      <c r="B1223">
        <v>-33.21</v>
      </c>
      <c r="C1223">
        <v>158.88</v>
      </c>
    </row>
    <row r="1224" spans="1:3" x14ac:dyDescent="0.3">
      <c r="A1224">
        <v>1224</v>
      </c>
      <c r="B1224">
        <v>-33.26</v>
      </c>
      <c r="C1224">
        <v>158.84</v>
      </c>
    </row>
    <row r="1225" spans="1:3" x14ac:dyDescent="0.3">
      <c r="A1225">
        <v>1225</v>
      </c>
      <c r="B1225">
        <v>-33.31</v>
      </c>
      <c r="C1225">
        <v>158.79</v>
      </c>
    </row>
    <row r="1226" spans="1:3" x14ac:dyDescent="0.3">
      <c r="A1226">
        <v>1226</v>
      </c>
      <c r="B1226">
        <v>-33.36</v>
      </c>
      <c r="C1226">
        <v>158.74</v>
      </c>
    </row>
    <row r="1227" spans="1:3" x14ac:dyDescent="0.3">
      <c r="A1227">
        <v>1227</v>
      </c>
      <c r="B1227">
        <v>-33.409999999999997</v>
      </c>
      <c r="C1227">
        <v>158.65</v>
      </c>
    </row>
    <row r="1228" spans="1:3" x14ac:dyDescent="0.3">
      <c r="A1228">
        <v>1228</v>
      </c>
      <c r="B1228">
        <v>-33.44</v>
      </c>
      <c r="C1228">
        <v>158.54</v>
      </c>
    </row>
    <row r="1229" spans="1:3" x14ac:dyDescent="0.3">
      <c r="A1229">
        <v>1229</v>
      </c>
      <c r="B1229">
        <v>-33.49</v>
      </c>
      <c r="C1229">
        <v>158.46</v>
      </c>
    </row>
    <row r="1230" spans="1:3" x14ac:dyDescent="0.3">
      <c r="A1230">
        <v>1230</v>
      </c>
      <c r="B1230">
        <v>-33.53</v>
      </c>
      <c r="C1230">
        <v>158.41</v>
      </c>
    </row>
    <row r="1231" spans="1:3" x14ac:dyDescent="0.3">
      <c r="A1231">
        <v>1231</v>
      </c>
      <c r="B1231">
        <v>-33.58</v>
      </c>
      <c r="C1231">
        <v>158.35</v>
      </c>
    </row>
    <row r="1232" spans="1:3" x14ac:dyDescent="0.3">
      <c r="A1232">
        <v>1232</v>
      </c>
      <c r="B1232">
        <v>-33.630000000000003</v>
      </c>
      <c r="C1232">
        <v>158.28</v>
      </c>
    </row>
    <row r="1233" spans="1:3" x14ac:dyDescent="0.3">
      <c r="A1233">
        <v>1233</v>
      </c>
      <c r="B1233">
        <v>-33.67</v>
      </c>
      <c r="C1233">
        <v>158.22</v>
      </c>
    </row>
    <row r="1234" spans="1:3" x14ac:dyDescent="0.3">
      <c r="A1234">
        <v>1234</v>
      </c>
      <c r="B1234">
        <v>-33.72</v>
      </c>
      <c r="C1234">
        <v>158.18</v>
      </c>
    </row>
    <row r="1235" spans="1:3" x14ac:dyDescent="0.3">
      <c r="A1235">
        <v>1235</v>
      </c>
      <c r="B1235">
        <v>-33.770000000000003</v>
      </c>
      <c r="C1235">
        <v>158.13999999999999</v>
      </c>
    </row>
    <row r="1236" spans="1:3" x14ac:dyDescent="0.3">
      <c r="A1236">
        <v>1236</v>
      </c>
      <c r="B1236">
        <v>-33.82</v>
      </c>
      <c r="C1236">
        <v>158.11000000000001</v>
      </c>
    </row>
    <row r="1237" spans="1:3" x14ac:dyDescent="0.3">
      <c r="A1237">
        <v>1237</v>
      </c>
      <c r="B1237">
        <v>-33.86</v>
      </c>
      <c r="C1237">
        <v>158.04</v>
      </c>
    </row>
    <row r="1238" spans="1:3" x14ac:dyDescent="0.3">
      <c r="A1238">
        <v>1238</v>
      </c>
      <c r="B1238">
        <v>-33.9</v>
      </c>
      <c r="C1238">
        <v>157.94</v>
      </c>
    </row>
    <row r="1239" spans="1:3" x14ac:dyDescent="0.3">
      <c r="A1239">
        <v>1239</v>
      </c>
      <c r="B1239">
        <v>-33.94</v>
      </c>
      <c r="C1239">
        <v>157.82</v>
      </c>
    </row>
    <row r="1240" spans="1:3" x14ac:dyDescent="0.3">
      <c r="A1240">
        <v>1240</v>
      </c>
      <c r="B1240">
        <v>-33.979999999999997</v>
      </c>
      <c r="C1240">
        <v>157.74</v>
      </c>
    </row>
    <row r="1241" spans="1:3" x14ac:dyDescent="0.3">
      <c r="A1241">
        <v>1241</v>
      </c>
      <c r="B1241">
        <v>-34.020000000000003</v>
      </c>
      <c r="C1241">
        <v>157.65</v>
      </c>
    </row>
    <row r="1242" spans="1:3" x14ac:dyDescent="0.3">
      <c r="A1242">
        <v>1242</v>
      </c>
      <c r="B1242">
        <v>-34.06</v>
      </c>
      <c r="C1242">
        <v>157.56</v>
      </c>
    </row>
    <row r="1243" spans="1:3" x14ac:dyDescent="0.3">
      <c r="A1243">
        <v>1243</v>
      </c>
      <c r="B1243">
        <v>-34.1</v>
      </c>
      <c r="C1243">
        <v>157.5</v>
      </c>
    </row>
    <row r="1244" spans="1:3" x14ac:dyDescent="0.3">
      <c r="A1244">
        <v>1244</v>
      </c>
      <c r="B1244">
        <v>-34.159999999999997</v>
      </c>
      <c r="C1244">
        <v>157.44999999999999</v>
      </c>
    </row>
    <row r="1245" spans="1:3" x14ac:dyDescent="0.3">
      <c r="A1245">
        <v>1245</v>
      </c>
      <c r="B1245">
        <v>-34.200000000000003</v>
      </c>
      <c r="C1245">
        <v>157.37</v>
      </c>
    </row>
    <row r="1246" spans="1:3" x14ac:dyDescent="0.3">
      <c r="A1246">
        <v>1246</v>
      </c>
      <c r="B1246">
        <v>-34.24</v>
      </c>
      <c r="C1246">
        <v>157.26</v>
      </c>
    </row>
    <row r="1247" spans="1:3" x14ac:dyDescent="0.3">
      <c r="A1247">
        <v>1247</v>
      </c>
      <c r="B1247">
        <v>-34.28</v>
      </c>
      <c r="C1247">
        <v>157.16999999999999</v>
      </c>
    </row>
    <row r="1248" spans="1:3" x14ac:dyDescent="0.3">
      <c r="A1248">
        <v>1248</v>
      </c>
      <c r="B1248">
        <v>-34.32</v>
      </c>
      <c r="C1248">
        <v>157.11000000000001</v>
      </c>
    </row>
    <row r="1249" spans="1:3" x14ac:dyDescent="0.3">
      <c r="A1249">
        <v>1249</v>
      </c>
      <c r="B1249">
        <v>-34.36</v>
      </c>
      <c r="C1249">
        <v>157.05000000000001</v>
      </c>
    </row>
    <row r="1250" spans="1:3" x14ac:dyDescent="0.3">
      <c r="A1250">
        <v>1250</v>
      </c>
      <c r="B1250">
        <v>-34.42</v>
      </c>
      <c r="C1250">
        <v>157</v>
      </c>
    </row>
    <row r="1251" spans="1:3" x14ac:dyDescent="0.3">
      <c r="A1251">
        <v>1251</v>
      </c>
      <c r="B1251">
        <v>-34.46</v>
      </c>
      <c r="C1251">
        <v>156.97</v>
      </c>
    </row>
    <row r="1252" spans="1:3" x14ac:dyDescent="0.3">
      <c r="A1252">
        <v>1252</v>
      </c>
      <c r="B1252">
        <v>-34.520000000000003</v>
      </c>
      <c r="C1252">
        <v>156.94</v>
      </c>
    </row>
    <row r="1253" spans="1:3" x14ac:dyDescent="0.3">
      <c r="A1253">
        <v>1253</v>
      </c>
      <c r="B1253">
        <v>-34.56</v>
      </c>
      <c r="C1253">
        <v>156.91999999999999</v>
      </c>
    </row>
    <row r="1254" spans="1:3" x14ac:dyDescent="0.3">
      <c r="A1254">
        <v>1254</v>
      </c>
      <c r="B1254">
        <v>-34.619999999999997</v>
      </c>
      <c r="C1254">
        <v>156.9</v>
      </c>
    </row>
    <row r="1255" spans="1:3" x14ac:dyDescent="0.3">
      <c r="A1255">
        <v>1255</v>
      </c>
      <c r="B1255">
        <v>-34.67</v>
      </c>
      <c r="C1255">
        <v>156.86000000000001</v>
      </c>
    </row>
    <row r="1256" spans="1:3" x14ac:dyDescent="0.3">
      <c r="A1256">
        <v>1256</v>
      </c>
      <c r="B1256">
        <v>-34.71</v>
      </c>
      <c r="C1256">
        <v>156.81</v>
      </c>
    </row>
    <row r="1257" spans="1:3" x14ac:dyDescent="0.3">
      <c r="A1257">
        <v>1257</v>
      </c>
      <c r="B1257">
        <v>-34.76</v>
      </c>
      <c r="C1257">
        <v>156.74</v>
      </c>
    </row>
    <row r="1258" spans="1:3" x14ac:dyDescent="0.3">
      <c r="A1258">
        <v>1258</v>
      </c>
      <c r="B1258">
        <v>-34.81</v>
      </c>
      <c r="C1258">
        <v>156.69</v>
      </c>
    </row>
    <row r="1259" spans="1:3" x14ac:dyDescent="0.3">
      <c r="A1259">
        <v>1259</v>
      </c>
      <c r="B1259">
        <v>-34.85</v>
      </c>
      <c r="C1259">
        <v>156.63</v>
      </c>
    </row>
    <row r="1260" spans="1:3" x14ac:dyDescent="0.3">
      <c r="A1260">
        <v>1260</v>
      </c>
      <c r="B1260">
        <v>-34.9</v>
      </c>
      <c r="C1260">
        <v>156.59</v>
      </c>
    </row>
    <row r="1261" spans="1:3" x14ac:dyDescent="0.3">
      <c r="A1261">
        <v>1261</v>
      </c>
      <c r="B1261">
        <v>-34.950000000000003</v>
      </c>
      <c r="C1261">
        <v>156.54</v>
      </c>
    </row>
    <row r="1262" spans="1:3" x14ac:dyDescent="0.3">
      <c r="A1262">
        <v>1262</v>
      </c>
      <c r="B1262">
        <v>-34.99</v>
      </c>
      <c r="C1262">
        <v>156.5</v>
      </c>
    </row>
    <row r="1263" spans="1:3" x14ac:dyDescent="0.3">
      <c r="A1263">
        <v>1263</v>
      </c>
      <c r="B1263">
        <v>-35.04</v>
      </c>
      <c r="C1263">
        <v>156.43</v>
      </c>
    </row>
    <row r="1264" spans="1:3" x14ac:dyDescent="0.3">
      <c r="A1264">
        <v>1264</v>
      </c>
      <c r="B1264">
        <v>-35.07</v>
      </c>
      <c r="C1264">
        <v>156.32</v>
      </c>
    </row>
    <row r="1265" spans="1:3" x14ac:dyDescent="0.3">
      <c r="A1265">
        <v>1265</v>
      </c>
      <c r="B1265">
        <v>-35.119999999999997</v>
      </c>
      <c r="C1265">
        <v>156.24</v>
      </c>
    </row>
    <row r="1266" spans="1:3" x14ac:dyDescent="0.3">
      <c r="A1266">
        <v>1266</v>
      </c>
      <c r="B1266">
        <v>-35.17</v>
      </c>
      <c r="C1266">
        <v>156.19</v>
      </c>
    </row>
    <row r="1267" spans="1:3" x14ac:dyDescent="0.3">
      <c r="A1267">
        <v>1267</v>
      </c>
      <c r="B1267">
        <v>-35.21</v>
      </c>
      <c r="C1267">
        <v>156.16</v>
      </c>
    </row>
    <row r="1268" spans="1:3" x14ac:dyDescent="0.3">
      <c r="A1268">
        <v>1268</v>
      </c>
      <c r="B1268">
        <v>-35.26</v>
      </c>
      <c r="C1268">
        <v>156.11000000000001</v>
      </c>
    </row>
    <row r="1269" spans="1:3" x14ac:dyDescent="0.3">
      <c r="A1269">
        <v>1269</v>
      </c>
      <c r="B1269">
        <v>-35.31</v>
      </c>
      <c r="C1269">
        <v>156.05000000000001</v>
      </c>
    </row>
    <row r="1270" spans="1:3" x14ac:dyDescent="0.3">
      <c r="A1270">
        <v>1270</v>
      </c>
      <c r="B1270">
        <v>-35.35</v>
      </c>
      <c r="C1270">
        <v>156</v>
      </c>
    </row>
    <row r="1271" spans="1:3" x14ac:dyDescent="0.3">
      <c r="A1271">
        <v>1271</v>
      </c>
      <c r="B1271">
        <v>-35.39</v>
      </c>
      <c r="C1271">
        <v>155.91999999999999</v>
      </c>
    </row>
    <row r="1272" spans="1:3" x14ac:dyDescent="0.3">
      <c r="A1272">
        <v>1272</v>
      </c>
      <c r="B1272">
        <v>-35.43</v>
      </c>
      <c r="C1272">
        <v>155.82</v>
      </c>
    </row>
    <row r="1273" spans="1:3" x14ac:dyDescent="0.3">
      <c r="A1273">
        <v>1273</v>
      </c>
      <c r="B1273">
        <v>-35.479999999999997</v>
      </c>
      <c r="C1273">
        <v>155.77000000000001</v>
      </c>
    </row>
    <row r="1274" spans="1:3" x14ac:dyDescent="0.3">
      <c r="A1274">
        <v>1274</v>
      </c>
      <c r="B1274">
        <v>-35.53</v>
      </c>
      <c r="C1274">
        <v>155.74</v>
      </c>
    </row>
    <row r="1275" spans="1:3" x14ac:dyDescent="0.3">
      <c r="A1275">
        <v>1275</v>
      </c>
      <c r="B1275">
        <v>-35.57</v>
      </c>
      <c r="C1275">
        <v>155.68</v>
      </c>
    </row>
    <row r="1276" spans="1:3" x14ac:dyDescent="0.3">
      <c r="A1276">
        <v>1276</v>
      </c>
      <c r="B1276">
        <v>-35.6</v>
      </c>
      <c r="C1276">
        <v>155.57</v>
      </c>
    </row>
    <row r="1277" spans="1:3" x14ac:dyDescent="0.3">
      <c r="A1277">
        <v>1277</v>
      </c>
      <c r="B1277">
        <v>-35.64</v>
      </c>
      <c r="C1277">
        <v>155.47</v>
      </c>
    </row>
    <row r="1278" spans="1:3" x14ac:dyDescent="0.3">
      <c r="A1278">
        <v>1278</v>
      </c>
      <c r="B1278">
        <v>-35.69</v>
      </c>
      <c r="C1278">
        <v>155.4</v>
      </c>
    </row>
    <row r="1279" spans="1:3" x14ac:dyDescent="0.3">
      <c r="A1279">
        <v>1279</v>
      </c>
      <c r="B1279">
        <v>-35.74</v>
      </c>
      <c r="C1279">
        <v>155.37</v>
      </c>
    </row>
    <row r="1280" spans="1:3" x14ac:dyDescent="0.3">
      <c r="C1280">
        <f>SUM(C95:C100)</f>
        <v>985.74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7</vt:i4>
      </vt:variant>
    </vt:vector>
  </HeadingPairs>
  <TitlesOfParts>
    <vt:vector size="11" baseType="lpstr">
      <vt:lpstr>Ark1</vt:lpstr>
      <vt:lpstr>Ark2</vt:lpstr>
      <vt:lpstr>Ark3</vt:lpstr>
      <vt:lpstr>Ark4</vt:lpstr>
      <vt:lpstr>'Ark1'!Hough_Data24</vt:lpstr>
      <vt:lpstr>'Ark4'!Hough_Data24</vt:lpstr>
      <vt:lpstr>'Ark2'!Hough_Data25</vt:lpstr>
      <vt:lpstr>'Ark3'!Hough_Data25_1</vt:lpstr>
      <vt:lpstr>start</vt:lpstr>
      <vt:lpstr>StartX</vt:lpstr>
      <vt:lpstr>starty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fljo</dc:creator>
  <cp:lastModifiedBy>fljo</cp:lastModifiedBy>
  <dcterms:created xsi:type="dcterms:W3CDTF">2015-03-09T12:02:44Z</dcterms:created>
  <dcterms:modified xsi:type="dcterms:W3CDTF">2015-03-14T14:52:12Z</dcterms:modified>
</cp:coreProperties>
</file>