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Дивиденды" sheetId="1" r:id="rId1"/>
    <sheet name="Акции" sheetId="2" r:id="rId2"/>
    <sheet name="Облигации" sheetId="3" r:id="rId3"/>
    <sheet name="ПФИ" sheetId="4" r:id="rId4"/>
    <sheet name="Корп.события" sheetId="5" r:id="rId5"/>
    <sheet name="Комиссии" sheetId="6" r:id="rId6"/>
    <sheet name="Проценты" sheetId="7" r:id="rId7"/>
  </sheets>
  <calcPr calcId="124519" fullCalcOnLoad="1"/>
</workbook>
</file>

<file path=xl/sharedStrings.xml><?xml version="1.0" encoding="utf-8"?>
<sst xmlns="http://schemas.openxmlformats.org/spreadsheetml/2006/main" count="432" uniqueCount="187">
  <si>
    <t>Отчет по дивидендам, полученным в отчетном периоде</t>
  </si>
  <si>
    <t>Документ-основание:</t>
  </si>
  <si>
    <t>Период: 01.01.2020 - 31.12.2020</t>
  </si>
  <si>
    <t>ФИО:</t>
  </si>
  <si>
    <t>Номер счета: U1234567 (USD)</t>
  </si>
  <si>
    <t>Дата выплаты</t>
  </si>
  <si>
    <t>Ценная бумага</t>
  </si>
  <si>
    <t>ISIN</t>
  </si>
  <si>
    <t>Полное наименование</t>
  </si>
  <si>
    <t>Курс USD/RUB на дату выплаты</t>
  </si>
  <si>
    <t>Доход, USD</t>
  </si>
  <si>
    <t>Доход, RUB (код 1010)</t>
  </si>
  <si>
    <t>Налог упл., USD</t>
  </si>
  <si>
    <t>Налог упл., RUB</t>
  </si>
  <si>
    <t>Налог к уплате, RUB</t>
  </si>
  <si>
    <t>Страна</t>
  </si>
  <si>
    <t>СОИДН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</si>
  <si>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</si>
  <si>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</si>
  <si>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</si>
  <si>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</si>
  <si>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</si>
  <si>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</si>
  <si>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</si>
  <si>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</si>
  <si>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</si>
  <si>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</si>
  <si>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</si>
  <si>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</si>
  <si>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14.02.2020</t>
  </si>
  <si>
    <t>SKT</t>
  </si>
  <si>
    <t>Columbia Seligman Premium Technology Growth Fund</t>
  </si>
  <si>
    <t>United States</t>
  </si>
  <si>
    <t>Да</t>
  </si>
  <si>
    <t>11.06.2020</t>
  </si>
  <si>
    <t>TLT</t>
  </si>
  <si>
    <t>US4642874329</t>
  </si>
  <si>
    <t>iShares 20+ Year Treasury Bond ETF</t>
  </si>
  <si>
    <t>27.07.2020</t>
  </si>
  <si>
    <t>GE</t>
  </si>
  <si>
    <t>US3696041033</t>
  </si>
  <si>
    <t>GENERAL ELECTRIC CO</t>
  </si>
  <si>
    <t>ИТОГО</t>
  </si>
  <si>
    <t>Описание данных в стобцах таблицы</t>
  </si>
  <si>
    <t>Номер столбца</t>
  </si>
  <si>
    <t>Описание</t>
  </si>
  <si>
    <t>Дата, в которую дивиденд был зачислен на счет согласно отчету брокера</t>
  </si>
  <si>
    <t>Краткое наименование ценной бумаги</t>
  </si>
  <si>
    <t>Международный идентификационный код ценной бумаги</t>
  </si>
  <si>
    <t>Полное наименование ценной бумаги</t>
  </si>
  <si>
    <t>Официальный курс валюты выплаты, установленный ЦБ РФ на дату выплаты дивиденда</t>
  </si>
  <si>
    <t>Сумма выплаченного дивиденда в валюте счета</t>
  </si>
  <si>
    <t>Сумма выплаченного дивиденда в рублях по курсу ЦБ РФ на дату выплаты (= Столбец 4 x Столбец 5)</t>
  </si>
  <si>
    <t>Сумма налога, удержанная эмитентом, в валюте счета</t>
  </si>
  <si>
    <t>Сумма налога, удержанная эмитентом, в рублях по курсу ЦБ РФ на дату удержания (= Столбец 4 x Столбец 7)</t>
  </si>
  <si>
    <t>Сумма налога, подлежащая уплате в РФ (= 13% от Столбца 6 - Столбец 8)</t>
  </si>
  <si>
    <t xml:space="preserve">Страна регистрации эмитента ценной бумаги </t>
  </si>
  <si>
    <t>Наличие у Российской Федерации договора об избежании двойного налогообложения со страной эмитента</t>
  </si>
  <si>
    <t>Отчет по сделкам с акциями и паями, завершённым в отчетном периоде</t>
  </si>
  <si>
    <t>Кол-во</t>
  </si>
  <si>
    <t>Тип операции</t>
  </si>
  <si>
    <t>Дата операции</t>
  </si>
  <si>
    <t>Номер операции</t>
  </si>
  <si>
    <t>Курс USD/RUB на дату операции</t>
  </si>
  <si>
    <t>Дата расчётов</t>
  </si>
  <si>
    <t>Курс USD/RUB на дату расчётов</t>
  </si>
  <si>
    <t>Цена, USD</t>
  </si>
  <si>
    <t>Сумма сделки, USD</t>
  </si>
  <si>
    <t>Сумма сделки, RUB</t>
  </si>
  <si>
    <t>Комиссия, USD</t>
  </si>
  <si>
    <t>Комиссия, RUB</t>
  </si>
  <si>
    <t>Доход, RUB (код 1530)</t>
  </si>
  <si>
    <t>Расход, RUB (код 201)</t>
  </si>
  <si>
    <t>Финансовый результат, RUB</t>
  </si>
  <si>
    <t>Финансовый результат, USD</t>
  </si>
  <si>
    <t>(13)</t>
  </si>
  <si>
    <t>(14)</t>
  </si>
  <si>
    <t>(15)</t>
  </si>
  <si>
    <t>(16)</t>
  </si>
  <si>
    <t>(17)</t>
  </si>
  <si>
    <t>(18)</t>
  </si>
  <si>
    <t>VLO</t>
  </si>
  <si>
    <t>US91913Y1001</t>
  </si>
  <si>
    <t>Покупка</t>
  </si>
  <si>
    <t>24.07.2020</t>
  </si>
  <si>
    <t>2997636973</t>
  </si>
  <si>
    <t>Продажа</t>
  </si>
  <si>
    <t>29.07.2020</t>
  </si>
  <si>
    <t>2227775222</t>
  </si>
  <si>
    <t>31.07.2020</t>
  </si>
  <si>
    <t>FB</t>
  </si>
  <si>
    <t>US30303M1027</t>
  </si>
  <si>
    <t>1118233222</t>
  </si>
  <si>
    <t>25.08.2020</t>
  </si>
  <si>
    <t>2227095222</t>
  </si>
  <si>
    <t>27.08.2020</t>
  </si>
  <si>
    <t>Количество ЦБ в сделке</t>
  </si>
  <si>
    <t>Направление сделки (покупка или продажа)</t>
  </si>
  <si>
    <t>Дата заключения сделки (и уплаты комиссии из столбца 11)</t>
  </si>
  <si>
    <t>Номер операции в торговой системе</t>
  </si>
  <si>
    <t>Официальный курс валюты,  установленный ЦБ РФ на дату заключения сделки</t>
  </si>
  <si>
    <t>Дата рачетов по сделке / Дата поставки ценных бумаг</t>
  </si>
  <si>
    <t>Официальный курс валюты,  установленный ЦБ РФ на дату поставки ЦБ / расчётов по сделке</t>
  </si>
  <si>
    <t>Цена одной ценной бумаги в валюте счета</t>
  </si>
  <si>
    <t>Сумма сделки в валюте счета (= Столбец 2 * Столбец 8)</t>
  </si>
  <si>
    <t>Сумма сделки в рублях (= Столбец 9 * Столбец 7)</t>
  </si>
  <si>
    <t>Комиссия брокера за совершение сделки в валюте счета</t>
  </si>
  <si>
    <t>Комиссия брокера за совершение сделки в рублях ( = Столбец 11 * Столбец 5)</t>
  </si>
  <si>
    <t>Доход, полученных от продажи ценных бумаг (равен сумме сделки продажи из столбца 10)</t>
  </si>
  <si>
    <t>Расходы, понесённые на покупку ценных бумаг и уплату комиссий (равны сумме сделки покупки из столбца 10 + комиссии из столбца 12)</t>
  </si>
  <si>
    <t>Финансовый результат сделки в рублях (= Столбец 13 - Столбец 14)</t>
  </si>
  <si>
    <t>Финансовый результат сделки в валюте счета</t>
  </si>
  <si>
    <t>Отчет по сделкам с облигациями, завершённым в отчетном периоде, и полученным купонам</t>
  </si>
  <si>
    <t>Номинал, USD</t>
  </si>
  <si>
    <t>Цена, %</t>
  </si>
  <si>
    <t>НКД, USD</t>
  </si>
  <si>
    <t>НКД, RUB</t>
  </si>
  <si>
    <t>(19)</t>
  </si>
  <si>
    <t>(20)</t>
  </si>
  <si>
    <t>(21)</t>
  </si>
  <si>
    <t>X 6 1/4 03/15/26</t>
  </si>
  <si>
    <t>US912909AN84</t>
  </si>
  <si>
    <t>27.05.2020</t>
  </si>
  <si>
    <t>2881234567</t>
  </si>
  <si>
    <t>29.05.2020</t>
  </si>
  <si>
    <t>02.11.2020</t>
  </si>
  <si>
    <t>2881234589</t>
  </si>
  <si>
    <t>04.11.2020</t>
  </si>
  <si>
    <t>Выплата купона</t>
  </si>
  <si>
    <t>15.09.2020</t>
  </si>
  <si>
    <t>Номинал облигации</t>
  </si>
  <si>
    <t>Дата заключения сделки, уплаты комиссии(11) и НКД(13)</t>
  </si>
  <si>
    <t>Цена одной облигации в процентах от номинала</t>
  </si>
  <si>
    <t>Накопленный купонный доход в валюте счета</t>
  </si>
  <si>
    <t>Накопленный купонный доход в рублях ( = Столбец 13 * Столбец 5)</t>
  </si>
  <si>
    <t>Доход, полученных от продажи ценных бумаг (равен сумме сделки продажи из столбца 10 + НКД из столбца 14)</t>
  </si>
  <si>
    <t>Расходы, понесённые на покупку ценных бумаг и уплату комиссий (равны сумме сделки покупки из столбца 10 + комиссии из столбца 12 + НКД из столбца 14)</t>
  </si>
  <si>
    <t>Финансовый результат сделки в рублях (= Столбец 15 - Столбец 16)</t>
  </si>
  <si>
    <t>Отчет по сделкам с производными финансовыми инструментами, завершённым в отчетном периоде</t>
  </si>
  <si>
    <t>Доход, RUB (код 1532)</t>
  </si>
  <si>
    <t>Расход, RUB (код 206)</t>
  </si>
  <si>
    <t>AAL   210115C00030000</t>
  </si>
  <si>
    <t>15.01.2020</t>
  </si>
  <si>
    <t>2661844383</t>
  </si>
  <si>
    <t>16.01.2020</t>
  </si>
  <si>
    <t>28.02.2020</t>
  </si>
  <si>
    <t>2716375310</t>
  </si>
  <si>
    <t>02.03.2020</t>
  </si>
  <si>
    <t>VLO   200724P00064000</t>
  </si>
  <si>
    <t>19.06.2020</t>
  </si>
  <si>
    <t>2931083780</t>
  </si>
  <si>
    <t>22.06.2020</t>
  </si>
  <si>
    <t>2997636969</t>
  </si>
  <si>
    <t>Краткое наименование контракта</t>
  </si>
  <si>
    <t>Официальный курс валюты, установленный ЦБ РФ на дату заключения сделки</t>
  </si>
  <si>
    <t>Дата рачетов по сделке</t>
  </si>
  <si>
    <t>Официальный курс валюты, установленный ЦБ РФ на дату расчётов по сделке</t>
  </si>
  <si>
    <t>Расходы, понесённые на покупку ценных бумаг и уплату комиссий (равны сумме стелки покупки из столбца 10 + комиссии из столбца 12)</t>
  </si>
  <si>
    <t>Отчет по сделкам с ценными бумагами, завершённым в отчетном периоде с предшествовавшими корпоративными событиями</t>
  </si>
  <si>
    <t>Доля к учёту, %</t>
  </si>
  <si>
    <t>Описание типа операции</t>
  </si>
  <si>
    <t>Дата совершения операции (и уплаты комиссии из столбца 11)</t>
  </si>
  <si>
    <t>Официальный курс валюты, установленный ЦБ РФ на дату операции</t>
  </si>
  <si>
    <t>Официальный курс валюты, установленный ЦБ РФ на дату расчётов по операции</t>
  </si>
  <si>
    <t>Доля затрат к учёту при корпоративном собыии</t>
  </si>
  <si>
    <t>Доход, полученных от продажи ценных бумаг</t>
  </si>
  <si>
    <t>Расходы, понесённые на покупку ценных бумаг и уплату комиссий</t>
  </si>
  <si>
    <t>Отчет по комиссиям и прочим платежам в отчетном периоде</t>
  </si>
  <si>
    <t>Сумма, USD</t>
  </si>
  <si>
    <t>Дата оплаты</t>
  </si>
  <si>
    <t>Курс USD/RUB на дату оплаты</t>
  </si>
  <si>
    <t>Сумма, RUB</t>
  </si>
  <si>
    <t>BALANCE OF MONTHLY MINIMUM FEE FOR SEP 2021</t>
  </si>
  <si>
    <t>02.10.2020</t>
  </si>
  <si>
    <t>BALANCE OF MONTHLY MINIMUM FEE FOR OCT 2020</t>
  </si>
  <si>
    <t>T*****17:US CONSOLIDATED SNAPSHOT FOR JUL 2020</t>
  </si>
  <si>
    <t>03.08.2020</t>
  </si>
  <si>
    <t>Описание платежа</t>
  </si>
  <si>
    <t>Сумма платежа в валюте счёта</t>
  </si>
  <si>
    <t>Дата платежа</t>
  </si>
  <si>
    <t>Официальный курс валюты,  установленный ЦБ РФ на дату платежа</t>
  </si>
  <si>
    <t>Сумма платежа в рублях (= Столбец 2 * Столбец 4)</t>
  </si>
  <si>
    <t>Отчет по процентам, выплаченным в отчетном периоде</t>
  </si>
  <si>
    <t>Доход, RUB (код 1011)</t>
  </si>
  <si>
    <t>Налог, RUB</t>
  </si>
  <si>
    <t>Сумма дохода в рублях (= Столбец 2 * Столбец 4)</t>
  </si>
  <si>
    <t>Сумма налога к уплате (13% от столбца 5)</t>
  </si>
</sst>
</file>

<file path=xl/styles.xml><?xml version="1.0" encoding="utf-8"?>
<styleSheet xmlns="http://schemas.openxmlformats.org/spreadsheetml/2006/main">
  <numFmts count="4">
    <numFmt numFmtId="164" formatCode="#,###,##0.0000"/>
    <numFmt numFmtId="165" formatCode="#,###,##0.00"/>
    <numFmt numFmtId="164" formatCode="#,###,##0.0000"/>
    <numFmt numFmtId="165" formatCode="#,###,##0.00"/>
    <numFmt numFmtId="165" formatCode="#,###,##0.00"/>
    <numFmt numFmtId="166" formatCode=""/>
    <numFmt numFmtId="167" formatCode="#,###,##0.000000"/>
    <numFmt numFmtId="166" formatCode=""/>
    <numFmt numFmtId="167" formatCode="#,###,##0.000000"/>
  </numFmts>
  <fonts count="4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164" fontId="2" fillId="3" borderId="1" xfId="0" applyNumberFormat="1" applyFont="1" applyFill="1" applyBorder="1" applyAlignment="1">
      <alignment horizontal="right" vertical="center"/>
    </xf>
    <xf numFmtId="165" fontId="2" fillId="3" borderId="1" xfId="0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vertical="center"/>
    </xf>
    <xf numFmtId="164" fontId="2" fillId="4" borderId="1" xfId="0" applyNumberFormat="1" applyFont="1" applyFill="1" applyBorder="1" applyAlignment="1">
      <alignment horizontal="right" vertical="center"/>
    </xf>
    <xf numFmtId="165" fontId="2" fillId="4" borderId="1" xfId="0" applyNumberFormat="1" applyFont="1" applyFill="1" applyBorder="1" applyAlignment="1">
      <alignment horizontal="right" vertical="center"/>
    </xf>
    <xf numFmtId="165" fontId="3" fillId="2" borderId="1" xfId="0" applyNumberFormat="1" applyFont="1" applyFill="1" applyBorder="1"/>
    <xf numFmtId="166" fontId="2" fillId="4" borderId="1" xfId="0" applyNumberFormat="1" applyFont="1" applyFill="1" applyBorder="1" applyAlignment="1">
      <alignment horizontal="right" vertical="center"/>
    </xf>
    <xf numFmtId="167" fontId="2" fillId="4" borderId="1" xfId="0" applyNumberFormat="1" applyFont="1" applyFill="1" applyBorder="1" applyAlignment="1">
      <alignment horizontal="right" vertical="center"/>
    </xf>
    <xf numFmtId="166" fontId="2" fillId="3" borderId="1" xfId="0" applyNumberFormat="1" applyFont="1" applyFill="1" applyBorder="1" applyAlignment="1">
      <alignment horizontal="right" vertical="center"/>
    </xf>
    <xf numFmtId="167" fontId="2" fillId="3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8"/>
  <sheetViews>
    <sheetView tabSelected="1" workbookViewId="0"/>
  </sheetViews>
  <sheetFormatPr defaultRowHeight="15"/>
  <cols>
    <col min="1" max="1" width="10.7109375" customWidth="1"/>
    <col min="2" max="2" width="8.7109375" customWidth="1"/>
    <col min="3" max="3" width="11.7109375" customWidth="1"/>
    <col min="4" max="4" width="40.7109375" customWidth="1"/>
    <col min="5" max="5" width="16.7109375" customWidth="1"/>
    <col min="6" max="6" width="12.7109375" customWidth="1"/>
    <col min="7" max="7" width="12.7109375" customWidth="1"/>
    <col min="8" max="8" width="12.7109375" customWidth="1"/>
    <col min="9" max="9" width="12.7109375" customWidth="1"/>
    <col min="10" max="10" width="12.7109375" customWidth="1"/>
    <col min="11" max="11" width="20.7109375" customWidth="1"/>
    <col min="12" max="12" width="7.7109375" customWidth="1"/>
  </cols>
  <sheetData>
    <row r="1" spans="1:12">
      <c r="A1" s="1" t="s">
        <v>0</v>
      </c>
    </row>
    <row r="3" spans="1:12">
      <c r="A3" s="2" t="s">
        <v>1</v>
      </c>
    </row>
    <row r="4" spans="1:12">
      <c r="A4" s="2" t="s">
        <v>2</v>
      </c>
    </row>
    <row r="5" spans="1:12">
      <c r="A5" s="2" t="s">
        <v>3</v>
      </c>
    </row>
    <row r="6" spans="1:12">
      <c r="A6" s="2" t="s">
        <v>4</v>
      </c>
    </row>
    <row r="8" spans="1:12" ht="60" customHeight="1">
      <c r="A8" s="3" t="s">
        <v>5</v>
      </c>
      <c r="B8" s="3" t="s">
        <v>6</v>
      </c>
      <c r="C8" s="3" t="s">
        <v>7</v>
      </c>
      <c r="D8" s="3" t="s">
        <v>8</v>
      </c>
      <c r="E8" s="3" t="s">
        <v>9</v>
      </c>
      <c r="F8" s="3" t="s">
        <v>10</v>
      </c>
      <c r="G8" s="3" t="s">
        <v>11</v>
      </c>
      <c r="H8" s="3" t="s">
        <v>12</v>
      </c>
      <c r="I8" s="3" t="s">
        <v>13</v>
      </c>
      <c r="J8" s="3" t="s">
        <v>14</v>
      </c>
      <c r="K8" s="3" t="s">
        <v>15</v>
      </c>
      <c r="L8" s="3" t="s">
        <v>16</v>
      </c>
    </row>
    <row r="9" spans="1:12">
      <c r="A9" s="3" t="s">
        <v>17</v>
      </c>
      <c r="B9" s="3" t="s">
        <v>18</v>
      </c>
      <c r="C9" s="3" t="s">
        <v>19</v>
      </c>
      <c r="D9" s="3" t="s">
        <v>20</v>
      </c>
      <c r="E9" s="3" t="s">
        <v>21</v>
      </c>
      <c r="F9" s="3" t="s">
        <v>22</v>
      </c>
      <c r="G9" s="3" t="s">
        <v>23</v>
      </c>
      <c r="H9" s="3" t="s">
        <v>24</v>
      </c>
      <c r="I9" s="3" t="s">
        <v>25</v>
      </c>
      <c r="J9" s="3" t="s">
        <v>26</v>
      </c>
      <c r="K9" s="3" t="s">
        <v>27</v>
      </c>
      <c r="L9" s="3" t="s">
        <v>28</v>
      </c>
    </row>
    <row r="10" spans="1:12">
      <c r="A10" s="4" t="s">
        <v>29</v>
      </c>
      <c r="B10" s="4" t="s">
        <v>30</v>
      </c>
      <c r="C10" s="4"/>
      <c r="D10" s="4" t="s">
        <v>31</v>
      </c>
      <c r="E10" s="5">
        <v>63.6016</v>
      </c>
      <c r="F10" s="6">
        <v>14.2</v>
      </c>
      <c r="G10" s="6">
        <v>903.14</v>
      </c>
      <c r="H10" s="6">
        <v>2.84</v>
      </c>
      <c r="I10" s="6">
        <v>180.63</v>
      </c>
      <c r="J10" s="6">
        <v>0</v>
      </c>
      <c r="K10" s="4" t="s">
        <v>32</v>
      </c>
      <c r="L10" s="4" t="s">
        <v>33</v>
      </c>
    </row>
    <row r="11" spans="1:12">
      <c r="A11" s="7" t="s">
        <v>34</v>
      </c>
      <c r="B11" s="7" t="s">
        <v>35</v>
      </c>
      <c r="C11" s="7" t="s">
        <v>36</v>
      </c>
      <c r="D11" s="7" t="s">
        <v>37</v>
      </c>
      <c r="E11" s="8">
        <v>68.6183</v>
      </c>
      <c r="F11" s="9">
        <v>42.36</v>
      </c>
      <c r="G11" s="9">
        <v>2906.67</v>
      </c>
      <c r="H11" s="9">
        <v>4.24</v>
      </c>
      <c r="I11" s="9">
        <v>290.94</v>
      </c>
      <c r="J11" s="9">
        <v>86.93000000000001</v>
      </c>
      <c r="K11" s="7" t="s">
        <v>32</v>
      </c>
      <c r="L11" s="7" t="s">
        <v>33</v>
      </c>
    </row>
    <row r="12" spans="1:12">
      <c r="A12" s="4" t="s">
        <v>38</v>
      </c>
      <c r="B12" s="4" t="s">
        <v>39</v>
      </c>
      <c r="C12" s="4" t="s">
        <v>40</v>
      </c>
      <c r="D12" s="4" t="s">
        <v>41</v>
      </c>
      <c r="E12" s="5">
        <v>71.59739999999999</v>
      </c>
      <c r="F12" s="6">
        <v>15</v>
      </c>
      <c r="G12" s="6">
        <v>1073.96</v>
      </c>
      <c r="H12" s="6">
        <v>1.5</v>
      </c>
      <c r="I12" s="6">
        <v>107.4</v>
      </c>
      <c r="J12" s="6">
        <v>32.21000000000001</v>
      </c>
      <c r="K12" s="4" t="s">
        <v>32</v>
      </c>
      <c r="L12" s="4" t="s">
        <v>33</v>
      </c>
    </row>
    <row r="13" spans="1:12">
      <c r="E13" s="10" t="s">
        <v>42</v>
      </c>
      <c r="F13" s="10">
        <f>SUM(F10:F12)</f>
        <v>0</v>
      </c>
      <c r="G13" s="10">
        <f>SUM(G10:G12)</f>
        <v>0</v>
      </c>
      <c r="H13" s="10">
        <f>SUM(H10:H12)</f>
        <v>0</v>
      </c>
      <c r="I13" s="10">
        <f>SUM(I10:I12)</f>
        <v>0</v>
      </c>
      <c r="J13" s="10">
        <f>SUM(J10:J12)</f>
        <v>0</v>
      </c>
    </row>
    <row r="15" spans="1:12">
      <c r="A15" s="2" t="s">
        <v>43</v>
      </c>
    </row>
    <row r="16" spans="1:12">
      <c r="A16" s="2" t="s">
        <v>44</v>
      </c>
      <c r="C16" s="2" t="s">
        <v>45</v>
      </c>
    </row>
    <row r="17" spans="1:3">
      <c r="A17" s="2">
        <v>1</v>
      </c>
      <c r="C17" s="2" t="s">
        <v>46</v>
      </c>
    </row>
    <row r="18" spans="1:3">
      <c r="A18" s="2">
        <v>2</v>
      </c>
      <c r="C18" s="2" t="s">
        <v>47</v>
      </c>
    </row>
    <row r="19" spans="1:3">
      <c r="A19" s="2">
        <v>3</v>
      </c>
      <c r="C19" s="2" t="s">
        <v>48</v>
      </c>
    </row>
    <row r="20" spans="1:3">
      <c r="A20" s="2">
        <v>4</v>
      </c>
      <c r="C20" s="2" t="s">
        <v>49</v>
      </c>
    </row>
    <row r="21" spans="1:3">
      <c r="A21" s="2">
        <v>5</v>
      </c>
      <c r="C21" s="2" t="s">
        <v>50</v>
      </c>
    </row>
    <row r="22" spans="1:3">
      <c r="A22" s="2">
        <v>6</v>
      </c>
      <c r="C22" s="2" t="s">
        <v>51</v>
      </c>
    </row>
    <row r="23" spans="1:3">
      <c r="A23" s="2">
        <v>7</v>
      </c>
      <c r="C23" s="2" t="s">
        <v>52</v>
      </c>
    </row>
    <row r="24" spans="1:3">
      <c r="A24" s="2">
        <v>8</v>
      </c>
      <c r="C24" s="2" t="s">
        <v>53</v>
      </c>
    </row>
    <row r="25" spans="1:3">
      <c r="A25" s="2">
        <v>9</v>
      </c>
      <c r="C25" s="2" t="s">
        <v>54</v>
      </c>
    </row>
    <row r="26" spans="1:3">
      <c r="A26" s="2">
        <v>10</v>
      </c>
      <c r="C26" s="2" t="s">
        <v>55</v>
      </c>
    </row>
    <row r="27" spans="1:3">
      <c r="A27" s="2">
        <v>11</v>
      </c>
      <c r="C27" s="2" t="s">
        <v>56</v>
      </c>
    </row>
    <row r="28" spans="1:3">
      <c r="A28" s="2">
        <v>12</v>
      </c>
      <c r="C28" s="2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5"/>
  <sheetViews>
    <sheetView workbookViewId="0"/>
  </sheetViews>
  <sheetFormatPr defaultRowHeight="15"/>
  <cols>
    <col min="1" max="1" width="8.7109375" customWidth="1"/>
    <col min="2" max="2" width="11.7109375" customWidth="1"/>
    <col min="3" max="3" width="8.7109375" customWidth="1"/>
    <col min="4" max="4" width="8.7109375" customWidth="1"/>
    <col min="5" max="5" width="10.7109375" customWidth="1"/>
    <col min="6" max="6" width="10.7109375" customWidth="1"/>
    <col min="7" max="7" width="9.7109375" customWidth="1"/>
    <col min="8" max="8" width="10.7109375" customWidth="1"/>
    <col min="9" max="9" width="9.7109375" customWidth="1"/>
    <col min="10" max="10" width="12.7109375" customWidth="1"/>
    <col min="11" max="11" width="12.7109375" customWidth="1"/>
    <col min="12" max="12" width="12.7109375" customWidth="1"/>
    <col min="13" max="13" width="12.7109375" customWidth="1"/>
    <col min="14" max="14" width="9.7109375" customWidth="1"/>
    <col min="15" max="15" width="12.7109375" customWidth="1"/>
    <col min="16" max="16" width="12.7109375" customWidth="1"/>
    <col min="17" max="17" width="12.7109375" customWidth="1"/>
    <col min="18" max="18" width="12.7109375" customWidth="1"/>
  </cols>
  <sheetData>
    <row r="1" spans="1:18">
      <c r="A1" s="1" t="s">
        <v>58</v>
      </c>
    </row>
    <row r="3" spans="1:18">
      <c r="A3" s="2" t="s">
        <v>1</v>
      </c>
    </row>
    <row r="4" spans="1:18">
      <c r="A4" s="2" t="s">
        <v>2</v>
      </c>
    </row>
    <row r="5" spans="1:18">
      <c r="A5" s="2" t="s">
        <v>3</v>
      </c>
    </row>
    <row r="6" spans="1:18">
      <c r="A6" s="2" t="s">
        <v>4</v>
      </c>
    </row>
    <row r="8" spans="1:18" ht="60" customHeight="1">
      <c r="A8" s="3" t="s">
        <v>6</v>
      </c>
      <c r="B8" s="3" t="s">
        <v>7</v>
      </c>
      <c r="C8" s="3" t="s">
        <v>59</v>
      </c>
      <c r="D8" s="3" t="s">
        <v>60</v>
      </c>
      <c r="E8" s="3" t="s">
        <v>61</v>
      </c>
      <c r="F8" s="3" t="s">
        <v>62</v>
      </c>
      <c r="G8" s="3" t="s">
        <v>63</v>
      </c>
      <c r="H8" s="3" t="s">
        <v>64</v>
      </c>
      <c r="I8" s="3" t="s">
        <v>65</v>
      </c>
      <c r="J8" s="3" t="s">
        <v>66</v>
      </c>
      <c r="K8" s="3" t="s">
        <v>67</v>
      </c>
      <c r="L8" s="3" t="s">
        <v>68</v>
      </c>
      <c r="M8" s="3" t="s">
        <v>69</v>
      </c>
      <c r="N8" s="3" t="s">
        <v>70</v>
      </c>
      <c r="O8" s="3" t="s">
        <v>71</v>
      </c>
      <c r="P8" s="3" t="s">
        <v>72</v>
      </c>
      <c r="Q8" s="3" t="s">
        <v>73</v>
      </c>
      <c r="R8" s="3" t="s">
        <v>74</v>
      </c>
    </row>
    <row r="9" spans="1:18">
      <c r="A9" s="3" t="s">
        <v>17</v>
      </c>
      <c r="B9" s="3" t="s">
        <v>18</v>
      </c>
      <c r="C9" s="3" t="s">
        <v>19</v>
      </c>
      <c r="D9" s="3" t="s">
        <v>20</v>
      </c>
      <c r="E9" s="3" t="s">
        <v>21</v>
      </c>
      <c r="F9" s="3" t="s">
        <v>22</v>
      </c>
      <c r="G9" s="3" t="s">
        <v>23</v>
      </c>
      <c r="H9" s="3" t="s">
        <v>24</v>
      </c>
      <c r="I9" s="3" t="s">
        <v>25</v>
      </c>
      <c r="J9" s="3" t="s">
        <v>26</v>
      </c>
      <c r="K9" s="3" t="s">
        <v>27</v>
      </c>
      <c r="L9" s="3" t="s">
        <v>28</v>
      </c>
      <c r="M9" s="3" t="s">
        <v>75</v>
      </c>
      <c r="N9" s="3" t="s">
        <v>76</v>
      </c>
      <c r="O9" s="3" t="s">
        <v>77</v>
      </c>
      <c r="P9" s="3" t="s">
        <v>78</v>
      </c>
      <c r="Q9" s="3" t="s">
        <v>79</v>
      </c>
      <c r="R9" s="3" t="s">
        <v>80</v>
      </c>
    </row>
    <row r="10" spans="1:18">
      <c r="A10" s="7" t="s">
        <v>81</v>
      </c>
      <c r="B10" s="7" t="s">
        <v>82</v>
      </c>
      <c r="C10" s="11">
        <v>100</v>
      </c>
      <c r="D10" s="7" t="s">
        <v>83</v>
      </c>
      <c r="E10" s="7" t="s">
        <v>84</v>
      </c>
      <c r="F10" s="7" t="s">
        <v>85</v>
      </c>
      <c r="G10" s="8">
        <v>70.96299999999999</v>
      </c>
      <c r="H10" s="7" t="s">
        <v>84</v>
      </c>
      <c r="I10" s="8">
        <v>70.96299999999999</v>
      </c>
      <c r="J10" s="12">
        <v>64</v>
      </c>
      <c r="K10" s="9">
        <v>6400</v>
      </c>
      <c r="L10" s="9">
        <v>454163.2</v>
      </c>
      <c r="M10" s="12">
        <v>0</v>
      </c>
      <c r="N10" s="9">
        <v>0</v>
      </c>
      <c r="O10" s="9">
        <v>432843.47</v>
      </c>
      <c r="P10" s="9">
        <v>454260.29</v>
      </c>
      <c r="Q10" s="9">
        <v>-21416.82000000007</v>
      </c>
      <c r="R10" s="9">
        <v>-501.3500000000004</v>
      </c>
    </row>
    <row r="11" spans="1:18">
      <c r="A11" s="7"/>
      <c r="B11" s="7"/>
      <c r="C11" s="11"/>
      <c r="D11" s="7" t="s">
        <v>86</v>
      </c>
      <c r="E11" s="7" t="s">
        <v>87</v>
      </c>
      <c r="F11" s="7" t="s">
        <v>88</v>
      </c>
      <c r="G11" s="8">
        <v>71.9196</v>
      </c>
      <c r="H11" s="7" t="s">
        <v>89</v>
      </c>
      <c r="I11" s="8">
        <v>73.3633</v>
      </c>
      <c r="J11" s="12">
        <v>59</v>
      </c>
      <c r="K11" s="9">
        <v>5900</v>
      </c>
      <c r="L11" s="9">
        <v>432843.47</v>
      </c>
      <c r="M11" s="12">
        <v>1.35</v>
      </c>
      <c r="N11" s="9">
        <v>97.09</v>
      </c>
      <c r="O11" s="9"/>
      <c r="P11" s="9"/>
      <c r="Q11" s="9"/>
      <c r="R11" s="9"/>
    </row>
    <row r="12" spans="1:18">
      <c r="A12" s="4" t="s">
        <v>90</v>
      </c>
      <c r="B12" s="4" t="s">
        <v>91</v>
      </c>
      <c r="C12" s="13">
        <v>11</v>
      </c>
      <c r="D12" s="4" t="s">
        <v>83</v>
      </c>
      <c r="E12" s="4" t="s">
        <v>38</v>
      </c>
      <c r="F12" s="4" t="s">
        <v>92</v>
      </c>
      <c r="G12" s="5">
        <v>71.59739999999999</v>
      </c>
      <c r="H12" s="4" t="s">
        <v>87</v>
      </c>
      <c r="I12" s="5">
        <v>71.9196</v>
      </c>
      <c r="J12" s="14">
        <v>232.11</v>
      </c>
      <c r="K12" s="6">
        <v>2553.21</v>
      </c>
      <c r="L12" s="6">
        <v>183625.84</v>
      </c>
      <c r="M12" s="14">
        <v>0.35</v>
      </c>
      <c r="N12" s="6">
        <v>25.06</v>
      </c>
      <c r="O12" s="6">
        <v>249275.07</v>
      </c>
      <c r="P12" s="6">
        <v>183676.95</v>
      </c>
      <c r="Q12" s="6">
        <v>65598.12000000002</v>
      </c>
      <c r="R12" s="6">
        <v>746.0900000000001</v>
      </c>
    </row>
    <row r="13" spans="1:18">
      <c r="A13" s="4"/>
      <c r="B13" s="4"/>
      <c r="C13" s="13"/>
      <c r="D13" s="4" t="s">
        <v>86</v>
      </c>
      <c r="E13" s="4" t="s">
        <v>93</v>
      </c>
      <c r="F13" s="4" t="s">
        <v>94</v>
      </c>
      <c r="G13" s="5">
        <v>74.41840000000001</v>
      </c>
      <c r="H13" s="4" t="s">
        <v>95</v>
      </c>
      <c r="I13" s="5">
        <v>75.53789999999999</v>
      </c>
      <c r="J13" s="14">
        <v>300</v>
      </c>
      <c r="K13" s="6">
        <v>3300</v>
      </c>
      <c r="L13" s="6">
        <v>249275.07</v>
      </c>
      <c r="M13" s="14">
        <v>0.35</v>
      </c>
      <c r="N13" s="6">
        <v>26.05</v>
      </c>
      <c r="O13" s="6"/>
      <c r="P13" s="6"/>
      <c r="Q13" s="6"/>
      <c r="R13" s="6"/>
    </row>
    <row r="14" spans="1:18">
      <c r="N14" s="10" t="s">
        <v>42</v>
      </c>
      <c r="O14" s="10">
        <f>SUM(O10:O13)</f>
        <v>0</v>
      </c>
      <c r="P14" s="10">
        <f>SUM(P10:P13)</f>
        <v>0</v>
      </c>
      <c r="Q14" s="10">
        <f>SUM(Q10:Q13)</f>
        <v>0</v>
      </c>
      <c r="R14" s="10">
        <f>SUM(R10:R13)</f>
        <v>0</v>
      </c>
    </row>
    <row r="16" spans="1:18">
      <c r="A16" s="2" t="s">
        <v>43</v>
      </c>
    </row>
    <row r="17" spans="1:3">
      <c r="A17" s="2" t="s">
        <v>44</v>
      </c>
      <c r="C17" s="2" t="s">
        <v>45</v>
      </c>
    </row>
    <row r="18" spans="1:3">
      <c r="A18" s="2">
        <v>1</v>
      </c>
      <c r="C18" s="2" t="s">
        <v>47</v>
      </c>
    </row>
    <row r="19" spans="1:3">
      <c r="A19" s="2">
        <v>2</v>
      </c>
      <c r="C19" s="2" t="s">
        <v>48</v>
      </c>
    </row>
    <row r="20" spans="1:3">
      <c r="A20" s="2">
        <v>3</v>
      </c>
      <c r="C20" s="2" t="s">
        <v>96</v>
      </c>
    </row>
    <row r="21" spans="1:3">
      <c r="A21" s="2">
        <v>4</v>
      </c>
      <c r="C21" s="2" t="s">
        <v>97</v>
      </c>
    </row>
    <row r="22" spans="1:3">
      <c r="A22" s="2">
        <v>5</v>
      </c>
      <c r="C22" s="2" t="s">
        <v>98</v>
      </c>
    </row>
    <row r="23" spans="1:3">
      <c r="A23" s="2">
        <v>6</v>
      </c>
      <c r="C23" s="2" t="s">
        <v>99</v>
      </c>
    </row>
    <row r="24" spans="1:3">
      <c r="A24" s="2">
        <v>7</v>
      </c>
      <c r="C24" s="2" t="s">
        <v>100</v>
      </c>
    </row>
    <row r="25" spans="1:3">
      <c r="A25" s="2">
        <v>8</v>
      </c>
      <c r="C25" s="2" t="s">
        <v>101</v>
      </c>
    </row>
    <row r="26" spans="1:3">
      <c r="A26" s="2">
        <v>9</v>
      </c>
      <c r="C26" s="2" t="s">
        <v>102</v>
      </c>
    </row>
    <row r="27" spans="1:3">
      <c r="A27" s="2">
        <v>10</v>
      </c>
      <c r="C27" s="2" t="s">
        <v>103</v>
      </c>
    </row>
    <row r="28" spans="1:3">
      <c r="A28" s="2">
        <v>11</v>
      </c>
      <c r="C28" s="2" t="s">
        <v>104</v>
      </c>
    </row>
    <row r="29" spans="1:3">
      <c r="A29" s="2">
        <v>12</v>
      </c>
      <c r="C29" s="2" t="s">
        <v>105</v>
      </c>
    </row>
    <row r="30" spans="1:3">
      <c r="A30" s="2">
        <v>13</v>
      </c>
      <c r="C30" s="2" t="s">
        <v>106</v>
      </c>
    </row>
    <row r="31" spans="1:3">
      <c r="A31" s="2">
        <v>14</v>
      </c>
      <c r="C31" s="2" t="s">
        <v>107</v>
      </c>
    </row>
    <row r="32" spans="1:3">
      <c r="A32" s="2">
        <v>15</v>
      </c>
      <c r="C32" s="2" t="s">
        <v>108</v>
      </c>
    </row>
    <row r="33" spans="1:3">
      <c r="A33" s="2">
        <v>16</v>
      </c>
      <c r="C33" s="2" t="s">
        <v>109</v>
      </c>
    </row>
    <row r="34" spans="1:3">
      <c r="A34" s="2">
        <v>17</v>
      </c>
      <c r="C34" s="2" t="s">
        <v>110</v>
      </c>
    </row>
    <row r="35" spans="1:3">
      <c r="A35" s="2">
        <v>18</v>
      </c>
      <c r="C35" s="2" t="s">
        <v>111</v>
      </c>
    </row>
  </sheetData>
  <mergeCells count="14">
    <mergeCell ref="A10:A11"/>
    <mergeCell ref="B10:B11"/>
    <mergeCell ref="C10:C11"/>
    <mergeCell ref="O10:O11"/>
    <mergeCell ref="P10:P11"/>
    <mergeCell ref="Q10:Q11"/>
    <mergeCell ref="R10:R11"/>
    <mergeCell ref="A12:A13"/>
    <mergeCell ref="B12:B13"/>
    <mergeCell ref="C12:C13"/>
    <mergeCell ref="O12:O13"/>
    <mergeCell ref="P12:P13"/>
    <mergeCell ref="Q12:Q13"/>
    <mergeCell ref="R12:R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37"/>
  <sheetViews>
    <sheetView workbookViewId="0"/>
  </sheetViews>
  <sheetFormatPr defaultRowHeight="15"/>
  <cols>
    <col min="1" max="1" width="8.7109375" customWidth="1"/>
    <col min="2" max="2" width="11.7109375" customWidth="1"/>
    <col min="3" max="3" width="8.7109375" customWidth="1"/>
    <col min="4" max="4" width="7.7109375" customWidth="1"/>
    <col min="5" max="5" width="8.7109375" customWidth="1"/>
    <col min="6" max="6" width="10.7109375" customWidth="1"/>
    <col min="7" max="7" width="10.7109375" customWidth="1"/>
    <col min="8" max="8" width="9.7109375" customWidth="1"/>
    <col min="9" max="9" width="10.7109375" customWidth="1"/>
    <col min="10" max="10" width="9.7109375" customWidth="1"/>
    <col min="11" max="11" width="12.7109375" customWidth="1"/>
    <col min="12" max="12" width="12.7109375" customWidth="1"/>
    <col min="13" max="13" width="12.7109375" customWidth="1"/>
    <col min="14" max="14" width="8.7109375" customWidth="1"/>
    <col min="15" max="15" width="8.7109375" customWidth="1"/>
    <col min="16" max="16" width="12.7109375" customWidth="1"/>
    <col min="17" max="17" width="9.7109375" customWidth="1"/>
    <col min="18" max="18" width="12.7109375" customWidth="1"/>
    <col min="19" max="19" width="12.7109375" customWidth="1"/>
    <col min="20" max="20" width="12.7109375" customWidth="1"/>
    <col min="21" max="21" width="12.7109375" customWidth="1"/>
  </cols>
  <sheetData>
    <row r="1" spans="1:21">
      <c r="A1" s="1" t="s">
        <v>112</v>
      </c>
    </row>
    <row r="3" spans="1:21">
      <c r="A3" s="2" t="s">
        <v>1</v>
      </c>
    </row>
    <row r="4" spans="1:21">
      <c r="A4" s="2" t="s">
        <v>2</v>
      </c>
    </row>
    <row r="5" spans="1:21">
      <c r="A5" s="2" t="s">
        <v>3</v>
      </c>
    </row>
    <row r="6" spans="1:21">
      <c r="A6" s="2" t="s">
        <v>4</v>
      </c>
    </row>
    <row r="8" spans="1:21" ht="60" customHeight="1">
      <c r="A8" s="3" t="s">
        <v>6</v>
      </c>
      <c r="B8" s="3" t="s">
        <v>7</v>
      </c>
      <c r="C8" s="3" t="s">
        <v>59</v>
      </c>
      <c r="D8" s="3" t="s">
        <v>113</v>
      </c>
      <c r="E8" s="3" t="s">
        <v>60</v>
      </c>
      <c r="F8" s="3" t="s">
        <v>61</v>
      </c>
      <c r="G8" s="3" t="s">
        <v>62</v>
      </c>
      <c r="H8" s="3" t="s">
        <v>63</v>
      </c>
      <c r="I8" s="3" t="s">
        <v>64</v>
      </c>
      <c r="J8" s="3" t="s">
        <v>65</v>
      </c>
      <c r="K8" s="3" t="s">
        <v>114</v>
      </c>
      <c r="L8" s="3" t="s">
        <v>67</v>
      </c>
      <c r="M8" s="3" t="s">
        <v>68</v>
      </c>
      <c r="N8" s="3" t="s">
        <v>115</v>
      </c>
      <c r="O8" s="3" t="s">
        <v>116</v>
      </c>
      <c r="P8" s="3" t="s">
        <v>69</v>
      </c>
      <c r="Q8" s="3" t="s">
        <v>70</v>
      </c>
      <c r="R8" s="3" t="s">
        <v>71</v>
      </c>
      <c r="S8" s="3" t="s">
        <v>72</v>
      </c>
      <c r="T8" s="3" t="s">
        <v>73</v>
      </c>
      <c r="U8" s="3" t="s">
        <v>74</v>
      </c>
    </row>
    <row r="9" spans="1:21">
      <c r="A9" s="3" t="s">
        <v>17</v>
      </c>
      <c r="B9" s="3" t="s">
        <v>18</v>
      </c>
      <c r="C9" s="3" t="s">
        <v>19</v>
      </c>
      <c r="D9" s="3" t="s">
        <v>20</v>
      </c>
      <c r="E9" s="3" t="s">
        <v>21</v>
      </c>
      <c r="F9" s="3" t="s">
        <v>22</v>
      </c>
      <c r="G9" s="3" t="s">
        <v>23</v>
      </c>
      <c r="H9" s="3" t="s">
        <v>24</v>
      </c>
      <c r="I9" s="3" t="s">
        <v>25</v>
      </c>
      <c r="J9" s="3" t="s">
        <v>26</v>
      </c>
      <c r="K9" s="3" t="s">
        <v>27</v>
      </c>
      <c r="L9" s="3" t="s">
        <v>28</v>
      </c>
      <c r="M9" s="3" t="s">
        <v>75</v>
      </c>
      <c r="N9" s="3" t="s">
        <v>76</v>
      </c>
      <c r="O9" s="3" t="s">
        <v>77</v>
      </c>
      <c r="P9" s="3" t="s">
        <v>78</v>
      </c>
      <c r="Q9" s="3" t="s">
        <v>79</v>
      </c>
      <c r="R9" s="3" t="s">
        <v>80</v>
      </c>
      <c r="S9" s="3" t="s">
        <v>117</v>
      </c>
      <c r="T9" s="3" t="s">
        <v>118</v>
      </c>
      <c r="U9" s="3" t="s">
        <v>119</v>
      </c>
    </row>
    <row r="10" spans="1:21">
      <c r="A10" s="7" t="s">
        <v>120</v>
      </c>
      <c r="B10" s="7" t="s">
        <v>121</v>
      </c>
      <c r="C10" s="11">
        <v>2</v>
      </c>
      <c r="D10" s="11">
        <v>1000</v>
      </c>
      <c r="E10" s="7" t="s">
        <v>83</v>
      </c>
      <c r="F10" s="7" t="s">
        <v>122</v>
      </c>
      <c r="G10" s="7" t="s">
        <v>123</v>
      </c>
      <c r="H10" s="8">
        <v>71.1408</v>
      </c>
      <c r="I10" s="7" t="s">
        <v>124</v>
      </c>
      <c r="J10" s="8">
        <v>71.10120000000001</v>
      </c>
      <c r="K10" s="12">
        <v>63.90700000000001</v>
      </c>
      <c r="L10" s="9">
        <v>1278.14</v>
      </c>
      <c r="M10" s="9">
        <v>90877.28999999999</v>
      </c>
      <c r="N10" s="9">
        <v>25.69</v>
      </c>
      <c r="O10" s="9">
        <v>1827.61</v>
      </c>
      <c r="P10" s="12">
        <v>2</v>
      </c>
      <c r="Q10" s="9">
        <v>142.28</v>
      </c>
      <c r="R10" s="9">
        <v>129202.53</v>
      </c>
      <c r="S10" s="9">
        <v>93005.84</v>
      </c>
      <c r="T10" s="9">
        <v>36196.69000000002</v>
      </c>
      <c r="U10" s="9">
        <v>317.8599999999999</v>
      </c>
    </row>
    <row r="11" spans="1:21">
      <c r="A11" s="7"/>
      <c r="B11" s="7"/>
      <c r="C11" s="11"/>
      <c r="D11" s="11"/>
      <c r="E11" s="7" t="s">
        <v>86</v>
      </c>
      <c r="F11" s="7" t="s">
        <v>125</v>
      </c>
      <c r="G11" s="7" t="s">
        <v>126</v>
      </c>
      <c r="H11" s="8">
        <v>79.3323</v>
      </c>
      <c r="I11" s="7" t="s">
        <v>127</v>
      </c>
      <c r="J11" s="8">
        <v>80.00060000000001</v>
      </c>
      <c r="K11" s="12">
        <v>80</v>
      </c>
      <c r="L11" s="9">
        <v>1600</v>
      </c>
      <c r="M11" s="9">
        <v>128000.96</v>
      </c>
      <c r="N11" s="9">
        <v>16.89</v>
      </c>
      <c r="O11" s="9">
        <v>1201.57</v>
      </c>
      <c r="P11" s="12">
        <v>2</v>
      </c>
      <c r="Q11" s="9">
        <v>158.66</v>
      </c>
      <c r="R11" s="9"/>
      <c r="S11" s="9"/>
      <c r="T11" s="9"/>
      <c r="U11" s="9"/>
    </row>
    <row r="12" spans="1:21">
      <c r="A12" s="4" t="s">
        <v>120</v>
      </c>
      <c r="B12" s="4" t="s">
        <v>121</v>
      </c>
      <c r="C12" s="4"/>
      <c r="D12" s="4"/>
      <c r="E12" s="4" t="s">
        <v>128</v>
      </c>
      <c r="F12" s="4" t="s">
        <v>129</v>
      </c>
      <c r="G12" s="4"/>
      <c r="H12" s="5">
        <v>74.7148</v>
      </c>
      <c r="I12" s="4"/>
      <c r="J12" s="4"/>
      <c r="K12" s="4"/>
      <c r="L12" s="6">
        <v>62.5</v>
      </c>
      <c r="M12" s="6">
        <v>4669.68</v>
      </c>
      <c r="N12" s="4"/>
      <c r="O12" s="4"/>
      <c r="P12" s="4"/>
      <c r="Q12" s="4"/>
      <c r="R12" s="6">
        <v>4669.68</v>
      </c>
      <c r="S12" s="4"/>
      <c r="T12" s="4"/>
      <c r="U12" s="6">
        <v>62.5</v>
      </c>
    </row>
    <row r="13" spans="1:21">
      <c r="Q13" s="10" t="s">
        <v>42</v>
      </c>
      <c r="R13" s="10">
        <f>SUM(R10:R12)</f>
        <v>0</v>
      </c>
      <c r="S13" s="10">
        <f>SUM(S10:S12)</f>
        <v>0</v>
      </c>
      <c r="T13" s="10">
        <f>SUM(T10:T12)</f>
        <v>0</v>
      </c>
      <c r="U13" s="10">
        <f>SUM(U10:U12)</f>
        <v>0</v>
      </c>
    </row>
    <row r="15" spans="1:21">
      <c r="A15" s="2" t="s">
        <v>43</v>
      </c>
    </row>
    <row r="16" spans="1:21">
      <c r="A16" s="2" t="s">
        <v>44</v>
      </c>
      <c r="C16" s="2" t="s">
        <v>45</v>
      </c>
    </row>
    <row r="17" spans="1:3">
      <c r="A17" s="2">
        <v>1</v>
      </c>
      <c r="C17" s="2" t="s">
        <v>47</v>
      </c>
    </row>
    <row r="18" spans="1:3">
      <c r="A18" s="2">
        <v>2</v>
      </c>
      <c r="C18" s="2" t="s">
        <v>48</v>
      </c>
    </row>
    <row r="19" spans="1:3">
      <c r="A19" s="2">
        <v>3</v>
      </c>
      <c r="C19" s="2" t="s">
        <v>96</v>
      </c>
    </row>
    <row r="20" spans="1:3">
      <c r="A20" s="2">
        <v>4</v>
      </c>
      <c r="C20" s="2" t="s">
        <v>130</v>
      </c>
    </row>
    <row r="21" spans="1:3">
      <c r="A21" s="2">
        <v>5</v>
      </c>
      <c r="C21" s="2" t="s">
        <v>97</v>
      </c>
    </row>
    <row r="22" spans="1:3">
      <c r="A22" s="2">
        <v>6</v>
      </c>
      <c r="C22" s="2" t="s">
        <v>131</v>
      </c>
    </row>
    <row r="23" spans="1:3">
      <c r="A23" s="2">
        <v>7</v>
      </c>
      <c r="C23" s="2" t="s">
        <v>99</v>
      </c>
    </row>
    <row r="24" spans="1:3">
      <c r="A24" s="2">
        <v>8</v>
      </c>
      <c r="C24" s="2" t="s">
        <v>100</v>
      </c>
    </row>
    <row r="25" spans="1:3">
      <c r="A25" s="2">
        <v>9</v>
      </c>
      <c r="C25" s="2" t="s">
        <v>101</v>
      </c>
    </row>
    <row r="26" spans="1:3">
      <c r="A26" s="2">
        <v>10</v>
      </c>
      <c r="C26" s="2" t="s">
        <v>102</v>
      </c>
    </row>
    <row r="27" spans="1:3">
      <c r="A27" s="2">
        <v>11</v>
      </c>
      <c r="C27" s="2" t="s">
        <v>132</v>
      </c>
    </row>
    <row r="28" spans="1:3">
      <c r="A28" s="2">
        <v>12</v>
      </c>
      <c r="C28" s="2" t="s">
        <v>104</v>
      </c>
    </row>
    <row r="29" spans="1:3">
      <c r="A29" s="2">
        <v>13</v>
      </c>
      <c r="C29" s="2" t="s">
        <v>105</v>
      </c>
    </row>
    <row r="30" spans="1:3">
      <c r="A30" s="2">
        <v>14</v>
      </c>
      <c r="C30" s="2" t="s">
        <v>133</v>
      </c>
    </row>
    <row r="31" spans="1:3">
      <c r="A31" s="2">
        <v>15</v>
      </c>
      <c r="C31" s="2" t="s">
        <v>134</v>
      </c>
    </row>
    <row r="32" spans="1:3">
      <c r="A32" s="2">
        <v>16</v>
      </c>
      <c r="C32" s="2" t="s">
        <v>106</v>
      </c>
    </row>
    <row r="33" spans="1:3">
      <c r="A33" s="2">
        <v>17</v>
      </c>
      <c r="C33" s="2" t="s">
        <v>107</v>
      </c>
    </row>
    <row r="34" spans="1:3">
      <c r="A34" s="2">
        <v>18</v>
      </c>
      <c r="C34" s="2" t="s">
        <v>135</v>
      </c>
    </row>
    <row r="35" spans="1:3">
      <c r="A35" s="2">
        <v>19</v>
      </c>
      <c r="C35" s="2" t="s">
        <v>136</v>
      </c>
    </row>
    <row r="36" spans="1:3">
      <c r="A36" s="2">
        <v>20</v>
      </c>
      <c r="C36" s="2" t="s">
        <v>137</v>
      </c>
    </row>
    <row r="37" spans="1:3">
      <c r="A37" s="2">
        <v>21</v>
      </c>
      <c r="C37" s="2" t="s">
        <v>111</v>
      </c>
    </row>
  </sheetData>
  <mergeCells count="8">
    <mergeCell ref="A10:A11"/>
    <mergeCell ref="B10:B11"/>
    <mergeCell ref="C10:C11"/>
    <mergeCell ref="D10:D11"/>
    <mergeCell ref="R10:R11"/>
    <mergeCell ref="S10:S11"/>
    <mergeCell ref="T10:T11"/>
    <mergeCell ref="U10:U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34"/>
  <sheetViews>
    <sheetView workbookViewId="0"/>
  </sheetViews>
  <sheetFormatPr defaultRowHeight="15"/>
  <cols>
    <col min="1" max="1" width="8.7109375" customWidth="1"/>
    <col min="2" max="2" width="8.7109375" customWidth="1"/>
    <col min="3" max="3" width="8.7109375" customWidth="1"/>
    <col min="4" max="4" width="10.7109375" customWidth="1"/>
    <col min="5" max="5" width="10.7109375" customWidth="1"/>
    <col min="6" max="6" width="9.7109375" customWidth="1"/>
    <col min="7" max="7" width="10.7109375" customWidth="1"/>
    <col min="8" max="8" width="9.7109375" customWidth="1"/>
    <col min="9" max="9" width="12.7109375" customWidth="1"/>
    <col min="10" max="10" width="12.7109375" customWidth="1"/>
    <col min="11" max="11" width="12.7109375" customWidth="1"/>
    <col min="12" max="12" width="12.7109375" customWidth="1"/>
    <col min="13" max="13" width="9.7109375" customWidth="1"/>
    <col min="14" max="14" width="12.7109375" customWidth="1"/>
    <col min="15" max="15" width="12.7109375" customWidth="1"/>
    <col min="16" max="16" width="12.7109375" customWidth="1"/>
    <col min="17" max="17" width="12.7109375" customWidth="1"/>
  </cols>
  <sheetData>
    <row r="1" spans="1:17">
      <c r="A1" s="1" t="s">
        <v>138</v>
      </c>
    </row>
    <row r="3" spans="1:17">
      <c r="A3" s="2" t="s">
        <v>1</v>
      </c>
    </row>
    <row r="4" spans="1:17">
      <c r="A4" s="2" t="s">
        <v>2</v>
      </c>
    </row>
    <row r="5" spans="1:17">
      <c r="A5" s="2" t="s">
        <v>3</v>
      </c>
    </row>
    <row r="6" spans="1:17">
      <c r="A6" s="2" t="s">
        <v>4</v>
      </c>
    </row>
    <row r="8" spans="1:17" ht="60" customHeight="1">
      <c r="A8" s="3" t="s">
        <v>6</v>
      </c>
      <c r="B8" s="3" t="s">
        <v>59</v>
      </c>
      <c r="C8" s="3" t="s">
        <v>60</v>
      </c>
      <c r="D8" s="3" t="s">
        <v>61</v>
      </c>
      <c r="E8" s="3" t="s">
        <v>62</v>
      </c>
      <c r="F8" s="3" t="s">
        <v>63</v>
      </c>
      <c r="G8" s="3" t="s">
        <v>64</v>
      </c>
      <c r="H8" s="3" t="s">
        <v>65</v>
      </c>
      <c r="I8" s="3" t="s">
        <v>66</v>
      </c>
      <c r="J8" s="3" t="s">
        <v>67</v>
      </c>
      <c r="K8" s="3" t="s">
        <v>68</v>
      </c>
      <c r="L8" s="3" t="s">
        <v>69</v>
      </c>
      <c r="M8" s="3" t="s">
        <v>70</v>
      </c>
      <c r="N8" s="3" t="s">
        <v>139</v>
      </c>
      <c r="O8" s="3" t="s">
        <v>140</v>
      </c>
      <c r="P8" s="3" t="s">
        <v>73</v>
      </c>
      <c r="Q8" s="3" t="s">
        <v>74</v>
      </c>
    </row>
    <row r="9" spans="1:17">
      <c r="A9" s="3" t="s">
        <v>17</v>
      </c>
      <c r="B9" s="3" t="s">
        <v>18</v>
      </c>
      <c r="C9" s="3" t="s">
        <v>19</v>
      </c>
      <c r="D9" s="3" t="s">
        <v>20</v>
      </c>
      <c r="E9" s="3" t="s">
        <v>21</v>
      </c>
      <c r="F9" s="3" t="s">
        <v>22</v>
      </c>
      <c r="G9" s="3" t="s">
        <v>23</v>
      </c>
      <c r="H9" s="3" t="s">
        <v>24</v>
      </c>
      <c r="I9" s="3" t="s">
        <v>25</v>
      </c>
      <c r="J9" s="3" t="s">
        <v>26</v>
      </c>
      <c r="K9" s="3" t="s">
        <v>27</v>
      </c>
      <c r="L9" s="3" t="s">
        <v>28</v>
      </c>
      <c r="M9" s="3" t="s">
        <v>75</v>
      </c>
      <c r="N9" s="3" t="s">
        <v>76</v>
      </c>
      <c r="O9" s="3" t="s">
        <v>77</v>
      </c>
      <c r="P9" s="3" t="s">
        <v>78</v>
      </c>
      <c r="Q9" s="3" t="s">
        <v>79</v>
      </c>
    </row>
    <row r="10" spans="1:17">
      <c r="A10" s="7" t="s">
        <v>141</v>
      </c>
      <c r="B10" s="11">
        <v>-100</v>
      </c>
      <c r="C10" s="7" t="s">
        <v>86</v>
      </c>
      <c r="D10" s="7" t="s">
        <v>142</v>
      </c>
      <c r="E10" s="7" t="s">
        <v>143</v>
      </c>
      <c r="F10" s="8">
        <v>61.414</v>
      </c>
      <c r="G10" s="7" t="s">
        <v>144</v>
      </c>
      <c r="H10" s="8">
        <v>61.4328</v>
      </c>
      <c r="I10" s="12">
        <v>2.94</v>
      </c>
      <c r="J10" s="9">
        <v>294</v>
      </c>
      <c r="K10" s="9">
        <v>18061.24</v>
      </c>
      <c r="L10" s="12">
        <v>0.8018858</v>
      </c>
      <c r="M10" s="9">
        <v>49.25</v>
      </c>
      <c r="N10" s="9">
        <v>18061.24</v>
      </c>
      <c r="O10" s="9">
        <v>8896.82</v>
      </c>
      <c r="P10" s="9">
        <v>9164.420000000002</v>
      </c>
      <c r="Q10" s="9">
        <v>161.1043142</v>
      </c>
    </row>
    <row r="11" spans="1:17">
      <c r="A11" s="7"/>
      <c r="B11" s="11"/>
      <c r="C11" s="7" t="s">
        <v>83</v>
      </c>
      <c r="D11" s="7" t="s">
        <v>145</v>
      </c>
      <c r="E11" s="7" t="s">
        <v>146</v>
      </c>
      <c r="F11" s="8">
        <v>65.6097</v>
      </c>
      <c r="G11" s="7" t="s">
        <v>147</v>
      </c>
      <c r="H11" s="8">
        <v>66.9909</v>
      </c>
      <c r="I11" s="12">
        <v>1.31</v>
      </c>
      <c r="J11" s="9">
        <v>131</v>
      </c>
      <c r="K11" s="9">
        <v>8775.809999999999</v>
      </c>
      <c r="L11" s="12">
        <v>1.0938</v>
      </c>
      <c r="M11" s="9">
        <v>71.76000000000001</v>
      </c>
      <c r="N11" s="9"/>
      <c r="O11" s="9"/>
      <c r="P11" s="9"/>
      <c r="Q11" s="9"/>
    </row>
    <row r="12" spans="1:17">
      <c r="A12" s="4" t="s">
        <v>148</v>
      </c>
      <c r="B12" s="13">
        <v>-100</v>
      </c>
      <c r="C12" s="4" t="s">
        <v>86</v>
      </c>
      <c r="D12" s="4" t="s">
        <v>149</v>
      </c>
      <c r="E12" s="4" t="s">
        <v>150</v>
      </c>
      <c r="F12" s="5">
        <v>69.61799999999999</v>
      </c>
      <c r="G12" s="4" t="s">
        <v>151</v>
      </c>
      <c r="H12" s="5">
        <v>69.57250000000001</v>
      </c>
      <c r="I12" s="14">
        <v>4.54</v>
      </c>
      <c r="J12" s="6">
        <v>454</v>
      </c>
      <c r="K12" s="6">
        <v>31585.92</v>
      </c>
      <c r="L12" s="14">
        <v>1.1058334</v>
      </c>
      <c r="M12" s="6">
        <v>76.98999999999999</v>
      </c>
      <c r="N12" s="6">
        <v>31585.92</v>
      </c>
      <c r="O12" s="6">
        <v>76.98999999999999</v>
      </c>
      <c r="P12" s="6">
        <v>31508.93</v>
      </c>
      <c r="Q12" s="6">
        <v>452.8941666</v>
      </c>
    </row>
    <row r="13" spans="1:17">
      <c r="A13" s="4"/>
      <c r="B13" s="13"/>
      <c r="C13" s="4" t="s">
        <v>83</v>
      </c>
      <c r="D13" s="4" t="s">
        <v>84</v>
      </c>
      <c r="E13" s="4" t="s">
        <v>152</v>
      </c>
      <c r="F13" s="5">
        <v>70.96299999999999</v>
      </c>
      <c r="G13" s="4" t="s">
        <v>38</v>
      </c>
      <c r="H13" s="5">
        <v>71.59739999999999</v>
      </c>
      <c r="I13" s="14">
        <v>0</v>
      </c>
      <c r="J13" s="6">
        <v>0</v>
      </c>
      <c r="K13" s="6">
        <v>0</v>
      </c>
      <c r="L13" s="14">
        <v>0</v>
      </c>
      <c r="M13" s="6">
        <v>0</v>
      </c>
      <c r="N13" s="6"/>
      <c r="O13" s="6"/>
      <c r="P13" s="6"/>
      <c r="Q13" s="6"/>
    </row>
    <row r="14" spans="1:17">
      <c r="M14" s="10" t="s">
        <v>42</v>
      </c>
      <c r="N14" s="10">
        <f>SUM(N10:N13)</f>
        <v>0</v>
      </c>
      <c r="O14" s="10">
        <f>SUM(O10:O13)</f>
        <v>0</v>
      </c>
      <c r="P14" s="10">
        <f>SUM(P10:P13)</f>
        <v>0</v>
      </c>
      <c r="Q14" s="10">
        <f>SUM(Q10:Q13)</f>
        <v>0</v>
      </c>
    </row>
    <row r="16" spans="1:17">
      <c r="A16" s="2" t="s">
        <v>43</v>
      </c>
    </row>
    <row r="17" spans="1:3">
      <c r="A17" s="2" t="s">
        <v>44</v>
      </c>
      <c r="C17" s="2" t="s">
        <v>45</v>
      </c>
    </row>
    <row r="18" spans="1:3">
      <c r="A18" s="2">
        <v>1</v>
      </c>
      <c r="C18" s="2" t="s">
        <v>153</v>
      </c>
    </row>
    <row r="19" spans="1:3">
      <c r="A19" s="2">
        <v>2</v>
      </c>
      <c r="C19" s="2" t="s">
        <v>96</v>
      </c>
    </row>
    <row r="20" spans="1:3">
      <c r="A20" s="2">
        <v>3</v>
      </c>
      <c r="C20" s="2" t="s">
        <v>97</v>
      </c>
    </row>
    <row r="21" spans="1:3">
      <c r="A21" s="2">
        <v>4</v>
      </c>
      <c r="C21" s="2" t="s">
        <v>98</v>
      </c>
    </row>
    <row r="22" spans="1:3">
      <c r="A22" s="2">
        <v>5</v>
      </c>
      <c r="C22" s="2" t="s">
        <v>99</v>
      </c>
    </row>
    <row r="23" spans="1:3">
      <c r="A23" s="2">
        <v>6</v>
      </c>
      <c r="C23" s="2" t="s">
        <v>154</v>
      </c>
    </row>
    <row r="24" spans="1:3">
      <c r="A24" s="2">
        <v>7</v>
      </c>
      <c r="C24" s="2" t="s">
        <v>155</v>
      </c>
    </row>
    <row r="25" spans="1:3">
      <c r="A25" s="2">
        <v>8</v>
      </c>
      <c r="C25" s="2" t="s">
        <v>156</v>
      </c>
    </row>
    <row r="26" spans="1:3">
      <c r="A26" s="2">
        <v>9</v>
      </c>
      <c r="C26" s="2" t="s">
        <v>103</v>
      </c>
    </row>
    <row r="27" spans="1:3">
      <c r="A27" s="2">
        <v>10</v>
      </c>
      <c r="C27" s="2" t="s">
        <v>104</v>
      </c>
    </row>
    <row r="28" spans="1:3">
      <c r="A28" s="2">
        <v>11</v>
      </c>
      <c r="C28" s="2" t="s">
        <v>105</v>
      </c>
    </row>
    <row r="29" spans="1:3">
      <c r="A29" s="2">
        <v>12</v>
      </c>
      <c r="C29" s="2" t="s">
        <v>106</v>
      </c>
    </row>
    <row r="30" spans="1:3">
      <c r="A30" s="2">
        <v>13</v>
      </c>
      <c r="C30" s="2" t="s">
        <v>107</v>
      </c>
    </row>
    <row r="31" spans="1:3">
      <c r="A31" s="2">
        <v>14</v>
      </c>
      <c r="C31" s="2" t="s">
        <v>108</v>
      </c>
    </row>
    <row r="32" spans="1:3">
      <c r="A32" s="2">
        <v>15</v>
      </c>
      <c r="C32" s="2" t="s">
        <v>157</v>
      </c>
    </row>
    <row r="33" spans="1:3">
      <c r="A33" s="2">
        <v>16</v>
      </c>
      <c r="C33" s="2" t="s">
        <v>110</v>
      </c>
    </row>
    <row r="34" spans="1:3">
      <c r="A34" s="2">
        <v>17</v>
      </c>
      <c r="C34" s="2" t="s">
        <v>111</v>
      </c>
    </row>
  </sheetData>
  <mergeCells count="12">
    <mergeCell ref="A10:A11"/>
    <mergeCell ref="B10:B11"/>
    <mergeCell ref="N10:N11"/>
    <mergeCell ref="O10:O11"/>
    <mergeCell ref="P10:P11"/>
    <mergeCell ref="Q10:Q11"/>
    <mergeCell ref="A12:A13"/>
    <mergeCell ref="B12:B13"/>
    <mergeCell ref="N12:N13"/>
    <mergeCell ref="O12:O13"/>
    <mergeCell ref="P12:P13"/>
    <mergeCell ref="Q12:Q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28"/>
  <sheetViews>
    <sheetView workbookViewId="0"/>
  </sheetViews>
  <sheetFormatPr defaultRowHeight="15"/>
  <cols>
    <col min="1" max="1" width="20.7109375" customWidth="1"/>
    <col min="2" max="2" width="10.7109375" customWidth="1"/>
    <col min="3" max="3" width="10.7109375" customWidth="1"/>
    <col min="4" max="4" width="8.7109375" customWidth="1"/>
    <col min="5" max="5" width="8.7109375" customWidth="1"/>
    <col min="6" max="6" width="9.7109375" customWidth="1"/>
    <col min="7" max="7" width="10.7109375" customWidth="1"/>
    <col min="8" max="8" width="9.7109375" customWidth="1"/>
    <col min="9" max="9" width="12.7109375" customWidth="1"/>
    <col min="10" max="10" width="12.7109375" customWidth="1"/>
    <col min="11" max="11" width="12.7109375" customWidth="1"/>
    <col min="12" max="12" width="12.7109375" customWidth="1"/>
    <col min="13" max="13" width="9.7109375" customWidth="1"/>
    <col min="14" max="14" width="9.7109375" customWidth="1"/>
    <col min="15" max="15" width="12.7109375" customWidth="1"/>
    <col min="16" max="16" width="12.7109375" customWidth="1"/>
  </cols>
  <sheetData>
    <row r="1" spans="1:16">
      <c r="A1" s="1" t="s">
        <v>158</v>
      </c>
    </row>
    <row r="3" spans="1:16">
      <c r="A3" s="2" t="s">
        <v>1</v>
      </c>
    </row>
    <row r="4" spans="1:16">
      <c r="A4" s="2" t="s">
        <v>2</v>
      </c>
    </row>
    <row r="5" spans="1:16">
      <c r="A5" s="2" t="s">
        <v>3</v>
      </c>
    </row>
    <row r="6" spans="1:16">
      <c r="A6" s="2" t="s">
        <v>4</v>
      </c>
    </row>
    <row r="8" spans="1:16" ht="60" customHeight="1">
      <c r="A8" s="3" t="s">
        <v>60</v>
      </c>
      <c r="B8" s="3" t="s">
        <v>61</v>
      </c>
      <c r="C8" s="3" t="s">
        <v>62</v>
      </c>
      <c r="D8" s="3" t="s">
        <v>6</v>
      </c>
      <c r="E8" s="3" t="s">
        <v>59</v>
      </c>
      <c r="F8" s="3" t="s">
        <v>63</v>
      </c>
      <c r="G8" s="3" t="s">
        <v>64</v>
      </c>
      <c r="H8" s="3" t="s">
        <v>65</v>
      </c>
      <c r="I8" s="3" t="s">
        <v>66</v>
      </c>
      <c r="J8" s="3" t="s">
        <v>67</v>
      </c>
      <c r="K8" s="3" t="s">
        <v>68</v>
      </c>
      <c r="L8" s="3" t="s">
        <v>69</v>
      </c>
      <c r="M8" s="3" t="s">
        <v>70</v>
      </c>
      <c r="N8" s="3" t="s">
        <v>159</v>
      </c>
      <c r="O8" s="3" t="s">
        <v>71</v>
      </c>
      <c r="P8" s="3" t="s">
        <v>72</v>
      </c>
    </row>
    <row r="9" spans="1:16">
      <c r="A9" s="3" t="s">
        <v>17</v>
      </c>
      <c r="B9" s="3" t="s">
        <v>18</v>
      </c>
      <c r="C9" s="3" t="s">
        <v>19</v>
      </c>
      <c r="D9" s="3" t="s">
        <v>20</v>
      </c>
      <c r="E9" s="3" t="s">
        <v>21</v>
      </c>
      <c r="F9" s="3" t="s">
        <v>22</v>
      </c>
      <c r="G9" s="3" t="s">
        <v>23</v>
      </c>
      <c r="H9" s="3" t="s">
        <v>24</v>
      </c>
      <c r="I9" s="3" t="s">
        <v>25</v>
      </c>
      <c r="J9" s="3" t="s">
        <v>26</v>
      </c>
      <c r="K9" s="3" t="s">
        <v>27</v>
      </c>
      <c r="L9" s="3" t="s">
        <v>28</v>
      </c>
      <c r="M9" s="3" t="s">
        <v>75</v>
      </c>
      <c r="N9" s="3" t="s">
        <v>76</v>
      </c>
      <c r="O9" s="3" t="s">
        <v>77</v>
      </c>
      <c r="P9" s="3" t="s">
        <v>78</v>
      </c>
    </row>
    <row r="11" spans="1:16">
      <c r="A11" s="2" t="s">
        <v>43</v>
      </c>
    </row>
    <row r="12" spans="1:16">
      <c r="A12" s="2" t="s">
        <v>44</v>
      </c>
      <c r="C12" s="2" t="s">
        <v>45</v>
      </c>
    </row>
    <row r="13" spans="1:16">
      <c r="A13" s="2">
        <v>1</v>
      </c>
      <c r="C13" s="2" t="s">
        <v>160</v>
      </c>
    </row>
    <row r="14" spans="1:16">
      <c r="A14" s="2">
        <v>2</v>
      </c>
      <c r="C14" s="2" t="s">
        <v>161</v>
      </c>
    </row>
    <row r="15" spans="1:16">
      <c r="A15" s="2">
        <v>3</v>
      </c>
      <c r="C15" s="2" t="s">
        <v>99</v>
      </c>
    </row>
    <row r="16" spans="1:16">
      <c r="A16" s="2">
        <v>4</v>
      </c>
      <c r="C16" s="2" t="s">
        <v>47</v>
      </c>
    </row>
    <row r="17" spans="1:3">
      <c r="A17" s="2">
        <v>5</v>
      </c>
      <c r="C17" s="2" t="s">
        <v>96</v>
      </c>
    </row>
    <row r="18" spans="1:3">
      <c r="A18" s="2">
        <v>6</v>
      </c>
      <c r="C18" s="2" t="s">
        <v>162</v>
      </c>
    </row>
    <row r="19" spans="1:3">
      <c r="A19" s="2">
        <v>7</v>
      </c>
      <c r="C19" s="2" t="s">
        <v>101</v>
      </c>
    </row>
    <row r="20" spans="1:3">
      <c r="A20" s="2">
        <v>8</v>
      </c>
      <c r="C20" s="2" t="s">
        <v>163</v>
      </c>
    </row>
    <row r="21" spans="1:3">
      <c r="A21" s="2">
        <v>9</v>
      </c>
      <c r="C21" s="2" t="s">
        <v>103</v>
      </c>
    </row>
    <row r="22" spans="1:3">
      <c r="A22" s="2">
        <v>10</v>
      </c>
      <c r="C22" s="2" t="s">
        <v>104</v>
      </c>
    </row>
    <row r="23" spans="1:3">
      <c r="A23" s="2">
        <v>11</v>
      </c>
      <c r="C23" s="2" t="s">
        <v>105</v>
      </c>
    </row>
    <row r="24" spans="1:3">
      <c r="A24" s="2">
        <v>12</v>
      </c>
      <c r="C24" s="2" t="s">
        <v>106</v>
      </c>
    </row>
    <row r="25" spans="1:3">
      <c r="A25" s="2">
        <v>13</v>
      </c>
      <c r="C25" s="2" t="s">
        <v>107</v>
      </c>
    </row>
    <row r="26" spans="1:3">
      <c r="A26" s="2">
        <v>14</v>
      </c>
      <c r="C26" s="2" t="s">
        <v>164</v>
      </c>
    </row>
    <row r="27" spans="1:3">
      <c r="A27" s="2">
        <v>15</v>
      </c>
      <c r="C27" s="2" t="s">
        <v>165</v>
      </c>
    </row>
    <row r="28" spans="1:3">
      <c r="A28" s="2">
        <v>16</v>
      </c>
      <c r="C28" s="2" t="s">
        <v>166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2"/>
  <sheetViews>
    <sheetView workbookViewId="0"/>
  </sheetViews>
  <sheetFormatPr defaultRowHeight="15"/>
  <cols>
    <col min="1" max="1" width="50.7109375" customWidth="1"/>
    <col min="2" max="2" width="8.7109375" customWidth="1"/>
    <col min="3" max="3" width="10.7109375" customWidth="1"/>
    <col min="4" max="4" width="10.7109375" customWidth="1"/>
    <col min="5" max="5" width="10.7109375" customWidth="1"/>
  </cols>
  <sheetData>
    <row r="1" spans="1:5">
      <c r="A1" s="1" t="s">
        <v>167</v>
      </c>
    </row>
    <row r="3" spans="1:5">
      <c r="A3" s="2" t="s">
        <v>1</v>
      </c>
    </row>
    <row r="4" spans="1:5">
      <c r="A4" s="2" t="s">
        <v>2</v>
      </c>
    </row>
    <row r="5" spans="1:5">
      <c r="A5" s="2" t="s">
        <v>3</v>
      </c>
    </row>
    <row r="6" spans="1:5">
      <c r="A6" s="2" t="s">
        <v>4</v>
      </c>
    </row>
    <row r="8" spans="1:5" ht="60" customHeight="1">
      <c r="A8" s="3" t="s">
        <v>45</v>
      </c>
      <c r="B8" s="3" t="s">
        <v>168</v>
      </c>
      <c r="C8" s="3" t="s">
        <v>169</v>
      </c>
      <c r="D8" s="3" t="s">
        <v>170</v>
      </c>
      <c r="E8" s="3" t="s">
        <v>171</v>
      </c>
    </row>
    <row r="9" spans="1:5">
      <c r="A9" s="3" t="s">
        <v>17</v>
      </c>
      <c r="B9" s="3" t="s">
        <v>18</v>
      </c>
      <c r="C9" s="3" t="s">
        <v>19</v>
      </c>
      <c r="D9" s="3" t="s">
        <v>20</v>
      </c>
      <c r="E9" s="3" t="s">
        <v>21</v>
      </c>
    </row>
    <row r="10" spans="1:5">
      <c r="A10" s="4" t="s">
        <v>172</v>
      </c>
      <c r="B10" s="6">
        <v>6.5</v>
      </c>
      <c r="C10" s="4" t="s">
        <v>173</v>
      </c>
      <c r="D10" s="5">
        <v>77.2774</v>
      </c>
      <c r="E10" s="6">
        <v>502.3</v>
      </c>
    </row>
    <row r="11" spans="1:5">
      <c r="A11" s="7" t="s">
        <v>174</v>
      </c>
      <c r="B11" s="9">
        <v>10</v>
      </c>
      <c r="C11" s="7" t="s">
        <v>125</v>
      </c>
      <c r="D11" s="8">
        <v>79.3323</v>
      </c>
      <c r="E11" s="9">
        <v>793.3200000000001</v>
      </c>
    </row>
    <row r="12" spans="1:5">
      <c r="A12" s="4" t="s">
        <v>175</v>
      </c>
      <c r="B12" s="6">
        <v>0.1</v>
      </c>
      <c r="C12" s="4" t="s">
        <v>176</v>
      </c>
      <c r="D12" s="5">
        <v>73.42610000000001</v>
      </c>
      <c r="E12" s="6">
        <v>7.34</v>
      </c>
    </row>
    <row r="13" spans="1:5">
      <c r="A13" s="7" t="s">
        <v>175</v>
      </c>
      <c r="B13" s="9">
        <v>-0.1</v>
      </c>
      <c r="C13" s="7" t="s">
        <v>176</v>
      </c>
      <c r="D13" s="8">
        <v>73.42610000000001</v>
      </c>
      <c r="E13" s="9">
        <v>-7.34</v>
      </c>
    </row>
    <row r="14" spans="1:5">
      <c r="D14" s="10" t="s">
        <v>42</v>
      </c>
      <c r="E14" s="10">
        <f>SUM(E10:E13)</f>
        <v>0</v>
      </c>
    </row>
    <row r="16" spans="1:5">
      <c r="A16" s="2" t="s">
        <v>43</v>
      </c>
    </row>
    <row r="17" spans="1:3">
      <c r="A17" s="2" t="s">
        <v>44</v>
      </c>
      <c r="C17" s="2" t="s">
        <v>45</v>
      </c>
    </row>
    <row r="18" spans="1:3">
      <c r="A18" s="2">
        <v>1</v>
      </c>
      <c r="C18" s="2" t="s">
        <v>177</v>
      </c>
    </row>
    <row r="19" spans="1:3">
      <c r="A19" s="2">
        <v>2</v>
      </c>
      <c r="C19" s="2" t="s">
        <v>178</v>
      </c>
    </row>
    <row r="20" spans="1:3">
      <c r="A20" s="2">
        <v>3</v>
      </c>
      <c r="C20" s="2" t="s">
        <v>179</v>
      </c>
    </row>
    <row r="21" spans="1:3">
      <c r="A21" s="2">
        <v>4</v>
      </c>
      <c r="C21" s="2" t="s">
        <v>180</v>
      </c>
    </row>
    <row r="22" spans="1:3">
      <c r="A22" s="2">
        <v>5</v>
      </c>
      <c r="C22" s="2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9"/>
  <sheetViews>
    <sheetView workbookViewId="0"/>
  </sheetViews>
  <sheetFormatPr defaultRowHeight="15"/>
  <cols>
    <col min="1" max="1" width="50.7109375" customWidth="1"/>
    <col min="2" max="2" width="8.7109375" customWidth="1"/>
    <col min="3" max="3" width="10.7109375" customWidth="1"/>
    <col min="4" max="4" width="10.7109375" customWidth="1"/>
    <col min="5" max="5" width="10.7109375" customWidth="1"/>
    <col min="6" max="6" width="10.7109375" customWidth="1"/>
  </cols>
  <sheetData>
    <row r="1" spans="1:6">
      <c r="A1" s="1" t="s">
        <v>182</v>
      </c>
    </row>
    <row r="3" spans="1:6">
      <c r="A3" s="2" t="s">
        <v>1</v>
      </c>
    </row>
    <row r="4" spans="1:6">
      <c r="A4" s="2" t="s">
        <v>2</v>
      </c>
    </row>
    <row r="5" spans="1:6">
      <c r="A5" s="2" t="s">
        <v>3</v>
      </c>
    </row>
    <row r="6" spans="1:6">
      <c r="A6" s="2" t="s">
        <v>4</v>
      </c>
    </row>
    <row r="8" spans="1:6" ht="60" customHeight="1">
      <c r="A8" s="3" t="s">
        <v>45</v>
      </c>
      <c r="B8" s="3" t="s">
        <v>168</v>
      </c>
      <c r="C8" s="3" t="s">
        <v>5</v>
      </c>
      <c r="D8" s="3" t="s">
        <v>9</v>
      </c>
      <c r="E8" s="3" t="s">
        <v>183</v>
      </c>
      <c r="F8" s="3" t="s">
        <v>184</v>
      </c>
    </row>
    <row r="9" spans="1:6">
      <c r="A9" s="3" t="s">
        <v>17</v>
      </c>
      <c r="B9" s="3" t="s">
        <v>18</v>
      </c>
      <c r="C9" s="3" t="s">
        <v>19</v>
      </c>
      <c r="D9" s="3" t="s">
        <v>20</v>
      </c>
      <c r="E9" s="3" t="s">
        <v>21</v>
      </c>
      <c r="F9" s="3" t="s">
        <v>22</v>
      </c>
    </row>
    <row r="10" spans="1:6">
      <c r="D10" s="10" t="s">
        <v>42</v>
      </c>
      <c r="E10" s="10">
        <v>0</v>
      </c>
      <c r="F10" s="10">
        <v>0</v>
      </c>
    </row>
    <row r="12" spans="1:6">
      <c r="A12" s="2" t="s">
        <v>43</v>
      </c>
    </row>
    <row r="13" spans="1:6">
      <c r="A13" s="2" t="s">
        <v>44</v>
      </c>
      <c r="C13" s="2" t="s">
        <v>45</v>
      </c>
    </row>
    <row r="14" spans="1:6">
      <c r="A14" s="2">
        <v>1</v>
      </c>
      <c r="C14" s="2" t="s">
        <v>177</v>
      </c>
    </row>
    <row r="15" spans="1:6">
      <c r="A15" s="2">
        <v>2</v>
      </c>
      <c r="C15" s="2" t="s">
        <v>178</v>
      </c>
    </row>
    <row r="16" spans="1:6">
      <c r="A16" s="2">
        <v>3</v>
      </c>
      <c r="C16" s="2" t="s">
        <v>179</v>
      </c>
    </row>
    <row r="17" spans="1:3">
      <c r="A17" s="2">
        <v>4</v>
      </c>
      <c r="C17" s="2" t="s">
        <v>180</v>
      </c>
    </row>
    <row r="18" spans="1:3">
      <c r="A18" s="2">
        <v>5</v>
      </c>
      <c r="C18" s="2" t="s">
        <v>185</v>
      </c>
    </row>
    <row r="19" spans="1:3">
      <c r="A19" s="2">
        <v>6</v>
      </c>
      <c r="C19" s="2" t="s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Дивиденды</vt:lpstr>
      <vt:lpstr>Акции</vt:lpstr>
      <vt:lpstr>Облигации</vt:lpstr>
      <vt:lpstr>ПФИ</vt:lpstr>
      <vt:lpstr>Корп.события</vt:lpstr>
      <vt:lpstr>Комиссии</vt:lpstr>
      <vt:lpstr>Проценты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2021-02-27T07:14:31Z</dcterms:created>
  <dcterms:modified xsi:type="dcterms:W3CDTF">2021-02-27T07:14:31Z</dcterms:modified>
</cp:coreProperties>
</file>