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ocuments/Work/Projects/1_EnCours/2020_Covid/covid_vaccination/data/demographic/"/>
    </mc:Choice>
  </mc:AlternateContent>
  <xr:revisionPtr revIDLastSave="0" documentId="13_ncr:1_{23E0643E-2AA5-E44B-BD11-DB3AF92AE76A}" xr6:coauthVersionLast="47" xr6:coauthVersionMax="47" xr10:uidLastSave="{00000000-0000-0000-0000-000000000000}"/>
  <bookViews>
    <workbookView xWindow="1300" yWindow="1000" windowWidth="27120" windowHeight="16440" activeTab="2" xr2:uid="{3A1A6B02-D440-2A43-8C22-E975BCBE5C2C}"/>
  </bookViews>
  <sheets>
    <sheet name="parAge" sheetId="1" r:id="rId1"/>
    <sheet name="classesAge_Ameli" sheetId="2" r:id="rId2"/>
    <sheet name="classesAge_SPF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31" i="1"/>
  <c r="E36" i="1"/>
  <c r="E41" i="1"/>
  <c r="E46" i="1"/>
  <c r="E51" i="1"/>
  <c r="E56" i="1"/>
  <c r="E61" i="1"/>
  <c r="E66" i="1"/>
  <c r="E71" i="1"/>
  <c r="E76" i="1"/>
  <c r="E81" i="1"/>
  <c r="E86" i="1"/>
  <c r="E91" i="1"/>
  <c r="E96" i="1"/>
  <c r="E101" i="1"/>
  <c r="E21" i="1"/>
  <c r="E16" i="1"/>
  <c r="E11" i="1"/>
  <c r="E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2" i="1"/>
</calcChain>
</file>

<file path=xl/sharedStrings.xml><?xml version="1.0" encoding="utf-8"?>
<sst xmlns="http://schemas.openxmlformats.org/spreadsheetml/2006/main" count="125" uniqueCount="125">
  <si>
    <t>Hommes</t>
  </si>
  <si>
    <t>Femmes</t>
  </si>
  <si>
    <t>0 an</t>
  </si>
  <si>
    <t>1 an</t>
  </si>
  <si>
    <t>2 ans</t>
  </si>
  <si>
    <t>3 ans</t>
  </si>
  <si>
    <t>4 ans</t>
  </si>
  <si>
    <t>5 ans</t>
  </si>
  <si>
    <t>6 ans</t>
  </si>
  <si>
    <t>7 ans</t>
  </si>
  <si>
    <t>8 ans</t>
  </si>
  <si>
    <t>9 ans</t>
  </si>
  <si>
    <t>10 ans</t>
  </si>
  <si>
    <t>11 ans</t>
  </si>
  <si>
    <t>12 ans</t>
  </si>
  <si>
    <t>13 ans</t>
  </si>
  <si>
    <t>14 ans</t>
  </si>
  <si>
    <t>15 ans</t>
  </si>
  <si>
    <t>16 ans</t>
  </si>
  <si>
    <t>17 ans</t>
  </si>
  <si>
    <t>18 ans</t>
  </si>
  <si>
    <t>19 ans</t>
  </si>
  <si>
    <t>20 ans</t>
  </si>
  <si>
    <t>21 ans</t>
  </si>
  <si>
    <t>22 ans</t>
  </si>
  <si>
    <t>23 ans</t>
  </si>
  <si>
    <t>24 ans</t>
  </si>
  <si>
    <t>25 ans</t>
  </si>
  <si>
    <t>26 ans</t>
  </si>
  <si>
    <t>27 ans</t>
  </si>
  <si>
    <t>28 ans</t>
  </si>
  <si>
    <t>29 ans</t>
  </si>
  <si>
    <t>30 ans</t>
  </si>
  <si>
    <t>31 ans</t>
  </si>
  <si>
    <t>32 ans</t>
  </si>
  <si>
    <t>33 ans</t>
  </si>
  <si>
    <t>34 ans</t>
  </si>
  <si>
    <t>35 ans</t>
  </si>
  <si>
    <t>36 ans</t>
  </si>
  <si>
    <t>37 ans</t>
  </si>
  <si>
    <t>38 ans</t>
  </si>
  <si>
    <t>39 ans</t>
  </si>
  <si>
    <t>40 ans</t>
  </si>
  <si>
    <t>41 ans</t>
  </si>
  <si>
    <t>42 ans</t>
  </si>
  <si>
    <t>43 ans</t>
  </si>
  <si>
    <t>44 ans</t>
  </si>
  <si>
    <t>45 ans</t>
  </si>
  <si>
    <t>46 ans</t>
  </si>
  <si>
    <t>47 ans</t>
  </si>
  <si>
    <t>48 ans</t>
  </si>
  <si>
    <t>49 ans</t>
  </si>
  <si>
    <t>50 ans</t>
  </si>
  <si>
    <t>51 ans</t>
  </si>
  <si>
    <t>52 ans</t>
  </si>
  <si>
    <t>53 ans</t>
  </si>
  <si>
    <t>54 ans</t>
  </si>
  <si>
    <t>55 ans</t>
  </si>
  <si>
    <t>56 ans</t>
  </si>
  <si>
    <t>57 ans</t>
  </si>
  <si>
    <t>58 ans</t>
  </si>
  <si>
    <t>59 ans</t>
  </si>
  <si>
    <t>60 ans</t>
  </si>
  <si>
    <t>61 ans</t>
  </si>
  <si>
    <t>62 ans</t>
  </si>
  <si>
    <t>63 ans</t>
  </si>
  <si>
    <t>64 ans</t>
  </si>
  <si>
    <t>65 ans</t>
  </si>
  <si>
    <t>66 ans</t>
  </si>
  <si>
    <t>67 ans</t>
  </si>
  <si>
    <t>68 ans</t>
  </si>
  <si>
    <t>69 ans</t>
  </si>
  <si>
    <t>70 ans</t>
  </si>
  <si>
    <t>71 ans</t>
  </si>
  <si>
    <t>72 ans</t>
  </si>
  <si>
    <t>73 ans</t>
  </si>
  <si>
    <t>74 ans</t>
  </si>
  <si>
    <t>75 ans</t>
  </si>
  <si>
    <t>76 ans</t>
  </si>
  <si>
    <t>77 ans</t>
  </si>
  <si>
    <t>78 ans</t>
  </si>
  <si>
    <t>79 ans</t>
  </si>
  <si>
    <t>80 ans</t>
  </si>
  <si>
    <t>81 ans</t>
  </si>
  <si>
    <t>82 ans</t>
  </si>
  <si>
    <t>83 ans</t>
  </si>
  <si>
    <t>84 ans</t>
  </si>
  <si>
    <t>85 ans</t>
  </si>
  <si>
    <t>86 ans</t>
  </si>
  <si>
    <t>87 ans</t>
  </si>
  <si>
    <t>88 ans</t>
  </si>
  <si>
    <t>89 ans</t>
  </si>
  <si>
    <t>90 ans</t>
  </si>
  <si>
    <t>91 ans</t>
  </si>
  <si>
    <t>92 ans</t>
  </si>
  <si>
    <t>93 ans</t>
  </si>
  <si>
    <t>94 ans</t>
  </si>
  <si>
    <t>95 ans</t>
  </si>
  <si>
    <t>96 ans</t>
  </si>
  <si>
    <t>97 ans</t>
  </si>
  <si>
    <t>98 ans</t>
  </si>
  <si>
    <t>99 ans</t>
  </si>
  <si>
    <t>100 ans</t>
  </si>
  <si>
    <t>101 ans</t>
  </si>
  <si>
    <t>102 ans</t>
  </si>
  <si>
    <t>103 ans</t>
  </si>
  <si>
    <t>104 ans</t>
  </si>
  <si>
    <t>105 ans</t>
  </si>
  <si>
    <t>106 ans</t>
  </si>
  <si>
    <t>107 ans</t>
  </si>
  <si>
    <t>108 ans</t>
  </si>
  <si>
    <t>109 ans</t>
  </si>
  <si>
    <t>110 ans ou plus</t>
  </si>
  <si>
    <t>https://www.insee.fr/fr/statistiques/5347620#tableau-figure6_radio1</t>
  </si>
  <si>
    <t>pop</t>
  </si>
  <si>
    <t>00-19</t>
  </si>
  <si>
    <t>20-39</t>
  </si>
  <si>
    <t>40-54</t>
  </si>
  <si>
    <t>55-64</t>
  </si>
  <si>
    <t>65-74</t>
  </si>
  <si>
    <t>75 et +</t>
  </si>
  <si>
    <t>TOUT_AGE</t>
  </si>
  <si>
    <t>classe_age</t>
  </si>
  <si>
    <t>population_carto</t>
  </si>
  <si>
    <t>clage_vacsi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</si>
</sst>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rgb="FFFFFFFF"/>
      <name val="Inherit"/>
    </font>
    <font>
      <sz val="14"/>
      <color rgb="FF525457"/>
      <name val="Inherit"/>
    </font>
    <font>
      <sz val="14"/>
      <color rgb="FFFF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CF15-AA9A-704A-8012-32C89F1D2621}">
  <dimension ref="A1:E112"/>
  <sheetViews>
    <sheetView workbookViewId="0">
      <selection activeCell="A2" sqref="A2:D26"/>
    </sheetView>
  </sheetViews>
  <sheetFormatPr baseColWidth="10" defaultRowHeight="16"/>
  <sheetData>
    <row r="1" spans="1:5" ht="18">
      <c r="A1" s="3" t="s">
        <v>113</v>
      </c>
      <c r="B1" s="1" t="s">
        <v>0</v>
      </c>
      <c r="C1" s="1" t="s">
        <v>1</v>
      </c>
    </row>
    <row r="2" spans="1:5" ht="18">
      <c r="A2" s="2" t="s">
        <v>2</v>
      </c>
      <c r="B2" s="2">
        <v>353</v>
      </c>
      <c r="C2" s="2">
        <v>339</v>
      </c>
      <c r="D2">
        <f>C2+B2</f>
        <v>692</v>
      </c>
    </row>
    <row r="3" spans="1:5" ht="18">
      <c r="A3" s="2" t="s">
        <v>3</v>
      </c>
      <c r="B3" s="2">
        <v>364</v>
      </c>
      <c r="C3" s="2">
        <v>351</v>
      </c>
      <c r="D3">
        <f t="shared" ref="D3:D66" si="0">C3+B3</f>
        <v>715</v>
      </c>
    </row>
    <row r="4" spans="1:5" ht="18">
      <c r="A4" s="2" t="s">
        <v>4</v>
      </c>
      <c r="B4" s="2">
        <v>370</v>
      </c>
      <c r="C4" s="2">
        <v>354</v>
      </c>
      <c r="D4">
        <f t="shared" si="0"/>
        <v>724</v>
      </c>
    </row>
    <row r="5" spans="1:5" ht="18">
      <c r="A5" s="2" t="s">
        <v>5</v>
      </c>
      <c r="B5" s="2">
        <v>377</v>
      </c>
      <c r="C5" s="2">
        <v>364</v>
      </c>
      <c r="D5">
        <f t="shared" si="0"/>
        <v>741</v>
      </c>
    </row>
    <row r="6" spans="1:5" ht="18">
      <c r="A6" s="2" t="s">
        <v>6</v>
      </c>
      <c r="B6" s="2">
        <v>389</v>
      </c>
      <c r="C6" s="2">
        <v>373</v>
      </c>
      <c r="D6">
        <f t="shared" si="0"/>
        <v>762</v>
      </c>
      <c r="E6">
        <f>SUM(D2:D6)</f>
        <v>3634</v>
      </c>
    </row>
    <row r="7" spans="1:5" ht="18">
      <c r="A7" s="2" t="s">
        <v>7</v>
      </c>
      <c r="B7" s="2">
        <v>399</v>
      </c>
      <c r="C7" s="2">
        <v>383</v>
      </c>
      <c r="D7">
        <f t="shared" si="0"/>
        <v>782</v>
      </c>
    </row>
    <row r="8" spans="1:5" ht="18">
      <c r="A8" s="2" t="s">
        <v>8</v>
      </c>
      <c r="B8" s="2">
        <v>409</v>
      </c>
      <c r="C8" s="2">
        <v>397</v>
      </c>
      <c r="D8">
        <f t="shared" si="0"/>
        <v>806</v>
      </c>
    </row>
    <row r="9" spans="1:5" ht="18">
      <c r="A9" s="2" t="s">
        <v>9</v>
      </c>
      <c r="B9" s="2">
        <v>416</v>
      </c>
      <c r="C9" s="2">
        <v>398</v>
      </c>
      <c r="D9">
        <f t="shared" si="0"/>
        <v>814</v>
      </c>
    </row>
    <row r="10" spans="1:5" ht="18">
      <c r="A10" s="2" t="s">
        <v>10</v>
      </c>
      <c r="B10" s="2">
        <v>425</v>
      </c>
      <c r="C10" s="2">
        <v>405</v>
      </c>
      <c r="D10">
        <f t="shared" si="0"/>
        <v>830</v>
      </c>
    </row>
    <row r="11" spans="1:5" ht="18">
      <c r="A11" s="2" t="s">
        <v>11</v>
      </c>
      <c r="B11" s="2">
        <v>426</v>
      </c>
      <c r="C11" s="2">
        <v>410</v>
      </c>
      <c r="D11">
        <f t="shared" si="0"/>
        <v>836</v>
      </c>
      <c r="E11">
        <f>SUM(D7:D11)</f>
        <v>4068</v>
      </c>
    </row>
    <row r="12" spans="1:5" ht="18">
      <c r="A12" s="2" t="s">
        <v>12</v>
      </c>
      <c r="B12" s="2">
        <v>437</v>
      </c>
      <c r="C12" s="2">
        <v>420</v>
      </c>
      <c r="D12">
        <f t="shared" si="0"/>
        <v>857</v>
      </c>
    </row>
    <row r="13" spans="1:5" ht="18">
      <c r="A13" s="2" t="s">
        <v>13</v>
      </c>
      <c r="B13" s="2">
        <v>432</v>
      </c>
      <c r="C13" s="2">
        <v>414</v>
      </c>
      <c r="D13">
        <f t="shared" si="0"/>
        <v>846</v>
      </c>
    </row>
    <row r="14" spans="1:5" ht="18">
      <c r="A14" s="2" t="s">
        <v>14</v>
      </c>
      <c r="B14" s="2">
        <v>437</v>
      </c>
      <c r="C14" s="2">
        <v>416</v>
      </c>
      <c r="D14">
        <f t="shared" si="0"/>
        <v>853</v>
      </c>
    </row>
    <row r="15" spans="1:5" ht="18">
      <c r="A15" s="2" t="s">
        <v>15</v>
      </c>
      <c r="B15" s="2">
        <v>432</v>
      </c>
      <c r="C15" s="2">
        <v>413</v>
      </c>
      <c r="D15">
        <f t="shared" si="0"/>
        <v>845</v>
      </c>
    </row>
    <row r="16" spans="1:5" ht="18">
      <c r="A16" s="2" t="s">
        <v>16</v>
      </c>
      <c r="B16" s="2">
        <v>439</v>
      </c>
      <c r="C16" s="2">
        <v>420</v>
      </c>
      <c r="D16">
        <f t="shared" si="0"/>
        <v>859</v>
      </c>
      <c r="E16">
        <f>SUM(D12:D16)</f>
        <v>4260</v>
      </c>
    </row>
    <row r="17" spans="1:5" ht="18">
      <c r="A17" s="2" t="s">
        <v>17</v>
      </c>
      <c r="B17" s="2">
        <v>433</v>
      </c>
      <c r="C17" s="2">
        <v>411</v>
      </c>
      <c r="D17">
        <f t="shared" si="0"/>
        <v>844</v>
      </c>
    </row>
    <row r="18" spans="1:5" ht="18">
      <c r="A18" s="2" t="s">
        <v>18</v>
      </c>
      <c r="B18" s="2">
        <v>431</v>
      </c>
      <c r="C18" s="2">
        <v>408</v>
      </c>
      <c r="D18">
        <f t="shared" si="0"/>
        <v>839</v>
      </c>
    </row>
    <row r="19" spans="1:5" ht="18">
      <c r="A19" s="2" t="s">
        <v>19</v>
      </c>
      <c r="B19" s="2">
        <v>426</v>
      </c>
      <c r="C19" s="2">
        <v>405</v>
      </c>
      <c r="D19">
        <f t="shared" si="0"/>
        <v>831</v>
      </c>
    </row>
    <row r="20" spans="1:5" ht="18">
      <c r="A20" s="2" t="s">
        <v>20</v>
      </c>
      <c r="B20" s="2">
        <v>423</v>
      </c>
      <c r="C20" s="2">
        <v>401</v>
      </c>
      <c r="D20">
        <f t="shared" si="0"/>
        <v>824</v>
      </c>
    </row>
    <row r="21" spans="1:5" ht="18">
      <c r="A21" s="2" t="s">
        <v>21</v>
      </c>
      <c r="B21" s="2">
        <v>424</v>
      </c>
      <c r="C21" s="2">
        <v>400</v>
      </c>
      <c r="D21">
        <f t="shared" si="0"/>
        <v>824</v>
      </c>
      <c r="E21">
        <f>SUM(D17:D21)</f>
        <v>4162</v>
      </c>
    </row>
    <row r="22" spans="1:5" ht="18">
      <c r="A22" s="2" t="s">
        <v>22</v>
      </c>
      <c r="B22" s="2">
        <v>424</v>
      </c>
      <c r="C22" s="2">
        <v>401</v>
      </c>
      <c r="D22">
        <f t="shared" si="0"/>
        <v>825</v>
      </c>
    </row>
    <row r="23" spans="1:5" ht="18">
      <c r="A23" s="2" t="s">
        <v>23</v>
      </c>
      <c r="B23" s="2">
        <v>395</v>
      </c>
      <c r="C23" s="2">
        <v>377</v>
      </c>
      <c r="D23">
        <f t="shared" si="0"/>
        <v>772</v>
      </c>
    </row>
    <row r="24" spans="1:5" ht="18">
      <c r="A24" s="2" t="s">
        <v>24</v>
      </c>
      <c r="B24" s="2">
        <v>385</v>
      </c>
      <c r="C24" s="2">
        <v>373</v>
      </c>
      <c r="D24">
        <f t="shared" si="0"/>
        <v>758</v>
      </c>
    </row>
    <row r="25" spans="1:5" ht="18">
      <c r="A25" s="2" t="s">
        <v>25</v>
      </c>
      <c r="B25" s="2">
        <v>370</v>
      </c>
      <c r="C25" s="2">
        <v>363</v>
      </c>
      <c r="D25">
        <f t="shared" si="0"/>
        <v>733</v>
      </c>
    </row>
    <row r="26" spans="1:5" ht="18">
      <c r="A26" s="2" t="s">
        <v>26</v>
      </c>
      <c r="B26" s="2">
        <v>370</v>
      </c>
      <c r="C26" s="2">
        <v>369</v>
      </c>
      <c r="D26">
        <f t="shared" si="0"/>
        <v>739</v>
      </c>
      <c r="E26">
        <f t="shared" ref="E26" si="1">SUM(D22:D26)</f>
        <v>3827</v>
      </c>
    </row>
    <row r="27" spans="1:5" ht="18">
      <c r="A27" s="2" t="s">
        <v>27</v>
      </c>
      <c r="B27" s="2">
        <v>365</v>
      </c>
      <c r="C27" s="2">
        <v>367</v>
      </c>
      <c r="D27">
        <f t="shared" si="0"/>
        <v>732</v>
      </c>
    </row>
    <row r="28" spans="1:5" ht="18">
      <c r="A28" s="2" t="s">
        <v>28</v>
      </c>
      <c r="B28" s="2">
        <v>354</v>
      </c>
      <c r="C28" s="2">
        <v>361</v>
      </c>
      <c r="D28">
        <f t="shared" si="0"/>
        <v>715</v>
      </c>
    </row>
    <row r="29" spans="1:5" ht="18">
      <c r="A29" s="2" t="s">
        <v>29</v>
      </c>
      <c r="B29" s="2">
        <v>356</v>
      </c>
      <c r="C29" s="2">
        <v>364</v>
      </c>
      <c r="D29">
        <f t="shared" si="0"/>
        <v>720</v>
      </c>
    </row>
    <row r="30" spans="1:5" ht="18">
      <c r="A30" s="2" t="s">
        <v>30</v>
      </c>
      <c r="B30" s="2">
        <v>373</v>
      </c>
      <c r="C30" s="2">
        <v>384</v>
      </c>
      <c r="D30">
        <f t="shared" si="0"/>
        <v>757</v>
      </c>
    </row>
    <row r="31" spans="1:5" ht="18">
      <c r="A31" s="2" t="s">
        <v>31</v>
      </c>
      <c r="B31" s="2">
        <v>382</v>
      </c>
      <c r="C31" s="2">
        <v>393</v>
      </c>
      <c r="D31">
        <f t="shared" si="0"/>
        <v>775</v>
      </c>
      <c r="E31">
        <f t="shared" ref="E31" si="2">SUM(D27:D31)</f>
        <v>3699</v>
      </c>
    </row>
    <row r="32" spans="1:5" ht="18">
      <c r="A32" s="2" t="s">
        <v>32</v>
      </c>
      <c r="B32" s="2">
        <v>391</v>
      </c>
      <c r="C32" s="2">
        <v>405</v>
      </c>
      <c r="D32">
        <f t="shared" si="0"/>
        <v>796</v>
      </c>
    </row>
    <row r="33" spans="1:5" ht="18">
      <c r="A33" s="2" t="s">
        <v>33</v>
      </c>
      <c r="B33" s="2">
        <v>390</v>
      </c>
      <c r="C33" s="2">
        <v>413</v>
      </c>
      <c r="D33">
        <f t="shared" si="0"/>
        <v>803</v>
      </c>
    </row>
    <row r="34" spans="1:5" ht="18">
      <c r="A34" s="2" t="s">
        <v>34</v>
      </c>
      <c r="B34" s="2">
        <v>396</v>
      </c>
      <c r="C34" s="2">
        <v>419</v>
      </c>
      <c r="D34">
        <f t="shared" si="0"/>
        <v>815</v>
      </c>
    </row>
    <row r="35" spans="1:5" ht="18">
      <c r="A35" s="2" t="s">
        <v>35</v>
      </c>
      <c r="B35" s="2">
        <v>397</v>
      </c>
      <c r="C35" s="2">
        <v>422</v>
      </c>
      <c r="D35">
        <f t="shared" si="0"/>
        <v>819</v>
      </c>
    </row>
    <row r="36" spans="1:5" ht="18">
      <c r="A36" s="2" t="s">
        <v>36</v>
      </c>
      <c r="B36" s="2">
        <v>403</v>
      </c>
      <c r="C36" s="2">
        <v>430</v>
      </c>
      <c r="D36">
        <f t="shared" si="0"/>
        <v>833</v>
      </c>
      <c r="E36">
        <f t="shared" ref="E36" si="3">SUM(D32:D36)</f>
        <v>4066</v>
      </c>
    </row>
    <row r="37" spans="1:5" ht="18">
      <c r="A37" s="2" t="s">
        <v>37</v>
      </c>
      <c r="B37" s="2">
        <v>402</v>
      </c>
      <c r="C37" s="2">
        <v>430</v>
      </c>
      <c r="D37">
        <f t="shared" si="0"/>
        <v>832</v>
      </c>
    </row>
    <row r="38" spans="1:5" ht="18">
      <c r="A38" s="2" t="s">
        <v>38</v>
      </c>
      <c r="B38" s="2">
        <v>400</v>
      </c>
      <c r="C38" s="2">
        <v>426</v>
      </c>
      <c r="D38">
        <f t="shared" si="0"/>
        <v>826</v>
      </c>
    </row>
    <row r="39" spans="1:5" ht="18">
      <c r="A39" s="2" t="s">
        <v>39</v>
      </c>
      <c r="B39" s="2">
        <v>397</v>
      </c>
      <c r="C39" s="2">
        <v>421</v>
      </c>
      <c r="D39">
        <f t="shared" si="0"/>
        <v>818</v>
      </c>
    </row>
    <row r="40" spans="1:5" ht="18">
      <c r="A40" s="2" t="s">
        <v>40</v>
      </c>
      <c r="B40" s="2">
        <v>421</v>
      </c>
      <c r="C40" s="2">
        <v>444</v>
      </c>
      <c r="D40">
        <f t="shared" si="0"/>
        <v>865</v>
      </c>
    </row>
    <row r="41" spans="1:5" ht="18">
      <c r="A41" s="2" t="s">
        <v>41</v>
      </c>
      <c r="B41" s="2">
        <v>425</v>
      </c>
      <c r="C41" s="2">
        <v>447</v>
      </c>
      <c r="D41">
        <f t="shared" si="0"/>
        <v>872</v>
      </c>
      <c r="E41">
        <f t="shared" ref="E41" si="4">SUM(D37:D41)</f>
        <v>4213</v>
      </c>
    </row>
    <row r="42" spans="1:5" ht="18">
      <c r="A42" s="2" t="s">
        <v>42</v>
      </c>
      <c r="B42" s="2">
        <v>430</v>
      </c>
      <c r="C42" s="2">
        <v>451</v>
      </c>
      <c r="D42">
        <f t="shared" si="0"/>
        <v>881</v>
      </c>
    </row>
    <row r="43" spans="1:5" ht="18">
      <c r="A43" s="2" t="s">
        <v>43</v>
      </c>
      <c r="B43" s="2">
        <v>408</v>
      </c>
      <c r="C43" s="2">
        <v>426</v>
      </c>
      <c r="D43">
        <f t="shared" si="0"/>
        <v>834</v>
      </c>
    </row>
    <row r="44" spans="1:5" ht="18">
      <c r="A44" s="2" t="s">
        <v>44</v>
      </c>
      <c r="B44" s="2">
        <v>400</v>
      </c>
      <c r="C44" s="2">
        <v>414</v>
      </c>
      <c r="D44">
        <f t="shared" si="0"/>
        <v>814</v>
      </c>
    </row>
    <row r="45" spans="1:5" ht="18">
      <c r="A45" s="2" t="s">
        <v>45</v>
      </c>
      <c r="B45" s="2">
        <v>402</v>
      </c>
      <c r="C45" s="2">
        <v>414</v>
      </c>
      <c r="D45">
        <f t="shared" si="0"/>
        <v>816</v>
      </c>
    </row>
    <row r="46" spans="1:5" ht="18">
      <c r="A46" s="2" t="s">
        <v>46</v>
      </c>
      <c r="B46" s="2">
        <v>391</v>
      </c>
      <c r="C46" s="2">
        <v>404</v>
      </c>
      <c r="D46">
        <f t="shared" si="0"/>
        <v>795</v>
      </c>
      <c r="E46">
        <f t="shared" ref="E46" si="5">SUM(D42:D46)</f>
        <v>4140</v>
      </c>
    </row>
    <row r="47" spans="1:5" ht="18">
      <c r="A47" s="2" t="s">
        <v>47</v>
      </c>
      <c r="B47" s="2">
        <v>406</v>
      </c>
      <c r="C47" s="2">
        <v>415</v>
      </c>
      <c r="D47">
        <f t="shared" si="0"/>
        <v>821</v>
      </c>
    </row>
    <row r="48" spans="1:5" ht="18">
      <c r="A48" s="2" t="s">
        <v>48</v>
      </c>
      <c r="B48" s="2">
        <v>426</v>
      </c>
      <c r="C48" s="2">
        <v>436</v>
      </c>
      <c r="D48">
        <f t="shared" si="0"/>
        <v>862</v>
      </c>
    </row>
    <row r="49" spans="1:5" ht="18">
      <c r="A49" s="2" t="s">
        <v>49</v>
      </c>
      <c r="B49" s="2">
        <v>446</v>
      </c>
      <c r="C49" s="2">
        <v>460</v>
      </c>
      <c r="D49">
        <f t="shared" si="0"/>
        <v>906</v>
      </c>
    </row>
    <row r="50" spans="1:5" ht="18">
      <c r="A50" s="2" t="s">
        <v>50</v>
      </c>
      <c r="B50" s="2">
        <v>457</v>
      </c>
      <c r="C50" s="2">
        <v>467</v>
      </c>
      <c r="D50">
        <f t="shared" si="0"/>
        <v>924</v>
      </c>
    </row>
    <row r="51" spans="1:5" ht="18">
      <c r="A51" s="2" t="s">
        <v>51</v>
      </c>
      <c r="B51" s="2">
        <v>456</v>
      </c>
      <c r="C51" s="2">
        <v>464</v>
      </c>
      <c r="D51">
        <f t="shared" si="0"/>
        <v>920</v>
      </c>
      <c r="E51">
        <f t="shared" ref="E51" si="6">SUM(D47:D51)</f>
        <v>4433</v>
      </c>
    </row>
    <row r="52" spans="1:5" ht="18">
      <c r="A52" s="2" t="s">
        <v>52</v>
      </c>
      <c r="B52" s="2">
        <v>444</v>
      </c>
      <c r="C52" s="2">
        <v>455</v>
      </c>
      <c r="D52">
        <f t="shared" si="0"/>
        <v>899</v>
      </c>
    </row>
    <row r="53" spans="1:5" ht="18">
      <c r="A53" s="2" t="s">
        <v>53</v>
      </c>
      <c r="B53" s="2">
        <v>437</v>
      </c>
      <c r="C53" s="2">
        <v>449</v>
      </c>
      <c r="D53">
        <f t="shared" si="0"/>
        <v>886</v>
      </c>
    </row>
    <row r="54" spans="1:5" ht="18">
      <c r="A54" s="2" t="s">
        <v>54</v>
      </c>
      <c r="B54" s="2">
        <v>429</v>
      </c>
      <c r="C54" s="2">
        <v>446</v>
      </c>
      <c r="D54">
        <f t="shared" si="0"/>
        <v>875</v>
      </c>
    </row>
    <row r="55" spans="1:5" ht="18">
      <c r="A55" s="2" t="s">
        <v>55</v>
      </c>
      <c r="B55" s="2">
        <v>428</v>
      </c>
      <c r="C55" s="2">
        <v>443</v>
      </c>
      <c r="D55">
        <f t="shared" si="0"/>
        <v>871</v>
      </c>
    </row>
    <row r="56" spans="1:5" ht="18">
      <c r="A56" s="2" t="s">
        <v>56</v>
      </c>
      <c r="B56" s="2">
        <v>437</v>
      </c>
      <c r="C56" s="2">
        <v>455</v>
      </c>
      <c r="D56">
        <f t="shared" si="0"/>
        <v>892</v>
      </c>
      <c r="E56">
        <f t="shared" ref="E56" si="7">SUM(D52:D56)</f>
        <v>4423</v>
      </c>
    </row>
    <row r="57" spans="1:5" ht="18">
      <c r="A57" s="2" t="s">
        <v>57</v>
      </c>
      <c r="B57" s="2">
        <v>437</v>
      </c>
      <c r="C57" s="2">
        <v>456</v>
      </c>
      <c r="D57">
        <f t="shared" si="0"/>
        <v>893</v>
      </c>
    </row>
    <row r="58" spans="1:5" ht="18">
      <c r="A58" s="2" t="s">
        <v>58</v>
      </c>
      <c r="B58" s="2">
        <v>438</v>
      </c>
      <c r="C58" s="2">
        <v>461</v>
      </c>
      <c r="D58">
        <f t="shared" si="0"/>
        <v>899</v>
      </c>
    </row>
    <row r="59" spans="1:5" ht="18">
      <c r="A59" s="2" t="s">
        <v>59</v>
      </c>
      <c r="B59" s="2">
        <v>431</v>
      </c>
      <c r="C59" s="2">
        <v>456</v>
      </c>
      <c r="D59">
        <f t="shared" si="0"/>
        <v>887</v>
      </c>
    </row>
    <row r="60" spans="1:5" ht="18">
      <c r="A60" s="2" t="s">
        <v>60</v>
      </c>
      <c r="B60" s="2">
        <v>416</v>
      </c>
      <c r="C60" s="2">
        <v>441</v>
      </c>
      <c r="D60">
        <f t="shared" si="0"/>
        <v>857</v>
      </c>
    </row>
    <row r="61" spans="1:5" ht="18">
      <c r="A61" s="2" t="s">
        <v>61</v>
      </c>
      <c r="B61" s="2">
        <v>414</v>
      </c>
      <c r="C61" s="2">
        <v>441</v>
      </c>
      <c r="D61">
        <f t="shared" si="0"/>
        <v>855</v>
      </c>
      <c r="E61">
        <f t="shared" ref="E61" si="8">SUM(D57:D61)</f>
        <v>4391</v>
      </c>
    </row>
    <row r="62" spans="1:5" ht="18">
      <c r="A62" s="2" t="s">
        <v>62</v>
      </c>
      <c r="B62" s="2">
        <v>408</v>
      </c>
      <c r="C62" s="2">
        <v>440</v>
      </c>
      <c r="D62">
        <f t="shared" si="0"/>
        <v>848</v>
      </c>
    </row>
    <row r="63" spans="1:5" ht="18">
      <c r="A63" s="2" t="s">
        <v>63</v>
      </c>
      <c r="B63" s="2">
        <v>403</v>
      </c>
      <c r="C63" s="2">
        <v>438</v>
      </c>
      <c r="D63">
        <f t="shared" si="0"/>
        <v>841</v>
      </c>
    </row>
    <row r="64" spans="1:5" ht="18">
      <c r="A64" s="2" t="s">
        <v>64</v>
      </c>
      <c r="B64" s="2">
        <v>391</v>
      </c>
      <c r="C64" s="2">
        <v>429</v>
      </c>
      <c r="D64">
        <f t="shared" si="0"/>
        <v>820</v>
      </c>
    </row>
    <row r="65" spans="1:5" ht="18">
      <c r="A65" s="2" t="s">
        <v>65</v>
      </c>
      <c r="B65" s="2">
        <v>387</v>
      </c>
      <c r="C65" s="2">
        <v>426</v>
      </c>
      <c r="D65">
        <f t="shared" si="0"/>
        <v>813</v>
      </c>
    </row>
    <row r="66" spans="1:5" ht="18">
      <c r="A66" s="2" t="s">
        <v>66</v>
      </c>
      <c r="B66" s="2">
        <v>380</v>
      </c>
      <c r="C66" s="2">
        <v>424</v>
      </c>
      <c r="D66">
        <f t="shared" si="0"/>
        <v>804</v>
      </c>
      <c r="E66">
        <f t="shared" ref="E66" si="9">SUM(D62:D66)</f>
        <v>4126</v>
      </c>
    </row>
    <row r="67" spans="1:5" ht="18">
      <c r="A67" s="2" t="s">
        <v>67</v>
      </c>
      <c r="B67" s="2">
        <v>373</v>
      </c>
      <c r="C67" s="2">
        <v>421</v>
      </c>
      <c r="D67">
        <f t="shared" ref="D67:D112" si="10">C67+B67</f>
        <v>794</v>
      </c>
    </row>
    <row r="68" spans="1:5" ht="18">
      <c r="A68" s="2" t="s">
        <v>68</v>
      </c>
      <c r="B68" s="2">
        <v>370</v>
      </c>
      <c r="C68" s="2">
        <v>416</v>
      </c>
      <c r="D68">
        <f t="shared" si="10"/>
        <v>786</v>
      </c>
    </row>
    <row r="69" spans="1:5" ht="18">
      <c r="A69" s="2" t="s">
        <v>69</v>
      </c>
      <c r="B69" s="2">
        <v>360</v>
      </c>
      <c r="C69" s="2">
        <v>408</v>
      </c>
      <c r="D69">
        <f t="shared" si="10"/>
        <v>768</v>
      </c>
    </row>
    <row r="70" spans="1:5" ht="18">
      <c r="A70" s="2" t="s">
        <v>70</v>
      </c>
      <c r="B70" s="2">
        <v>362</v>
      </c>
      <c r="C70" s="2">
        <v>413</v>
      </c>
      <c r="D70">
        <f t="shared" si="10"/>
        <v>775</v>
      </c>
    </row>
    <row r="71" spans="1:5" ht="18">
      <c r="A71" s="2" t="s">
        <v>71</v>
      </c>
      <c r="B71" s="2">
        <v>351</v>
      </c>
      <c r="C71" s="2">
        <v>400</v>
      </c>
      <c r="D71">
        <f t="shared" si="10"/>
        <v>751</v>
      </c>
      <c r="E71">
        <f t="shared" ref="E71" si="11">SUM(D67:D71)</f>
        <v>3874</v>
      </c>
    </row>
    <row r="72" spans="1:5" ht="18">
      <c r="A72" s="2" t="s">
        <v>72</v>
      </c>
      <c r="B72" s="2">
        <v>361</v>
      </c>
      <c r="C72" s="2">
        <v>412</v>
      </c>
      <c r="D72">
        <f t="shared" si="10"/>
        <v>773</v>
      </c>
    </row>
    <row r="73" spans="1:5" ht="18">
      <c r="A73" s="2" t="s">
        <v>73</v>
      </c>
      <c r="B73" s="2">
        <v>350</v>
      </c>
      <c r="C73" s="2">
        <v>405</v>
      </c>
      <c r="D73">
        <f t="shared" si="10"/>
        <v>755</v>
      </c>
    </row>
    <row r="74" spans="1:5" ht="18">
      <c r="A74" s="2" t="s">
        <v>74</v>
      </c>
      <c r="B74" s="2">
        <v>346</v>
      </c>
      <c r="C74" s="2">
        <v>401</v>
      </c>
      <c r="D74">
        <f t="shared" si="10"/>
        <v>747</v>
      </c>
    </row>
    <row r="75" spans="1:5" ht="18">
      <c r="A75" s="2" t="s">
        <v>75</v>
      </c>
      <c r="B75" s="2">
        <v>335</v>
      </c>
      <c r="C75" s="2">
        <v>391</v>
      </c>
      <c r="D75">
        <f t="shared" si="10"/>
        <v>726</v>
      </c>
    </row>
    <row r="76" spans="1:5" ht="18">
      <c r="A76" s="2" t="s">
        <v>76</v>
      </c>
      <c r="B76" s="2">
        <v>311</v>
      </c>
      <c r="C76" s="2">
        <v>369</v>
      </c>
      <c r="D76">
        <f t="shared" si="10"/>
        <v>680</v>
      </c>
      <c r="E76">
        <f t="shared" ref="E76" si="12">SUM(D72:D76)</f>
        <v>3681</v>
      </c>
    </row>
    <row r="77" spans="1:5" ht="18">
      <c r="A77" s="2" t="s">
        <v>77</v>
      </c>
      <c r="B77" s="2">
        <v>229</v>
      </c>
      <c r="C77" s="2">
        <v>278</v>
      </c>
      <c r="D77">
        <f t="shared" si="10"/>
        <v>507</v>
      </c>
    </row>
    <row r="78" spans="1:5" ht="18">
      <c r="A78" s="2" t="s">
        <v>78</v>
      </c>
      <c r="B78" s="2">
        <v>221</v>
      </c>
      <c r="C78" s="2">
        <v>270</v>
      </c>
      <c r="D78">
        <f t="shared" si="10"/>
        <v>491</v>
      </c>
    </row>
    <row r="79" spans="1:5" ht="18">
      <c r="A79" s="2" t="s">
        <v>79</v>
      </c>
      <c r="B79" s="2">
        <v>210</v>
      </c>
      <c r="C79" s="2">
        <v>261</v>
      </c>
      <c r="D79">
        <f t="shared" si="10"/>
        <v>471</v>
      </c>
    </row>
    <row r="80" spans="1:5" ht="18">
      <c r="A80" s="2" t="s">
        <v>80</v>
      </c>
      <c r="B80" s="2">
        <v>190</v>
      </c>
      <c r="C80" s="2">
        <v>241</v>
      </c>
      <c r="D80">
        <f t="shared" si="10"/>
        <v>431</v>
      </c>
    </row>
    <row r="81" spans="1:5" ht="18">
      <c r="A81" s="2" t="s">
        <v>81</v>
      </c>
      <c r="B81" s="2">
        <v>164</v>
      </c>
      <c r="C81" s="2">
        <v>213</v>
      </c>
      <c r="D81">
        <f t="shared" si="10"/>
        <v>377</v>
      </c>
      <c r="E81">
        <f t="shared" ref="E81" si="13">SUM(D77:D81)</f>
        <v>2277</v>
      </c>
    </row>
    <row r="82" spans="1:5" ht="18">
      <c r="A82" s="2" t="s">
        <v>82</v>
      </c>
      <c r="B82" s="2">
        <v>164</v>
      </c>
      <c r="C82" s="2">
        <v>220</v>
      </c>
      <c r="D82">
        <f t="shared" si="10"/>
        <v>384</v>
      </c>
    </row>
    <row r="83" spans="1:5" ht="18">
      <c r="A83" s="2" t="s">
        <v>83</v>
      </c>
      <c r="B83" s="2">
        <v>164</v>
      </c>
      <c r="C83" s="2">
        <v>228</v>
      </c>
      <c r="D83">
        <f t="shared" si="10"/>
        <v>392</v>
      </c>
    </row>
    <row r="84" spans="1:5" ht="18">
      <c r="A84" s="2" t="s">
        <v>84</v>
      </c>
      <c r="B84" s="2">
        <v>154</v>
      </c>
      <c r="C84" s="2">
        <v>220</v>
      </c>
      <c r="D84">
        <f t="shared" si="10"/>
        <v>374</v>
      </c>
    </row>
    <row r="85" spans="1:5" ht="18">
      <c r="A85" s="2" t="s">
        <v>85</v>
      </c>
      <c r="B85" s="2">
        <v>143</v>
      </c>
      <c r="C85" s="2">
        <v>212</v>
      </c>
      <c r="D85">
        <f t="shared" si="10"/>
        <v>355</v>
      </c>
    </row>
    <row r="86" spans="1:5" ht="18">
      <c r="A86" s="2" t="s">
        <v>86</v>
      </c>
      <c r="B86" s="2">
        <v>134</v>
      </c>
      <c r="C86" s="2">
        <v>207</v>
      </c>
      <c r="D86">
        <f t="shared" si="10"/>
        <v>341</v>
      </c>
      <c r="E86">
        <f t="shared" ref="E86" si="14">SUM(D82:D86)</f>
        <v>1846</v>
      </c>
    </row>
    <row r="87" spans="1:5" ht="18">
      <c r="A87" s="2" t="s">
        <v>87</v>
      </c>
      <c r="B87" s="2">
        <v>119</v>
      </c>
      <c r="C87" s="2">
        <v>196</v>
      </c>
      <c r="D87">
        <f t="shared" si="10"/>
        <v>315</v>
      </c>
    </row>
    <row r="88" spans="1:5" ht="18">
      <c r="A88" s="2" t="s">
        <v>88</v>
      </c>
      <c r="B88" s="2">
        <v>111</v>
      </c>
      <c r="C88" s="2">
        <v>190</v>
      </c>
      <c r="D88">
        <f t="shared" si="10"/>
        <v>301</v>
      </c>
    </row>
    <row r="89" spans="1:5" ht="18">
      <c r="A89" s="2" t="s">
        <v>89</v>
      </c>
      <c r="B89" s="2">
        <v>96</v>
      </c>
      <c r="C89" s="2">
        <v>173</v>
      </c>
      <c r="D89">
        <f t="shared" si="10"/>
        <v>269</v>
      </c>
    </row>
    <row r="90" spans="1:5" ht="18">
      <c r="A90" s="2" t="s">
        <v>90</v>
      </c>
      <c r="B90" s="2">
        <v>86</v>
      </c>
      <c r="C90" s="2">
        <v>167</v>
      </c>
      <c r="D90">
        <f t="shared" si="10"/>
        <v>253</v>
      </c>
    </row>
    <row r="91" spans="1:5" ht="18">
      <c r="A91" s="2" t="s">
        <v>91</v>
      </c>
      <c r="B91" s="2">
        <v>73</v>
      </c>
      <c r="C91" s="2">
        <v>150</v>
      </c>
      <c r="D91">
        <f t="shared" si="10"/>
        <v>223</v>
      </c>
      <c r="E91">
        <f t="shared" ref="E91" si="15">SUM(D87:D91)</f>
        <v>1361</v>
      </c>
    </row>
    <row r="92" spans="1:5" ht="18">
      <c r="A92" s="2" t="s">
        <v>92</v>
      </c>
      <c r="B92" s="2">
        <v>62</v>
      </c>
      <c r="C92" s="2">
        <v>137</v>
      </c>
      <c r="D92">
        <f t="shared" si="10"/>
        <v>199</v>
      </c>
    </row>
    <row r="93" spans="1:5" ht="18">
      <c r="A93" s="2" t="s">
        <v>93</v>
      </c>
      <c r="B93" s="2">
        <v>47</v>
      </c>
      <c r="C93" s="2">
        <v>112</v>
      </c>
      <c r="D93">
        <f t="shared" si="10"/>
        <v>159</v>
      </c>
    </row>
    <row r="94" spans="1:5" ht="18">
      <c r="A94" s="2" t="s">
        <v>94</v>
      </c>
      <c r="B94" s="2">
        <v>37</v>
      </c>
      <c r="C94" s="2">
        <v>97</v>
      </c>
      <c r="D94">
        <f t="shared" si="10"/>
        <v>134</v>
      </c>
    </row>
    <row r="95" spans="1:5" ht="18">
      <c r="A95" s="2" t="s">
        <v>95</v>
      </c>
      <c r="B95" s="2">
        <v>29</v>
      </c>
      <c r="C95" s="2">
        <v>80</v>
      </c>
      <c r="D95">
        <f t="shared" si="10"/>
        <v>109</v>
      </c>
    </row>
    <row r="96" spans="1:5" ht="18">
      <c r="A96" s="2" t="s">
        <v>96</v>
      </c>
      <c r="B96" s="2">
        <v>21</v>
      </c>
      <c r="C96" s="2">
        <v>67</v>
      </c>
      <c r="D96">
        <f t="shared" si="10"/>
        <v>88</v>
      </c>
      <c r="E96">
        <f t="shared" ref="E96" si="16">SUM(D92:D96)</f>
        <v>689</v>
      </c>
    </row>
    <row r="97" spans="1:5" ht="18">
      <c r="A97" s="2" t="s">
        <v>97</v>
      </c>
      <c r="B97" s="2">
        <v>16</v>
      </c>
      <c r="C97" s="2">
        <v>53</v>
      </c>
      <c r="D97">
        <f t="shared" si="10"/>
        <v>69</v>
      </c>
    </row>
    <row r="98" spans="1:5" ht="18">
      <c r="A98" s="2" t="s">
        <v>98</v>
      </c>
      <c r="B98" s="2">
        <v>12</v>
      </c>
      <c r="C98" s="2">
        <v>41</v>
      </c>
      <c r="D98">
        <f t="shared" si="10"/>
        <v>53</v>
      </c>
    </row>
    <row r="99" spans="1:5" ht="18">
      <c r="A99" s="2" t="s">
        <v>99</v>
      </c>
      <c r="B99" s="2">
        <v>8</v>
      </c>
      <c r="C99" s="2">
        <v>31</v>
      </c>
      <c r="D99">
        <f t="shared" si="10"/>
        <v>39</v>
      </c>
    </row>
    <row r="100" spans="1:5" ht="18">
      <c r="A100" s="2" t="s">
        <v>100</v>
      </c>
      <c r="B100" s="2">
        <v>5</v>
      </c>
      <c r="C100" s="2">
        <v>23</v>
      </c>
      <c r="D100">
        <f t="shared" si="10"/>
        <v>28</v>
      </c>
    </row>
    <row r="101" spans="1:5" ht="18">
      <c r="A101" s="2" t="s">
        <v>101</v>
      </c>
      <c r="B101" s="2">
        <v>3</v>
      </c>
      <c r="C101" s="2">
        <v>16</v>
      </c>
      <c r="D101">
        <f t="shared" si="10"/>
        <v>19</v>
      </c>
      <c r="E101">
        <f t="shared" ref="E101" si="17">SUM(D97:D101)</f>
        <v>208</v>
      </c>
    </row>
    <row r="102" spans="1:5" ht="18">
      <c r="A102" s="2" t="s">
        <v>102</v>
      </c>
      <c r="B102" s="2">
        <v>2</v>
      </c>
      <c r="C102" s="2">
        <v>11</v>
      </c>
      <c r="D102">
        <f t="shared" si="10"/>
        <v>13</v>
      </c>
    </row>
    <row r="103" spans="1:5" ht="18">
      <c r="A103" s="2" t="s">
        <v>103</v>
      </c>
      <c r="B103" s="2">
        <v>1</v>
      </c>
      <c r="C103" s="2">
        <v>4</v>
      </c>
      <c r="D103">
        <f t="shared" si="10"/>
        <v>5</v>
      </c>
    </row>
    <row r="104" spans="1:5" ht="18">
      <c r="A104" s="2" t="s">
        <v>104</v>
      </c>
      <c r="B104" s="2">
        <v>0</v>
      </c>
      <c r="C104" s="2">
        <v>3</v>
      </c>
      <c r="D104">
        <f t="shared" si="10"/>
        <v>3</v>
      </c>
    </row>
    <row r="105" spans="1:5" ht="18">
      <c r="A105" s="2" t="s">
        <v>105</v>
      </c>
      <c r="B105" s="2">
        <v>0</v>
      </c>
      <c r="C105" s="2">
        <v>2</v>
      </c>
      <c r="D105">
        <f t="shared" si="10"/>
        <v>2</v>
      </c>
    </row>
    <row r="106" spans="1:5" ht="18">
      <c r="A106" s="2" t="s">
        <v>106</v>
      </c>
      <c r="B106" s="2">
        <v>0</v>
      </c>
      <c r="C106" s="2">
        <v>1</v>
      </c>
      <c r="D106">
        <f t="shared" si="10"/>
        <v>1</v>
      </c>
    </row>
    <row r="107" spans="1:5" ht="18">
      <c r="A107" s="2" t="s">
        <v>107</v>
      </c>
      <c r="B107" s="2">
        <v>0</v>
      </c>
      <c r="C107" s="2">
        <v>1</v>
      </c>
      <c r="D107">
        <f t="shared" si="10"/>
        <v>1</v>
      </c>
    </row>
    <row r="108" spans="1:5" ht="18">
      <c r="A108" s="2" t="s">
        <v>108</v>
      </c>
      <c r="B108" s="2">
        <v>0</v>
      </c>
      <c r="C108" s="2">
        <v>1</v>
      </c>
      <c r="D108">
        <f t="shared" si="10"/>
        <v>1</v>
      </c>
    </row>
    <row r="109" spans="1:5" ht="18">
      <c r="A109" s="2" t="s">
        <v>109</v>
      </c>
      <c r="B109" s="2">
        <v>0</v>
      </c>
      <c r="C109" s="2">
        <v>0</v>
      </c>
      <c r="D109">
        <f t="shared" si="10"/>
        <v>0</v>
      </c>
    </row>
    <row r="110" spans="1:5" ht="18">
      <c r="A110" s="2" t="s">
        <v>110</v>
      </c>
      <c r="B110" s="2">
        <v>0</v>
      </c>
      <c r="C110" s="2">
        <v>0</v>
      </c>
      <c r="D110">
        <f t="shared" si="10"/>
        <v>0</v>
      </c>
    </row>
    <row r="111" spans="1:5" ht="18">
      <c r="A111" s="2" t="s">
        <v>111</v>
      </c>
      <c r="B111" s="2">
        <v>0</v>
      </c>
      <c r="C111" s="2">
        <v>0</v>
      </c>
      <c r="D111">
        <f t="shared" si="10"/>
        <v>0</v>
      </c>
    </row>
    <row r="112" spans="1:5" ht="18">
      <c r="A112" s="2" t="s">
        <v>112</v>
      </c>
      <c r="B112" s="2">
        <v>0</v>
      </c>
      <c r="C112" s="2">
        <v>0</v>
      </c>
      <c r="D112">
        <f t="shared" si="1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7A1B-183B-884E-843A-BC39B6931114}">
  <dimension ref="A1:B8"/>
  <sheetViews>
    <sheetView workbookViewId="0">
      <selection activeCell="B2" sqref="B2"/>
    </sheetView>
  </sheetViews>
  <sheetFormatPr baseColWidth="10" defaultRowHeight="16"/>
  <sheetData>
    <row r="1" spans="1:2">
      <c r="A1" t="s">
        <v>122</v>
      </c>
      <c r="B1" t="s">
        <v>123</v>
      </c>
    </row>
    <row r="2" spans="1:2">
      <c r="A2" t="s">
        <v>115</v>
      </c>
      <c r="B2">
        <v>16124004</v>
      </c>
    </row>
    <row r="3" spans="1:2">
      <c r="A3" t="s">
        <v>116</v>
      </c>
      <c r="B3">
        <v>15805698</v>
      </c>
    </row>
    <row r="4" spans="1:2">
      <c r="A4" t="s">
        <v>117</v>
      </c>
      <c r="B4">
        <v>12996759</v>
      </c>
    </row>
    <row r="5" spans="1:2">
      <c r="A5" t="s">
        <v>118</v>
      </c>
      <c r="B5">
        <v>8515869</v>
      </c>
    </row>
    <row r="6" spans="1:2">
      <c r="A6" t="s">
        <v>119</v>
      </c>
      <c r="B6">
        <v>7555343</v>
      </c>
    </row>
    <row r="7" spans="1:2">
      <c r="A7" t="s">
        <v>120</v>
      </c>
      <c r="B7">
        <v>6409568</v>
      </c>
    </row>
    <row r="8" spans="1:2">
      <c r="A8" t="s">
        <v>121</v>
      </c>
      <c r="B8">
        <v>67407241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23DE-3707-5648-A936-DE642A0C5C70}">
  <dimension ref="A1:B16"/>
  <sheetViews>
    <sheetView tabSelected="1" workbookViewId="0">
      <selection activeCell="B2" sqref="B2"/>
    </sheetView>
  </sheetViews>
  <sheetFormatPr baseColWidth="10" defaultRowHeight="16"/>
  <sheetData>
    <row r="1" spans="1:2">
      <c r="A1" t="s">
        <v>124</v>
      </c>
      <c r="B1" t="s">
        <v>114</v>
      </c>
    </row>
    <row r="2" spans="1:2">
      <c r="A2">
        <v>0</v>
      </c>
      <c r="B2">
        <v>67407241</v>
      </c>
    </row>
    <row r="3" spans="1:2">
      <c r="A3">
        <v>4</v>
      </c>
      <c r="B3">
        <v>3632671</v>
      </c>
    </row>
    <row r="4" spans="1:2">
      <c r="A4">
        <v>9</v>
      </c>
      <c r="B4">
        <v>4069407</v>
      </c>
    </row>
    <row r="5" spans="1:2">
      <c r="A5">
        <v>11</v>
      </c>
      <c r="B5">
        <v>1703000</v>
      </c>
    </row>
    <row r="6" spans="1:2">
      <c r="A6">
        <v>17</v>
      </c>
      <c r="B6">
        <v>5071000</v>
      </c>
    </row>
    <row r="7" spans="1:2">
      <c r="A7">
        <v>24</v>
      </c>
      <c r="B7">
        <v>5475000</v>
      </c>
    </row>
    <row r="8" spans="1:2">
      <c r="A8">
        <v>29</v>
      </c>
      <c r="B8">
        <v>3699017</v>
      </c>
    </row>
    <row r="9" spans="1:2">
      <c r="A9">
        <v>39</v>
      </c>
      <c r="B9">
        <v>8279647</v>
      </c>
    </row>
    <row r="10" spans="1:2">
      <c r="A10">
        <v>49</v>
      </c>
      <c r="B10">
        <v>8572773</v>
      </c>
    </row>
    <row r="11" spans="1:2">
      <c r="A11">
        <v>59</v>
      </c>
      <c r="B11">
        <v>8814162</v>
      </c>
    </row>
    <row r="12" spans="1:2">
      <c r="A12">
        <v>64</v>
      </c>
      <c r="B12">
        <v>4125693</v>
      </c>
    </row>
    <row r="13" spans="1:2">
      <c r="A13">
        <v>69</v>
      </c>
      <c r="B13">
        <v>3875034</v>
      </c>
    </row>
    <row r="14" spans="1:2">
      <c r="A14">
        <v>74</v>
      </c>
      <c r="B14">
        <v>3680309</v>
      </c>
    </row>
    <row r="15" spans="1:2">
      <c r="A15">
        <v>79</v>
      </c>
      <c r="B15">
        <v>2276900</v>
      </c>
    </row>
    <row r="16" spans="1:2">
      <c r="A16">
        <v>80</v>
      </c>
      <c r="B16">
        <v>4132668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parAge</vt:lpstr>
      <vt:lpstr>classesAge_Ameli</vt:lpstr>
      <vt:lpstr>classesAge_SPF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Débarre</dc:creator>
  <cp:lastModifiedBy>Flo Débarre</cp:lastModifiedBy>
  <dcterms:created xsi:type="dcterms:W3CDTF">2021-10-09T18:58:01Z</dcterms:created>
  <dcterms:modified xsi:type="dcterms:W3CDTF">2021-10-09T22:26:30Z</dcterms:modified>
</cp:coreProperties>
</file>