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docs/resources/templates/"/>
    </mc:Choice>
  </mc:AlternateContent>
  <xr:revisionPtr revIDLastSave="39" documentId="8_{C89FCFA4-4390-4610-A21E-EA7414692428}" xr6:coauthVersionLast="47" xr6:coauthVersionMax="47" xr10:uidLastSave="{6AC255BA-4E5F-4F4D-9D4F-67102C3C34AB}"/>
  <bookViews>
    <workbookView xWindow="-110" yWindow="-110" windowWidth="38620" windowHeight="21100" xr2:uid="{C322A129-42F8-4007-818D-D3A97F86D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4" i="1"/>
  <c r="D56" i="1"/>
  <c r="D58" i="1"/>
  <c r="D50" i="1"/>
  <c r="E52" i="1"/>
  <c r="F52" i="1"/>
  <c r="G52" i="1"/>
  <c r="H52" i="1"/>
  <c r="I52" i="1"/>
  <c r="E54" i="1"/>
  <c r="F54" i="1"/>
  <c r="G54" i="1"/>
  <c r="H54" i="1"/>
  <c r="I54" i="1"/>
  <c r="G55" i="1"/>
  <c r="E56" i="1"/>
  <c r="F56" i="1"/>
  <c r="G56" i="1"/>
  <c r="H56" i="1"/>
  <c r="I56" i="1"/>
  <c r="E58" i="1"/>
  <c r="F58" i="1"/>
  <c r="G58" i="1"/>
  <c r="H58" i="1"/>
  <c r="I58" i="1"/>
  <c r="G59" i="1"/>
  <c r="F50" i="1"/>
  <c r="G50" i="1"/>
  <c r="H50" i="1"/>
  <c r="I50" i="1"/>
  <c r="E50" i="1"/>
  <c r="C58" i="1"/>
  <c r="C56" i="1"/>
  <c r="C54" i="1"/>
  <c r="C52" i="1"/>
  <c r="C50" i="1"/>
  <c r="F45" i="1"/>
  <c r="I43" i="1"/>
  <c r="I57" i="1" s="1"/>
  <c r="E39" i="1"/>
  <c r="E53" i="1" s="1"/>
  <c r="I37" i="1"/>
  <c r="H31" i="1"/>
  <c r="I49" i="1"/>
  <c r="H49" i="1"/>
  <c r="G49" i="1"/>
  <c r="F49" i="1"/>
  <c r="E49" i="1"/>
  <c r="I35" i="1"/>
  <c r="H35" i="1"/>
  <c r="G35" i="1"/>
  <c r="F35" i="1"/>
  <c r="E35" i="1"/>
  <c r="I21" i="1"/>
  <c r="F21" i="1"/>
  <c r="G21" i="1"/>
  <c r="H21" i="1"/>
  <c r="E21" i="1"/>
  <c r="C38" i="1"/>
  <c r="C40" i="1"/>
  <c r="C42" i="1"/>
  <c r="C44" i="1"/>
  <c r="C36" i="1"/>
  <c r="C24" i="1"/>
  <c r="C26" i="1"/>
  <c r="C28" i="1"/>
  <c r="C30" i="1"/>
  <c r="C22" i="1"/>
  <c r="I45" i="1"/>
  <c r="H45" i="1"/>
  <c r="G45" i="1"/>
  <c r="H41" i="1"/>
  <c r="H55" i="1" s="1"/>
  <c r="G41" i="1"/>
  <c r="F41" i="1"/>
  <c r="E41" i="1"/>
  <c r="F37" i="1"/>
  <c r="E37" i="1"/>
  <c r="G31" i="1"/>
  <c r="F31" i="1"/>
  <c r="F59" i="1" s="1"/>
  <c r="E31" i="1"/>
  <c r="I29" i="1"/>
  <c r="H29" i="1"/>
  <c r="G29" i="1"/>
  <c r="F29" i="1"/>
  <c r="E29" i="1"/>
  <c r="I27" i="1"/>
  <c r="H27" i="1"/>
  <c r="G27" i="1"/>
  <c r="F27" i="1"/>
  <c r="F55" i="1" s="1"/>
  <c r="E27" i="1"/>
  <c r="E55" i="1" s="1"/>
  <c r="I25" i="1"/>
  <c r="H25" i="1"/>
  <c r="G25" i="1"/>
  <c r="F25" i="1"/>
  <c r="E25" i="1"/>
  <c r="I23" i="1"/>
  <c r="H23" i="1"/>
  <c r="G23" i="1"/>
  <c r="F23" i="1"/>
  <c r="F51" i="1" s="1"/>
  <c r="E23" i="1"/>
  <c r="E51" i="1" s="1"/>
  <c r="F18" i="1"/>
  <c r="G18" i="1"/>
  <c r="H18" i="1"/>
  <c r="I18" i="1"/>
  <c r="E18" i="1"/>
  <c r="I17" i="1"/>
  <c r="H17" i="1"/>
  <c r="G17" i="1"/>
  <c r="F17" i="1"/>
  <c r="E17" i="1"/>
  <c r="I15" i="1"/>
  <c r="H15" i="1"/>
  <c r="G15" i="1"/>
  <c r="F15" i="1"/>
  <c r="E15" i="1"/>
  <c r="I13" i="1"/>
  <c r="H13" i="1"/>
  <c r="G13" i="1"/>
  <c r="F13" i="1"/>
  <c r="E13" i="1"/>
  <c r="I11" i="1"/>
  <c r="H11" i="1"/>
  <c r="G11" i="1"/>
  <c r="F11" i="1"/>
  <c r="E11" i="1"/>
  <c r="F9" i="1"/>
  <c r="G9" i="1"/>
  <c r="H9" i="1"/>
  <c r="I9" i="1"/>
  <c r="E9" i="1"/>
  <c r="H59" i="1" l="1"/>
  <c r="I51" i="1"/>
  <c r="G53" i="1"/>
  <c r="I53" i="1"/>
  <c r="I41" i="1"/>
  <c r="I55" i="1" s="1"/>
  <c r="E43" i="1"/>
  <c r="E57" i="1" s="1"/>
  <c r="F43" i="1"/>
  <c r="F57" i="1" s="1"/>
  <c r="G43" i="1"/>
  <c r="G57" i="1" s="1"/>
  <c r="H43" i="1"/>
  <c r="H57" i="1" s="1"/>
  <c r="E45" i="1"/>
  <c r="E59" i="1" s="1"/>
  <c r="H39" i="1"/>
  <c r="H53" i="1" s="1"/>
  <c r="F39" i="1"/>
  <c r="F53" i="1" s="1"/>
  <c r="F60" i="1" s="1"/>
  <c r="G39" i="1"/>
  <c r="I39" i="1"/>
  <c r="H37" i="1"/>
  <c r="G37" i="1"/>
  <c r="G51" i="1" s="1"/>
  <c r="E32" i="1"/>
  <c r="F32" i="1"/>
  <c r="I31" i="1"/>
  <c r="G32" i="1"/>
  <c r="H32" i="1"/>
  <c r="E60" i="1" l="1"/>
  <c r="E46" i="1"/>
  <c r="I32" i="1"/>
  <c r="I59" i="1"/>
  <c r="I60" i="1" s="1"/>
  <c r="G46" i="1"/>
  <c r="H46" i="1"/>
  <c r="I46" i="1"/>
  <c r="F46" i="1"/>
  <c r="H51" i="1"/>
  <c r="H60" i="1" s="1"/>
  <c r="G60" i="1"/>
</calcChain>
</file>

<file path=xl/sharedStrings.xml><?xml version="1.0" encoding="utf-8"?>
<sst xmlns="http://schemas.openxmlformats.org/spreadsheetml/2006/main" count="31" uniqueCount="22">
  <si>
    <t>FLoRa Communications</t>
  </si>
  <si>
    <t>Criteria</t>
  </si>
  <si>
    <t>Weight</t>
  </si>
  <si>
    <t>OPTION A</t>
  </si>
  <si>
    <t>OPTION B</t>
  </si>
  <si>
    <t>OPTION C</t>
  </si>
  <si>
    <t>OPTION D</t>
  </si>
  <si>
    <t>OPTION E</t>
  </si>
  <si>
    <t>CRITERIA A</t>
  </si>
  <si>
    <t>CRITERIA B</t>
  </si>
  <si>
    <t>CRITERIA C</t>
  </si>
  <si>
    <t>CRITERIA D</t>
  </si>
  <si>
    <t>CRITERIA E</t>
  </si>
  <si>
    <t>Engineering Decision Matrix - TEMPLATE</t>
  </si>
  <si>
    <t>DATE</t>
  </si>
  <si>
    <t>TOTAL</t>
  </si>
  <si>
    <t>AARON HUININK</t>
  </si>
  <si>
    <t>CAMERON GILLINGHAM</t>
  </si>
  <si>
    <t>TELLA OSLER</t>
  </si>
  <si>
    <t>GRAND TOTAL</t>
  </si>
  <si>
    <t>Rank weight 1-5, with 5 being the best</t>
  </si>
  <si>
    <t>Score 1-5, with 5 being the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</si>
</sst>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358F-E7DF-40AC-8319-5BA90715C75B}">
  <dimension ref="C2:I60"/>
  <sheetViews>
    <sheetView tabSelected="1" workbookViewId="0">
      <selection activeCell="N14" sqref="N14"/>
    </sheetView>
  </sheetViews>
  <sheetFormatPr defaultRowHeight="14.5" x14ac:dyDescent="0.35"/>
  <cols>
    <col min="3" max="3" width="26.08984375" customWidth="1"/>
    <col min="5" max="12" width="15.6328125" customWidth="1"/>
  </cols>
  <sheetData>
    <row r="2" spans="3:9" x14ac:dyDescent="0.35">
      <c r="C2" t="s">
        <v>13</v>
      </c>
      <c r="F2" t="s">
        <v>20</v>
      </c>
    </row>
    <row r="3" spans="3:9" x14ac:dyDescent="0.35">
      <c r="C3" t="s">
        <v>0</v>
      </c>
      <c r="F3" t="s">
        <v>21</v>
      </c>
    </row>
    <row r="4" spans="3:9" x14ac:dyDescent="0.35">
      <c r="C4" t="s">
        <v>14</v>
      </c>
    </row>
    <row r="6" spans="3:9" x14ac:dyDescent="0.35">
      <c r="C6" t="s">
        <v>16</v>
      </c>
    </row>
    <row r="7" spans="3:9" x14ac:dyDescent="0.35"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</row>
    <row r="8" spans="3:9" x14ac:dyDescent="0.35">
      <c r="C8" s="5" t="s">
        <v>8</v>
      </c>
      <c r="D8" s="7"/>
      <c r="E8" s="1"/>
      <c r="F8" s="1"/>
      <c r="G8" s="1"/>
      <c r="H8" s="1"/>
      <c r="I8" s="1"/>
    </row>
    <row r="9" spans="3:9" x14ac:dyDescent="0.35">
      <c r="C9" s="6"/>
      <c r="D9" s="8"/>
      <c r="E9" s="2">
        <f>$D8*E8</f>
        <v>0</v>
      </c>
      <c r="F9" s="2">
        <f t="shared" ref="F9:I9" si="0">$D8*F8</f>
        <v>0</v>
      </c>
      <c r="G9" s="2">
        <f t="shared" si="0"/>
        <v>0</v>
      </c>
      <c r="H9" s="2">
        <f t="shared" si="0"/>
        <v>0</v>
      </c>
      <c r="I9" s="2">
        <f t="shared" si="0"/>
        <v>0</v>
      </c>
    </row>
    <row r="10" spans="3:9" x14ac:dyDescent="0.35">
      <c r="C10" s="5" t="s">
        <v>9</v>
      </c>
      <c r="D10" s="7"/>
      <c r="E10" s="1"/>
      <c r="F10" s="1"/>
      <c r="G10" s="1"/>
      <c r="H10" s="1"/>
      <c r="I10" s="1"/>
    </row>
    <row r="11" spans="3:9" x14ac:dyDescent="0.35">
      <c r="C11" s="6"/>
      <c r="D11" s="8"/>
      <c r="E11" s="2">
        <f>$D10*E10</f>
        <v>0</v>
      </c>
      <c r="F11" s="2">
        <f t="shared" ref="F11" si="1">$D10*F10</f>
        <v>0</v>
      </c>
      <c r="G11" s="2">
        <f t="shared" ref="G11" si="2">$D10*G10</f>
        <v>0</v>
      </c>
      <c r="H11" s="2">
        <f t="shared" ref="H11" si="3">$D10*H10</f>
        <v>0</v>
      </c>
      <c r="I11" s="2">
        <f t="shared" ref="I11" si="4">$D10*I10</f>
        <v>0</v>
      </c>
    </row>
    <row r="12" spans="3:9" x14ac:dyDescent="0.35">
      <c r="C12" s="5" t="s">
        <v>10</v>
      </c>
      <c r="D12" s="7"/>
      <c r="E12" s="1"/>
      <c r="F12" s="1"/>
      <c r="G12" s="1"/>
      <c r="H12" s="1"/>
      <c r="I12" s="1"/>
    </row>
    <row r="13" spans="3:9" x14ac:dyDescent="0.35">
      <c r="C13" s="6"/>
      <c r="D13" s="8"/>
      <c r="E13" s="2">
        <f>$D12*E12</f>
        <v>0</v>
      </c>
      <c r="F13" s="2">
        <f t="shared" ref="F13" si="5">$D12*F12</f>
        <v>0</v>
      </c>
      <c r="G13" s="2">
        <f t="shared" ref="G13" si="6">$D12*G12</f>
        <v>0</v>
      </c>
      <c r="H13" s="2">
        <f t="shared" ref="H13" si="7">$D12*H12</f>
        <v>0</v>
      </c>
      <c r="I13" s="2">
        <f t="shared" ref="I13" si="8">$D12*I12</f>
        <v>0</v>
      </c>
    </row>
    <row r="14" spans="3:9" x14ac:dyDescent="0.35">
      <c r="C14" s="5" t="s">
        <v>11</v>
      </c>
      <c r="D14" s="7"/>
      <c r="E14" s="1"/>
      <c r="F14" s="1"/>
      <c r="G14" s="1"/>
      <c r="H14" s="1"/>
      <c r="I14" s="1"/>
    </row>
    <row r="15" spans="3:9" x14ac:dyDescent="0.35">
      <c r="C15" s="6"/>
      <c r="D15" s="8"/>
      <c r="E15" s="2">
        <f>$D14*E14</f>
        <v>0</v>
      </c>
      <c r="F15" s="2">
        <f t="shared" ref="F15" si="9">$D14*F14</f>
        <v>0</v>
      </c>
      <c r="G15" s="2">
        <f t="shared" ref="G15" si="10">$D14*G14</f>
        <v>0</v>
      </c>
      <c r="H15" s="2">
        <f t="shared" ref="H15" si="11">$D14*H14</f>
        <v>0</v>
      </c>
      <c r="I15" s="2">
        <f t="shared" ref="I15" si="12">$D14*I14</f>
        <v>0</v>
      </c>
    </row>
    <row r="16" spans="3:9" x14ac:dyDescent="0.35">
      <c r="C16" s="5" t="s">
        <v>12</v>
      </c>
      <c r="D16" s="7"/>
      <c r="E16" s="1"/>
      <c r="F16" s="1"/>
      <c r="G16" s="1"/>
      <c r="H16" s="1"/>
      <c r="I16" s="1"/>
    </row>
    <row r="17" spans="3:9" x14ac:dyDescent="0.35">
      <c r="C17" s="6"/>
      <c r="D17" s="8"/>
      <c r="E17" s="2">
        <f>$D16*E16</f>
        <v>0</v>
      </c>
      <c r="F17" s="2">
        <f t="shared" ref="F17" si="13">$D16*F16</f>
        <v>0</v>
      </c>
      <c r="G17" s="2">
        <f t="shared" ref="G17" si="14">$D16*G16</f>
        <v>0</v>
      </c>
      <c r="H17" s="2">
        <f t="shared" ref="H17" si="15">$D16*H16</f>
        <v>0</v>
      </c>
      <c r="I17" s="2">
        <f t="shared" ref="I17" si="16">$D16*I16</f>
        <v>0</v>
      </c>
    </row>
    <row r="18" spans="3:9" x14ac:dyDescent="0.35">
      <c r="D18" s="1" t="s">
        <v>15</v>
      </c>
      <c r="E18" s="3">
        <f>SUM(E9,E11,E13,E15,E17)</f>
        <v>0</v>
      </c>
      <c r="F18" s="3">
        <f>SUM(F9,F11,F13,F15,F17)</f>
        <v>0</v>
      </c>
      <c r="G18" s="3">
        <f t="shared" ref="G18:I18" si="17">SUM(G9,G11,G13,G15,G17)</f>
        <v>0</v>
      </c>
      <c r="H18" s="3">
        <f t="shared" si="17"/>
        <v>0</v>
      </c>
      <c r="I18" s="3">
        <f t="shared" si="17"/>
        <v>0</v>
      </c>
    </row>
    <row r="20" spans="3:9" x14ac:dyDescent="0.35">
      <c r="C20" t="s">
        <v>17</v>
      </c>
    </row>
    <row r="21" spans="3:9" x14ac:dyDescent="0.35">
      <c r="C21" s="1" t="s">
        <v>1</v>
      </c>
      <c r="D21" s="1" t="s">
        <v>2</v>
      </c>
      <c r="E21" s="1" t="str">
        <f>E7</f>
        <v>OPTION A</v>
      </c>
      <c r="F21" s="1" t="str">
        <f t="shared" ref="F21:H21" si="18">F7</f>
        <v>OPTION B</v>
      </c>
      <c r="G21" s="1" t="str">
        <f t="shared" si="18"/>
        <v>OPTION C</v>
      </c>
      <c r="H21" s="1" t="str">
        <f t="shared" si="18"/>
        <v>OPTION D</v>
      </c>
      <c r="I21" s="1" t="str">
        <f>I7</f>
        <v>OPTION E</v>
      </c>
    </row>
    <row r="22" spans="3:9" x14ac:dyDescent="0.35">
      <c r="C22" s="5" t="str">
        <f>C8</f>
        <v>CRITERIA A</v>
      </c>
      <c r="D22" s="7"/>
      <c r="E22" s="1"/>
      <c r="F22" s="1"/>
      <c r="G22" s="1"/>
      <c r="H22" s="1"/>
      <c r="I22" s="1"/>
    </row>
    <row r="23" spans="3:9" x14ac:dyDescent="0.35">
      <c r="C23" s="6"/>
      <c r="D23" s="8"/>
      <c r="E23" s="2">
        <f>$D22*E22</f>
        <v>0</v>
      </c>
      <c r="F23" s="2">
        <f t="shared" ref="F23" si="19">$D22*F22</f>
        <v>0</v>
      </c>
      <c r="G23" s="2">
        <f t="shared" ref="G23" si="20">$D22*G22</f>
        <v>0</v>
      </c>
      <c r="H23" s="2">
        <f t="shared" ref="H23" si="21">$D22*H22</f>
        <v>0</v>
      </c>
      <c r="I23" s="2">
        <f t="shared" ref="I23" si="22">$D22*I22</f>
        <v>0</v>
      </c>
    </row>
    <row r="24" spans="3:9" x14ac:dyDescent="0.35">
      <c r="C24" s="5" t="str">
        <f t="shared" ref="C24:D24" si="23">C10</f>
        <v>CRITERIA B</v>
      </c>
      <c r="D24" s="7"/>
      <c r="E24" s="1"/>
      <c r="F24" s="1"/>
      <c r="G24" s="1"/>
      <c r="H24" s="1"/>
      <c r="I24" s="1"/>
    </row>
    <row r="25" spans="3:9" x14ac:dyDescent="0.35">
      <c r="C25" s="6"/>
      <c r="D25" s="8"/>
      <c r="E25" s="2">
        <f>$D24*E24</f>
        <v>0</v>
      </c>
      <c r="F25" s="2">
        <f t="shared" ref="F25" si="24">$D24*F24</f>
        <v>0</v>
      </c>
      <c r="G25" s="2">
        <f t="shared" ref="G25" si="25">$D24*G24</f>
        <v>0</v>
      </c>
      <c r="H25" s="2">
        <f t="shared" ref="H25" si="26">$D24*H24</f>
        <v>0</v>
      </c>
      <c r="I25" s="2">
        <f t="shared" ref="I25" si="27">$D24*I24</f>
        <v>0</v>
      </c>
    </row>
    <row r="26" spans="3:9" x14ac:dyDescent="0.35">
      <c r="C26" s="5" t="str">
        <f t="shared" ref="C26:D26" si="28">C12</f>
        <v>CRITERIA C</v>
      </c>
      <c r="D26" s="7"/>
      <c r="E26" s="1"/>
      <c r="F26" s="1"/>
      <c r="G26" s="1"/>
      <c r="H26" s="1"/>
      <c r="I26" s="1"/>
    </row>
    <row r="27" spans="3:9" x14ac:dyDescent="0.35">
      <c r="C27" s="6"/>
      <c r="D27" s="8"/>
      <c r="E27" s="2">
        <f>$D26*E26</f>
        <v>0</v>
      </c>
      <c r="F27" s="2">
        <f t="shared" ref="F27" si="29">$D26*F26</f>
        <v>0</v>
      </c>
      <c r="G27" s="2">
        <f t="shared" ref="G27" si="30">$D26*G26</f>
        <v>0</v>
      </c>
      <c r="H27" s="2">
        <f t="shared" ref="H27" si="31">$D26*H26</f>
        <v>0</v>
      </c>
      <c r="I27" s="2">
        <f t="shared" ref="I27" si="32">$D26*I26</f>
        <v>0</v>
      </c>
    </row>
    <row r="28" spans="3:9" x14ac:dyDescent="0.35">
      <c r="C28" s="5" t="str">
        <f t="shared" ref="C28:D28" si="33">C14</f>
        <v>CRITERIA D</v>
      </c>
      <c r="D28" s="7"/>
      <c r="E28" s="1"/>
      <c r="F28" s="1"/>
      <c r="G28" s="1"/>
      <c r="H28" s="1"/>
      <c r="I28" s="1"/>
    </row>
    <row r="29" spans="3:9" x14ac:dyDescent="0.35">
      <c r="C29" s="6"/>
      <c r="D29" s="8"/>
      <c r="E29" s="2">
        <f>$D28*E28</f>
        <v>0</v>
      </c>
      <c r="F29" s="2">
        <f t="shared" ref="F29" si="34">$D28*F28</f>
        <v>0</v>
      </c>
      <c r="G29" s="2">
        <f t="shared" ref="G29" si="35">$D28*G28</f>
        <v>0</v>
      </c>
      <c r="H29" s="2">
        <f t="shared" ref="H29" si="36">$D28*H28</f>
        <v>0</v>
      </c>
      <c r="I29" s="2">
        <f t="shared" ref="I29" si="37">$D28*I28</f>
        <v>0</v>
      </c>
    </row>
    <row r="30" spans="3:9" x14ac:dyDescent="0.35">
      <c r="C30" s="5" t="str">
        <f t="shared" ref="C30:D30" si="38">C16</f>
        <v>CRITERIA E</v>
      </c>
      <c r="D30" s="7"/>
      <c r="E30" s="1"/>
      <c r="F30" s="1"/>
      <c r="G30" s="1"/>
      <c r="H30" s="1"/>
      <c r="I30" s="1"/>
    </row>
    <row r="31" spans="3:9" x14ac:dyDescent="0.35">
      <c r="C31" s="6"/>
      <c r="D31" s="8"/>
      <c r="E31" s="2">
        <f>$D30*E30</f>
        <v>0</v>
      </c>
      <c r="F31" s="2">
        <f t="shared" ref="F31" si="39">$D30*F30</f>
        <v>0</v>
      </c>
      <c r="G31" s="2">
        <f t="shared" ref="G31" si="40">$D30*G30</f>
        <v>0</v>
      </c>
      <c r="H31" s="2">
        <f t="shared" ref="H31" si="41">$D30*H30</f>
        <v>0</v>
      </c>
      <c r="I31" s="2">
        <f t="shared" ref="I31" si="42">$D30*I30</f>
        <v>0</v>
      </c>
    </row>
    <row r="32" spans="3:9" x14ac:dyDescent="0.35">
      <c r="D32" s="1" t="s">
        <v>15</v>
      </c>
      <c r="E32" s="3">
        <f>SUM(E23,E25,E27,E29,E31)</f>
        <v>0</v>
      </c>
      <c r="F32" s="3">
        <f>SUM(F23,F25,F27,F29,F31)</f>
        <v>0</v>
      </c>
      <c r="G32" s="3">
        <f t="shared" ref="G32" si="43">SUM(G23,G25,G27,G29,G31)</f>
        <v>0</v>
      </c>
      <c r="H32" s="3">
        <f t="shared" ref="H32" si="44">SUM(H23,H25,H27,H29,H31)</f>
        <v>0</v>
      </c>
      <c r="I32" s="3">
        <f t="shared" ref="I32" si="45">SUM(I23,I25,I27,I29,I31)</f>
        <v>0</v>
      </c>
    </row>
    <row r="34" spans="3:9" x14ac:dyDescent="0.35">
      <c r="C34" t="s">
        <v>18</v>
      </c>
    </row>
    <row r="35" spans="3:9" x14ac:dyDescent="0.35">
      <c r="C35" s="1" t="s">
        <v>1</v>
      </c>
      <c r="D35" s="1" t="s">
        <v>2</v>
      </c>
      <c r="E35" s="1" t="str">
        <f>E21</f>
        <v>OPTION A</v>
      </c>
      <c r="F35" s="1" t="str">
        <f t="shared" ref="F35:H35" si="46">F21</f>
        <v>OPTION B</v>
      </c>
      <c r="G35" s="1" t="str">
        <f t="shared" si="46"/>
        <v>OPTION C</v>
      </c>
      <c r="H35" s="1" t="str">
        <f t="shared" si="46"/>
        <v>OPTION D</v>
      </c>
      <c r="I35" s="1" t="str">
        <f>I21</f>
        <v>OPTION E</v>
      </c>
    </row>
    <row r="36" spans="3:9" x14ac:dyDescent="0.35">
      <c r="C36" s="5" t="str">
        <f>C8</f>
        <v>CRITERIA A</v>
      </c>
      <c r="D36" s="7"/>
      <c r="E36" s="1"/>
      <c r="F36" s="1"/>
      <c r="G36" s="1"/>
      <c r="H36" s="1"/>
      <c r="I36" s="1"/>
    </row>
    <row r="37" spans="3:9" x14ac:dyDescent="0.35">
      <c r="C37" s="6"/>
      <c r="D37" s="8"/>
      <c r="E37" s="2">
        <f>$D36*E36</f>
        <v>0</v>
      </c>
      <c r="F37" s="2">
        <f t="shared" ref="F37" si="47">$D36*F36</f>
        <v>0</v>
      </c>
      <c r="G37" s="2">
        <f t="shared" ref="G37" si="48">$D36*G36</f>
        <v>0</v>
      </c>
      <c r="H37" s="2">
        <f t="shared" ref="H37" si="49">$D36*H36</f>
        <v>0</v>
      </c>
      <c r="I37" s="2">
        <f t="shared" ref="I37" si="50">$D36*I36</f>
        <v>0</v>
      </c>
    </row>
    <row r="38" spans="3:9" x14ac:dyDescent="0.35">
      <c r="C38" s="5" t="str">
        <f t="shared" ref="C38" si="51">C10</f>
        <v>CRITERIA B</v>
      </c>
      <c r="D38" s="7"/>
      <c r="E38" s="1"/>
      <c r="F38" s="1"/>
      <c r="G38" s="1"/>
      <c r="H38" s="1"/>
      <c r="I38" s="1"/>
    </row>
    <row r="39" spans="3:9" x14ac:dyDescent="0.35">
      <c r="C39" s="6"/>
      <c r="D39" s="8"/>
      <c r="E39" s="2">
        <f>$D38*E38</f>
        <v>0</v>
      </c>
      <c r="F39" s="2">
        <f t="shared" ref="F39" si="52">$D38*F38</f>
        <v>0</v>
      </c>
      <c r="G39" s="2">
        <f t="shared" ref="G39" si="53">$D38*G38</f>
        <v>0</v>
      </c>
      <c r="H39" s="2">
        <f t="shared" ref="H39" si="54">$D38*H38</f>
        <v>0</v>
      </c>
      <c r="I39" s="2">
        <f t="shared" ref="I39" si="55">$D38*I38</f>
        <v>0</v>
      </c>
    </row>
    <row r="40" spans="3:9" x14ac:dyDescent="0.35">
      <c r="C40" s="5" t="str">
        <f t="shared" ref="C40" si="56">C12</f>
        <v>CRITERIA C</v>
      </c>
      <c r="D40" s="7"/>
      <c r="E40" s="1"/>
      <c r="F40" s="1"/>
      <c r="G40" s="1"/>
      <c r="H40" s="1"/>
      <c r="I40" s="1"/>
    </row>
    <row r="41" spans="3:9" x14ac:dyDescent="0.35">
      <c r="C41" s="6"/>
      <c r="D41" s="8"/>
      <c r="E41" s="2">
        <f>$D40*E40</f>
        <v>0</v>
      </c>
      <c r="F41" s="2">
        <f t="shared" ref="F41" si="57">$D40*F40</f>
        <v>0</v>
      </c>
      <c r="G41" s="2">
        <f t="shared" ref="G41" si="58">$D40*G40</f>
        <v>0</v>
      </c>
      <c r="H41" s="2">
        <f t="shared" ref="H41" si="59">$D40*H40</f>
        <v>0</v>
      </c>
      <c r="I41" s="2">
        <f t="shared" ref="I41" si="60">$D40*I40</f>
        <v>0</v>
      </c>
    </row>
    <row r="42" spans="3:9" x14ac:dyDescent="0.35">
      <c r="C42" s="5" t="str">
        <f t="shared" ref="C42" si="61">C14</f>
        <v>CRITERIA D</v>
      </c>
      <c r="D42" s="7"/>
      <c r="E42" s="1"/>
      <c r="F42" s="1"/>
      <c r="G42" s="1"/>
      <c r="H42" s="1"/>
      <c r="I42" s="1"/>
    </row>
    <row r="43" spans="3:9" x14ac:dyDescent="0.35">
      <c r="C43" s="6"/>
      <c r="D43" s="8"/>
      <c r="E43" s="2">
        <f>$D42*E42</f>
        <v>0</v>
      </c>
      <c r="F43" s="2">
        <f t="shared" ref="F43" si="62">$D42*F42</f>
        <v>0</v>
      </c>
      <c r="G43" s="2">
        <f t="shared" ref="G43" si="63">$D42*G42</f>
        <v>0</v>
      </c>
      <c r="H43" s="2">
        <f t="shared" ref="H43" si="64">$D42*H42</f>
        <v>0</v>
      </c>
      <c r="I43" s="2">
        <f t="shared" ref="I43" si="65">$D42*I42</f>
        <v>0</v>
      </c>
    </row>
    <row r="44" spans="3:9" x14ac:dyDescent="0.35">
      <c r="C44" s="5" t="str">
        <f t="shared" ref="C44" si="66">C16</f>
        <v>CRITERIA E</v>
      </c>
      <c r="D44" s="7"/>
      <c r="E44" s="1"/>
      <c r="F44" s="1"/>
      <c r="G44" s="1"/>
      <c r="H44" s="1"/>
      <c r="I44" s="1"/>
    </row>
    <row r="45" spans="3:9" x14ac:dyDescent="0.35">
      <c r="C45" s="6"/>
      <c r="D45" s="8"/>
      <c r="E45" s="2">
        <f>$D44*E44</f>
        <v>0</v>
      </c>
      <c r="F45" s="2">
        <f t="shared" ref="F45" si="67">$D44*F44</f>
        <v>0</v>
      </c>
      <c r="G45" s="2">
        <f t="shared" ref="G45" si="68">$D44*G44</f>
        <v>0</v>
      </c>
      <c r="H45" s="2">
        <f t="shared" ref="H45" si="69">$D44*H44</f>
        <v>0</v>
      </c>
      <c r="I45" s="2">
        <f t="shared" ref="I45" si="70">$D44*I44</f>
        <v>0</v>
      </c>
    </row>
    <row r="46" spans="3:9" x14ac:dyDescent="0.35">
      <c r="D46" s="1" t="s">
        <v>15</v>
      </c>
      <c r="E46" s="3">
        <f>SUM(E37,E39,E41,E43,E45)</f>
        <v>0</v>
      </c>
      <c r="F46" s="3">
        <f>SUM(F37,F39,F41,F43,F45)</f>
        <v>0</v>
      </c>
      <c r="G46" s="3">
        <f t="shared" ref="G46" si="71">SUM(G37,G39,G41,G43,G45)</f>
        <v>0</v>
      </c>
      <c r="H46" s="3">
        <f t="shared" ref="H46" si="72">SUM(H37,H39,H41,H43,H45)</f>
        <v>0</v>
      </c>
      <c r="I46" s="3">
        <f t="shared" ref="I46" si="73">SUM(I37,I39,I41,I43,I45)</f>
        <v>0</v>
      </c>
    </row>
    <row r="48" spans="3:9" x14ac:dyDescent="0.35">
      <c r="C48" t="s">
        <v>19</v>
      </c>
    </row>
    <row r="49" spans="3:9" x14ac:dyDescent="0.35">
      <c r="C49" s="1" t="s">
        <v>1</v>
      </c>
      <c r="D49" s="1" t="s">
        <v>2</v>
      </c>
      <c r="E49" s="1" t="str">
        <f>E35</f>
        <v>OPTION A</v>
      </c>
      <c r="F49" s="1" t="str">
        <f t="shared" ref="F49:H49" si="74">F35</f>
        <v>OPTION B</v>
      </c>
      <c r="G49" s="1" t="str">
        <f t="shared" si="74"/>
        <v>OPTION C</v>
      </c>
      <c r="H49" s="1" t="str">
        <f t="shared" si="74"/>
        <v>OPTION D</v>
      </c>
      <c r="I49" s="1" t="str">
        <f>I35</f>
        <v>OPTION E</v>
      </c>
    </row>
    <row r="50" spans="3:9" x14ac:dyDescent="0.35">
      <c r="C50" s="5" t="str">
        <f>C36</f>
        <v>CRITERIA A</v>
      </c>
      <c r="D50" s="7" t="e">
        <f>AVERAGE(D36,D22,D8)</f>
        <v>#DIV/0!</v>
      </c>
      <c r="E50" s="1">
        <f>SUM(E8,E22,E36)</f>
        <v>0</v>
      </c>
      <c r="F50" s="1">
        <f t="shared" ref="F50:I50" si="75">SUM(F8,F22,F36)</f>
        <v>0</v>
      </c>
      <c r="G50" s="1">
        <f t="shared" si="75"/>
        <v>0</v>
      </c>
      <c r="H50" s="1">
        <f t="shared" si="75"/>
        <v>0</v>
      </c>
      <c r="I50" s="1">
        <f t="shared" si="75"/>
        <v>0</v>
      </c>
    </row>
    <row r="51" spans="3:9" x14ac:dyDescent="0.35">
      <c r="C51" s="6"/>
      <c r="D51" s="8"/>
      <c r="E51" s="2">
        <f t="shared" ref="E51:I51" si="76">SUM(E9,E23,E37)</f>
        <v>0</v>
      </c>
      <c r="F51" s="2">
        <f t="shared" si="76"/>
        <v>0</v>
      </c>
      <c r="G51" s="2">
        <f t="shared" si="76"/>
        <v>0</v>
      </c>
      <c r="H51" s="2">
        <f t="shared" si="76"/>
        <v>0</v>
      </c>
      <c r="I51" s="2">
        <f t="shared" si="76"/>
        <v>0</v>
      </c>
    </row>
    <row r="52" spans="3:9" x14ac:dyDescent="0.35">
      <c r="C52" s="5" t="str">
        <f t="shared" ref="C52" si="77">C38</f>
        <v>CRITERIA B</v>
      </c>
      <c r="D52" s="7" t="e">
        <f t="shared" ref="D52" si="78">AVERAGE(D38,D24,D10)</f>
        <v>#DIV/0!</v>
      </c>
      <c r="E52" s="1">
        <f t="shared" ref="E52:I52" si="79">SUM(E10,E24,E38)</f>
        <v>0</v>
      </c>
      <c r="F52" s="1">
        <f t="shared" si="79"/>
        <v>0</v>
      </c>
      <c r="G52" s="1">
        <f t="shared" si="79"/>
        <v>0</v>
      </c>
      <c r="H52" s="1">
        <f t="shared" si="79"/>
        <v>0</v>
      </c>
      <c r="I52" s="1">
        <f t="shared" si="79"/>
        <v>0</v>
      </c>
    </row>
    <row r="53" spans="3:9" x14ac:dyDescent="0.35">
      <c r="C53" s="6"/>
      <c r="D53" s="8"/>
      <c r="E53" s="2">
        <f t="shared" ref="E53:I53" si="80">SUM(E11,E25,E39)</f>
        <v>0</v>
      </c>
      <c r="F53" s="2">
        <f t="shared" si="80"/>
        <v>0</v>
      </c>
      <c r="G53" s="2">
        <f t="shared" si="80"/>
        <v>0</v>
      </c>
      <c r="H53" s="2">
        <f t="shared" si="80"/>
        <v>0</v>
      </c>
      <c r="I53" s="2">
        <f t="shared" si="80"/>
        <v>0</v>
      </c>
    </row>
    <row r="54" spans="3:9" x14ac:dyDescent="0.35">
      <c r="C54" s="5" t="str">
        <f t="shared" ref="C54" si="81">C40</f>
        <v>CRITERIA C</v>
      </c>
      <c r="D54" s="7" t="e">
        <f t="shared" ref="D54" si="82">AVERAGE(D40,D26,D12)</f>
        <v>#DIV/0!</v>
      </c>
      <c r="E54" s="1">
        <f t="shared" ref="E54:I54" si="83">SUM(E12,E26,E40)</f>
        <v>0</v>
      </c>
      <c r="F54" s="1">
        <f t="shared" si="83"/>
        <v>0</v>
      </c>
      <c r="G54" s="1">
        <f t="shared" si="83"/>
        <v>0</v>
      </c>
      <c r="H54" s="1">
        <f t="shared" si="83"/>
        <v>0</v>
      </c>
      <c r="I54" s="1">
        <f t="shared" si="83"/>
        <v>0</v>
      </c>
    </row>
    <row r="55" spans="3:9" x14ac:dyDescent="0.35">
      <c r="C55" s="6"/>
      <c r="D55" s="8"/>
      <c r="E55" s="2">
        <f t="shared" ref="E55:I55" si="84">SUM(E13,E27,E41)</f>
        <v>0</v>
      </c>
      <c r="F55" s="2">
        <f>SUM(F13,F27,F41)</f>
        <v>0</v>
      </c>
      <c r="G55" s="2">
        <f t="shared" si="84"/>
        <v>0</v>
      </c>
      <c r="H55" s="2">
        <f t="shared" si="84"/>
        <v>0</v>
      </c>
      <c r="I55" s="2">
        <f t="shared" si="84"/>
        <v>0</v>
      </c>
    </row>
    <row r="56" spans="3:9" x14ac:dyDescent="0.35">
      <c r="C56" s="5" t="str">
        <f t="shared" ref="C56" si="85">C42</f>
        <v>CRITERIA D</v>
      </c>
      <c r="D56" s="7" t="e">
        <f t="shared" ref="D56" si="86">AVERAGE(D42,D28,D14)</f>
        <v>#DIV/0!</v>
      </c>
      <c r="E56" s="1">
        <f t="shared" ref="E56:I56" si="87">SUM(E14,E28,E42)</f>
        <v>0</v>
      </c>
      <c r="F56" s="1">
        <f t="shared" si="87"/>
        <v>0</v>
      </c>
      <c r="G56" s="1">
        <f t="shared" si="87"/>
        <v>0</v>
      </c>
      <c r="H56" s="1">
        <f t="shared" si="87"/>
        <v>0</v>
      </c>
      <c r="I56" s="1">
        <f t="shared" si="87"/>
        <v>0</v>
      </c>
    </row>
    <row r="57" spans="3:9" x14ac:dyDescent="0.35">
      <c r="C57" s="6"/>
      <c r="D57" s="8"/>
      <c r="E57" s="2">
        <f t="shared" ref="E57:I57" si="88">SUM(E15,E29,E43)</f>
        <v>0</v>
      </c>
      <c r="F57" s="2">
        <f t="shared" si="88"/>
        <v>0</v>
      </c>
      <c r="G57" s="2">
        <f t="shared" si="88"/>
        <v>0</v>
      </c>
      <c r="H57" s="2">
        <f t="shared" si="88"/>
        <v>0</v>
      </c>
      <c r="I57" s="2">
        <f t="shared" si="88"/>
        <v>0</v>
      </c>
    </row>
    <row r="58" spans="3:9" x14ac:dyDescent="0.35">
      <c r="C58" s="5" t="str">
        <f>C44</f>
        <v>CRITERIA E</v>
      </c>
      <c r="D58" s="7" t="e">
        <f t="shared" ref="D58" si="89">AVERAGE(D44,D30,D16)</f>
        <v>#DIV/0!</v>
      </c>
      <c r="E58" s="1">
        <f t="shared" ref="E58:I58" si="90">SUM(E16,E30,E44)</f>
        <v>0</v>
      </c>
      <c r="F58" s="1">
        <f t="shared" si="90"/>
        <v>0</v>
      </c>
      <c r="G58" s="1">
        <f t="shared" si="90"/>
        <v>0</v>
      </c>
      <c r="H58" s="1">
        <f t="shared" si="90"/>
        <v>0</v>
      </c>
      <c r="I58" s="1">
        <f t="shared" si="90"/>
        <v>0</v>
      </c>
    </row>
    <row r="59" spans="3:9" x14ac:dyDescent="0.35">
      <c r="C59" s="6"/>
      <c r="D59" s="8"/>
      <c r="E59" s="2">
        <f t="shared" ref="E59:I59" si="91">SUM(E17,E31,E45)</f>
        <v>0</v>
      </c>
      <c r="F59" s="2">
        <f>SUM(F17,F31,F45)</f>
        <v>0</v>
      </c>
      <c r="G59" s="2">
        <f t="shared" si="91"/>
        <v>0</v>
      </c>
      <c r="H59" s="2">
        <f t="shared" si="91"/>
        <v>0</v>
      </c>
      <c r="I59" s="2">
        <f t="shared" si="91"/>
        <v>0</v>
      </c>
    </row>
    <row r="60" spans="3:9" x14ac:dyDescent="0.35">
      <c r="D60" s="4" t="s">
        <v>15</v>
      </c>
      <c r="E60" s="4">
        <f>SUM(E51,E53,E55,E57,E59)</f>
        <v>0</v>
      </c>
      <c r="F60" s="4">
        <f>SUM(F51,F53,F55,F57,F59)</f>
        <v>0</v>
      </c>
      <c r="G60" s="4">
        <f t="shared" ref="G60" si="92">SUM(G51,G53,G55,G57,G59)</f>
        <v>0</v>
      </c>
      <c r="H60" s="4">
        <f t="shared" ref="H60" si="93">SUM(H51,H53,H55,H57,H59)</f>
        <v>0</v>
      </c>
      <c r="I60" s="4">
        <f t="shared" ref="I60" si="94">SUM(I51,I53,I55,I57,I59)</f>
        <v>0</v>
      </c>
    </row>
  </sheetData>
  <mergeCells count="40">
    <mergeCell ref="C22:C23"/>
    <mergeCell ref="D22:D23"/>
    <mergeCell ref="C8:C9"/>
    <mergeCell ref="C10:C11"/>
    <mergeCell ref="C12:C13"/>
    <mergeCell ref="C14:C15"/>
    <mergeCell ref="C16:C17"/>
    <mergeCell ref="D8:D9"/>
    <mergeCell ref="D10:D11"/>
    <mergeCell ref="D12:D13"/>
    <mergeCell ref="D14:D15"/>
    <mergeCell ref="D16:D17"/>
    <mergeCell ref="C24:C25"/>
    <mergeCell ref="D24:D25"/>
    <mergeCell ref="C26:C27"/>
    <mergeCell ref="D26:D27"/>
    <mergeCell ref="C28:C29"/>
    <mergeCell ref="D28:D29"/>
    <mergeCell ref="C30:C31"/>
    <mergeCell ref="D30:D31"/>
    <mergeCell ref="C36:C37"/>
    <mergeCell ref="D36:D37"/>
    <mergeCell ref="C38:C39"/>
    <mergeCell ref="D38:D39"/>
    <mergeCell ref="C40:C41"/>
    <mergeCell ref="D40:D41"/>
    <mergeCell ref="C42:C43"/>
    <mergeCell ref="D42:D43"/>
    <mergeCell ref="C44:C45"/>
    <mergeCell ref="D44:D45"/>
    <mergeCell ref="C56:C57"/>
    <mergeCell ref="D56:D57"/>
    <mergeCell ref="C58:C59"/>
    <mergeCell ref="D58:D59"/>
    <mergeCell ref="C50:C51"/>
    <mergeCell ref="D50:D51"/>
    <mergeCell ref="C52:C53"/>
    <mergeCell ref="D52:D53"/>
    <mergeCell ref="C54:C55"/>
    <mergeCell ref="D54:D55"/>
  </mergeCells>
  <conditionalFormatting sqref="E50:I59">
    <cfRule type="colorScale" priority="1">
      <colorScale>
        <cfvo type="min"/>
        <cfvo type="max"/>
        <color rgb="FFFFFF00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Aaron Huinink</cp:lastModifiedBy>
  <dcterms:created xsi:type="dcterms:W3CDTF">2024-09-18T23:56:17Z</dcterms:created>
  <dcterms:modified xsi:type="dcterms:W3CDTF">2024-09-19T00:25:55Z</dcterms:modified>
</cp:coreProperties>
</file>