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Cam/flora-GIT/flora-hardware/orders/"/>
    </mc:Choice>
  </mc:AlternateContent>
  <xr:revisionPtr revIDLastSave="0" documentId="13_ncr:1_{D6A0D306-4CD3-6343-9812-E933509873A3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6" i="1"/>
</calcChain>
</file>

<file path=xl/sharedStrings.xml><?xml version="1.0" encoding="utf-8"?>
<sst xmlns="http://schemas.openxmlformats.org/spreadsheetml/2006/main" count="38" uniqueCount="19">
  <si>
    <t>Order #</t>
  </si>
  <si>
    <t>Cost</t>
  </si>
  <si>
    <t>Description</t>
  </si>
  <si>
    <t>Date Submitted</t>
  </si>
  <si>
    <t>Date Approved</t>
  </si>
  <si>
    <t>Revision Date (?)</t>
  </si>
  <si>
    <t>n/a</t>
  </si>
  <si>
    <t>Wave LoRa Modules x 6</t>
  </si>
  <si>
    <t>Petal v0.0 hardware order</t>
  </si>
  <si>
    <t>Jumpers and Justin's hogs x 2</t>
  </si>
  <si>
    <t>47uF caps and 1k5 res were out of stock @ mouser, switched to kyocera caps and found res in stock on digikey</t>
  </si>
  <si>
    <t>Project Supplies</t>
  </si>
  <si>
    <t>PCB</t>
  </si>
  <si>
    <t>Estimated Cost</t>
  </si>
  <si>
    <t>Petal Radio v0.0 x 5</t>
  </si>
  <si>
    <t>Notes</t>
  </si>
  <si>
    <t>JLC was unsure about the footprints for J8 and J7 because of the large solder mask opening. Told them to continue per the gerber -AH</t>
  </si>
  <si>
    <t>Received</t>
  </si>
  <si>
    <t>Friday,Octoder 18,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</si>
</sst>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5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11"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5" formatCode="&quot;$&quot;#,##0.00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5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9E3FA-E447-4B99-A348-1DC7CF1A0F20}" name="Table1" displayName="Table1" ref="B3:I11" totalsRowShown="0">
  <autoFilter ref="B3:I11" xr:uid="{F239E3FA-E447-4B99-A348-1DC7CF1A0F20}"/>
  <tableColumns count="8">
    <tableColumn id="1" xr3:uid="{6AAD179A-0F64-4A68-A6DE-B5FC327D7F8D}" name="Order #"/>
    <tableColumn id="2" xr3:uid="{3541061D-16F5-4BCE-9ABF-7488DAAB4A49}" name="Cost" dataDxfId="10"/>
    <tableColumn id="3" xr3:uid="{2927EC20-DA80-4FFE-8E26-F88581B56D2A}" name="Description"/>
    <tableColumn id="4" xr3:uid="{BA13A7D8-4DCF-4CBA-B541-CFA1DA51DFC5}" name="Date Submitted" dataDxfId="9"/>
    <tableColumn id="6" xr3:uid="{E6D40592-E467-4561-9221-00BE163E209D}" name="Revision Date (?)" dataDxfId="8"/>
    <tableColumn id="5" xr3:uid="{512FF338-EE33-45EF-9E5B-97CCB36C4767}" name="Date Approved" dataDxfId="7"/>
    <tableColumn id="8" xr3:uid="{6E0B6201-379C-F44C-BB9A-A0BE28DEDA01}" name="Received" dataDxfId="0"/>
    <tableColumn id="7" xr3:uid="{2960DCF8-EA79-4F66-88E1-B8FFAD15EE77}" name="Notes" dataDxfId="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4F5A1B-1E7E-42A4-B30D-3818CF329E28}" name="Table13" displayName="Table13" ref="B15:H23" totalsRowShown="0">
  <autoFilter ref="B15:H23" xr:uid="{734F5A1B-1E7E-42A4-B30D-3818CF329E28}"/>
  <tableColumns count="7">
    <tableColumn id="1" xr3:uid="{0AB9CF5F-18A0-43AC-BB6F-25ADB58C0075}" name="Order #"/>
    <tableColumn id="2" xr3:uid="{C08CE223-DD40-4E46-A893-662F4B0D40D6}" name="Estimated Cost" dataDxfId="5"/>
    <tableColumn id="3" xr3:uid="{5155CF55-244E-439C-BFD1-FC651D2A3336}" name="Description"/>
    <tableColumn id="4" xr3:uid="{B0C24102-4CCF-47B2-8A75-57547BDFA69F}" name="Date Submitted" dataDxfId="4"/>
    <tableColumn id="6" xr3:uid="{F7C0AD5A-1A01-4E92-8EE1-367603B75601}" name="Revision Date (?)" dataDxfId="3"/>
    <tableColumn id="5" xr3:uid="{35677311-7B5E-4D65-8A54-5F27C4844BD6}" name="Date Approved" dataDxfId="2"/>
    <tableColumn id="7" xr3:uid="{6D74F58A-2DD8-43A0-BB6F-DACAFB8AB005}" name="Notes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3"/>
  <sheetViews>
    <sheetView tabSelected="1" topLeftCell="C1" workbookViewId="0">
      <selection activeCell="H6" sqref="H6"/>
    </sheetView>
  </sheetViews>
  <sheetFormatPr baseColWidth="10" defaultColWidth="8.83203125" defaultRowHeight="15" x14ac:dyDescent="0.2"/>
  <cols>
    <col min="2" max="2" width="9.1640625" customWidth="1"/>
    <col min="3" max="3" width="14.83203125" customWidth="1"/>
    <col min="4" max="4" width="44.33203125" customWidth="1"/>
    <col min="5" max="5" width="19.33203125" customWidth="1"/>
    <col min="6" max="6" width="26.33203125" customWidth="1"/>
    <col min="7" max="7" width="29.5" customWidth="1"/>
    <col min="8" max="8" width="21" customWidth="1"/>
    <col min="9" max="9" width="61.83203125" customWidth="1"/>
  </cols>
  <sheetData>
    <row r="2" spans="2:9" x14ac:dyDescent="0.2">
      <c r="B2" t="s">
        <v>11</v>
      </c>
    </row>
    <row r="3" spans="2:9" x14ac:dyDescent="0.2">
      <c r="B3" t="s">
        <v>0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17</v>
      </c>
      <c r="I3" t="s">
        <v>15</v>
      </c>
    </row>
    <row r="4" spans="2:9" x14ac:dyDescent="0.2">
      <c r="B4">
        <v>1</v>
      </c>
      <c r="C4" s="2">
        <f>5*21.77</f>
        <v>108.85</v>
      </c>
      <c r="D4" t="s">
        <v>7</v>
      </c>
      <c r="E4" s="1">
        <v>45551</v>
      </c>
      <c r="F4" s="1">
        <v>45552</v>
      </c>
      <c r="G4" s="1">
        <v>45552</v>
      </c>
      <c r="H4" s="1"/>
      <c r="I4" s="1"/>
    </row>
    <row r="5" spans="2:9" x14ac:dyDescent="0.2">
      <c r="B5">
        <v>2</v>
      </c>
      <c r="C5" s="2">
        <f>2.93+2*9.61</f>
        <v>22.15</v>
      </c>
      <c r="D5" t="s">
        <v>9</v>
      </c>
      <c r="E5" s="3">
        <v>45558</v>
      </c>
      <c r="F5" t="s">
        <v>6</v>
      </c>
      <c r="G5" s="3">
        <v>45558</v>
      </c>
      <c r="H5" s="3"/>
      <c r="I5" s="1"/>
    </row>
    <row r="6" spans="2:9" ht="31" customHeight="1" x14ac:dyDescent="0.2">
      <c r="B6">
        <v>3</v>
      </c>
      <c r="C6" s="2">
        <f>173.665+36.41</f>
        <v>210.07499999999999</v>
      </c>
      <c r="D6" t="s">
        <v>8</v>
      </c>
      <c r="E6" s="1">
        <v>45579</v>
      </c>
      <c r="F6" s="1">
        <v>45580</v>
      </c>
      <c r="G6" s="1">
        <v>45580</v>
      </c>
      <c r="H6" s="1" t="s">
        <v>18</v>
      </c>
      <c r="I6" s="4" t="s">
        <v>10</v>
      </c>
    </row>
    <row r="7" spans="2:9" x14ac:dyDescent="0.2">
      <c r="C7" s="2"/>
      <c r="E7" s="1"/>
      <c r="F7" s="1" t="s">
        <v>6</v>
      </c>
      <c r="G7" s="1"/>
      <c r="H7" s="1"/>
      <c r="I7" s="1"/>
    </row>
    <row r="8" spans="2:9" x14ac:dyDescent="0.2">
      <c r="C8" s="2"/>
      <c r="E8" s="1"/>
      <c r="F8" s="1" t="s">
        <v>6</v>
      </c>
      <c r="G8" s="1"/>
      <c r="H8" s="1"/>
      <c r="I8" s="1"/>
    </row>
    <row r="9" spans="2:9" x14ac:dyDescent="0.2">
      <c r="C9" s="2"/>
      <c r="E9" s="1"/>
      <c r="F9" s="1" t="s">
        <v>6</v>
      </c>
      <c r="G9" s="1"/>
      <c r="H9" s="1"/>
      <c r="I9" s="1"/>
    </row>
    <row r="10" spans="2:9" x14ac:dyDescent="0.2">
      <c r="C10" s="2"/>
      <c r="E10" s="1"/>
      <c r="F10" s="1" t="s">
        <v>6</v>
      </c>
      <c r="G10" s="1"/>
      <c r="H10" s="1"/>
      <c r="I10" s="1"/>
    </row>
    <row r="11" spans="2:9" x14ac:dyDescent="0.2">
      <c r="C11" s="2"/>
      <c r="E11" s="1"/>
      <c r="F11" s="1" t="s">
        <v>6</v>
      </c>
      <c r="G11" s="1"/>
      <c r="H11" s="1"/>
      <c r="I11" s="1"/>
    </row>
    <row r="14" spans="2:9" x14ac:dyDescent="0.2">
      <c r="B14" t="s">
        <v>12</v>
      </c>
    </row>
    <row r="15" spans="2:9" x14ac:dyDescent="0.2">
      <c r="B15" t="s">
        <v>0</v>
      </c>
      <c r="C15" t="s">
        <v>13</v>
      </c>
      <c r="D15" t="s">
        <v>2</v>
      </c>
      <c r="E15" t="s">
        <v>3</v>
      </c>
      <c r="F15" t="s">
        <v>5</v>
      </c>
      <c r="G15" t="s">
        <v>4</v>
      </c>
      <c r="H15" t="s">
        <v>15</v>
      </c>
    </row>
    <row r="16" spans="2:9" ht="31.5" customHeight="1" x14ac:dyDescent="0.2">
      <c r="B16">
        <v>1</v>
      </c>
      <c r="C16" s="2">
        <v>50</v>
      </c>
      <c r="D16" t="s">
        <v>14</v>
      </c>
      <c r="E16" s="1">
        <v>45579</v>
      </c>
      <c r="F16" s="1" t="s">
        <v>6</v>
      </c>
      <c r="G16" s="1">
        <v>45580</v>
      </c>
      <c r="H16" s="4" t="s">
        <v>16</v>
      </c>
    </row>
    <row r="17" spans="3:8" x14ac:dyDescent="0.2">
      <c r="C17" s="2"/>
      <c r="E17" s="3"/>
      <c r="F17" s="1" t="s">
        <v>6</v>
      </c>
      <c r="G17" s="3"/>
      <c r="H17" s="1"/>
    </row>
    <row r="18" spans="3:8" x14ac:dyDescent="0.2">
      <c r="C18" s="2"/>
      <c r="E18" s="1"/>
      <c r="F18" s="1" t="s">
        <v>6</v>
      </c>
      <c r="G18" s="1"/>
      <c r="H18" s="4"/>
    </row>
    <row r="19" spans="3:8" x14ac:dyDescent="0.2">
      <c r="C19" s="2"/>
      <c r="E19" s="1"/>
      <c r="F19" s="1" t="s">
        <v>6</v>
      </c>
      <c r="G19" s="1"/>
      <c r="H19" s="1"/>
    </row>
    <row r="20" spans="3:8" x14ac:dyDescent="0.2">
      <c r="C20" s="2"/>
      <c r="E20" s="1"/>
      <c r="F20" s="1" t="s">
        <v>6</v>
      </c>
      <c r="G20" s="1"/>
      <c r="H20" s="1"/>
    </row>
    <row r="21" spans="3:8" x14ac:dyDescent="0.2">
      <c r="C21" s="2"/>
      <c r="E21" s="1"/>
      <c r="F21" s="1" t="s">
        <v>6</v>
      </c>
      <c r="G21" s="1"/>
      <c r="H21" s="1"/>
    </row>
    <row r="22" spans="3:8" x14ac:dyDescent="0.2">
      <c r="C22" s="2"/>
      <c r="E22" s="1"/>
      <c r="F22" s="1" t="s">
        <v>6</v>
      </c>
      <c r="G22" s="1"/>
      <c r="H22" s="1"/>
    </row>
    <row r="23" spans="3:8" x14ac:dyDescent="0.2">
      <c r="C23" s="2"/>
      <c r="E23" s="1"/>
      <c r="F23" s="1" t="s">
        <v>6</v>
      </c>
      <c r="G23" s="1"/>
      <c r="H23" s="1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Huinink</dc:creator>
  <cp:lastModifiedBy>Cameron Gillingham</cp:lastModifiedBy>
  <dcterms:created xsi:type="dcterms:W3CDTF">2015-06-05T18:17:20Z</dcterms:created>
  <dcterms:modified xsi:type="dcterms:W3CDTF">2024-10-18T22:11:59Z</dcterms:modified>
</cp:coreProperties>
</file>