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316D642C-1A52-4F73-AFB0-8E2ED8F3ED62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Pivot" sheetId="2" state="hidden" r:id="rId1"/>
    <sheet name="Analysis" sheetId="3" state="hidden" r:id="rId2"/>
    <sheet name="Pivot Monetary Segmentation" sheetId="4" r:id="rId3"/>
    <sheet name="Sheet4" sheetId="5" state="hidden" r:id="rId4"/>
    <sheet name="Segmentation by Age Rank" sheetId="6" r:id="rId5"/>
    <sheet name="Segmentation by Gender" sheetId="7" r:id="rId6"/>
    <sheet name="Segmentation by Income Rank" sheetId="8" r:id="rId7"/>
    <sheet name="Mall-Customer Segmentation" sheetId="1" r:id="rId8"/>
  </sheets>
  <definedNames>
    <definedName name="_xlnm._FilterDatabase" localSheetId="7" hidden="1">'Mall-Customer Segmentation'!$A$1:$H$201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" i="1"/>
  <c r="I2" i="1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" i="3"/>
</calcChain>
</file>

<file path=xl/sharedStrings.xml><?xml version="1.0" encoding="utf-8"?>
<sst xmlns="http://schemas.openxmlformats.org/spreadsheetml/2006/main" count="256" uniqueCount="31">
  <si>
    <t>CustomerID</t>
  </si>
  <si>
    <t>Gender</t>
  </si>
  <si>
    <t>Age</t>
  </si>
  <si>
    <t>Annual Income (k$)</t>
  </si>
  <si>
    <t>Spending Score (1-100)</t>
  </si>
  <si>
    <t>Male</t>
  </si>
  <si>
    <t>Female</t>
  </si>
  <si>
    <t>Grand Total</t>
  </si>
  <si>
    <t>Sum of Spending Score (1-100)</t>
  </si>
  <si>
    <t>Sum of Annual Income (k$)</t>
  </si>
  <si>
    <t>Monetary Score</t>
  </si>
  <si>
    <t>Monetary Spending Score (1-100)</t>
  </si>
  <si>
    <t>Frequency Annual Income (k$)</t>
  </si>
  <si>
    <t>Monetary Spending Score</t>
  </si>
  <si>
    <t>Age Rank</t>
  </si>
  <si>
    <t>Income Rank</t>
  </si>
  <si>
    <t>Monetary Spending Score Customer Segment</t>
  </si>
  <si>
    <t>Top Customer</t>
  </si>
  <si>
    <t>Loyal Customer</t>
  </si>
  <si>
    <t>Need Attention</t>
  </si>
  <si>
    <t>Immediate Attention</t>
  </si>
  <si>
    <t>Segmentation</t>
  </si>
  <si>
    <t>Count of Segmentation</t>
  </si>
  <si>
    <t>Middle</t>
  </si>
  <si>
    <t>Old</t>
  </si>
  <si>
    <t>Very Young</t>
  </si>
  <si>
    <t>Young</t>
  </si>
  <si>
    <t>High</t>
  </si>
  <si>
    <t>Low</t>
  </si>
  <si>
    <t>Very High</t>
  </si>
  <si>
    <t>Count of Monetary Spending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</si>
</sst>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64" fontId="16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[Mall_Customers Intern.xlsx]Pivot Monetary Segmentation!PivotTable3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Monetary Segmentation'!$B$3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Monetary Segmentation'!$A$4:$A$8</c:f>
              <c:strCache>
                <c:ptCount val="4"/>
                <c:pt idx="0">
                  <c:v>Immediate Attention</c:v>
                </c:pt>
                <c:pt idx="1">
                  <c:v>Loyal Customer</c:v>
                </c:pt>
                <c:pt idx="2">
                  <c:v>Need Attention</c:v>
                </c:pt>
                <c:pt idx="3">
                  <c:v>Top Customer</c:v>
                </c:pt>
              </c:strCache>
            </c:strRef>
          </c:cat>
          <c:val>
            <c:numRef>
              <c:f>'Pivot Monetary Segmentation'!$B$4:$B$8</c:f>
              <c:numCache>
                <c:formatCode>0.00%</c:formatCode>
                <c:ptCount val="4"/>
                <c:pt idx="0">
                  <c:v>0.20499999999999999</c:v>
                </c:pt>
                <c:pt idx="1">
                  <c:v>0.29499999999999998</c:v>
                </c:pt>
                <c:pt idx="2">
                  <c:v>0.31</c:v>
                </c:pt>
                <c:pt idx="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7-493A-827F-BDF056E7D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33503"/>
        <c:axId val="416095807"/>
      </c:barChart>
      <c:catAx>
        <c:axId val="2131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95807"/>
        <c:crosses val="autoZero"/>
        <c:auto val="1"/>
        <c:lblAlgn val="ctr"/>
        <c:lblOffset val="100"/>
        <c:noMultiLvlLbl val="0"/>
      </c:catAx>
      <c:valAx>
        <c:axId val="4160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[Mall_Customers Intern.xlsx]Pivot Monetary Segmentation!PivotTable3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Monetary segmentation</a:t>
            </a:r>
          </a:p>
        </c:rich>
      </c:tx>
      <c:layout>
        <c:manualLayout>
          <c:xMode val="edge"/>
          <c:yMode val="edge"/>
          <c:x val="0.24209711286089244"/>
          <c:y val="1.2868183143773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Monetary Segmentation'!$B$3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10-4BF4-998F-01BAD3437F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10-4BF4-998F-01BAD3437F1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10-4BF4-998F-01BAD3437F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7C-46B8-98BB-E83BC00E42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Monetary Segmentation'!$A$4:$A$8</c:f>
              <c:strCache>
                <c:ptCount val="4"/>
                <c:pt idx="0">
                  <c:v>Immediate Attention</c:v>
                </c:pt>
                <c:pt idx="1">
                  <c:v>Loyal Customer</c:v>
                </c:pt>
                <c:pt idx="2">
                  <c:v>Need Attention</c:v>
                </c:pt>
                <c:pt idx="3">
                  <c:v>Top Customer</c:v>
                </c:pt>
              </c:strCache>
            </c:strRef>
          </c:cat>
          <c:val>
            <c:numRef>
              <c:f>'Pivot Monetary Segmentation'!$B$4:$B$8</c:f>
              <c:numCache>
                <c:formatCode>0.00%</c:formatCode>
                <c:ptCount val="4"/>
                <c:pt idx="0">
                  <c:v>0.20499999999999999</c:v>
                </c:pt>
                <c:pt idx="1">
                  <c:v>0.29499999999999998</c:v>
                </c:pt>
                <c:pt idx="2">
                  <c:v>0.31</c:v>
                </c:pt>
                <c:pt idx="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C-46B8-98BB-E83BC00E42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[Mall_Customers Intern.xlsx]Segmentation by Age Rank!PivotTable5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Segmentation by Age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by Age Rank'!$B$3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'Segmentation by Age Rank'!$A$4:$A$8</c:f>
              <c:strCache>
                <c:ptCount val="4"/>
                <c:pt idx="0">
                  <c:v>Young</c:v>
                </c:pt>
                <c:pt idx="1">
                  <c:v>Middle</c:v>
                </c:pt>
                <c:pt idx="2">
                  <c:v>Very Young</c:v>
                </c:pt>
                <c:pt idx="3">
                  <c:v>Old</c:v>
                </c:pt>
              </c:strCache>
            </c:strRef>
          </c:cat>
          <c:val>
            <c:numRef>
              <c:f>'Segmentation by Age Rank'!$B$4:$B$8</c:f>
              <c:numCache>
                <c:formatCode>General</c:formatCode>
                <c:ptCount val="4"/>
                <c:pt idx="0">
                  <c:v>84</c:v>
                </c:pt>
                <c:pt idx="1">
                  <c:v>61</c:v>
                </c:pt>
                <c:pt idx="2">
                  <c:v>38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B-4F4F-8578-5D78DF5D0B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304175"/>
        <c:axId val="541843311"/>
      </c:barChart>
      <c:catAx>
        <c:axId val="4913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43311"/>
        <c:crosses val="autoZero"/>
        <c:auto val="1"/>
        <c:lblAlgn val="ctr"/>
        <c:lblOffset val="100"/>
        <c:noMultiLvlLbl val="0"/>
      </c:catAx>
      <c:valAx>
        <c:axId val="541843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30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[Mall_Customers Intern.xlsx]Segmentation by Gender!PivotTable6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Segmentation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'Segmentation by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C-42CA-93FE-29726BEFD9F8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2C-42CA-93FE-29726BEFD9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'Segmentation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'Segmentation by Gender'!$B$4:$B$6</c:f>
              <c:numCache>
                <c:formatCode>General</c:formatCode>
                <c:ptCount val="2"/>
                <c:pt idx="0">
                  <c:v>112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9-421C-B4E5-C2BF38FB4A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[Mall_Customers Intern.xlsx]Segmentation by Income Rank!PivotTable1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by Income</a:t>
            </a:r>
            <a:r>
              <a:rPr lang="en-US" baseline="0"/>
              <a:t> 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'Segmentation by Income Rank'!$B$3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'Segmentation by Income Rank'!$A$4:$A$8</c:f>
              <c:strCache>
                <c:ptCount val="4"/>
                <c:pt idx="0">
                  <c:v>Middle</c:v>
                </c:pt>
                <c:pt idx="1">
                  <c:v>High</c:v>
                </c:pt>
                <c:pt idx="2">
                  <c:v>Low</c:v>
                </c:pt>
                <c:pt idx="3">
                  <c:v>Very High</c:v>
                </c:pt>
              </c:strCache>
            </c:strRef>
          </c:cat>
          <c:val>
            <c:numRef>
              <c:f>'Segmentation by Income Rank'!$B$4:$B$8</c:f>
              <c:numCache>
                <c:formatCode>General</c:formatCode>
                <c:ptCount val="4"/>
                <c:pt idx="0">
                  <c:v>118</c:v>
                </c:pt>
                <c:pt idx="1">
                  <c:v>54</c:v>
                </c:pt>
                <c:pt idx="2">
                  <c:v>24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B-444E-B69B-05A46F1D9B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617023"/>
        <c:axId val="703523343"/>
      </c:barChart>
      <c:catAx>
        <c:axId val="13161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23343"/>
        <c:crosses val="autoZero"/>
        <c:auto val="1"/>
        <c:lblAlgn val="ctr"/>
        <c:lblOffset val="100"/>
        <c:noMultiLvlLbl val="0"/>
      </c:catAx>
      <c:valAx>
        <c:axId val="703523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6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14287</xdr:rowOff>
    </xdr:from>
    <xdr:to>
      <xdr:col>11</xdr:col>
      <xdr:colOff>285750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65435-5E70-4216-0A62-6D28FAEF3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4</xdr:row>
      <xdr:rowOff>14287</xdr:rowOff>
    </xdr:from>
    <xdr:to>
      <xdr:col>11</xdr:col>
      <xdr:colOff>285750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97BBD-2842-5AC8-DE77-455F44290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185737</xdr:rowOff>
    </xdr:from>
    <xdr:to>
      <xdr:col>11</xdr:col>
      <xdr:colOff>171450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8C3B9-99E3-B8D8-6F3C-6CB30752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4</xdr:row>
      <xdr:rowOff>14287</xdr:rowOff>
    </xdr:from>
    <xdr:to>
      <xdr:col>11</xdr:col>
      <xdr:colOff>133350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4B6F3-6EEB-337C-78A6-DBE555999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14287</xdr:rowOff>
    </xdr:from>
    <xdr:to>
      <xdr:col>11</xdr:col>
      <xdr:colOff>38100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926E7-310A-0956-C687-A507F250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shiba" refreshedDate="45251.419886342592" createdVersion="8" refreshedVersion="8" minRefreshableVersion="3" recordCount="200" xr:uid="{00000000-000A-0000-FFFF-FFFF04000000}">
  <cacheSource type="worksheet">
    <worksheetSource ref="A1:E201" sheet="Mall-Customer Segmentation"/>
  </cacheSource>
  <cacheFields count="5">
    <cacheField name="CustomerID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/>
    </cacheField>
    <cacheField name="Annual Income (k$)" numFmtId="0">
      <sharedItems containsSemiMixedTypes="0" containsString="0" containsNumber="1" containsInteger="1" minValue="15" maxValue="137" count="64">
        <n v="15"/>
        <n v="16"/>
        <n v="17"/>
        <n v="18"/>
        <n v="19"/>
        <n v="20"/>
        <n v="21"/>
        <n v="23"/>
        <n v="24"/>
        <n v="25"/>
        <n v="28"/>
        <n v="29"/>
        <n v="30"/>
        <n v="33"/>
        <n v="34"/>
        <n v="37"/>
        <n v="38"/>
        <n v="39"/>
        <n v="40"/>
        <n v="42"/>
        <n v="43"/>
        <n v="44"/>
        <n v="46"/>
        <n v="47"/>
        <n v="48"/>
        <n v="49"/>
        <n v="50"/>
        <n v="54"/>
        <n v="57"/>
        <n v="58"/>
        <n v="59"/>
        <n v="60"/>
        <n v="61"/>
        <n v="62"/>
        <n v="63"/>
        <n v="64"/>
        <n v="65"/>
        <n v="67"/>
        <n v="69"/>
        <n v="70"/>
        <n v="71"/>
        <n v="72"/>
        <n v="73"/>
        <n v="74"/>
        <n v="75"/>
        <n v="76"/>
        <n v="77"/>
        <n v="78"/>
        <n v="79"/>
        <n v="81"/>
        <n v="85"/>
        <n v="86"/>
        <n v="87"/>
        <n v="88"/>
        <n v="93"/>
        <n v="97"/>
        <n v="98"/>
        <n v="99"/>
        <n v="101"/>
        <n v="103"/>
        <n v="113"/>
        <n v="120"/>
        <n v="126"/>
        <n v="137"/>
      </sharedItems>
    </cacheField>
    <cacheField name="Spending Score (1-100)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shiba" refreshedDate="45251.53598414352" createdVersion="8" refreshedVersion="8" minRefreshableVersion="3" recordCount="201" xr:uid="{00000000-000A-0000-FFFF-FFFF07000000}">
  <cacheSource type="worksheet">
    <worksheetSource ref="I1:I1048576" sheet="Mall-Customer Segmentation"/>
  </cacheSource>
  <cacheFields count="1">
    <cacheField name="Segmentation" numFmtId="0">
      <sharedItems containsBlank="1" count="5">
        <s v="Need Attention"/>
        <s v="Top Customer"/>
        <s v="Immediate Attention"/>
        <s v="Loyal Custom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shiba" refreshedDate="45251.588737384256" createdVersion="8" refreshedVersion="8" minRefreshableVersion="3" recordCount="200" xr:uid="{00000000-000A-0000-FFFF-FFFF0D000000}">
  <cacheSource type="worksheet">
    <worksheetSource ref="F1:G201" sheet="Mall-Customer Segmentation"/>
  </cacheSource>
  <cacheFields count="2">
    <cacheField name="Monetary Spending Score" numFmtId="0">
      <sharedItems containsSemiMixedTypes="0" containsString="0" containsNumber="1" containsInteger="1" minValue="0" maxValue="10"/>
    </cacheField>
    <cacheField name="Age Rank" numFmtId="0">
      <sharedItems count="4">
        <s v="Very Young"/>
        <s v="Young"/>
        <s v="Old"/>
        <s v="Midd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shiba" refreshedDate="45251.595197453702" createdVersion="8" refreshedVersion="8" minRefreshableVersion="3" recordCount="200" xr:uid="{00000000-000A-0000-FFFF-FFFF10000000}">
  <cacheSource type="worksheet">
    <worksheetSource ref="A1:I201" sheet="Mall-Customer Segmentation"/>
  </cacheSource>
  <cacheFields count="9">
    <cacheField name="CustomerID" numFmtId="0">
      <sharedItems containsSemiMixedTypes="0" containsString="0" containsNumber="1" containsInteger="1" minValue="1" maxValue="200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/>
    </cacheField>
    <cacheField name="Annual Income (k$)" numFmtId="164">
      <sharedItems containsSemiMixedTypes="0" containsString="0" containsNumber="1" containsInteger="1" minValue="15" maxValue="137"/>
    </cacheField>
    <cacheField name="Spending Score (1-100)" numFmtId="0">
      <sharedItems containsSemiMixedTypes="0" containsString="0" containsNumber="1" containsInteger="1" minValue="1" maxValue="99"/>
    </cacheField>
    <cacheField name="Monetary Spending Score" numFmtId="0">
      <sharedItems containsSemiMixedTypes="0" containsString="0" containsNumber="1" containsInteger="1" minValue="0" maxValue="10"/>
    </cacheField>
    <cacheField name="Age Rank" numFmtId="0">
      <sharedItems/>
    </cacheField>
    <cacheField name="Income Rank" numFmtId="0">
      <sharedItems count="4">
        <s v="Low"/>
        <s v="Middle"/>
        <s v="High"/>
        <s v="Very High"/>
      </sharedItems>
    </cacheField>
    <cacheField name="Segment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n v="19"/>
    <x v="0"/>
    <n v="39"/>
  </r>
  <r>
    <x v="1"/>
    <x v="0"/>
    <n v="21"/>
    <x v="0"/>
    <n v="81"/>
  </r>
  <r>
    <x v="2"/>
    <x v="1"/>
    <n v="20"/>
    <x v="1"/>
    <n v="6"/>
  </r>
  <r>
    <x v="3"/>
    <x v="1"/>
    <n v="23"/>
    <x v="1"/>
    <n v="77"/>
  </r>
  <r>
    <x v="4"/>
    <x v="1"/>
    <n v="31"/>
    <x v="2"/>
    <n v="40"/>
  </r>
  <r>
    <x v="5"/>
    <x v="1"/>
    <n v="22"/>
    <x v="2"/>
    <n v="76"/>
  </r>
  <r>
    <x v="6"/>
    <x v="1"/>
    <n v="35"/>
    <x v="3"/>
    <n v="6"/>
  </r>
  <r>
    <x v="7"/>
    <x v="1"/>
    <n v="23"/>
    <x v="3"/>
    <n v="94"/>
  </r>
  <r>
    <x v="8"/>
    <x v="0"/>
    <n v="64"/>
    <x v="4"/>
    <n v="3"/>
  </r>
  <r>
    <x v="9"/>
    <x v="1"/>
    <n v="30"/>
    <x v="4"/>
    <n v="72"/>
  </r>
  <r>
    <x v="10"/>
    <x v="0"/>
    <n v="67"/>
    <x v="4"/>
    <n v="14"/>
  </r>
  <r>
    <x v="11"/>
    <x v="1"/>
    <n v="35"/>
    <x v="4"/>
    <n v="99"/>
  </r>
  <r>
    <x v="12"/>
    <x v="1"/>
    <n v="58"/>
    <x v="5"/>
    <n v="15"/>
  </r>
  <r>
    <x v="13"/>
    <x v="1"/>
    <n v="24"/>
    <x v="5"/>
    <n v="77"/>
  </r>
  <r>
    <x v="14"/>
    <x v="0"/>
    <n v="37"/>
    <x v="5"/>
    <n v="13"/>
  </r>
  <r>
    <x v="15"/>
    <x v="0"/>
    <n v="22"/>
    <x v="5"/>
    <n v="79"/>
  </r>
  <r>
    <x v="16"/>
    <x v="1"/>
    <n v="35"/>
    <x v="6"/>
    <n v="35"/>
  </r>
  <r>
    <x v="17"/>
    <x v="0"/>
    <n v="20"/>
    <x v="6"/>
    <n v="66"/>
  </r>
  <r>
    <x v="18"/>
    <x v="0"/>
    <n v="52"/>
    <x v="7"/>
    <n v="29"/>
  </r>
  <r>
    <x v="19"/>
    <x v="1"/>
    <n v="35"/>
    <x v="7"/>
    <n v="98"/>
  </r>
  <r>
    <x v="20"/>
    <x v="0"/>
    <n v="35"/>
    <x v="8"/>
    <n v="35"/>
  </r>
  <r>
    <x v="21"/>
    <x v="0"/>
    <n v="25"/>
    <x v="8"/>
    <n v="73"/>
  </r>
  <r>
    <x v="22"/>
    <x v="1"/>
    <n v="46"/>
    <x v="9"/>
    <n v="5"/>
  </r>
  <r>
    <x v="23"/>
    <x v="0"/>
    <n v="31"/>
    <x v="9"/>
    <n v="73"/>
  </r>
  <r>
    <x v="24"/>
    <x v="1"/>
    <n v="54"/>
    <x v="10"/>
    <n v="14"/>
  </r>
  <r>
    <x v="25"/>
    <x v="0"/>
    <n v="29"/>
    <x v="10"/>
    <n v="82"/>
  </r>
  <r>
    <x v="26"/>
    <x v="1"/>
    <n v="45"/>
    <x v="10"/>
    <n v="32"/>
  </r>
  <r>
    <x v="27"/>
    <x v="0"/>
    <n v="35"/>
    <x v="10"/>
    <n v="61"/>
  </r>
  <r>
    <x v="28"/>
    <x v="1"/>
    <n v="40"/>
    <x v="11"/>
    <n v="31"/>
  </r>
  <r>
    <x v="29"/>
    <x v="1"/>
    <n v="23"/>
    <x v="11"/>
    <n v="87"/>
  </r>
  <r>
    <x v="30"/>
    <x v="0"/>
    <n v="60"/>
    <x v="12"/>
    <n v="4"/>
  </r>
  <r>
    <x v="31"/>
    <x v="1"/>
    <n v="21"/>
    <x v="12"/>
    <n v="73"/>
  </r>
  <r>
    <x v="32"/>
    <x v="0"/>
    <n v="53"/>
    <x v="13"/>
    <n v="4"/>
  </r>
  <r>
    <x v="33"/>
    <x v="0"/>
    <n v="18"/>
    <x v="13"/>
    <n v="92"/>
  </r>
  <r>
    <x v="34"/>
    <x v="1"/>
    <n v="49"/>
    <x v="13"/>
    <n v="14"/>
  </r>
  <r>
    <x v="35"/>
    <x v="1"/>
    <n v="21"/>
    <x v="13"/>
    <n v="81"/>
  </r>
  <r>
    <x v="36"/>
    <x v="1"/>
    <n v="42"/>
    <x v="14"/>
    <n v="17"/>
  </r>
  <r>
    <x v="37"/>
    <x v="1"/>
    <n v="30"/>
    <x v="14"/>
    <n v="73"/>
  </r>
  <r>
    <x v="38"/>
    <x v="1"/>
    <n v="36"/>
    <x v="15"/>
    <n v="26"/>
  </r>
  <r>
    <x v="39"/>
    <x v="1"/>
    <n v="20"/>
    <x v="15"/>
    <n v="75"/>
  </r>
  <r>
    <x v="40"/>
    <x v="1"/>
    <n v="65"/>
    <x v="16"/>
    <n v="35"/>
  </r>
  <r>
    <x v="41"/>
    <x v="0"/>
    <n v="24"/>
    <x v="16"/>
    <n v="92"/>
  </r>
  <r>
    <x v="42"/>
    <x v="0"/>
    <n v="48"/>
    <x v="17"/>
    <n v="36"/>
  </r>
  <r>
    <x v="43"/>
    <x v="1"/>
    <n v="31"/>
    <x v="17"/>
    <n v="61"/>
  </r>
  <r>
    <x v="44"/>
    <x v="1"/>
    <n v="49"/>
    <x v="17"/>
    <n v="28"/>
  </r>
  <r>
    <x v="45"/>
    <x v="1"/>
    <n v="24"/>
    <x v="17"/>
    <n v="65"/>
  </r>
  <r>
    <x v="46"/>
    <x v="1"/>
    <n v="50"/>
    <x v="18"/>
    <n v="55"/>
  </r>
  <r>
    <x v="47"/>
    <x v="1"/>
    <n v="27"/>
    <x v="18"/>
    <n v="47"/>
  </r>
  <r>
    <x v="48"/>
    <x v="1"/>
    <n v="29"/>
    <x v="18"/>
    <n v="42"/>
  </r>
  <r>
    <x v="49"/>
    <x v="1"/>
    <n v="31"/>
    <x v="18"/>
    <n v="42"/>
  </r>
  <r>
    <x v="50"/>
    <x v="1"/>
    <n v="49"/>
    <x v="19"/>
    <n v="52"/>
  </r>
  <r>
    <x v="51"/>
    <x v="0"/>
    <n v="33"/>
    <x v="19"/>
    <n v="60"/>
  </r>
  <r>
    <x v="52"/>
    <x v="1"/>
    <n v="31"/>
    <x v="20"/>
    <n v="54"/>
  </r>
  <r>
    <x v="53"/>
    <x v="0"/>
    <n v="59"/>
    <x v="20"/>
    <n v="60"/>
  </r>
  <r>
    <x v="54"/>
    <x v="1"/>
    <n v="50"/>
    <x v="20"/>
    <n v="45"/>
  </r>
  <r>
    <x v="55"/>
    <x v="0"/>
    <n v="47"/>
    <x v="20"/>
    <n v="41"/>
  </r>
  <r>
    <x v="56"/>
    <x v="1"/>
    <n v="51"/>
    <x v="21"/>
    <n v="50"/>
  </r>
  <r>
    <x v="57"/>
    <x v="0"/>
    <n v="69"/>
    <x v="21"/>
    <n v="46"/>
  </r>
  <r>
    <x v="58"/>
    <x v="1"/>
    <n v="27"/>
    <x v="22"/>
    <n v="51"/>
  </r>
  <r>
    <x v="59"/>
    <x v="0"/>
    <n v="53"/>
    <x v="22"/>
    <n v="46"/>
  </r>
  <r>
    <x v="60"/>
    <x v="0"/>
    <n v="70"/>
    <x v="22"/>
    <n v="56"/>
  </r>
  <r>
    <x v="61"/>
    <x v="0"/>
    <n v="19"/>
    <x v="22"/>
    <n v="55"/>
  </r>
  <r>
    <x v="62"/>
    <x v="1"/>
    <n v="67"/>
    <x v="23"/>
    <n v="52"/>
  </r>
  <r>
    <x v="63"/>
    <x v="1"/>
    <n v="54"/>
    <x v="23"/>
    <n v="59"/>
  </r>
  <r>
    <x v="64"/>
    <x v="0"/>
    <n v="63"/>
    <x v="24"/>
    <n v="51"/>
  </r>
  <r>
    <x v="65"/>
    <x v="0"/>
    <n v="18"/>
    <x v="24"/>
    <n v="59"/>
  </r>
  <r>
    <x v="66"/>
    <x v="1"/>
    <n v="43"/>
    <x v="24"/>
    <n v="50"/>
  </r>
  <r>
    <x v="67"/>
    <x v="1"/>
    <n v="68"/>
    <x v="24"/>
    <n v="48"/>
  </r>
  <r>
    <x v="68"/>
    <x v="0"/>
    <n v="19"/>
    <x v="24"/>
    <n v="59"/>
  </r>
  <r>
    <x v="69"/>
    <x v="1"/>
    <n v="32"/>
    <x v="24"/>
    <n v="47"/>
  </r>
  <r>
    <x v="70"/>
    <x v="0"/>
    <n v="70"/>
    <x v="25"/>
    <n v="55"/>
  </r>
  <r>
    <x v="71"/>
    <x v="1"/>
    <n v="47"/>
    <x v="25"/>
    <n v="42"/>
  </r>
  <r>
    <x v="72"/>
    <x v="1"/>
    <n v="60"/>
    <x v="26"/>
    <n v="49"/>
  </r>
  <r>
    <x v="73"/>
    <x v="1"/>
    <n v="60"/>
    <x v="26"/>
    <n v="56"/>
  </r>
  <r>
    <x v="74"/>
    <x v="0"/>
    <n v="59"/>
    <x v="27"/>
    <n v="47"/>
  </r>
  <r>
    <x v="75"/>
    <x v="0"/>
    <n v="26"/>
    <x v="27"/>
    <n v="54"/>
  </r>
  <r>
    <x v="76"/>
    <x v="1"/>
    <n v="45"/>
    <x v="27"/>
    <n v="53"/>
  </r>
  <r>
    <x v="77"/>
    <x v="0"/>
    <n v="40"/>
    <x v="27"/>
    <n v="48"/>
  </r>
  <r>
    <x v="78"/>
    <x v="1"/>
    <n v="23"/>
    <x v="27"/>
    <n v="52"/>
  </r>
  <r>
    <x v="79"/>
    <x v="1"/>
    <n v="49"/>
    <x v="27"/>
    <n v="42"/>
  </r>
  <r>
    <x v="80"/>
    <x v="0"/>
    <n v="57"/>
    <x v="27"/>
    <n v="51"/>
  </r>
  <r>
    <x v="81"/>
    <x v="0"/>
    <n v="38"/>
    <x v="27"/>
    <n v="55"/>
  </r>
  <r>
    <x v="82"/>
    <x v="0"/>
    <n v="67"/>
    <x v="27"/>
    <n v="41"/>
  </r>
  <r>
    <x v="83"/>
    <x v="1"/>
    <n v="46"/>
    <x v="27"/>
    <n v="44"/>
  </r>
  <r>
    <x v="84"/>
    <x v="1"/>
    <n v="21"/>
    <x v="27"/>
    <n v="57"/>
  </r>
  <r>
    <x v="85"/>
    <x v="0"/>
    <n v="48"/>
    <x v="27"/>
    <n v="46"/>
  </r>
  <r>
    <x v="86"/>
    <x v="1"/>
    <n v="55"/>
    <x v="28"/>
    <n v="58"/>
  </r>
  <r>
    <x v="87"/>
    <x v="1"/>
    <n v="22"/>
    <x v="28"/>
    <n v="55"/>
  </r>
  <r>
    <x v="88"/>
    <x v="1"/>
    <n v="34"/>
    <x v="29"/>
    <n v="60"/>
  </r>
  <r>
    <x v="89"/>
    <x v="1"/>
    <n v="50"/>
    <x v="29"/>
    <n v="46"/>
  </r>
  <r>
    <x v="90"/>
    <x v="1"/>
    <n v="68"/>
    <x v="30"/>
    <n v="55"/>
  </r>
  <r>
    <x v="91"/>
    <x v="0"/>
    <n v="18"/>
    <x v="30"/>
    <n v="41"/>
  </r>
  <r>
    <x v="92"/>
    <x v="0"/>
    <n v="48"/>
    <x v="31"/>
    <n v="49"/>
  </r>
  <r>
    <x v="93"/>
    <x v="1"/>
    <n v="40"/>
    <x v="31"/>
    <n v="40"/>
  </r>
  <r>
    <x v="94"/>
    <x v="1"/>
    <n v="32"/>
    <x v="31"/>
    <n v="42"/>
  </r>
  <r>
    <x v="95"/>
    <x v="0"/>
    <n v="24"/>
    <x v="31"/>
    <n v="52"/>
  </r>
  <r>
    <x v="96"/>
    <x v="1"/>
    <n v="47"/>
    <x v="31"/>
    <n v="47"/>
  </r>
  <r>
    <x v="97"/>
    <x v="1"/>
    <n v="27"/>
    <x v="31"/>
    <n v="50"/>
  </r>
  <r>
    <x v="98"/>
    <x v="0"/>
    <n v="48"/>
    <x v="32"/>
    <n v="42"/>
  </r>
  <r>
    <x v="99"/>
    <x v="0"/>
    <n v="20"/>
    <x v="32"/>
    <n v="49"/>
  </r>
  <r>
    <x v="100"/>
    <x v="1"/>
    <n v="23"/>
    <x v="33"/>
    <n v="41"/>
  </r>
  <r>
    <x v="101"/>
    <x v="1"/>
    <n v="49"/>
    <x v="33"/>
    <n v="48"/>
  </r>
  <r>
    <x v="102"/>
    <x v="0"/>
    <n v="67"/>
    <x v="33"/>
    <n v="59"/>
  </r>
  <r>
    <x v="103"/>
    <x v="0"/>
    <n v="26"/>
    <x v="33"/>
    <n v="55"/>
  </r>
  <r>
    <x v="104"/>
    <x v="0"/>
    <n v="49"/>
    <x v="33"/>
    <n v="56"/>
  </r>
  <r>
    <x v="105"/>
    <x v="1"/>
    <n v="21"/>
    <x v="33"/>
    <n v="42"/>
  </r>
  <r>
    <x v="106"/>
    <x v="1"/>
    <n v="66"/>
    <x v="34"/>
    <n v="50"/>
  </r>
  <r>
    <x v="107"/>
    <x v="0"/>
    <n v="54"/>
    <x v="34"/>
    <n v="46"/>
  </r>
  <r>
    <x v="108"/>
    <x v="0"/>
    <n v="68"/>
    <x v="34"/>
    <n v="43"/>
  </r>
  <r>
    <x v="109"/>
    <x v="0"/>
    <n v="66"/>
    <x v="34"/>
    <n v="48"/>
  </r>
  <r>
    <x v="110"/>
    <x v="0"/>
    <n v="65"/>
    <x v="34"/>
    <n v="52"/>
  </r>
  <r>
    <x v="111"/>
    <x v="1"/>
    <n v="19"/>
    <x v="34"/>
    <n v="54"/>
  </r>
  <r>
    <x v="112"/>
    <x v="1"/>
    <n v="38"/>
    <x v="35"/>
    <n v="42"/>
  </r>
  <r>
    <x v="113"/>
    <x v="0"/>
    <n v="19"/>
    <x v="35"/>
    <n v="46"/>
  </r>
  <r>
    <x v="114"/>
    <x v="1"/>
    <n v="18"/>
    <x v="36"/>
    <n v="48"/>
  </r>
  <r>
    <x v="115"/>
    <x v="1"/>
    <n v="19"/>
    <x v="36"/>
    <n v="50"/>
  </r>
  <r>
    <x v="116"/>
    <x v="1"/>
    <n v="63"/>
    <x v="36"/>
    <n v="43"/>
  </r>
  <r>
    <x v="117"/>
    <x v="1"/>
    <n v="49"/>
    <x v="36"/>
    <n v="59"/>
  </r>
  <r>
    <x v="118"/>
    <x v="1"/>
    <n v="51"/>
    <x v="37"/>
    <n v="43"/>
  </r>
  <r>
    <x v="119"/>
    <x v="1"/>
    <n v="50"/>
    <x v="37"/>
    <n v="57"/>
  </r>
  <r>
    <x v="120"/>
    <x v="0"/>
    <n v="27"/>
    <x v="37"/>
    <n v="56"/>
  </r>
  <r>
    <x v="121"/>
    <x v="1"/>
    <n v="38"/>
    <x v="37"/>
    <n v="40"/>
  </r>
  <r>
    <x v="122"/>
    <x v="1"/>
    <n v="40"/>
    <x v="38"/>
    <n v="58"/>
  </r>
  <r>
    <x v="123"/>
    <x v="0"/>
    <n v="39"/>
    <x v="38"/>
    <n v="91"/>
  </r>
  <r>
    <x v="124"/>
    <x v="1"/>
    <n v="23"/>
    <x v="39"/>
    <n v="29"/>
  </r>
  <r>
    <x v="125"/>
    <x v="1"/>
    <n v="31"/>
    <x v="39"/>
    <n v="77"/>
  </r>
  <r>
    <x v="126"/>
    <x v="0"/>
    <n v="43"/>
    <x v="40"/>
    <n v="35"/>
  </r>
  <r>
    <x v="127"/>
    <x v="0"/>
    <n v="40"/>
    <x v="40"/>
    <n v="95"/>
  </r>
  <r>
    <x v="128"/>
    <x v="0"/>
    <n v="59"/>
    <x v="40"/>
    <n v="11"/>
  </r>
  <r>
    <x v="129"/>
    <x v="0"/>
    <n v="38"/>
    <x v="40"/>
    <n v="75"/>
  </r>
  <r>
    <x v="130"/>
    <x v="0"/>
    <n v="47"/>
    <x v="40"/>
    <n v="9"/>
  </r>
  <r>
    <x v="131"/>
    <x v="0"/>
    <n v="39"/>
    <x v="40"/>
    <n v="75"/>
  </r>
  <r>
    <x v="132"/>
    <x v="1"/>
    <n v="25"/>
    <x v="41"/>
    <n v="34"/>
  </r>
  <r>
    <x v="133"/>
    <x v="1"/>
    <n v="31"/>
    <x v="41"/>
    <n v="71"/>
  </r>
  <r>
    <x v="134"/>
    <x v="0"/>
    <n v="20"/>
    <x v="42"/>
    <n v="5"/>
  </r>
  <r>
    <x v="135"/>
    <x v="1"/>
    <n v="29"/>
    <x v="42"/>
    <n v="88"/>
  </r>
  <r>
    <x v="136"/>
    <x v="1"/>
    <n v="44"/>
    <x v="42"/>
    <n v="7"/>
  </r>
  <r>
    <x v="137"/>
    <x v="0"/>
    <n v="32"/>
    <x v="42"/>
    <n v="73"/>
  </r>
  <r>
    <x v="138"/>
    <x v="0"/>
    <n v="19"/>
    <x v="43"/>
    <n v="10"/>
  </r>
  <r>
    <x v="139"/>
    <x v="1"/>
    <n v="35"/>
    <x v="43"/>
    <n v="72"/>
  </r>
  <r>
    <x v="140"/>
    <x v="1"/>
    <n v="57"/>
    <x v="44"/>
    <n v="5"/>
  </r>
  <r>
    <x v="141"/>
    <x v="0"/>
    <n v="32"/>
    <x v="44"/>
    <n v="93"/>
  </r>
  <r>
    <x v="142"/>
    <x v="1"/>
    <n v="28"/>
    <x v="45"/>
    <n v="40"/>
  </r>
  <r>
    <x v="143"/>
    <x v="1"/>
    <n v="32"/>
    <x v="45"/>
    <n v="87"/>
  </r>
  <r>
    <x v="144"/>
    <x v="0"/>
    <n v="25"/>
    <x v="46"/>
    <n v="12"/>
  </r>
  <r>
    <x v="145"/>
    <x v="0"/>
    <n v="28"/>
    <x v="46"/>
    <n v="97"/>
  </r>
  <r>
    <x v="146"/>
    <x v="0"/>
    <n v="48"/>
    <x v="46"/>
    <n v="36"/>
  </r>
  <r>
    <x v="147"/>
    <x v="1"/>
    <n v="32"/>
    <x v="46"/>
    <n v="74"/>
  </r>
  <r>
    <x v="148"/>
    <x v="1"/>
    <n v="34"/>
    <x v="47"/>
    <n v="22"/>
  </r>
  <r>
    <x v="149"/>
    <x v="0"/>
    <n v="34"/>
    <x v="47"/>
    <n v="90"/>
  </r>
  <r>
    <x v="150"/>
    <x v="0"/>
    <n v="43"/>
    <x v="47"/>
    <n v="17"/>
  </r>
  <r>
    <x v="151"/>
    <x v="0"/>
    <n v="39"/>
    <x v="47"/>
    <n v="88"/>
  </r>
  <r>
    <x v="152"/>
    <x v="1"/>
    <n v="44"/>
    <x v="47"/>
    <n v="20"/>
  </r>
  <r>
    <x v="153"/>
    <x v="1"/>
    <n v="38"/>
    <x v="47"/>
    <n v="76"/>
  </r>
  <r>
    <x v="154"/>
    <x v="1"/>
    <n v="47"/>
    <x v="47"/>
    <n v="16"/>
  </r>
  <r>
    <x v="155"/>
    <x v="1"/>
    <n v="27"/>
    <x v="47"/>
    <n v="89"/>
  </r>
  <r>
    <x v="156"/>
    <x v="0"/>
    <n v="37"/>
    <x v="47"/>
    <n v="1"/>
  </r>
  <r>
    <x v="157"/>
    <x v="1"/>
    <n v="30"/>
    <x v="47"/>
    <n v="78"/>
  </r>
  <r>
    <x v="158"/>
    <x v="0"/>
    <n v="34"/>
    <x v="47"/>
    <n v="1"/>
  </r>
  <r>
    <x v="159"/>
    <x v="1"/>
    <n v="30"/>
    <x v="47"/>
    <n v="73"/>
  </r>
  <r>
    <x v="160"/>
    <x v="1"/>
    <n v="56"/>
    <x v="48"/>
    <n v="35"/>
  </r>
  <r>
    <x v="161"/>
    <x v="1"/>
    <n v="29"/>
    <x v="48"/>
    <n v="83"/>
  </r>
  <r>
    <x v="162"/>
    <x v="0"/>
    <n v="19"/>
    <x v="49"/>
    <n v="5"/>
  </r>
  <r>
    <x v="163"/>
    <x v="1"/>
    <n v="31"/>
    <x v="49"/>
    <n v="93"/>
  </r>
  <r>
    <x v="164"/>
    <x v="0"/>
    <n v="50"/>
    <x v="50"/>
    <n v="26"/>
  </r>
  <r>
    <x v="165"/>
    <x v="1"/>
    <n v="36"/>
    <x v="50"/>
    <n v="75"/>
  </r>
  <r>
    <x v="166"/>
    <x v="0"/>
    <n v="42"/>
    <x v="51"/>
    <n v="20"/>
  </r>
  <r>
    <x v="167"/>
    <x v="1"/>
    <n v="33"/>
    <x v="51"/>
    <n v="95"/>
  </r>
  <r>
    <x v="168"/>
    <x v="1"/>
    <n v="36"/>
    <x v="52"/>
    <n v="27"/>
  </r>
  <r>
    <x v="169"/>
    <x v="0"/>
    <n v="32"/>
    <x v="52"/>
    <n v="63"/>
  </r>
  <r>
    <x v="170"/>
    <x v="0"/>
    <n v="40"/>
    <x v="52"/>
    <n v="13"/>
  </r>
  <r>
    <x v="171"/>
    <x v="0"/>
    <n v="28"/>
    <x v="52"/>
    <n v="75"/>
  </r>
  <r>
    <x v="172"/>
    <x v="0"/>
    <n v="36"/>
    <x v="52"/>
    <n v="10"/>
  </r>
  <r>
    <x v="173"/>
    <x v="0"/>
    <n v="36"/>
    <x v="52"/>
    <n v="92"/>
  </r>
  <r>
    <x v="174"/>
    <x v="1"/>
    <n v="52"/>
    <x v="53"/>
    <n v="13"/>
  </r>
  <r>
    <x v="175"/>
    <x v="1"/>
    <n v="30"/>
    <x v="53"/>
    <n v="86"/>
  </r>
  <r>
    <x v="176"/>
    <x v="0"/>
    <n v="58"/>
    <x v="53"/>
    <n v="15"/>
  </r>
  <r>
    <x v="177"/>
    <x v="0"/>
    <n v="27"/>
    <x v="53"/>
    <n v="69"/>
  </r>
  <r>
    <x v="178"/>
    <x v="0"/>
    <n v="59"/>
    <x v="54"/>
    <n v="14"/>
  </r>
  <r>
    <x v="179"/>
    <x v="0"/>
    <n v="35"/>
    <x v="54"/>
    <n v="90"/>
  </r>
  <r>
    <x v="180"/>
    <x v="1"/>
    <n v="37"/>
    <x v="55"/>
    <n v="32"/>
  </r>
  <r>
    <x v="181"/>
    <x v="1"/>
    <n v="32"/>
    <x v="55"/>
    <n v="86"/>
  </r>
  <r>
    <x v="182"/>
    <x v="0"/>
    <n v="46"/>
    <x v="56"/>
    <n v="15"/>
  </r>
  <r>
    <x v="183"/>
    <x v="1"/>
    <n v="29"/>
    <x v="56"/>
    <n v="88"/>
  </r>
  <r>
    <x v="184"/>
    <x v="1"/>
    <n v="41"/>
    <x v="57"/>
    <n v="39"/>
  </r>
  <r>
    <x v="185"/>
    <x v="0"/>
    <n v="30"/>
    <x v="57"/>
    <n v="97"/>
  </r>
  <r>
    <x v="186"/>
    <x v="1"/>
    <n v="54"/>
    <x v="58"/>
    <n v="24"/>
  </r>
  <r>
    <x v="187"/>
    <x v="0"/>
    <n v="28"/>
    <x v="58"/>
    <n v="68"/>
  </r>
  <r>
    <x v="188"/>
    <x v="1"/>
    <n v="41"/>
    <x v="59"/>
    <n v="17"/>
  </r>
  <r>
    <x v="189"/>
    <x v="1"/>
    <n v="36"/>
    <x v="59"/>
    <n v="85"/>
  </r>
  <r>
    <x v="190"/>
    <x v="1"/>
    <n v="34"/>
    <x v="59"/>
    <n v="23"/>
  </r>
  <r>
    <x v="191"/>
    <x v="1"/>
    <n v="32"/>
    <x v="59"/>
    <n v="69"/>
  </r>
  <r>
    <x v="192"/>
    <x v="0"/>
    <n v="33"/>
    <x v="60"/>
    <n v="8"/>
  </r>
  <r>
    <x v="193"/>
    <x v="1"/>
    <n v="38"/>
    <x v="60"/>
    <n v="91"/>
  </r>
  <r>
    <x v="194"/>
    <x v="1"/>
    <n v="47"/>
    <x v="61"/>
    <n v="16"/>
  </r>
  <r>
    <x v="195"/>
    <x v="1"/>
    <n v="35"/>
    <x v="61"/>
    <n v="79"/>
  </r>
  <r>
    <x v="196"/>
    <x v="1"/>
    <n v="45"/>
    <x v="62"/>
    <n v="28"/>
  </r>
  <r>
    <x v="197"/>
    <x v="0"/>
    <n v="32"/>
    <x v="62"/>
    <n v="74"/>
  </r>
  <r>
    <x v="198"/>
    <x v="0"/>
    <n v="32"/>
    <x v="63"/>
    <n v="18"/>
  </r>
  <r>
    <x v="199"/>
    <x v="0"/>
    <n v="30"/>
    <x v="63"/>
    <n v="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x v="0"/>
  </r>
  <r>
    <x v="1"/>
  </r>
  <r>
    <x v="2"/>
  </r>
  <r>
    <x v="1"/>
  </r>
  <r>
    <x v="0"/>
  </r>
  <r>
    <x v="1"/>
  </r>
  <r>
    <x v="2"/>
  </r>
  <r>
    <x v="1"/>
  </r>
  <r>
    <x v="2"/>
  </r>
  <r>
    <x v="3"/>
  </r>
  <r>
    <x v="2"/>
  </r>
  <r>
    <x v="1"/>
  </r>
  <r>
    <x v="2"/>
  </r>
  <r>
    <x v="1"/>
  </r>
  <r>
    <x v="2"/>
  </r>
  <r>
    <x v="1"/>
  </r>
  <r>
    <x v="0"/>
  </r>
  <r>
    <x v="3"/>
  </r>
  <r>
    <x v="0"/>
  </r>
  <r>
    <x v="1"/>
  </r>
  <r>
    <x v="0"/>
  </r>
  <r>
    <x v="3"/>
  </r>
  <r>
    <x v="2"/>
  </r>
  <r>
    <x v="3"/>
  </r>
  <r>
    <x v="2"/>
  </r>
  <r>
    <x v="1"/>
  </r>
  <r>
    <x v="0"/>
  </r>
  <r>
    <x v="3"/>
  </r>
  <r>
    <x v="0"/>
  </r>
  <r>
    <x v="1"/>
  </r>
  <r>
    <x v="2"/>
  </r>
  <r>
    <x v="3"/>
  </r>
  <r>
    <x v="2"/>
  </r>
  <r>
    <x v="1"/>
  </r>
  <r>
    <x v="2"/>
  </r>
  <r>
    <x v="1"/>
  </r>
  <r>
    <x v="2"/>
  </r>
  <r>
    <x v="3"/>
  </r>
  <r>
    <x v="2"/>
  </r>
  <r>
    <x v="3"/>
  </r>
  <r>
    <x v="0"/>
  </r>
  <r>
    <x v="1"/>
  </r>
  <r>
    <x v="0"/>
  </r>
  <r>
    <x v="3"/>
  </r>
  <r>
    <x v="0"/>
  </r>
  <r>
    <x v="3"/>
  </r>
  <r>
    <x v="3"/>
  </r>
  <r>
    <x v="0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3"/>
  </r>
  <r>
    <x v="0"/>
  </r>
  <r>
    <x v="3"/>
  </r>
  <r>
    <x v="3"/>
  </r>
  <r>
    <x v="3"/>
  </r>
  <r>
    <x v="3"/>
  </r>
  <r>
    <x v="3"/>
  </r>
  <r>
    <x v="3"/>
  </r>
  <r>
    <x v="0"/>
  </r>
  <r>
    <x v="0"/>
  </r>
  <r>
    <x v="3"/>
  </r>
  <r>
    <x v="0"/>
  </r>
  <r>
    <x v="3"/>
  </r>
  <r>
    <x v="0"/>
  </r>
  <r>
    <x v="0"/>
  </r>
  <r>
    <x v="3"/>
  </r>
  <r>
    <x v="0"/>
  </r>
  <r>
    <x v="3"/>
  </r>
  <r>
    <x v="3"/>
  </r>
  <r>
    <x v="0"/>
  </r>
  <r>
    <x v="3"/>
  </r>
  <r>
    <x v="0"/>
  </r>
  <r>
    <x v="3"/>
  </r>
  <r>
    <x v="3"/>
  </r>
  <r>
    <x v="0"/>
  </r>
  <r>
    <x v="0"/>
  </r>
  <r>
    <x v="3"/>
  </r>
  <r>
    <x v="0"/>
  </r>
  <r>
    <x v="3"/>
  </r>
  <r>
    <x v="3"/>
  </r>
  <r>
    <x v="3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0"/>
  </r>
  <r>
    <x v="3"/>
  </r>
  <r>
    <x v="3"/>
  </r>
  <r>
    <x v="0"/>
  </r>
  <r>
    <x v="3"/>
  </r>
  <r>
    <x v="1"/>
  </r>
  <r>
    <x v="0"/>
  </r>
  <r>
    <x v="1"/>
  </r>
  <r>
    <x v="0"/>
  </r>
  <r>
    <x v="1"/>
  </r>
  <r>
    <x v="2"/>
  </r>
  <r>
    <x v="3"/>
  </r>
  <r>
    <x v="2"/>
  </r>
  <r>
    <x v="3"/>
  </r>
  <r>
    <x v="0"/>
  </r>
  <r>
    <x v="3"/>
  </r>
  <r>
    <x v="2"/>
  </r>
  <r>
    <x v="1"/>
  </r>
  <r>
    <x v="2"/>
  </r>
  <r>
    <x v="3"/>
  </r>
  <r>
    <x v="2"/>
  </r>
  <r>
    <x v="3"/>
  </r>
  <r>
    <x v="2"/>
  </r>
  <r>
    <x v="1"/>
  </r>
  <r>
    <x v="0"/>
  </r>
  <r>
    <x v="1"/>
  </r>
  <r>
    <x v="2"/>
  </r>
  <r>
    <x v="1"/>
  </r>
  <r>
    <x v="0"/>
  </r>
  <r>
    <x v="3"/>
  </r>
  <r>
    <x v="2"/>
  </r>
  <r>
    <x v="1"/>
  </r>
  <r>
    <x v="2"/>
  </r>
  <r>
    <x v="1"/>
  </r>
  <r>
    <x v="2"/>
  </r>
  <r>
    <x v="1"/>
  </r>
  <r>
    <x v="2"/>
  </r>
  <r>
    <x v="1"/>
  </r>
  <r>
    <x v="2"/>
  </r>
  <r>
    <x v="1"/>
  </r>
  <r>
    <x v="2"/>
  </r>
  <r>
    <x v="3"/>
  </r>
  <r>
    <x v="0"/>
  </r>
  <r>
    <x v="1"/>
  </r>
  <r>
    <x v="2"/>
  </r>
  <r>
    <x v="1"/>
  </r>
  <r>
    <x v="2"/>
  </r>
  <r>
    <x v="3"/>
  </r>
  <r>
    <x v="2"/>
  </r>
  <r>
    <x v="1"/>
  </r>
  <r>
    <x v="0"/>
  </r>
  <r>
    <x v="3"/>
  </r>
  <r>
    <x v="2"/>
  </r>
  <r>
    <x v="3"/>
  </r>
  <r>
    <x v="2"/>
  </r>
  <r>
    <x v="1"/>
  </r>
  <r>
    <x v="2"/>
  </r>
  <r>
    <x v="1"/>
  </r>
  <r>
    <x v="2"/>
  </r>
  <r>
    <x v="3"/>
  </r>
  <r>
    <x v="2"/>
  </r>
  <r>
    <x v="1"/>
  </r>
  <r>
    <x v="0"/>
  </r>
  <r>
    <x v="1"/>
  </r>
  <r>
    <x v="2"/>
  </r>
  <r>
    <x v="1"/>
  </r>
  <r>
    <x v="0"/>
  </r>
  <r>
    <x v="1"/>
  </r>
  <r>
    <x v="2"/>
  </r>
  <r>
    <x v="3"/>
  </r>
  <r>
    <x v="2"/>
  </r>
  <r>
    <x v="1"/>
  </r>
  <r>
    <x v="2"/>
  </r>
  <r>
    <x v="3"/>
  </r>
  <r>
    <x v="2"/>
  </r>
  <r>
    <x v="1"/>
  </r>
  <r>
    <x v="2"/>
  </r>
  <r>
    <x v="1"/>
  </r>
  <r>
    <x v="0"/>
  </r>
  <r>
    <x v="3"/>
  </r>
  <r>
    <x v="2"/>
  </r>
  <r>
    <x v="1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n v="2"/>
    <x v="0"/>
  </r>
  <r>
    <n v="8"/>
    <x v="0"/>
  </r>
  <r>
    <n v="0"/>
    <x v="0"/>
  </r>
  <r>
    <n v="8"/>
    <x v="0"/>
  </r>
  <r>
    <n v="2"/>
    <x v="1"/>
  </r>
  <r>
    <n v="8"/>
    <x v="0"/>
  </r>
  <r>
    <n v="0"/>
    <x v="1"/>
  </r>
  <r>
    <n v="9"/>
    <x v="0"/>
  </r>
  <r>
    <n v="0"/>
    <x v="2"/>
  </r>
  <r>
    <n v="7"/>
    <x v="1"/>
  </r>
  <r>
    <n v="1"/>
    <x v="2"/>
  </r>
  <r>
    <n v="10"/>
    <x v="1"/>
  </r>
  <r>
    <n v="1"/>
    <x v="3"/>
  </r>
  <r>
    <n v="8"/>
    <x v="0"/>
  </r>
  <r>
    <n v="0"/>
    <x v="1"/>
  </r>
  <r>
    <n v="8"/>
    <x v="0"/>
  </r>
  <r>
    <n v="2"/>
    <x v="1"/>
  </r>
  <r>
    <n v="7"/>
    <x v="0"/>
  </r>
  <r>
    <n v="2"/>
    <x v="3"/>
  </r>
  <r>
    <n v="9"/>
    <x v="1"/>
  </r>
  <r>
    <n v="2"/>
    <x v="1"/>
  </r>
  <r>
    <n v="7"/>
    <x v="0"/>
  </r>
  <r>
    <n v="0"/>
    <x v="3"/>
  </r>
  <r>
    <n v="7"/>
    <x v="1"/>
  </r>
  <r>
    <n v="1"/>
    <x v="3"/>
  </r>
  <r>
    <n v="8"/>
    <x v="1"/>
  </r>
  <r>
    <n v="2"/>
    <x v="3"/>
  </r>
  <r>
    <n v="6"/>
    <x v="1"/>
  </r>
  <r>
    <n v="2"/>
    <x v="1"/>
  </r>
  <r>
    <n v="8"/>
    <x v="0"/>
  </r>
  <r>
    <n v="0"/>
    <x v="3"/>
  </r>
  <r>
    <n v="7"/>
    <x v="0"/>
  </r>
  <r>
    <n v="0"/>
    <x v="3"/>
  </r>
  <r>
    <n v="9"/>
    <x v="0"/>
  </r>
  <r>
    <n v="1"/>
    <x v="3"/>
  </r>
  <r>
    <n v="8"/>
    <x v="0"/>
  </r>
  <r>
    <n v="1"/>
    <x v="3"/>
  </r>
  <r>
    <n v="7"/>
    <x v="1"/>
  </r>
  <r>
    <n v="1"/>
    <x v="1"/>
  </r>
  <r>
    <n v="7"/>
    <x v="0"/>
  </r>
  <r>
    <n v="2"/>
    <x v="2"/>
  </r>
  <r>
    <n v="9"/>
    <x v="0"/>
  </r>
  <r>
    <n v="2"/>
    <x v="3"/>
  </r>
  <r>
    <n v="6"/>
    <x v="1"/>
  </r>
  <r>
    <n v="2"/>
    <x v="3"/>
  </r>
  <r>
    <n v="7"/>
    <x v="0"/>
  </r>
  <r>
    <n v="5"/>
    <x v="3"/>
  </r>
  <r>
    <n v="4"/>
    <x v="1"/>
  </r>
  <r>
    <n v="3"/>
    <x v="1"/>
  </r>
  <r>
    <n v="3"/>
    <x v="1"/>
  </r>
  <r>
    <n v="5"/>
    <x v="3"/>
  </r>
  <r>
    <n v="6"/>
    <x v="1"/>
  </r>
  <r>
    <n v="5"/>
    <x v="1"/>
  </r>
  <r>
    <n v="6"/>
    <x v="3"/>
  </r>
  <r>
    <n v="3"/>
    <x v="3"/>
  </r>
  <r>
    <n v="3"/>
    <x v="3"/>
  </r>
  <r>
    <n v="4"/>
    <x v="3"/>
  </r>
  <r>
    <n v="4"/>
    <x v="2"/>
  </r>
  <r>
    <n v="5"/>
    <x v="1"/>
  </r>
  <r>
    <n v="4"/>
    <x v="3"/>
  </r>
  <r>
    <n v="6"/>
    <x v="2"/>
  </r>
  <r>
    <n v="5"/>
    <x v="0"/>
  </r>
  <r>
    <n v="5"/>
    <x v="2"/>
  </r>
  <r>
    <n v="6"/>
    <x v="3"/>
  </r>
  <r>
    <n v="5"/>
    <x v="2"/>
  </r>
  <r>
    <n v="6"/>
    <x v="0"/>
  </r>
  <r>
    <n v="4"/>
    <x v="3"/>
  </r>
  <r>
    <n v="4"/>
    <x v="2"/>
  </r>
  <r>
    <n v="6"/>
    <x v="0"/>
  </r>
  <r>
    <n v="4"/>
    <x v="1"/>
  </r>
  <r>
    <n v="5"/>
    <x v="2"/>
  </r>
  <r>
    <n v="3"/>
    <x v="3"/>
  </r>
  <r>
    <n v="4"/>
    <x v="3"/>
  </r>
  <r>
    <n v="6"/>
    <x v="3"/>
  </r>
  <r>
    <n v="4"/>
    <x v="3"/>
  </r>
  <r>
    <n v="5"/>
    <x v="1"/>
  </r>
  <r>
    <n v="5"/>
    <x v="3"/>
  </r>
  <r>
    <n v="4"/>
    <x v="1"/>
  </r>
  <r>
    <n v="5"/>
    <x v="0"/>
  </r>
  <r>
    <n v="3"/>
    <x v="3"/>
  </r>
  <r>
    <n v="5"/>
    <x v="3"/>
  </r>
  <r>
    <n v="5"/>
    <x v="1"/>
  </r>
  <r>
    <n v="3"/>
    <x v="2"/>
  </r>
  <r>
    <n v="3"/>
    <x v="3"/>
  </r>
  <r>
    <n v="6"/>
    <x v="0"/>
  </r>
  <r>
    <n v="4"/>
    <x v="3"/>
  </r>
  <r>
    <n v="6"/>
    <x v="3"/>
  </r>
  <r>
    <n v="5"/>
    <x v="0"/>
  </r>
  <r>
    <n v="6"/>
    <x v="1"/>
  </r>
  <r>
    <n v="4"/>
    <x v="3"/>
  </r>
  <r>
    <n v="5"/>
    <x v="2"/>
  </r>
  <r>
    <n v="3"/>
    <x v="0"/>
  </r>
  <r>
    <n v="4"/>
    <x v="3"/>
  </r>
  <r>
    <n v="2"/>
    <x v="1"/>
  </r>
  <r>
    <n v="3"/>
    <x v="1"/>
  </r>
  <r>
    <n v="5"/>
    <x v="0"/>
  </r>
  <r>
    <n v="4"/>
    <x v="3"/>
  </r>
  <r>
    <n v="4"/>
    <x v="1"/>
  </r>
  <r>
    <n v="3"/>
    <x v="3"/>
  </r>
  <r>
    <n v="4"/>
    <x v="0"/>
  </r>
  <r>
    <n v="3"/>
    <x v="0"/>
  </r>
  <r>
    <n v="4"/>
    <x v="3"/>
  </r>
  <r>
    <n v="6"/>
    <x v="2"/>
  </r>
  <r>
    <n v="5"/>
    <x v="1"/>
  </r>
  <r>
    <n v="6"/>
    <x v="3"/>
  </r>
  <r>
    <n v="3"/>
    <x v="0"/>
  </r>
  <r>
    <n v="4"/>
    <x v="2"/>
  </r>
  <r>
    <n v="4"/>
    <x v="3"/>
  </r>
  <r>
    <n v="3"/>
    <x v="2"/>
  </r>
  <r>
    <n v="4"/>
    <x v="2"/>
  </r>
  <r>
    <n v="5"/>
    <x v="2"/>
  </r>
  <r>
    <n v="5"/>
    <x v="0"/>
  </r>
  <r>
    <n v="3"/>
    <x v="1"/>
  </r>
  <r>
    <n v="4"/>
    <x v="0"/>
  </r>
  <r>
    <n v="4"/>
    <x v="0"/>
  </r>
  <r>
    <n v="4"/>
    <x v="0"/>
  </r>
  <r>
    <n v="3"/>
    <x v="2"/>
  </r>
  <r>
    <n v="6"/>
    <x v="3"/>
  </r>
  <r>
    <n v="3"/>
    <x v="3"/>
  </r>
  <r>
    <n v="6"/>
    <x v="3"/>
  </r>
  <r>
    <n v="6"/>
    <x v="1"/>
  </r>
  <r>
    <n v="2"/>
    <x v="1"/>
  </r>
  <r>
    <n v="6"/>
    <x v="1"/>
  </r>
  <r>
    <n v="9"/>
    <x v="1"/>
  </r>
  <r>
    <n v="2"/>
    <x v="0"/>
  </r>
  <r>
    <n v="8"/>
    <x v="1"/>
  </r>
  <r>
    <n v="2"/>
    <x v="3"/>
  </r>
  <r>
    <n v="9"/>
    <x v="1"/>
  </r>
  <r>
    <n v="0"/>
    <x v="3"/>
  </r>
  <r>
    <n v="7"/>
    <x v="1"/>
  </r>
  <r>
    <n v="0"/>
    <x v="3"/>
  </r>
  <r>
    <n v="7"/>
    <x v="1"/>
  </r>
  <r>
    <n v="2"/>
    <x v="0"/>
  </r>
  <r>
    <n v="7"/>
    <x v="1"/>
  </r>
  <r>
    <n v="0"/>
    <x v="0"/>
  </r>
  <r>
    <n v="9"/>
    <x v="1"/>
  </r>
  <r>
    <n v="0"/>
    <x v="3"/>
  </r>
  <r>
    <n v="7"/>
    <x v="1"/>
  </r>
  <r>
    <n v="0"/>
    <x v="0"/>
  </r>
  <r>
    <n v="7"/>
    <x v="1"/>
  </r>
  <r>
    <n v="0"/>
    <x v="3"/>
  </r>
  <r>
    <n v="9"/>
    <x v="1"/>
  </r>
  <r>
    <n v="2"/>
    <x v="1"/>
  </r>
  <r>
    <n v="8"/>
    <x v="1"/>
  </r>
  <r>
    <n v="0"/>
    <x v="0"/>
  </r>
  <r>
    <n v="9"/>
    <x v="1"/>
  </r>
  <r>
    <n v="2"/>
    <x v="3"/>
  </r>
  <r>
    <n v="7"/>
    <x v="1"/>
  </r>
  <r>
    <n v="1"/>
    <x v="1"/>
  </r>
  <r>
    <n v="9"/>
    <x v="1"/>
  </r>
  <r>
    <n v="1"/>
    <x v="3"/>
  </r>
  <r>
    <n v="9"/>
    <x v="1"/>
  </r>
  <r>
    <n v="1"/>
    <x v="3"/>
  </r>
  <r>
    <n v="8"/>
    <x v="1"/>
  </r>
  <r>
    <n v="1"/>
    <x v="3"/>
  </r>
  <r>
    <n v="9"/>
    <x v="1"/>
  </r>
  <r>
    <n v="0"/>
    <x v="1"/>
  </r>
  <r>
    <n v="8"/>
    <x v="1"/>
  </r>
  <r>
    <n v="0"/>
    <x v="1"/>
  </r>
  <r>
    <n v="7"/>
    <x v="1"/>
  </r>
  <r>
    <n v="2"/>
    <x v="3"/>
  </r>
  <r>
    <n v="8"/>
    <x v="1"/>
  </r>
  <r>
    <n v="0"/>
    <x v="0"/>
  </r>
  <r>
    <n v="9"/>
    <x v="1"/>
  </r>
  <r>
    <n v="1"/>
    <x v="3"/>
  </r>
  <r>
    <n v="7"/>
    <x v="1"/>
  </r>
  <r>
    <n v="1"/>
    <x v="3"/>
  </r>
  <r>
    <n v="9"/>
    <x v="1"/>
  </r>
  <r>
    <n v="2"/>
    <x v="1"/>
  </r>
  <r>
    <n v="7"/>
    <x v="1"/>
  </r>
  <r>
    <n v="0"/>
    <x v="1"/>
  </r>
  <r>
    <n v="7"/>
    <x v="1"/>
  </r>
  <r>
    <n v="0"/>
    <x v="1"/>
  </r>
  <r>
    <n v="9"/>
    <x v="1"/>
  </r>
  <r>
    <n v="0"/>
    <x v="3"/>
  </r>
  <r>
    <n v="8"/>
    <x v="1"/>
  </r>
  <r>
    <n v="1"/>
    <x v="3"/>
  </r>
  <r>
    <n v="7"/>
    <x v="1"/>
  </r>
  <r>
    <n v="1"/>
    <x v="3"/>
  </r>
  <r>
    <n v="9"/>
    <x v="1"/>
  </r>
  <r>
    <n v="2"/>
    <x v="1"/>
  </r>
  <r>
    <n v="8"/>
    <x v="1"/>
  </r>
  <r>
    <n v="1"/>
    <x v="3"/>
  </r>
  <r>
    <n v="9"/>
    <x v="1"/>
  </r>
  <r>
    <n v="2"/>
    <x v="3"/>
  </r>
  <r>
    <n v="9"/>
    <x v="1"/>
  </r>
  <r>
    <n v="1"/>
    <x v="3"/>
  </r>
  <r>
    <n v="7"/>
    <x v="1"/>
  </r>
  <r>
    <n v="1"/>
    <x v="3"/>
  </r>
  <r>
    <n v="8"/>
    <x v="1"/>
  </r>
  <r>
    <n v="1"/>
    <x v="1"/>
  </r>
  <r>
    <n v="7"/>
    <x v="1"/>
  </r>
  <r>
    <n v="0"/>
    <x v="1"/>
  </r>
  <r>
    <n v="9"/>
    <x v="1"/>
  </r>
  <r>
    <n v="1"/>
    <x v="3"/>
  </r>
  <r>
    <n v="8"/>
    <x v="1"/>
  </r>
  <r>
    <n v="2"/>
    <x v="3"/>
  </r>
  <r>
    <n v="7"/>
    <x v="1"/>
  </r>
  <r>
    <n v="1"/>
    <x v="1"/>
  </r>
  <r>
    <n v="8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n v="19"/>
    <n v="15"/>
    <n v="39"/>
    <n v="2"/>
    <s v="Very Young"/>
    <x v="0"/>
    <s v="Need Attention"/>
  </r>
  <r>
    <n v="2"/>
    <x v="0"/>
    <n v="21"/>
    <n v="15"/>
    <n v="81"/>
    <n v="8"/>
    <s v="Very Young"/>
    <x v="0"/>
    <s v="Top Customer"/>
  </r>
  <r>
    <n v="3"/>
    <x v="1"/>
    <n v="20"/>
    <n v="16"/>
    <n v="6"/>
    <n v="0"/>
    <s v="Very Young"/>
    <x v="0"/>
    <s v="Immediate Attention"/>
  </r>
  <r>
    <n v="4"/>
    <x v="1"/>
    <n v="23"/>
    <n v="16"/>
    <n v="77"/>
    <n v="8"/>
    <s v="Very Young"/>
    <x v="0"/>
    <s v="Top Customer"/>
  </r>
  <r>
    <n v="5"/>
    <x v="1"/>
    <n v="31"/>
    <n v="17"/>
    <n v="40"/>
    <n v="2"/>
    <s v="Young"/>
    <x v="0"/>
    <s v="Need Attention"/>
  </r>
  <r>
    <n v="6"/>
    <x v="1"/>
    <n v="22"/>
    <n v="17"/>
    <n v="76"/>
    <n v="8"/>
    <s v="Very Young"/>
    <x v="0"/>
    <s v="Top Customer"/>
  </r>
  <r>
    <n v="7"/>
    <x v="1"/>
    <n v="35"/>
    <n v="18"/>
    <n v="6"/>
    <n v="0"/>
    <s v="Young"/>
    <x v="0"/>
    <s v="Immediate Attention"/>
  </r>
  <r>
    <n v="8"/>
    <x v="1"/>
    <n v="23"/>
    <n v="18"/>
    <n v="94"/>
    <n v="9"/>
    <s v="Very Young"/>
    <x v="0"/>
    <s v="Top Customer"/>
  </r>
  <r>
    <n v="9"/>
    <x v="0"/>
    <n v="64"/>
    <n v="19"/>
    <n v="3"/>
    <n v="0"/>
    <s v="Old"/>
    <x v="0"/>
    <s v="Immediate Attention"/>
  </r>
  <r>
    <n v="10"/>
    <x v="1"/>
    <n v="30"/>
    <n v="19"/>
    <n v="72"/>
    <n v="7"/>
    <s v="Young"/>
    <x v="0"/>
    <s v="Loyal Customer"/>
  </r>
  <r>
    <n v="11"/>
    <x v="0"/>
    <n v="67"/>
    <n v="19"/>
    <n v="14"/>
    <n v="1"/>
    <s v="Old"/>
    <x v="0"/>
    <s v="Immediate Attention"/>
  </r>
  <r>
    <n v="12"/>
    <x v="1"/>
    <n v="35"/>
    <n v="19"/>
    <n v="99"/>
    <n v="10"/>
    <s v="Young"/>
    <x v="0"/>
    <s v="Top Customer"/>
  </r>
  <r>
    <n v="13"/>
    <x v="1"/>
    <n v="58"/>
    <n v="20"/>
    <n v="15"/>
    <n v="1"/>
    <s v="Middle"/>
    <x v="0"/>
    <s v="Immediate Attention"/>
  </r>
  <r>
    <n v="14"/>
    <x v="1"/>
    <n v="24"/>
    <n v="20"/>
    <n v="77"/>
    <n v="8"/>
    <s v="Very Young"/>
    <x v="0"/>
    <s v="Top Customer"/>
  </r>
  <r>
    <n v="15"/>
    <x v="0"/>
    <n v="37"/>
    <n v="20"/>
    <n v="13"/>
    <n v="0"/>
    <s v="Young"/>
    <x v="0"/>
    <s v="Immediate Attention"/>
  </r>
  <r>
    <n v="16"/>
    <x v="0"/>
    <n v="22"/>
    <n v="20"/>
    <n v="79"/>
    <n v="8"/>
    <s v="Very Young"/>
    <x v="0"/>
    <s v="Top Customer"/>
  </r>
  <r>
    <n v="17"/>
    <x v="1"/>
    <n v="35"/>
    <n v="21"/>
    <n v="35"/>
    <n v="2"/>
    <s v="Young"/>
    <x v="0"/>
    <s v="Need Attention"/>
  </r>
  <r>
    <n v="18"/>
    <x v="0"/>
    <n v="20"/>
    <n v="21"/>
    <n v="66"/>
    <n v="7"/>
    <s v="Very Young"/>
    <x v="0"/>
    <s v="Loyal Customer"/>
  </r>
  <r>
    <n v="19"/>
    <x v="0"/>
    <n v="52"/>
    <n v="23"/>
    <n v="29"/>
    <n v="2"/>
    <s v="Middle"/>
    <x v="0"/>
    <s v="Need Attention"/>
  </r>
  <r>
    <n v="20"/>
    <x v="1"/>
    <n v="35"/>
    <n v="23"/>
    <n v="98"/>
    <n v="9"/>
    <s v="Young"/>
    <x v="0"/>
    <s v="Top Customer"/>
  </r>
  <r>
    <n v="21"/>
    <x v="0"/>
    <n v="35"/>
    <n v="24"/>
    <n v="35"/>
    <n v="2"/>
    <s v="Young"/>
    <x v="0"/>
    <s v="Need Attention"/>
  </r>
  <r>
    <n v="22"/>
    <x v="0"/>
    <n v="25"/>
    <n v="24"/>
    <n v="73"/>
    <n v="7"/>
    <s v="Very Young"/>
    <x v="0"/>
    <s v="Loyal Customer"/>
  </r>
  <r>
    <n v="23"/>
    <x v="1"/>
    <n v="46"/>
    <n v="25"/>
    <n v="5"/>
    <n v="0"/>
    <s v="Middle"/>
    <x v="0"/>
    <s v="Immediate Attention"/>
  </r>
  <r>
    <n v="24"/>
    <x v="0"/>
    <n v="31"/>
    <n v="25"/>
    <n v="73"/>
    <n v="7"/>
    <s v="Young"/>
    <x v="0"/>
    <s v="Loyal Customer"/>
  </r>
  <r>
    <n v="25"/>
    <x v="1"/>
    <n v="54"/>
    <n v="28"/>
    <n v="14"/>
    <n v="1"/>
    <s v="Middle"/>
    <x v="1"/>
    <s v="Immediate Attention"/>
  </r>
  <r>
    <n v="26"/>
    <x v="0"/>
    <n v="29"/>
    <n v="28"/>
    <n v="82"/>
    <n v="8"/>
    <s v="Young"/>
    <x v="1"/>
    <s v="Top Customer"/>
  </r>
  <r>
    <n v="27"/>
    <x v="1"/>
    <n v="45"/>
    <n v="28"/>
    <n v="32"/>
    <n v="2"/>
    <s v="Middle"/>
    <x v="1"/>
    <s v="Need Attention"/>
  </r>
  <r>
    <n v="28"/>
    <x v="0"/>
    <n v="35"/>
    <n v="28"/>
    <n v="61"/>
    <n v="6"/>
    <s v="Young"/>
    <x v="1"/>
    <s v="Loyal Customer"/>
  </r>
  <r>
    <n v="29"/>
    <x v="1"/>
    <n v="40"/>
    <n v="29"/>
    <n v="31"/>
    <n v="2"/>
    <s v="Young"/>
    <x v="1"/>
    <s v="Need Attention"/>
  </r>
  <r>
    <n v="30"/>
    <x v="1"/>
    <n v="23"/>
    <n v="29"/>
    <n v="87"/>
    <n v="8"/>
    <s v="Very Young"/>
    <x v="1"/>
    <s v="Top Customer"/>
  </r>
  <r>
    <n v="31"/>
    <x v="0"/>
    <n v="60"/>
    <n v="30"/>
    <n v="4"/>
    <n v="0"/>
    <s v="Middle"/>
    <x v="1"/>
    <s v="Immediate Attention"/>
  </r>
  <r>
    <n v="32"/>
    <x v="1"/>
    <n v="21"/>
    <n v="30"/>
    <n v="73"/>
    <n v="7"/>
    <s v="Very Young"/>
    <x v="1"/>
    <s v="Loyal Customer"/>
  </r>
  <r>
    <n v="33"/>
    <x v="0"/>
    <n v="53"/>
    <n v="33"/>
    <n v="4"/>
    <n v="0"/>
    <s v="Middle"/>
    <x v="1"/>
    <s v="Immediate Attention"/>
  </r>
  <r>
    <n v="34"/>
    <x v="0"/>
    <n v="18"/>
    <n v="33"/>
    <n v="92"/>
    <n v="9"/>
    <s v="Very Young"/>
    <x v="1"/>
    <s v="Top Customer"/>
  </r>
  <r>
    <n v="35"/>
    <x v="1"/>
    <n v="49"/>
    <n v="33"/>
    <n v="14"/>
    <n v="1"/>
    <s v="Middle"/>
    <x v="1"/>
    <s v="Immediate Attention"/>
  </r>
  <r>
    <n v="36"/>
    <x v="1"/>
    <n v="21"/>
    <n v="33"/>
    <n v="81"/>
    <n v="8"/>
    <s v="Very Young"/>
    <x v="1"/>
    <s v="Top Customer"/>
  </r>
  <r>
    <n v="37"/>
    <x v="1"/>
    <n v="42"/>
    <n v="34"/>
    <n v="17"/>
    <n v="1"/>
    <s v="Middle"/>
    <x v="1"/>
    <s v="Immediate Attention"/>
  </r>
  <r>
    <n v="38"/>
    <x v="1"/>
    <n v="30"/>
    <n v="34"/>
    <n v="73"/>
    <n v="7"/>
    <s v="Young"/>
    <x v="1"/>
    <s v="Loyal Customer"/>
  </r>
  <r>
    <n v="39"/>
    <x v="1"/>
    <n v="36"/>
    <n v="37"/>
    <n v="26"/>
    <n v="1"/>
    <s v="Young"/>
    <x v="1"/>
    <s v="Immediate Attention"/>
  </r>
  <r>
    <n v="40"/>
    <x v="1"/>
    <n v="20"/>
    <n v="37"/>
    <n v="75"/>
    <n v="7"/>
    <s v="Very Young"/>
    <x v="1"/>
    <s v="Loyal Customer"/>
  </r>
  <r>
    <n v="41"/>
    <x v="1"/>
    <n v="65"/>
    <n v="38"/>
    <n v="35"/>
    <n v="2"/>
    <s v="Old"/>
    <x v="1"/>
    <s v="Need Attention"/>
  </r>
  <r>
    <n v="42"/>
    <x v="0"/>
    <n v="24"/>
    <n v="38"/>
    <n v="92"/>
    <n v="9"/>
    <s v="Very Young"/>
    <x v="1"/>
    <s v="Top Customer"/>
  </r>
  <r>
    <n v="43"/>
    <x v="0"/>
    <n v="48"/>
    <n v="39"/>
    <n v="36"/>
    <n v="2"/>
    <s v="Middle"/>
    <x v="1"/>
    <s v="Need Attention"/>
  </r>
  <r>
    <n v="44"/>
    <x v="1"/>
    <n v="31"/>
    <n v="39"/>
    <n v="61"/>
    <n v="6"/>
    <s v="Young"/>
    <x v="1"/>
    <s v="Loyal Customer"/>
  </r>
  <r>
    <n v="45"/>
    <x v="1"/>
    <n v="49"/>
    <n v="39"/>
    <n v="28"/>
    <n v="2"/>
    <s v="Middle"/>
    <x v="1"/>
    <s v="Need Attention"/>
  </r>
  <r>
    <n v="46"/>
    <x v="1"/>
    <n v="24"/>
    <n v="39"/>
    <n v="65"/>
    <n v="7"/>
    <s v="Very Young"/>
    <x v="1"/>
    <s v="Loyal Customer"/>
  </r>
  <r>
    <n v="47"/>
    <x v="1"/>
    <n v="50"/>
    <n v="40"/>
    <n v="55"/>
    <n v="5"/>
    <s v="Middle"/>
    <x v="1"/>
    <s v="Loyal Customer"/>
  </r>
  <r>
    <n v="48"/>
    <x v="1"/>
    <n v="27"/>
    <n v="40"/>
    <n v="47"/>
    <n v="4"/>
    <s v="Young"/>
    <x v="1"/>
    <s v="Need Attention"/>
  </r>
  <r>
    <n v="49"/>
    <x v="1"/>
    <n v="29"/>
    <n v="40"/>
    <n v="42"/>
    <n v="3"/>
    <s v="Young"/>
    <x v="1"/>
    <s v="Need Attention"/>
  </r>
  <r>
    <n v="50"/>
    <x v="1"/>
    <n v="31"/>
    <n v="40"/>
    <n v="42"/>
    <n v="3"/>
    <s v="Young"/>
    <x v="1"/>
    <s v="Need Attention"/>
  </r>
  <r>
    <n v="51"/>
    <x v="1"/>
    <n v="49"/>
    <n v="42"/>
    <n v="52"/>
    <n v="5"/>
    <s v="Middle"/>
    <x v="1"/>
    <s v="Loyal Customer"/>
  </r>
  <r>
    <n v="52"/>
    <x v="0"/>
    <n v="33"/>
    <n v="42"/>
    <n v="60"/>
    <n v="6"/>
    <s v="Young"/>
    <x v="1"/>
    <s v="Loyal Customer"/>
  </r>
  <r>
    <n v="53"/>
    <x v="1"/>
    <n v="31"/>
    <n v="43"/>
    <n v="54"/>
    <n v="5"/>
    <s v="Young"/>
    <x v="1"/>
    <s v="Loyal Customer"/>
  </r>
  <r>
    <n v="54"/>
    <x v="0"/>
    <n v="59"/>
    <n v="43"/>
    <n v="60"/>
    <n v="6"/>
    <s v="Middle"/>
    <x v="1"/>
    <s v="Loyal Customer"/>
  </r>
  <r>
    <n v="55"/>
    <x v="1"/>
    <n v="50"/>
    <n v="43"/>
    <n v="45"/>
    <n v="3"/>
    <s v="Middle"/>
    <x v="1"/>
    <s v="Need Attention"/>
  </r>
  <r>
    <n v="56"/>
    <x v="0"/>
    <n v="47"/>
    <n v="43"/>
    <n v="41"/>
    <n v="3"/>
    <s v="Middle"/>
    <x v="1"/>
    <s v="Need Attention"/>
  </r>
  <r>
    <n v="57"/>
    <x v="1"/>
    <n v="51"/>
    <n v="44"/>
    <n v="50"/>
    <n v="4"/>
    <s v="Middle"/>
    <x v="1"/>
    <s v="Need Attention"/>
  </r>
  <r>
    <n v="58"/>
    <x v="0"/>
    <n v="69"/>
    <n v="44"/>
    <n v="46"/>
    <n v="4"/>
    <s v="Old"/>
    <x v="1"/>
    <s v="Need Attention"/>
  </r>
  <r>
    <n v="59"/>
    <x v="1"/>
    <n v="27"/>
    <n v="46"/>
    <n v="51"/>
    <n v="5"/>
    <s v="Young"/>
    <x v="1"/>
    <s v="Loyal Customer"/>
  </r>
  <r>
    <n v="60"/>
    <x v="0"/>
    <n v="53"/>
    <n v="46"/>
    <n v="46"/>
    <n v="4"/>
    <s v="Middle"/>
    <x v="1"/>
    <s v="Need Attention"/>
  </r>
  <r>
    <n v="61"/>
    <x v="0"/>
    <n v="70"/>
    <n v="46"/>
    <n v="56"/>
    <n v="6"/>
    <s v="Old"/>
    <x v="1"/>
    <s v="Loyal Customer"/>
  </r>
  <r>
    <n v="62"/>
    <x v="0"/>
    <n v="19"/>
    <n v="46"/>
    <n v="55"/>
    <n v="5"/>
    <s v="Very Young"/>
    <x v="1"/>
    <s v="Loyal Customer"/>
  </r>
  <r>
    <n v="63"/>
    <x v="1"/>
    <n v="67"/>
    <n v="47"/>
    <n v="52"/>
    <n v="5"/>
    <s v="Old"/>
    <x v="1"/>
    <s v="Loyal Customer"/>
  </r>
  <r>
    <n v="64"/>
    <x v="1"/>
    <n v="54"/>
    <n v="47"/>
    <n v="59"/>
    <n v="6"/>
    <s v="Middle"/>
    <x v="1"/>
    <s v="Loyal Customer"/>
  </r>
  <r>
    <n v="65"/>
    <x v="0"/>
    <n v="63"/>
    <n v="48"/>
    <n v="51"/>
    <n v="5"/>
    <s v="Old"/>
    <x v="1"/>
    <s v="Loyal Customer"/>
  </r>
  <r>
    <n v="66"/>
    <x v="0"/>
    <n v="18"/>
    <n v="48"/>
    <n v="59"/>
    <n v="6"/>
    <s v="Very Young"/>
    <x v="1"/>
    <s v="Loyal Customer"/>
  </r>
  <r>
    <n v="67"/>
    <x v="1"/>
    <n v="43"/>
    <n v="48"/>
    <n v="50"/>
    <n v="4"/>
    <s v="Middle"/>
    <x v="1"/>
    <s v="Need Attention"/>
  </r>
  <r>
    <n v="68"/>
    <x v="1"/>
    <n v="68"/>
    <n v="48"/>
    <n v="48"/>
    <n v="4"/>
    <s v="Old"/>
    <x v="1"/>
    <s v="Need Attention"/>
  </r>
  <r>
    <n v="69"/>
    <x v="0"/>
    <n v="19"/>
    <n v="48"/>
    <n v="59"/>
    <n v="6"/>
    <s v="Very Young"/>
    <x v="1"/>
    <s v="Loyal Customer"/>
  </r>
  <r>
    <n v="70"/>
    <x v="1"/>
    <n v="32"/>
    <n v="48"/>
    <n v="47"/>
    <n v="4"/>
    <s v="Young"/>
    <x v="1"/>
    <s v="Need Attention"/>
  </r>
  <r>
    <n v="71"/>
    <x v="0"/>
    <n v="70"/>
    <n v="49"/>
    <n v="55"/>
    <n v="5"/>
    <s v="Old"/>
    <x v="1"/>
    <s v="Loyal Customer"/>
  </r>
  <r>
    <n v="72"/>
    <x v="1"/>
    <n v="47"/>
    <n v="49"/>
    <n v="42"/>
    <n v="3"/>
    <s v="Middle"/>
    <x v="1"/>
    <s v="Need Attention"/>
  </r>
  <r>
    <n v="73"/>
    <x v="1"/>
    <n v="60"/>
    <n v="50"/>
    <n v="49"/>
    <n v="4"/>
    <s v="Middle"/>
    <x v="1"/>
    <s v="Need Attention"/>
  </r>
  <r>
    <n v="74"/>
    <x v="1"/>
    <n v="60"/>
    <n v="50"/>
    <n v="56"/>
    <n v="6"/>
    <s v="Middle"/>
    <x v="1"/>
    <s v="Loyal Customer"/>
  </r>
  <r>
    <n v="75"/>
    <x v="0"/>
    <n v="59"/>
    <n v="54"/>
    <n v="47"/>
    <n v="4"/>
    <s v="Middle"/>
    <x v="1"/>
    <s v="Need Attention"/>
  </r>
  <r>
    <n v="76"/>
    <x v="0"/>
    <n v="26"/>
    <n v="54"/>
    <n v="54"/>
    <n v="5"/>
    <s v="Young"/>
    <x v="1"/>
    <s v="Loyal Customer"/>
  </r>
  <r>
    <n v="77"/>
    <x v="1"/>
    <n v="45"/>
    <n v="54"/>
    <n v="53"/>
    <n v="5"/>
    <s v="Middle"/>
    <x v="1"/>
    <s v="Loyal Customer"/>
  </r>
  <r>
    <n v="78"/>
    <x v="0"/>
    <n v="40"/>
    <n v="54"/>
    <n v="48"/>
    <n v="4"/>
    <s v="Young"/>
    <x v="1"/>
    <s v="Need Attention"/>
  </r>
  <r>
    <n v="79"/>
    <x v="1"/>
    <n v="23"/>
    <n v="54"/>
    <n v="52"/>
    <n v="5"/>
    <s v="Very Young"/>
    <x v="1"/>
    <s v="Loyal Customer"/>
  </r>
  <r>
    <n v="80"/>
    <x v="1"/>
    <n v="49"/>
    <n v="54"/>
    <n v="42"/>
    <n v="3"/>
    <s v="Middle"/>
    <x v="1"/>
    <s v="Need Attention"/>
  </r>
  <r>
    <n v="81"/>
    <x v="0"/>
    <n v="57"/>
    <n v="54"/>
    <n v="51"/>
    <n v="5"/>
    <s v="Middle"/>
    <x v="1"/>
    <s v="Loyal Customer"/>
  </r>
  <r>
    <n v="82"/>
    <x v="0"/>
    <n v="38"/>
    <n v="54"/>
    <n v="55"/>
    <n v="5"/>
    <s v="Young"/>
    <x v="1"/>
    <s v="Loyal Customer"/>
  </r>
  <r>
    <n v="83"/>
    <x v="0"/>
    <n v="67"/>
    <n v="54"/>
    <n v="41"/>
    <n v="3"/>
    <s v="Old"/>
    <x v="1"/>
    <s v="Need Attention"/>
  </r>
  <r>
    <n v="84"/>
    <x v="1"/>
    <n v="46"/>
    <n v="54"/>
    <n v="44"/>
    <n v="3"/>
    <s v="Middle"/>
    <x v="1"/>
    <s v="Need Attention"/>
  </r>
  <r>
    <n v="85"/>
    <x v="1"/>
    <n v="21"/>
    <n v="54"/>
    <n v="57"/>
    <n v="6"/>
    <s v="Very Young"/>
    <x v="1"/>
    <s v="Loyal Customer"/>
  </r>
  <r>
    <n v="86"/>
    <x v="0"/>
    <n v="48"/>
    <n v="54"/>
    <n v="46"/>
    <n v="4"/>
    <s v="Middle"/>
    <x v="1"/>
    <s v="Need Attention"/>
  </r>
  <r>
    <n v="87"/>
    <x v="1"/>
    <n v="55"/>
    <n v="57"/>
    <n v="58"/>
    <n v="6"/>
    <s v="Middle"/>
    <x v="1"/>
    <s v="Loyal Customer"/>
  </r>
  <r>
    <n v="88"/>
    <x v="1"/>
    <n v="22"/>
    <n v="57"/>
    <n v="55"/>
    <n v="5"/>
    <s v="Very Young"/>
    <x v="1"/>
    <s v="Loyal Customer"/>
  </r>
  <r>
    <n v="89"/>
    <x v="1"/>
    <n v="34"/>
    <n v="58"/>
    <n v="60"/>
    <n v="6"/>
    <s v="Young"/>
    <x v="1"/>
    <s v="Loyal Customer"/>
  </r>
  <r>
    <n v="90"/>
    <x v="1"/>
    <n v="50"/>
    <n v="58"/>
    <n v="46"/>
    <n v="4"/>
    <s v="Middle"/>
    <x v="1"/>
    <s v="Need Attention"/>
  </r>
  <r>
    <n v="91"/>
    <x v="1"/>
    <n v="68"/>
    <n v="59"/>
    <n v="55"/>
    <n v="5"/>
    <s v="Old"/>
    <x v="1"/>
    <s v="Loyal Customer"/>
  </r>
  <r>
    <n v="92"/>
    <x v="0"/>
    <n v="18"/>
    <n v="59"/>
    <n v="41"/>
    <n v="3"/>
    <s v="Very Young"/>
    <x v="1"/>
    <s v="Need Attention"/>
  </r>
  <r>
    <n v="93"/>
    <x v="0"/>
    <n v="48"/>
    <n v="60"/>
    <n v="49"/>
    <n v="4"/>
    <s v="Middle"/>
    <x v="1"/>
    <s v="Need Attention"/>
  </r>
  <r>
    <n v="94"/>
    <x v="1"/>
    <n v="40"/>
    <n v="60"/>
    <n v="40"/>
    <n v="2"/>
    <s v="Young"/>
    <x v="1"/>
    <s v="Need Attention"/>
  </r>
  <r>
    <n v="95"/>
    <x v="1"/>
    <n v="32"/>
    <n v="60"/>
    <n v="42"/>
    <n v="3"/>
    <s v="Young"/>
    <x v="1"/>
    <s v="Need Attention"/>
  </r>
  <r>
    <n v="96"/>
    <x v="0"/>
    <n v="24"/>
    <n v="60"/>
    <n v="52"/>
    <n v="5"/>
    <s v="Very Young"/>
    <x v="1"/>
    <s v="Loyal Customer"/>
  </r>
  <r>
    <n v="97"/>
    <x v="1"/>
    <n v="47"/>
    <n v="60"/>
    <n v="47"/>
    <n v="4"/>
    <s v="Middle"/>
    <x v="1"/>
    <s v="Need Attention"/>
  </r>
  <r>
    <n v="98"/>
    <x v="1"/>
    <n v="27"/>
    <n v="60"/>
    <n v="50"/>
    <n v="4"/>
    <s v="Young"/>
    <x v="1"/>
    <s v="Need Attention"/>
  </r>
  <r>
    <n v="99"/>
    <x v="0"/>
    <n v="48"/>
    <n v="61"/>
    <n v="42"/>
    <n v="3"/>
    <s v="Middle"/>
    <x v="1"/>
    <s v="Need Attention"/>
  </r>
  <r>
    <n v="100"/>
    <x v="0"/>
    <n v="20"/>
    <n v="61"/>
    <n v="49"/>
    <n v="4"/>
    <s v="Very Young"/>
    <x v="1"/>
    <s v="Need Attention"/>
  </r>
  <r>
    <n v="101"/>
    <x v="1"/>
    <n v="23"/>
    <n v="62"/>
    <n v="41"/>
    <n v="3"/>
    <s v="Very Young"/>
    <x v="1"/>
    <s v="Need Attention"/>
  </r>
  <r>
    <n v="102"/>
    <x v="1"/>
    <n v="49"/>
    <n v="62"/>
    <n v="48"/>
    <n v="4"/>
    <s v="Middle"/>
    <x v="1"/>
    <s v="Need Attention"/>
  </r>
  <r>
    <n v="103"/>
    <x v="0"/>
    <n v="67"/>
    <n v="62"/>
    <n v="59"/>
    <n v="6"/>
    <s v="Old"/>
    <x v="1"/>
    <s v="Loyal Customer"/>
  </r>
  <r>
    <n v="104"/>
    <x v="0"/>
    <n v="26"/>
    <n v="62"/>
    <n v="55"/>
    <n v="5"/>
    <s v="Young"/>
    <x v="1"/>
    <s v="Loyal Customer"/>
  </r>
  <r>
    <n v="105"/>
    <x v="0"/>
    <n v="49"/>
    <n v="62"/>
    <n v="56"/>
    <n v="6"/>
    <s v="Middle"/>
    <x v="1"/>
    <s v="Loyal Customer"/>
  </r>
  <r>
    <n v="106"/>
    <x v="1"/>
    <n v="21"/>
    <n v="62"/>
    <n v="42"/>
    <n v="3"/>
    <s v="Very Young"/>
    <x v="1"/>
    <s v="Need Attention"/>
  </r>
  <r>
    <n v="107"/>
    <x v="1"/>
    <n v="66"/>
    <n v="63"/>
    <n v="50"/>
    <n v="4"/>
    <s v="Old"/>
    <x v="1"/>
    <s v="Need Attention"/>
  </r>
  <r>
    <n v="108"/>
    <x v="0"/>
    <n v="54"/>
    <n v="63"/>
    <n v="46"/>
    <n v="4"/>
    <s v="Middle"/>
    <x v="1"/>
    <s v="Need Attention"/>
  </r>
  <r>
    <n v="109"/>
    <x v="0"/>
    <n v="68"/>
    <n v="63"/>
    <n v="43"/>
    <n v="3"/>
    <s v="Old"/>
    <x v="1"/>
    <s v="Need Attention"/>
  </r>
  <r>
    <n v="110"/>
    <x v="0"/>
    <n v="66"/>
    <n v="63"/>
    <n v="48"/>
    <n v="4"/>
    <s v="Old"/>
    <x v="1"/>
    <s v="Need Attention"/>
  </r>
  <r>
    <n v="111"/>
    <x v="0"/>
    <n v="65"/>
    <n v="63"/>
    <n v="52"/>
    <n v="5"/>
    <s v="Old"/>
    <x v="1"/>
    <s v="Loyal Customer"/>
  </r>
  <r>
    <n v="112"/>
    <x v="1"/>
    <n v="19"/>
    <n v="63"/>
    <n v="54"/>
    <n v="5"/>
    <s v="Very Young"/>
    <x v="1"/>
    <s v="Loyal Customer"/>
  </r>
  <r>
    <n v="113"/>
    <x v="1"/>
    <n v="38"/>
    <n v="64"/>
    <n v="42"/>
    <n v="3"/>
    <s v="Young"/>
    <x v="1"/>
    <s v="Need Attention"/>
  </r>
  <r>
    <n v="114"/>
    <x v="0"/>
    <n v="19"/>
    <n v="64"/>
    <n v="46"/>
    <n v="4"/>
    <s v="Very Young"/>
    <x v="1"/>
    <s v="Need Attention"/>
  </r>
  <r>
    <n v="115"/>
    <x v="1"/>
    <n v="18"/>
    <n v="65"/>
    <n v="48"/>
    <n v="4"/>
    <s v="Very Young"/>
    <x v="1"/>
    <s v="Need Attention"/>
  </r>
  <r>
    <n v="116"/>
    <x v="1"/>
    <n v="19"/>
    <n v="65"/>
    <n v="50"/>
    <n v="4"/>
    <s v="Very Young"/>
    <x v="1"/>
    <s v="Need Attention"/>
  </r>
  <r>
    <n v="117"/>
    <x v="1"/>
    <n v="63"/>
    <n v="65"/>
    <n v="43"/>
    <n v="3"/>
    <s v="Old"/>
    <x v="1"/>
    <s v="Need Attention"/>
  </r>
  <r>
    <n v="118"/>
    <x v="1"/>
    <n v="49"/>
    <n v="65"/>
    <n v="59"/>
    <n v="6"/>
    <s v="Middle"/>
    <x v="1"/>
    <s v="Loyal Customer"/>
  </r>
  <r>
    <n v="119"/>
    <x v="1"/>
    <n v="51"/>
    <n v="67"/>
    <n v="43"/>
    <n v="3"/>
    <s v="Middle"/>
    <x v="1"/>
    <s v="Need Attention"/>
  </r>
  <r>
    <n v="120"/>
    <x v="1"/>
    <n v="50"/>
    <n v="67"/>
    <n v="57"/>
    <n v="6"/>
    <s v="Middle"/>
    <x v="1"/>
    <s v="Loyal Customer"/>
  </r>
  <r>
    <n v="121"/>
    <x v="0"/>
    <n v="27"/>
    <n v="67"/>
    <n v="56"/>
    <n v="6"/>
    <s v="Young"/>
    <x v="1"/>
    <s v="Loyal Customer"/>
  </r>
  <r>
    <n v="122"/>
    <x v="1"/>
    <n v="38"/>
    <n v="67"/>
    <n v="40"/>
    <n v="2"/>
    <s v="Young"/>
    <x v="1"/>
    <s v="Need Attention"/>
  </r>
  <r>
    <n v="123"/>
    <x v="1"/>
    <n v="40"/>
    <n v="69"/>
    <n v="58"/>
    <n v="6"/>
    <s v="Young"/>
    <x v="1"/>
    <s v="Loyal Customer"/>
  </r>
  <r>
    <n v="124"/>
    <x v="0"/>
    <n v="39"/>
    <n v="69"/>
    <n v="91"/>
    <n v="9"/>
    <s v="Young"/>
    <x v="1"/>
    <s v="Top Customer"/>
  </r>
  <r>
    <n v="125"/>
    <x v="1"/>
    <n v="23"/>
    <n v="70"/>
    <n v="29"/>
    <n v="2"/>
    <s v="Very Young"/>
    <x v="1"/>
    <s v="Need Attention"/>
  </r>
  <r>
    <n v="126"/>
    <x v="1"/>
    <n v="31"/>
    <n v="70"/>
    <n v="77"/>
    <n v="8"/>
    <s v="Young"/>
    <x v="1"/>
    <s v="Top Customer"/>
  </r>
  <r>
    <n v="127"/>
    <x v="0"/>
    <n v="43"/>
    <n v="71"/>
    <n v="35"/>
    <n v="2"/>
    <s v="Middle"/>
    <x v="1"/>
    <s v="Need Attention"/>
  </r>
  <r>
    <n v="128"/>
    <x v="0"/>
    <n v="40"/>
    <n v="71"/>
    <n v="95"/>
    <n v="9"/>
    <s v="Young"/>
    <x v="1"/>
    <s v="Top Customer"/>
  </r>
  <r>
    <n v="129"/>
    <x v="0"/>
    <n v="59"/>
    <n v="71"/>
    <n v="11"/>
    <n v="0"/>
    <s v="Middle"/>
    <x v="1"/>
    <s v="Immediate Attention"/>
  </r>
  <r>
    <n v="130"/>
    <x v="0"/>
    <n v="38"/>
    <n v="71"/>
    <n v="75"/>
    <n v="7"/>
    <s v="Young"/>
    <x v="1"/>
    <s v="Loyal Customer"/>
  </r>
  <r>
    <n v="131"/>
    <x v="0"/>
    <n v="47"/>
    <n v="71"/>
    <n v="9"/>
    <n v="0"/>
    <s v="Middle"/>
    <x v="1"/>
    <s v="Immediate Attention"/>
  </r>
  <r>
    <n v="132"/>
    <x v="0"/>
    <n v="39"/>
    <n v="71"/>
    <n v="75"/>
    <n v="7"/>
    <s v="Young"/>
    <x v="1"/>
    <s v="Loyal Customer"/>
  </r>
  <r>
    <n v="133"/>
    <x v="1"/>
    <n v="25"/>
    <n v="72"/>
    <n v="34"/>
    <n v="2"/>
    <s v="Very Young"/>
    <x v="1"/>
    <s v="Need Attention"/>
  </r>
  <r>
    <n v="134"/>
    <x v="1"/>
    <n v="31"/>
    <n v="72"/>
    <n v="71"/>
    <n v="7"/>
    <s v="Young"/>
    <x v="1"/>
    <s v="Loyal Customer"/>
  </r>
  <r>
    <n v="135"/>
    <x v="0"/>
    <n v="20"/>
    <n v="73"/>
    <n v="5"/>
    <n v="0"/>
    <s v="Very Young"/>
    <x v="1"/>
    <s v="Immediate Attention"/>
  </r>
  <r>
    <n v="136"/>
    <x v="1"/>
    <n v="29"/>
    <n v="73"/>
    <n v="88"/>
    <n v="9"/>
    <s v="Young"/>
    <x v="1"/>
    <s v="Top Customer"/>
  </r>
  <r>
    <n v="137"/>
    <x v="1"/>
    <n v="44"/>
    <n v="73"/>
    <n v="7"/>
    <n v="0"/>
    <s v="Middle"/>
    <x v="1"/>
    <s v="Immediate Attention"/>
  </r>
  <r>
    <n v="138"/>
    <x v="0"/>
    <n v="32"/>
    <n v="73"/>
    <n v="73"/>
    <n v="7"/>
    <s v="Young"/>
    <x v="1"/>
    <s v="Loyal Customer"/>
  </r>
  <r>
    <n v="139"/>
    <x v="0"/>
    <n v="19"/>
    <n v="74"/>
    <n v="10"/>
    <n v="0"/>
    <s v="Very Young"/>
    <x v="1"/>
    <s v="Immediate Attention"/>
  </r>
  <r>
    <n v="140"/>
    <x v="1"/>
    <n v="35"/>
    <n v="74"/>
    <n v="72"/>
    <n v="7"/>
    <s v="Young"/>
    <x v="1"/>
    <s v="Loyal Customer"/>
  </r>
  <r>
    <n v="141"/>
    <x v="1"/>
    <n v="57"/>
    <n v="75"/>
    <n v="5"/>
    <n v="0"/>
    <s v="Middle"/>
    <x v="1"/>
    <s v="Immediate Attention"/>
  </r>
  <r>
    <n v="142"/>
    <x v="0"/>
    <n v="32"/>
    <n v="75"/>
    <n v="93"/>
    <n v="9"/>
    <s v="Young"/>
    <x v="1"/>
    <s v="Top Customer"/>
  </r>
  <r>
    <n v="143"/>
    <x v="1"/>
    <n v="28"/>
    <n v="76"/>
    <n v="40"/>
    <n v="2"/>
    <s v="Young"/>
    <x v="2"/>
    <s v="Need Attention"/>
  </r>
  <r>
    <n v="144"/>
    <x v="1"/>
    <n v="32"/>
    <n v="76"/>
    <n v="87"/>
    <n v="8"/>
    <s v="Young"/>
    <x v="2"/>
    <s v="Top Customer"/>
  </r>
  <r>
    <n v="145"/>
    <x v="0"/>
    <n v="25"/>
    <n v="77"/>
    <n v="12"/>
    <n v="0"/>
    <s v="Very Young"/>
    <x v="2"/>
    <s v="Immediate Attention"/>
  </r>
  <r>
    <n v="146"/>
    <x v="0"/>
    <n v="28"/>
    <n v="77"/>
    <n v="97"/>
    <n v="9"/>
    <s v="Young"/>
    <x v="2"/>
    <s v="Top Customer"/>
  </r>
  <r>
    <n v="147"/>
    <x v="0"/>
    <n v="48"/>
    <n v="77"/>
    <n v="36"/>
    <n v="2"/>
    <s v="Middle"/>
    <x v="2"/>
    <s v="Need Attention"/>
  </r>
  <r>
    <n v="148"/>
    <x v="1"/>
    <n v="32"/>
    <n v="77"/>
    <n v="74"/>
    <n v="7"/>
    <s v="Young"/>
    <x v="2"/>
    <s v="Loyal Customer"/>
  </r>
  <r>
    <n v="149"/>
    <x v="1"/>
    <n v="34"/>
    <n v="78"/>
    <n v="22"/>
    <n v="1"/>
    <s v="Young"/>
    <x v="2"/>
    <s v="Immediate Attention"/>
  </r>
  <r>
    <n v="150"/>
    <x v="0"/>
    <n v="34"/>
    <n v="78"/>
    <n v="90"/>
    <n v="9"/>
    <s v="Young"/>
    <x v="2"/>
    <s v="Top Customer"/>
  </r>
  <r>
    <n v="151"/>
    <x v="0"/>
    <n v="43"/>
    <n v="78"/>
    <n v="17"/>
    <n v="1"/>
    <s v="Middle"/>
    <x v="2"/>
    <s v="Immediate Attention"/>
  </r>
  <r>
    <n v="152"/>
    <x v="0"/>
    <n v="39"/>
    <n v="78"/>
    <n v="88"/>
    <n v="9"/>
    <s v="Young"/>
    <x v="2"/>
    <s v="Top Customer"/>
  </r>
  <r>
    <n v="153"/>
    <x v="1"/>
    <n v="44"/>
    <n v="78"/>
    <n v="20"/>
    <n v="1"/>
    <s v="Middle"/>
    <x v="2"/>
    <s v="Immediate Attention"/>
  </r>
  <r>
    <n v="154"/>
    <x v="1"/>
    <n v="38"/>
    <n v="78"/>
    <n v="76"/>
    <n v="8"/>
    <s v="Young"/>
    <x v="2"/>
    <s v="Top Customer"/>
  </r>
  <r>
    <n v="155"/>
    <x v="1"/>
    <n v="47"/>
    <n v="78"/>
    <n v="16"/>
    <n v="1"/>
    <s v="Middle"/>
    <x v="2"/>
    <s v="Immediate Attention"/>
  </r>
  <r>
    <n v="156"/>
    <x v="1"/>
    <n v="27"/>
    <n v="78"/>
    <n v="89"/>
    <n v="9"/>
    <s v="Young"/>
    <x v="2"/>
    <s v="Top Customer"/>
  </r>
  <r>
    <n v="157"/>
    <x v="0"/>
    <n v="37"/>
    <n v="78"/>
    <n v="1"/>
    <n v="0"/>
    <s v="Young"/>
    <x v="2"/>
    <s v="Immediate Attention"/>
  </r>
  <r>
    <n v="158"/>
    <x v="1"/>
    <n v="30"/>
    <n v="78"/>
    <n v="78"/>
    <n v="8"/>
    <s v="Young"/>
    <x v="2"/>
    <s v="Top Customer"/>
  </r>
  <r>
    <n v="159"/>
    <x v="0"/>
    <n v="34"/>
    <n v="78"/>
    <n v="1"/>
    <n v="0"/>
    <s v="Young"/>
    <x v="2"/>
    <s v="Immediate Attention"/>
  </r>
  <r>
    <n v="160"/>
    <x v="1"/>
    <n v="30"/>
    <n v="78"/>
    <n v="73"/>
    <n v="7"/>
    <s v="Young"/>
    <x v="2"/>
    <s v="Loyal Customer"/>
  </r>
  <r>
    <n v="161"/>
    <x v="1"/>
    <n v="56"/>
    <n v="79"/>
    <n v="35"/>
    <n v="2"/>
    <s v="Middle"/>
    <x v="2"/>
    <s v="Need Attention"/>
  </r>
  <r>
    <n v="162"/>
    <x v="1"/>
    <n v="29"/>
    <n v="79"/>
    <n v="83"/>
    <n v="8"/>
    <s v="Young"/>
    <x v="2"/>
    <s v="Top Customer"/>
  </r>
  <r>
    <n v="163"/>
    <x v="0"/>
    <n v="19"/>
    <n v="81"/>
    <n v="5"/>
    <n v="0"/>
    <s v="Very Young"/>
    <x v="2"/>
    <s v="Immediate Attention"/>
  </r>
  <r>
    <n v="164"/>
    <x v="1"/>
    <n v="31"/>
    <n v="81"/>
    <n v="93"/>
    <n v="9"/>
    <s v="Young"/>
    <x v="2"/>
    <s v="Top Customer"/>
  </r>
  <r>
    <n v="165"/>
    <x v="0"/>
    <n v="50"/>
    <n v="85"/>
    <n v="26"/>
    <n v="1"/>
    <s v="Middle"/>
    <x v="2"/>
    <s v="Immediate Attention"/>
  </r>
  <r>
    <n v="166"/>
    <x v="1"/>
    <n v="36"/>
    <n v="85"/>
    <n v="75"/>
    <n v="7"/>
    <s v="Young"/>
    <x v="2"/>
    <s v="Loyal Customer"/>
  </r>
  <r>
    <n v="167"/>
    <x v="0"/>
    <n v="42"/>
    <n v="86"/>
    <n v="20"/>
    <n v="1"/>
    <s v="Middle"/>
    <x v="2"/>
    <s v="Immediate Attention"/>
  </r>
  <r>
    <n v="168"/>
    <x v="1"/>
    <n v="33"/>
    <n v="86"/>
    <n v="95"/>
    <n v="9"/>
    <s v="Young"/>
    <x v="2"/>
    <s v="Top Customer"/>
  </r>
  <r>
    <n v="169"/>
    <x v="1"/>
    <n v="36"/>
    <n v="87"/>
    <n v="27"/>
    <n v="2"/>
    <s v="Young"/>
    <x v="2"/>
    <s v="Need Attention"/>
  </r>
  <r>
    <n v="170"/>
    <x v="0"/>
    <n v="32"/>
    <n v="87"/>
    <n v="63"/>
    <n v="7"/>
    <s v="Young"/>
    <x v="2"/>
    <s v="Loyal Customer"/>
  </r>
  <r>
    <n v="171"/>
    <x v="0"/>
    <n v="40"/>
    <n v="87"/>
    <n v="13"/>
    <n v="0"/>
    <s v="Young"/>
    <x v="2"/>
    <s v="Immediate Attention"/>
  </r>
  <r>
    <n v="172"/>
    <x v="0"/>
    <n v="28"/>
    <n v="87"/>
    <n v="75"/>
    <n v="7"/>
    <s v="Young"/>
    <x v="2"/>
    <s v="Loyal Customer"/>
  </r>
  <r>
    <n v="173"/>
    <x v="0"/>
    <n v="36"/>
    <n v="87"/>
    <n v="10"/>
    <n v="0"/>
    <s v="Young"/>
    <x v="2"/>
    <s v="Immediate Attention"/>
  </r>
  <r>
    <n v="174"/>
    <x v="0"/>
    <n v="36"/>
    <n v="87"/>
    <n v="92"/>
    <n v="9"/>
    <s v="Young"/>
    <x v="2"/>
    <s v="Top Customer"/>
  </r>
  <r>
    <n v="175"/>
    <x v="1"/>
    <n v="52"/>
    <n v="88"/>
    <n v="13"/>
    <n v="0"/>
    <s v="Middle"/>
    <x v="2"/>
    <s v="Immediate Attention"/>
  </r>
  <r>
    <n v="176"/>
    <x v="1"/>
    <n v="30"/>
    <n v="88"/>
    <n v="86"/>
    <n v="8"/>
    <s v="Young"/>
    <x v="2"/>
    <s v="Top Customer"/>
  </r>
  <r>
    <n v="177"/>
    <x v="0"/>
    <n v="58"/>
    <n v="88"/>
    <n v="15"/>
    <n v="1"/>
    <s v="Middle"/>
    <x v="2"/>
    <s v="Immediate Attention"/>
  </r>
  <r>
    <n v="178"/>
    <x v="0"/>
    <n v="27"/>
    <n v="88"/>
    <n v="69"/>
    <n v="7"/>
    <s v="Young"/>
    <x v="2"/>
    <s v="Loyal Customer"/>
  </r>
  <r>
    <n v="179"/>
    <x v="0"/>
    <n v="59"/>
    <n v="93"/>
    <n v="14"/>
    <n v="1"/>
    <s v="Middle"/>
    <x v="2"/>
    <s v="Immediate Attention"/>
  </r>
  <r>
    <n v="180"/>
    <x v="0"/>
    <n v="35"/>
    <n v="93"/>
    <n v="90"/>
    <n v="9"/>
    <s v="Young"/>
    <x v="2"/>
    <s v="Top Customer"/>
  </r>
  <r>
    <n v="181"/>
    <x v="1"/>
    <n v="37"/>
    <n v="97"/>
    <n v="32"/>
    <n v="2"/>
    <s v="Young"/>
    <x v="2"/>
    <s v="Need Attention"/>
  </r>
  <r>
    <n v="182"/>
    <x v="1"/>
    <n v="32"/>
    <n v="97"/>
    <n v="86"/>
    <n v="8"/>
    <s v="Young"/>
    <x v="2"/>
    <s v="Top Customer"/>
  </r>
  <r>
    <n v="183"/>
    <x v="0"/>
    <n v="46"/>
    <n v="98"/>
    <n v="15"/>
    <n v="1"/>
    <s v="Middle"/>
    <x v="2"/>
    <s v="Immediate Attention"/>
  </r>
  <r>
    <n v="184"/>
    <x v="1"/>
    <n v="29"/>
    <n v="98"/>
    <n v="88"/>
    <n v="9"/>
    <s v="Young"/>
    <x v="2"/>
    <s v="Top Customer"/>
  </r>
  <r>
    <n v="185"/>
    <x v="1"/>
    <n v="41"/>
    <n v="99"/>
    <n v="39"/>
    <n v="2"/>
    <s v="Middle"/>
    <x v="2"/>
    <s v="Need Attention"/>
  </r>
  <r>
    <n v="186"/>
    <x v="0"/>
    <n v="30"/>
    <n v="99"/>
    <n v="97"/>
    <n v="9"/>
    <s v="Young"/>
    <x v="2"/>
    <s v="Top Customer"/>
  </r>
  <r>
    <n v="187"/>
    <x v="1"/>
    <n v="54"/>
    <n v="101"/>
    <n v="24"/>
    <n v="1"/>
    <s v="Middle"/>
    <x v="2"/>
    <s v="Immediate Attention"/>
  </r>
  <r>
    <n v="188"/>
    <x v="0"/>
    <n v="28"/>
    <n v="101"/>
    <n v="68"/>
    <n v="7"/>
    <s v="Young"/>
    <x v="2"/>
    <s v="Loyal Customer"/>
  </r>
  <r>
    <n v="189"/>
    <x v="1"/>
    <n v="41"/>
    <n v="103"/>
    <n v="17"/>
    <n v="1"/>
    <s v="Middle"/>
    <x v="2"/>
    <s v="Immediate Attention"/>
  </r>
  <r>
    <n v="190"/>
    <x v="1"/>
    <n v="36"/>
    <n v="103"/>
    <n v="85"/>
    <n v="8"/>
    <s v="Young"/>
    <x v="2"/>
    <s v="Top Customer"/>
  </r>
  <r>
    <n v="191"/>
    <x v="1"/>
    <n v="34"/>
    <n v="103"/>
    <n v="23"/>
    <n v="1"/>
    <s v="Young"/>
    <x v="2"/>
    <s v="Immediate Attention"/>
  </r>
  <r>
    <n v="192"/>
    <x v="1"/>
    <n v="32"/>
    <n v="103"/>
    <n v="69"/>
    <n v="7"/>
    <s v="Young"/>
    <x v="2"/>
    <s v="Loyal Customer"/>
  </r>
  <r>
    <n v="193"/>
    <x v="0"/>
    <n v="33"/>
    <n v="113"/>
    <n v="8"/>
    <n v="0"/>
    <s v="Young"/>
    <x v="2"/>
    <s v="Immediate Attention"/>
  </r>
  <r>
    <n v="194"/>
    <x v="1"/>
    <n v="38"/>
    <n v="113"/>
    <n v="91"/>
    <n v="9"/>
    <s v="Young"/>
    <x v="2"/>
    <s v="Top Customer"/>
  </r>
  <r>
    <n v="195"/>
    <x v="1"/>
    <n v="47"/>
    <n v="120"/>
    <n v="16"/>
    <n v="1"/>
    <s v="Middle"/>
    <x v="2"/>
    <s v="Immediate Attention"/>
  </r>
  <r>
    <n v="196"/>
    <x v="1"/>
    <n v="35"/>
    <n v="120"/>
    <n v="79"/>
    <n v="8"/>
    <s v="Young"/>
    <x v="2"/>
    <s v="Top Customer"/>
  </r>
  <r>
    <n v="197"/>
    <x v="1"/>
    <n v="45"/>
    <n v="126"/>
    <n v="28"/>
    <n v="2"/>
    <s v="Middle"/>
    <x v="3"/>
    <s v="Need Attention"/>
  </r>
  <r>
    <n v="198"/>
    <x v="0"/>
    <n v="32"/>
    <n v="126"/>
    <n v="74"/>
    <n v="7"/>
    <s v="Young"/>
    <x v="3"/>
    <s v="Loyal Customer"/>
  </r>
  <r>
    <n v="199"/>
    <x v="0"/>
    <n v="32"/>
    <n v="137"/>
    <n v="18"/>
    <n v="1"/>
    <s v="Young"/>
    <x v="3"/>
    <s v="Immediate Attention"/>
  </r>
  <r>
    <n v="200"/>
    <x v="0"/>
    <n v="30"/>
    <n v="137"/>
    <n v="83"/>
    <n v="8"/>
    <s v="Young"/>
    <x v="3"/>
    <s v="Top Custom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ID">
  <location ref="A3:C204" firstHeaderRow="0" firstDataRow="1" firstDataCol="1"/>
  <pivotFields count="5">
    <pivotField axis="axisRow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showAll="0"/>
  </pivotFields>
  <rowFields count="1">
    <field x="0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ual Income (k$)" fld="3" baseField="0" baseItem="0"/>
    <dataField name="Sum of Spending Score (1-100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Segmentation">
  <location ref="A3:B8" firstHeaderRow="1" firstDataRow="1" firstDataCol="1"/>
  <pivotFields count="1">
    <pivotField axis="axisRow" dataField="1" showAll="0">
      <items count="6">
        <item x="2"/>
        <item x="3"/>
        <item x="0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gmentation" fld="0" subtotal="count" showDataAs="percentOfCo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Age Rank">
  <location ref="A3:B8" firstHeaderRow="1" firstDataRow="1" firstDataCol="1"/>
  <pivotFields count="2">
    <pivotField dataField="1"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Count of Monetary Spending Score" fld="0" subtotal="count" baseField="1" baseItem="2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Gender">
  <location ref="A3:B6" firstHeaderRow="1" firstDataRow="1" firstDataCol="1"/>
  <pivotFields count="9"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showAll="0"/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Monetary Spending Score" fld="5" subtotal="count" baseField="1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42A45-DA53-4BAE-8127-A4649FFAE95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Income Rank">
  <location ref="A3:B8" firstHeaderRow="1" firstDataRow="1" firstDataCol="1"/>
  <pivotFields count="9">
    <pivotField showAll="0"/>
    <pivotField showAll="0"/>
    <pivotField showAll="0"/>
    <pivotField numFmtId="164" showAll="0"/>
    <pivotField showAll="0"/>
    <pivotField dataField="1" showAll="0"/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Count of Monetary Spending Score" fld="5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4"/>
  <sheetViews>
    <sheetView workbookViewId="0">
      <selection activeCell="C16" sqref="C16"/>
    </sheetView>
  </sheetViews>
  <sheetFormatPr defaultRowHeight="15" x14ac:dyDescent="0.25"/>
  <cols>
    <col min="1" max="1" width="13.7109375" bestFit="1" customWidth="1"/>
    <col min="2" max="2" width="25.140625" bestFit="1" customWidth="1"/>
    <col min="3" max="4" width="28.28515625" bestFit="1" customWidth="1"/>
    <col min="5" max="5" width="5.5703125" bestFit="1" customWidth="1"/>
    <col min="6" max="6" width="30.28515625" bestFit="1" customWidth="1"/>
    <col min="7" max="7" width="33.28515625" bestFit="1" customWidth="1"/>
  </cols>
  <sheetData>
    <row r="3" spans="1:3" x14ac:dyDescent="0.25">
      <c r="A3" s="1" t="s">
        <v>0</v>
      </c>
      <c r="B3" t="s">
        <v>9</v>
      </c>
      <c r="C3" t="s">
        <v>8</v>
      </c>
    </row>
    <row r="4" spans="1:3" x14ac:dyDescent="0.25">
      <c r="A4" s="2">
        <v>1</v>
      </c>
      <c r="B4">
        <v>15</v>
      </c>
      <c r="C4">
        <v>39</v>
      </c>
    </row>
    <row r="5" spans="1:3" x14ac:dyDescent="0.25">
      <c r="A5" s="2">
        <v>2</v>
      </c>
      <c r="B5">
        <v>15</v>
      </c>
      <c r="C5">
        <v>81</v>
      </c>
    </row>
    <row r="6" spans="1:3" x14ac:dyDescent="0.25">
      <c r="A6" s="2">
        <v>3</v>
      </c>
      <c r="B6">
        <v>16</v>
      </c>
      <c r="C6">
        <v>6</v>
      </c>
    </row>
    <row r="7" spans="1:3" x14ac:dyDescent="0.25">
      <c r="A7" s="2">
        <v>4</v>
      </c>
      <c r="B7">
        <v>16</v>
      </c>
      <c r="C7">
        <v>77</v>
      </c>
    </row>
    <row r="8" spans="1:3" x14ac:dyDescent="0.25">
      <c r="A8" s="2">
        <v>5</v>
      </c>
      <c r="B8">
        <v>17</v>
      </c>
      <c r="C8">
        <v>40</v>
      </c>
    </row>
    <row r="9" spans="1:3" x14ac:dyDescent="0.25">
      <c r="A9" s="2">
        <v>6</v>
      </c>
      <c r="B9">
        <v>17</v>
      </c>
      <c r="C9">
        <v>76</v>
      </c>
    </row>
    <row r="10" spans="1:3" x14ac:dyDescent="0.25">
      <c r="A10" s="2">
        <v>7</v>
      </c>
      <c r="B10">
        <v>18</v>
      </c>
      <c r="C10">
        <v>6</v>
      </c>
    </row>
    <row r="11" spans="1:3" x14ac:dyDescent="0.25">
      <c r="A11" s="2">
        <v>8</v>
      </c>
      <c r="B11">
        <v>18</v>
      </c>
      <c r="C11">
        <v>94</v>
      </c>
    </row>
    <row r="12" spans="1:3" x14ac:dyDescent="0.25">
      <c r="A12" s="2">
        <v>9</v>
      </c>
      <c r="B12">
        <v>19</v>
      </c>
      <c r="C12">
        <v>3</v>
      </c>
    </row>
    <row r="13" spans="1:3" x14ac:dyDescent="0.25">
      <c r="A13" s="2">
        <v>10</v>
      </c>
      <c r="B13">
        <v>19</v>
      </c>
      <c r="C13">
        <v>72</v>
      </c>
    </row>
    <row r="14" spans="1:3" x14ac:dyDescent="0.25">
      <c r="A14" s="2">
        <v>11</v>
      </c>
      <c r="B14">
        <v>19</v>
      </c>
      <c r="C14">
        <v>14</v>
      </c>
    </row>
    <row r="15" spans="1:3" x14ac:dyDescent="0.25">
      <c r="A15" s="2">
        <v>12</v>
      </c>
      <c r="B15">
        <v>19</v>
      </c>
      <c r="C15">
        <v>99</v>
      </c>
    </row>
    <row r="16" spans="1:3" x14ac:dyDescent="0.25">
      <c r="A16" s="2">
        <v>13</v>
      </c>
      <c r="B16">
        <v>20</v>
      </c>
      <c r="C16">
        <v>15</v>
      </c>
    </row>
    <row r="17" spans="1:3" x14ac:dyDescent="0.25">
      <c r="A17" s="2">
        <v>14</v>
      </c>
      <c r="B17">
        <v>20</v>
      </c>
      <c r="C17">
        <v>77</v>
      </c>
    </row>
    <row r="18" spans="1:3" x14ac:dyDescent="0.25">
      <c r="A18" s="2">
        <v>15</v>
      </c>
      <c r="B18">
        <v>20</v>
      </c>
      <c r="C18">
        <v>13</v>
      </c>
    </row>
    <row r="19" spans="1:3" x14ac:dyDescent="0.25">
      <c r="A19" s="2">
        <v>16</v>
      </c>
      <c r="B19">
        <v>20</v>
      </c>
      <c r="C19">
        <v>79</v>
      </c>
    </row>
    <row r="20" spans="1:3" x14ac:dyDescent="0.25">
      <c r="A20" s="2">
        <v>17</v>
      </c>
      <c r="B20">
        <v>21</v>
      </c>
      <c r="C20">
        <v>35</v>
      </c>
    </row>
    <row r="21" spans="1:3" x14ac:dyDescent="0.25">
      <c r="A21" s="2">
        <v>18</v>
      </c>
      <c r="B21">
        <v>21</v>
      </c>
      <c r="C21">
        <v>66</v>
      </c>
    </row>
    <row r="22" spans="1:3" x14ac:dyDescent="0.25">
      <c r="A22" s="2">
        <v>19</v>
      </c>
      <c r="B22">
        <v>23</v>
      </c>
      <c r="C22">
        <v>29</v>
      </c>
    </row>
    <row r="23" spans="1:3" x14ac:dyDescent="0.25">
      <c r="A23" s="2">
        <v>20</v>
      </c>
      <c r="B23">
        <v>23</v>
      </c>
      <c r="C23">
        <v>98</v>
      </c>
    </row>
    <row r="24" spans="1:3" x14ac:dyDescent="0.25">
      <c r="A24" s="2">
        <v>21</v>
      </c>
      <c r="B24">
        <v>24</v>
      </c>
      <c r="C24">
        <v>35</v>
      </c>
    </row>
    <row r="25" spans="1:3" x14ac:dyDescent="0.25">
      <c r="A25" s="2">
        <v>22</v>
      </c>
      <c r="B25">
        <v>24</v>
      </c>
      <c r="C25">
        <v>73</v>
      </c>
    </row>
    <row r="26" spans="1:3" x14ac:dyDescent="0.25">
      <c r="A26" s="2">
        <v>23</v>
      </c>
      <c r="B26">
        <v>25</v>
      </c>
      <c r="C26">
        <v>5</v>
      </c>
    </row>
    <row r="27" spans="1:3" x14ac:dyDescent="0.25">
      <c r="A27" s="2">
        <v>24</v>
      </c>
      <c r="B27">
        <v>25</v>
      </c>
      <c r="C27">
        <v>73</v>
      </c>
    </row>
    <row r="28" spans="1:3" x14ac:dyDescent="0.25">
      <c r="A28" s="2">
        <v>25</v>
      </c>
      <c r="B28">
        <v>28</v>
      </c>
      <c r="C28">
        <v>14</v>
      </c>
    </row>
    <row r="29" spans="1:3" x14ac:dyDescent="0.25">
      <c r="A29" s="2">
        <v>26</v>
      </c>
      <c r="B29">
        <v>28</v>
      </c>
      <c r="C29">
        <v>82</v>
      </c>
    </row>
    <row r="30" spans="1:3" x14ac:dyDescent="0.25">
      <c r="A30" s="2">
        <v>27</v>
      </c>
      <c r="B30">
        <v>28</v>
      </c>
      <c r="C30">
        <v>32</v>
      </c>
    </row>
    <row r="31" spans="1:3" x14ac:dyDescent="0.25">
      <c r="A31" s="2">
        <v>28</v>
      </c>
      <c r="B31">
        <v>28</v>
      </c>
      <c r="C31">
        <v>61</v>
      </c>
    </row>
    <row r="32" spans="1:3" x14ac:dyDescent="0.25">
      <c r="A32" s="2">
        <v>29</v>
      </c>
      <c r="B32">
        <v>29</v>
      </c>
      <c r="C32">
        <v>31</v>
      </c>
    </row>
    <row r="33" spans="1:3" x14ac:dyDescent="0.25">
      <c r="A33" s="2">
        <v>30</v>
      </c>
      <c r="B33">
        <v>29</v>
      </c>
      <c r="C33">
        <v>87</v>
      </c>
    </row>
    <row r="34" spans="1:3" x14ac:dyDescent="0.25">
      <c r="A34" s="2">
        <v>31</v>
      </c>
      <c r="B34">
        <v>30</v>
      </c>
      <c r="C34">
        <v>4</v>
      </c>
    </row>
    <row r="35" spans="1:3" x14ac:dyDescent="0.25">
      <c r="A35" s="2">
        <v>32</v>
      </c>
      <c r="B35">
        <v>30</v>
      </c>
      <c r="C35">
        <v>73</v>
      </c>
    </row>
    <row r="36" spans="1:3" x14ac:dyDescent="0.25">
      <c r="A36" s="2">
        <v>33</v>
      </c>
      <c r="B36">
        <v>33</v>
      </c>
      <c r="C36">
        <v>4</v>
      </c>
    </row>
    <row r="37" spans="1:3" x14ac:dyDescent="0.25">
      <c r="A37" s="2">
        <v>34</v>
      </c>
      <c r="B37">
        <v>33</v>
      </c>
      <c r="C37">
        <v>92</v>
      </c>
    </row>
    <row r="38" spans="1:3" x14ac:dyDescent="0.25">
      <c r="A38" s="2">
        <v>35</v>
      </c>
      <c r="B38">
        <v>33</v>
      </c>
      <c r="C38">
        <v>14</v>
      </c>
    </row>
    <row r="39" spans="1:3" x14ac:dyDescent="0.25">
      <c r="A39" s="2">
        <v>36</v>
      </c>
      <c r="B39">
        <v>33</v>
      </c>
      <c r="C39">
        <v>81</v>
      </c>
    </row>
    <row r="40" spans="1:3" x14ac:dyDescent="0.25">
      <c r="A40" s="2">
        <v>37</v>
      </c>
      <c r="B40">
        <v>34</v>
      </c>
      <c r="C40">
        <v>17</v>
      </c>
    </row>
    <row r="41" spans="1:3" x14ac:dyDescent="0.25">
      <c r="A41" s="2">
        <v>38</v>
      </c>
      <c r="B41">
        <v>34</v>
      </c>
      <c r="C41">
        <v>73</v>
      </c>
    </row>
    <row r="42" spans="1:3" x14ac:dyDescent="0.25">
      <c r="A42" s="2">
        <v>39</v>
      </c>
      <c r="B42">
        <v>37</v>
      </c>
      <c r="C42">
        <v>26</v>
      </c>
    </row>
    <row r="43" spans="1:3" x14ac:dyDescent="0.25">
      <c r="A43" s="2">
        <v>40</v>
      </c>
      <c r="B43">
        <v>37</v>
      </c>
      <c r="C43">
        <v>75</v>
      </c>
    </row>
    <row r="44" spans="1:3" x14ac:dyDescent="0.25">
      <c r="A44" s="2">
        <v>41</v>
      </c>
      <c r="B44">
        <v>38</v>
      </c>
      <c r="C44">
        <v>35</v>
      </c>
    </row>
    <row r="45" spans="1:3" x14ac:dyDescent="0.25">
      <c r="A45" s="2">
        <v>42</v>
      </c>
      <c r="B45">
        <v>38</v>
      </c>
      <c r="C45">
        <v>92</v>
      </c>
    </row>
    <row r="46" spans="1:3" x14ac:dyDescent="0.25">
      <c r="A46" s="2">
        <v>43</v>
      </c>
      <c r="B46">
        <v>39</v>
      </c>
      <c r="C46">
        <v>36</v>
      </c>
    </row>
    <row r="47" spans="1:3" x14ac:dyDescent="0.25">
      <c r="A47" s="2">
        <v>44</v>
      </c>
      <c r="B47">
        <v>39</v>
      </c>
      <c r="C47">
        <v>61</v>
      </c>
    </row>
    <row r="48" spans="1:3" x14ac:dyDescent="0.25">
      <c r="A48" s="2">
        <v>45</v>
      </c>
      <c r="B48">
        <v>39</v>
      </c>
      <c r="C48">
        <v>28</v>
      </c>
    </row>
    <row r="49" spans="1:3" x14ac:dyDescent="0.25">
      <c r="A49" s="2">
        <v>46</v>
      </c>
      <c r="B49">
        <v>39</v>
      </c>
      <c r="C49">
        <v>65</v>
      </c>
    </row>
    <row r="50" spans="1:3" x14ac:dyDescent="0.25">
      <c r="A50" s="2">
        <v>47</v>
      </c>
      <c r="B50">
        <v>40</v>
      </c>
      <c r="C50">
        <v>55</v>
      </c>
    </row>
    <row r="51" spans="1:3" x14ac:dyDescent="0.25">
      <c r="A51" s="2">
        <v>48</v>
      </c>
      <c r="B51">
        <v>40</v>
      </c>
      <c r="C51">
        <v>47</v>
      </c>
    </row>
    <row r="52" spans="1:3" x14ac:dyDescent="0.25">
      <c r="A52" s="2">
        <v>49</v>
      </c>
      <c r="B52">
        <v>40</v>
      </c>
      <c r="C52">
        <v>42</v>
      </c>
    </row>
    <row r="53" spans="1:3" x14ac:dyDescent="0.25">
      <c r="A53" s="2">
        <v>50</v>
      </c>
      <c r="B53">
        <v>40</v>
      </c>
      <c r="C53">
        <v>42</v>
      </c>
    </row>
    <row r="54" spans="1:3" x14ac:dyDescent="0.25">
      <c r="A54" s="2">
        <v>51</v>
      </c>
      <c r="B54">
        <v>42</v>
      </c>
      <c r="C54">
        <v>52</v>
      </c>
    </row>
    <row r="55" spans="1:3" x14ac:dyDescent="0.25">
      <c r="A55" s="2">
        <v>52</v>
      </c>
      <c r="B55">
        <v>42</v>
      </c>
      <c r="C55">
        <v>60</v>
      </c>
    </row>
    <row r="56" spans="1:3" x14ac:dyDescent="0.25">
      <c r="A56" s="2">
        <v>53</v>
      </c>
      <c r="B56">
        <v>43</v>
      </c>
      <c r="C56">
        <v>54</v>
      </c>
    </row>
    <row r="57" spans="1:3" x14ac:dyDescent="0.25">
      <c r="A57" s="2">
        <v>54</v>
      </c>
      <c r="B57">
        <v>43</v>
      </c>
      <c r="C57">
        <v>60</v>
      </c>
    </row>
    <row r="58" spans="1:3" x14ac:dyDescent="0.25">
      <c r="A58" s="2">
        <v>55</v>
      </c>
      <c r="B58">
        <v>43</v>
      </c>
      <c r="C58">
        <v>45</v>
      </c>
    </row>
    <row r="59" spans="1:3" x14ac:dyDescent="0.25">
      <c r="A59" s="2">
        <v>56</v>
      </c>
      <c r="B59">
        <v>43</v>
      </c>
      <c r="C59">
        <v>41</v>
      </c>
    </row>
    <row r="60" spans="1:3" x14ac:dyDescent="0.25">
      <c r="A60" s="2">
        <v>57</v>
      </c>
      <c r="B60">
        <v>44</v>
      </c>
      <c r="C60">
        <v>50</v>
      </c>
    </row>
    <row r="61" spans="1:3" x14ac:dyDescent="0.25">
      <c r="A61" s="2">
        <v>58</v>
      </c>
      <c r="B61">
        <v>44</v>
      </c>
      <c r="C61">
        <v>46</v>
      </c>
    </row>
    <row r="62" spans="1:3" x14ac:dyDescent="0.25">
      <c r="A62" s="2">
        <v>59</v>
      </c>
      <c r="B62">
        <v>46</v>
      </c>
      <c r="C62">
        <v>51</v>
      </c>
    </row>
    <row r="63" spans="1:3" x14ac:dyDescent="0.25">
      <c r="A63" s="2">
        <v>60</v>
      </c>
      <c r="B63">
        <v>46</v>
      </c>
      <c r="C63">
        <v>46</v>
      </c>
    </row>
    <row r="64" spans="1:3" x14ac:dyDescent="0.25">
      <c r="A64" s="2">
        <v>61</v>
      </c>
      <c r="B64">
        <v>46</v>
      </c>
      <c r="C64">
        <v>56</v>
      </c>
    </row>
    <row r="65" spans="1:3" x14ac:dyDescent="0.25">
      <c r="A65" s="2">
        <v>62</v>
      </c>
      <c r="B65">
        <v>46</v>
      </c>
      <c r="C65">
        <v>55</v>
      </c>
    </row>
    <row r="66" spans="1:3" x14ac:dyDescent="0.25">
      <c r="A66" s="2">
        <v>63</v>
      </c>
      <c r="B66">
        <v>47</v>
      </c>
      <c r="C66">
        <v>52</v>
      </c>
    </row>
    <row r="67" spans="1:3" x14ac:dyDescent="0.25">
      <c r="A67" s="2">
        <v>64</v>
      </c>
      <c r="B67">
        <v>47</v>
      </c>
      <c r="C67">
        <v>59</v>
      </c>
    </row>
    <row r="68" spans="1:3" x14ac:dyDescent="0.25">
      <c r="A68" s="2">
        <v>65</v>
      </c>
      <c r="B68">
        <v>48</v>
      </c>
      <c r="C68">
        <v>51</v>
      </c>
    </row>
    <row r="69" spans="1:3" x14ac:dyDescent="0.25">
      <c r="A69" s="2">
        <v>66</v>
      </c>
      <c r="B69">
        <v>48</v>
      </c>
      <c r="C69">
        <v>59</v>
      </c>
    </row>
    <row r="70" spans="1:3" x14ac:dyDescent="0.25">
      <c r="A70" s="2">
        <v>67</v>
      </c>
      <c r="B70">
        <v>48</v>
      </c>
      <c r="C70">
        <v>50</v>
      </c>
    </row>
    <row r="71" spans="1:3" x14ac:dyDescent="0.25">
      <c r="A71" s="2">
        <v>68</v>
      </c>
      <c r="B71">
        <v>48</v>
      </c>
      <c r="C71">
        <v>48</v>
      </c>
    </row>
    <row r="72" spans="1:3" x14ac:dyDescent="0.25">
      <c r="A72" s="2">
        <v>69</v>
      </c>
      <c r="B72">
        <v>48</v>
      </c>
      <c r="C72">
        <v>59</v>
      </c>
    </row>
    <row r="73" spans="1:3" x14ac:dyDescent="0.25">
      <c r="A73" s="2">
        <v>70</v>
      </c>
      <c r="B73">
        <v>48</v>
      </c>
      <c r="C73">
        <v>47</v>
      </c>
    </row>
    <row r="74" spans="1:3" x14ac:dyDescent="0.25">
      <c r="A74" s="2">
        <v>71</v>
      </c>
      <c r="B74">
        <v>49</v>
      </c>
      <c r="C74">
        <v>55</v>
      </c>
    </row>
    <row r="75" spans="1:3" x14ac:dyDescent="0.25">
      <c r="A75" s="2">
        <v>72</v>
      </c>
      <c r="B75">
        <v>49</v>
      </c>
      <c r="C75">
        <v>42</v>
      </c>
    </row>
    <row r="76" spans="1:3" x14ac:dyDescent="0.25">
      <c r="A76" s="2">
        <v>73</v>
      </c>
      <c r="B76">
        <v>50</v>
      </c>
      <c r="C76">
        <v>49</v>
      </c>
    </row>
    <row r="77" spans="1:3" x14ac:dyDescent="0.25">
      <c r="A77" s="2">
        <v>74</v>
      </c>
      <c r="B77">
        <v>50</v>
      </c>
      <c r="C77">
        <v>56</v>
      </c>
    </row>
    <row r="78" spans="1:3" x14ac:dyDescent="0.25">
      <c r="A78" s="2">
        <v>75</v>
      </c>
      <c r="B78">
        <v>54</v>
      </c>
      <c r="C78">
        <v>47</v>
      </c>
    </row>
    <row r="79" spans="1:3" x14ac:dyDescent="0.25">
      <c r="A79" s="2">
        <v>76</v>
      </c>
      <c r="B79">
        <v>54</v>
      </c>
      <c r="C79">
        <v>54</v>
      </c>
    </row>
    <row r="80" spans="1:3" x14ac:dyDescent="0.25">
      <c r="A80" s="2">
        <v>77</v>
      </c>
      <c r="B80">
        <v>54</v>
      </c>
      <c r="C80">
        <v>53</v>
      </c>
    </row>
    <row r="81" spans="1:3" x14ac:dyDescent="0.25">
      <c r="A81" s="2">
        <v>78</v>
      </c>
      <c r="B81">
        <v>54</v>
      </c>
      <c r="C81">
        <v>48</v>
      </c>
    </row>
    <row r="82" spans="1:3" x14ac:dyDescent="0.25">
      <c r="A82" s="2">
        <v>79</v>
      </c>
      <c r="B82">
        <v>54</v>
      </c>
      <c r="C82">
        <v>52</v>
      </c>
    </row>
    <row r="83" spans="1:3" x14ac:dyDescent="0.25">
      <c r="A83" s="2">
        <v>80</v>
      </c>
      <c r="B83">
        <v>54</v>
      </c>
      <c r="C83">
        <v>42</v>
      </c>
    </row>
    <row r="84" spans="1:3" x14ac:dyDescent="0.25">
      <c r="A84" s="2">
        <v>81</v>
      </c>
      <c r="B84">
        <v>54</v>
      </c>
      <c r="C84">
        <v>51</v>
      </c>
    </row>
    <row r="85" spans="1:3" x14ac:dyDescent="0.25">
      <c r="A85" s="2">
        <v>82</v>
      </c>
      <c r="B85">
        <v>54</v>
      </c>
      <c r="C85">
        <v>55</v>
      </c>
    </row>
    <row r="86" spans="1:3" x14ac:dyDescent="0.25">
      <c r="A86" s="2">
        <v>83</v>
      </c>
      <c r="B86">
        <v>54</v>
      </c>
      <c r="C86">
        <v>41</v>
      </c>
    </row>
    <row r="87" spans="1:3" x14ac:dyDescent="0.25">
      <c r="A87" s="2">
        <v>84</v>
      </c>
      <c r="B87">
        <v>54</v>
      </c>
      <c r="C87">
        <v>44</v>
      </c>
    </row>
    <row r="88" spans="1:3" x14ac:dyDescent="0.25">
      <c r="A88" s="2">
        <v>85</v>
      </c>
      <c r="B88">
        <v>54</v>
      </c>
      <c r="C88">
        <v>57</v>
      </c>
    </row>
    <row r="89" spans="1:3" x14ac:dyDescent="0.25">
      <c r="A89" s="2">
        <v>86</v>
      </c>
      <c r="B89">
        <v>54</v>
      </c>
      <c r="C89">
        <v>46</v>
      </c>
    </row>
    <row r="90" spans="1:3" x14ac:dyDescent="0.25">
      <c r="A90" s="2">
        <v>87</v>
      </c>
      <c r="B90">
        <v>57</v>
      </c>
      <c r="C90">
        <v>58</v>
      </c>
    </row>
    <row r="91" spans="1:3" x14ac:dyDescent="0.25">
      <c r="A91" s="2">
        <v>88</v>
      </c>
      <c r="B91">
        <v>57</v>
      </c>
      <c r="C91">
        <v>55</v>
      </c>
    </row>
    <row r="92" spans="1:3" x14ac:dyDescent="0.25">
      <c r="A92" s="2">
        <v>89</v>
      </c>
      <c r="B92">
        <v>58</v>
      </c>
      <c r="C92">
        <v>60</v>
      </c>
    </row>
    <row r="93" spans="1:3" x14ac:dyDescent="0.25">
      <c r="A93" s="2">
        <v>90</v>
      </c>
      <c r="B93">
        <v>58</v>
      </c>
      <c r="C93">
        <v>46</v>
      </c>
    </row>
    <row r="94" spans="1:3" x14ac:dyDescent="0.25">
      <c r="A94" s="2">
        <v>91</v>
      </c>
      <c r="B94">
        <v>59</v>
      </c>
      <c r="C94">
        <v>55</v>
      </c>
    </row>
    <row r="95" spans="1:3" x14ac:dyDescent="0.25">
      <c r="A95" s="2">
        <v>92</v>
      </c>
      <c r="B95">
        <v>59</v>
      </c>
      <c r="C95">
        <v>41</v>
      </c>
    </row>
    <row r="96" spans="1:3" x14ac:dyDescent="0.25">
      <c r="A96" s="2">
        <v>93</v>
      </c>
      <c r="B96">
        <v>60</v>
      </c>
      <c r="C96">
        <v>49</v>
      </c>
    </row>
    <row r="97" spans="1:3" x14ac:dyDescent="0.25">
      <c r="A97" s="2">
        <v>94</v>
      </c>
      <c r="B97">
        <v>60</v>
      </c>
      <c r="C97">
        <v>40</v>
      </c>
    </row>
    <row r="98" spans="1:3" x14ac:dyDescent="0.25">
      <c r="A98" s="2">
        <v>95</v>
      </c>
      <c r="B98">
        <v>60</v>
      </c>
      <c r="C98">
        <v>42</v>
      </c>
    </row>
    <row r="99" spans="1:3" x14ac:dyDescent="0.25">
      <c r="A99" s="2">
        <v>96</v>
      </c>
      <c r="B99">
        <v>60</v>
      </c>
      <c r="C99">
        <v>52</v>
      </c>
    </row>
    <row r="100" spans="1:3" x14ac:dyDescent="0.25">
      <c r="A100" s="2">
        <v>97</v>
      </c>
      <c r="B100">
        <v>60</v>
      </c>
      <c r="C100">
        <v>47</v>
      </c>
    </row>
    <row r="101" spans="1:3" x14ac:dyDescent="0.25">
      <c r="A101" s="2">
        <v>98</v>
      </c>
      <c r="B101">
        <v>60</v>
      </c>
      <c r="C101">
        <v>50</v>
      </c>
    </row>
    <row r="102" spans="1:3" x14ac:dyDescent="0.25">
      <c r="A102" s="2">
        <v>99</v>
      </c>
      <c r="B102">
        <v>61</v>
      </c>
      <c r="C102">
        <v>42</v>
      </c>
    </row>
    <row r="103" spans="1:3" x14ac:dyDescent="0.25">
      <c r="A103" s="2">
        <v>100</v>
      </c>
      <c r="B103">
        <v>61</v>
      </c>
      <c r="C103">
        <v>49</v>
      </c>
    </row>
    <row r="104" spans="1:3" x14ac:dyDescent="0.25">
      <c r="A104" s="2">
        <v>101</v>
      </c>
      <c r="B104">
        <v>62</v>
      </c>
      <c r="C104">
        <v>41</v>
      </c>
    </row>
    <row r="105" spans="1:3" x14ac:dyDescent="0.25">
      <c r="A105" s="2">
        <v>102</v>
      </c>
      <c r="B105">
        <v>62</v>
      </c>
      <c r="C105">
        <v>48</v>
      </c>
    </row>
    <row r="106" spans="1:3" x14ac:dyDescent="0.25">
      <c r="A106" s="2">
        <v>103</v>
      </c>
      <c r="B106">
        <v>62</v>
      </c>
      <c r="C106">
        <v>59</v>
      </c>
    </row>
    <row r="107" spans="1:3" x14ac:dyDescent="0.25">
      <c r="A107" s="2">
        <v>104</v>
      </c>
      <c r="B107">
        <v>62</v>
      </c>
      <c r="C107">
        <v>55</v>
      </c>
    </row>
    <row r="108" spans="1:3" x14ac:dyDescent="0.25">
      <c r="A108" s="2">
        <v>105</v>
      </c>
      <c r="B108">
        <v>62</v>
      </c>
      <c r="C108">
        <v>56</v>
      </c>
    </row>
    <row r="109" spans="1:3" x14ac:dyDescent="0.25">
      <c r="A109" s="2">
        <v>106</v>
      </c>
      <c r="B109">
        <v>62</v>
      </c>
      <c r="C109">
        <v>42</v>
      </c>
    </row>
    <row r="110" spans="1:3" x14ac:dyDescent="0.25">
      <c r="A110" s="2">
        <v>107</v>
      </c>
      <c r="B110">
        <v>63</v>
      </c>
      <c r="C110">
        <v>50</v>
      </c>
    </row>
    <row r="111" spans="1:3" x14ac:dyDescent="0.25">
      <c r="A111" s="2">
        <v>108</v>
      </c>
      <c r="B111">
        <v>63</v>
      </c>
      <c r="C111">
        <v>46</v>
      </c>
    </row>
    <row r="112" spans="1:3" x14ac:dyDescent="0.25">
      <c r="A112" s="2">
        <v>109</v>
      </c>
      <c r="B112">
        <v>63</v>
      </c>
      <c r="C112">
        <v>43</v>
      </c>
    </row>
    <row r="113" spans="1:3" x14ac:dyDescent="0.25">
      <c r="A113" s="2">
        <v>110</v>
      </c>
      <c r="B113">
        <v>63</v>
      </c>
      <c r="C113">
        <v>48</v>
      </c>
    </row>
    <row r="114" spans="1:3" x14ac:dyDescent="0.25">
      <c r="A114" s="2">
        <v>111</v>
      </c>
      <c r="B114">
        <v>63</v>
      </c>
      <c r="C114">
        <v>52</v>
      </c>
    </row>
    <row r="115" spans="1:3" x14ac:dyDescent="0.25">
      <c r="A115" s="2">
        <v>112</v>
      </c>
      <c r="B115">
        <v>63</v>
      </c>
      <c r="C115">
        <v>54</v>
      </c>
    </row>
    <row r="116" spans="1:3" x14ac:dyDescent="0.25">
      <c r="A116" s="2">
        <v>113</v>
      </c>
      <c r="B116">
        <v>64</v>
      </c>
      <c r="C116">
        <v>42</v>
      </c>
    </row>
    <row r="117" spans="1:3" x14ac:dyDescent="0.25">
      <c r="A117" s="2">
        <v>114</v>
      </c>
      <c r="B117">
        <v>64</v>
      </c>
      <c r="C117">
        <v>46</v>
      </c>
    </row>
    <row r="118" spans="1:3" x14ac:dyDescent="0.25">
      <c r="A118" s="2">
        <v>115</v>
      </c>
      <c r="B118">
        <v>65</v>
      </c>
      <c r="C118">
        <v>48</v>
      </c>
    </row>
    <row r="119" spans="1:3" x14ac:dyDescent="0.25">
      <c r="A119" s="2">
        <v>116</v>
      </c>
      <c r="B119">
        <v>65</v>
      </c>
      <c r="C119">
        <v>50</v>
      </c>
    </row>
    <row r="120" spans="1:3" x14ac:dyDescent="0.25">
      <c r="A120" s="2">
        <v>117</v>
      </c>
      <c r="B120">
        <v>65</v>
      </c>
      <c r="C120">
        <v>43</v>
      </c>
    </row>
    <row r="121" spans="1:3" x14ac:dyDescent="0.25">
      <c r="A121" s="2">
        <v>118</v>
      </c>
      <c r="B121">
        <v>65</v>
      </c>
      <c r="C121">
        <v>59</v>
      </c>
    </row>
    <row r="122" spans="1:3" x14ac:dyDescent="0.25">
      <c r="A122" s="2">
        <v>119</v>
      </c>
      <c r="B122">
        <v>67</v>
      </c>
      <c r="C122">
        <v>43</v>
      </c>
    </row>
    <row r="123" spans="1:3" x14ac:dyDescent="0.25">
      <c r="A123" s="2">
        <v>120</v>
      </c>
      <c r="B123">
        <v>67</v>
      </c>
      <c r="C123">
        <v>57</v>
      </c>
    </row>
    <row r="124" spans="1:3" x14ac:dyDescent="0.25">
      <c r="A124" s="2">
        <v>121</v>
      </c>
      <c r="B124">
        <v>67</v>
      </c>
      <c r="C124">
        <v>56</v>
      </c>
    </row>
    <row r="125" spans="1:3" x14ac:dyDescent="0.25">
      <c r="A125" s="2">
        <v>122</v>
      </c>
      <c r="B125">
        <v>67</v>
      </c>
      <c r="C125">
        <v>40</v>
      </c>
    </row>
    <row r="126" spans="1:3" x14ac:dyDescent="0.25">
      <c r="A126" s="2">
        <v>123</v>
      </c>
      <c r="B126">
        <v>69</v>
      </c>
      <c r="C126">
        <v>58</v>
      </c>
    </row>
    <row r="127" spans="1:3" x14ac:dyDescent="0.25">
      <c r="A127" s="2">
        <v>124</v>
      </c>
      <c r="B127">
        <v>69</v>
      </c>
      <c r="C127">
        <v>91</v>
      </c>
    </row>
    <row r="128" spans="1:3" x14ac:dyDescent="0.25">
      <c r="A128" s="2">
        <v>125</v>
      </c>
      <c r="B128">
        <v>70</v>
      </c>
      <c r="C128">
        <v>29</v>
      </c>
    </row>
    <row r="129" spans="1:3" x14ac:dyDescent="0.25">
      <c r="A129" s="2">
        <v>126</v>
      </c>
      <c r="B129">
        <v>70</v>
      </c>
      <c r="C129">
        <v>77</v>
      </c>
    </row>
    <row r="130" spans="1:3" x14ac:dyDescent="0.25">
      <c r="A130" s="2">
        <v>127</v>
      </c>
      <c r="B130">
        <v>71</v>
      </c>
      <c r="C130">
        <v>35</v>
      </c>
    </row>
    <row r="131" spans="1:3" x14ac:dyDescent="0.25">
      <c r="A131" s="2">
        <v>128</v>
      </c>
      <c r="B131">
        <v>71</v>
      </c>
      <c r="C131">
        <v>95</v>
      </c>
    </row>
    <row r="132" spans="1:3" x14ac:dyDescent="0.25">
      <c r="A132" s="2">
        <v>129</v>
      </c>
      <c r="B132">
        <v>71</v>
      </c>
      <c r="C132">
        <v>11</v>
      </c>
    </row>
    <row r="133" spans="1:3" x14ac:dyDescent="0.25">
      <c r="A133" s="2">
        <v>130</v>
      </c>
      <c r="B133">
        <v>71</v>
      </c>
      <c r="C133">
        <v>75</v>
      </c>
    </row>
    <row r="134" spans="1:3" x14ac:dyDescent="0.25">
      <c r="A134" s="2">
        <v>131</v>
      </c>
      <c r="B134">
        <v>71</v>
      </c>
      <c r="C134">
        <v>9</v>
      </c>
    </row>
    <row r="135" spans="1:3" x14ac:dyDescent="0.25">
      <c r="A135" s="2">
        <v>132</v>
      </c>
      <c r="B135">
        <v>71</v>
      </c>
      <c r="C135">
        <v>75</v>
      </c>
    </row>
    <row r="136" spans="1:3" x14ac:dyDescent="0.25">
      <c r="A136" s="2">
        <v>133</v>
      </c>
      <c r="B136">
        <v>72</v>
      </c>
      <c r="C136">
        <v>34</v>
      </c>
    </row>
    <row r="137" spans="1:3" x14ac:dyDescent="0.25">
      <c r="A137" s="2">
        <v>134</v>
      </c>
      <c r="B137">
        <v>72</v>
      </c>
      <c r="C137">
        <v>71</v>
      </c>
    </row>
    <row r="138" spans="1:3" x14ac:dyDescent="0.25">
      <c r="A138" s="2">
        <v>135</v>
      </c>
      <c r="B138">
        <v>73</v>
      </c>
      <c r="C138">
        <v>5</v>
      </c>
    </row>
    <row r="139" spans="1:3" x14ac:dyDescent="0.25">
      <c r="A139" s="2">
        <v>136</v>
      </c>
      <c r="B139">
        <v>73</v>
      </c>
      <c r="C139">
        <v>88</v>
      </c>
    </row>
    <row r="140" spans="1:3" x14ac:dyDescent="0.25">
      <c r="A140" s="2">
        <v>137</v>
      </c>
      <c r="B140">
        <v>73</v>
      </c>
      <c r="C140">
        <v>7</v>
      </c>
    </row>
    <row r="141" spans="1:3" x14ac:dyDescent="0.25">
      <c r="A141" s="2">
        <v>138</v>
      </c>
      <c r="B141">
        <v>73</v>
      </c>
      <c r="C141">
        <v>73</v>
      </c>
    </row>
    <row r="142" spans="1:3" x14ac:dyDescent="0.25">
      <c r="A142" s="2">
        <v>139</v>
      </c>
      <c r="B142">
        <v>74</v>
      </c>
      <c r="C142">
        <v>10</v>
      </c>
    </row>
    <row r="143" spans="1:3" x14ac:dyDescent="0.25">
      <c r="A143" s="2">
        <v>140</v>
      </c>
      <c r="B143">
        <v>74</v>
      </c>
      <c r="C143">
        <v>72</v>
      </c>
    </row>
    <row r="144" spans="1:3" x14ac:dyDescent="0.25">
      <c r="A144" s="2">
        <v>141</v>
      </c>
      <c r="B144">
        <v>75</v>
      </c>
      <c r="C144">
        <v>5</v>
      </c>
    </row>
    <row r="145" spans="1:3" x14ac:dyDescent="0.25">
      <c r="A145" s="2">
        <v>142</v>
      </c>
      <c r="B145">
        <v>75</v>
      </c>
      <c r="C145">
        <v>93</v>
      </c>
    </row>
    <row r="146" spans="1:3" x14ac:dyDescent="0.25">
      <c r="A146" s="2">
        <v>143</v>
      </c>
      <c r="B146">
        <v>76</v>
      </c>
      <c r="C146">
        <v>40</v>
      </c>
    </row>
    <row r="147" spans="1:3" x14ac:dyDescent="0.25">
      <c r="A147" s="2">
        <v>144</v>
      </c>
      <c r="B147">
        <v>76</v>
      </c>
      <c r="C147">
        <v>87</v>
      </c>
    </row>
    <row r="148" spans="1:3" x14ac:dyDescent="0.25">
      <c r="A148" s="2">
        <v>145</v>
      </c>
      <c r="B148">
        <v>77</v>
      </c>
      <c r="C148">
        <v>12</v>
      </c>
    </row>
    <row r="149" spans="1:3" x14ac:dyDescent="0.25">
      <c r="A149" s="2">
        <v>146</v>
      </c>
      <c r="B149">
        <v>77</v>
      </c>
      <c r="C149">
        <v>97</v>
      </c>
    </row>
    <row r="150" spans="1:3" x14ac:dyDescent="0.25">
      <c r="A150" s="2">
        <v>147</v>
      </c>
      <c r="B150">
        <v>77</v>
      </c>
      <c r="C150">
        <v>36</v>
      </c>
    </row>
    <row r="151" spans="1:3" x14ac:dyDescent="0.25">
      <c r="A151" s="2">
        <v>148</v>
      </c>
      <c r="B151">
        <v>77</v>
      </c>
      <c r="C151">
        <v>74</v>
      </c>
    </row>
    <row r="152" spans="1:3" x14ac:dyDescent="0.25">
      <c r="A152" s="2">
        <v>149</v>
      </c>
      <c r="B152">
        <v>78</v>
      </c>
      <c r="C152">
        <v>22</v>
      </c>
    </row>
    <row r="153" spans="1:3" x14ac:dyDescent="0.25">
      <c r="A153" s="2">
        <v>150</v>
      </c>
      <c r="B153">
        <v>78</v>
      </c>
      <c r="C153">
        <v>90</v>
      </c>
    </row>
    <row r="154" spans="1:3" x14ac:dyDescent="0.25">
      <c r="A154" s="2">
        <v>151</v>
      </c>
      <c r="B154">
        <v>78</v>
      </c>
      <c r="C154">
        <v>17</v>
      </c>
    </row>
    <row r="155" spans="1:3" x14ac:dyDescent="0.25">
      <c r="A155" s="2">
        <v>152</v>
      </c>
      <c r="B155">
        <v>78</v>
      </c>
      <c r="C155">
        <v>88</v>
      </c>
    </row>
    <row r="156" spans="1:3" x14ac:dyDescent="0.25">
      <c r="A156" s="2">
        <v>153</v>
      </c>
      <c r="B156">
        <v>78</v>
      </c>
      <c r="C156">
        <v>20</v>
      </c>
    </row>
    <row r="157" spans="1:3" x14ac:dyDescent="0.25">
      <c r="A157" s="2">
        <v>154</v>
      </c>
      <c r="B157">
        <v>78</v>
      </c>
      <c r="C157">
        <v>76</v>
      </c>
    </row>
    <row r="158" spans="1:3" x14ac:dyDescent="0.25">
      <c r="A158" s="2">
        <v>155</v>
      </c>
      <c r="B158">
        <v>78</v>
      </c>
      <c r="C158">
        <v>16</v>
      </c>
    </row>
    <row r="159" spans="1:3" x14ac:dyDescent="0.25">
      <c r="A159" s="2">
        <v>156</v>
      </c>
      <c r="B159">
        <v>78</v>
      </c>
      <c r="C159">
        <v>89</v>
      </c>
    </row>
    <row r="160" spans="1:3" x14ac:dyDescent="0.25">
      <c r="A160" s="2">
        <v>157</v>
      </c>
      <c r="B160">
        <v>78</v>
      </c>
      <c r="C160">
        <v>1</v>
      </c>
    </row>
    <row r="161" spans="1:3" x14ac:dyDescent="0.25">
      <c r="A161" s="2">
        <v>158</v>
      </c>
      <c r="B161">
        <v>78</v>
      </c>
      <c r="C161">
        <v>78</v>
      </c>
    </row>
    <row r="162" spans="1:3" x14ac:dyDescent="0.25">
      <c r="A162" s="2">
        <v>159</v>
      </c>
      <c r="B162">
        <v>78</v>
      </c>
      <c r="C162">
        <v>1</v>
      </c>
    </row>
    <row r="163" spans="1:3" x14ac:dyDescent="0.25">
      <c r="A163" s="2">
        <v>160</v>
      </c>
      <c r="B163">
        <v>78</v>
      </c>
      <c r="C163">
        <v>73</v>
      </c>
    </row>
    <row r="164" spans="1:3" x14ac:dyDescent="0.25">
      <c r="A164" s="2">
        <v>161</v>
      </c>
      <c r="B164">
        <v>79</v>
      </c>
      <c r="C164">
        <v>35</v>
      </c>
    </row>
    <row r="165" spans="1:3" x14ac:dyDescent="0.25">
      <c r="A165" s="2">
        <v>162</v>
      </c>
      <c r="B165">
        <v>79</v>
      </c>
      <c r="C165">
        <v>83</v>
      </c>
    </row>
    <row r="166" spans="1:3" x14ac:dyDescent="0.25">
      <c r="A166" s="2">
        <v>163</v>
      </c>
      <c r="B166">
        <v>81</v>
      </c>
      <c r="C166">
        <v>5</v>
      </c>
    </row>
    <row r="167" spans="1:3" x14ac:dyDescent="0.25">
      <c r="A167" s="2">
        <v>164</v>
      </c>
      <c r="B167">
        <v>81</v>
      </c>
      <c r="C167">
        <v>93</v>
      </c>
    </row>
    <row r="168" spans="1:3" x14ac:dyDescent="0.25">
      <c r="A168" s="2">
        <v>165</v>
      </c>
      <c r="B168">
        <v>85</v>
      </c>
      <c r="C168">
        <v>26</v>
      </c>
    </row>
    <row r="169" spans="1:3" x14ac:dyDescent="0.25">
      <c r="A169" s="2">
        <v>166</v>
      </c>
      <c r="B169">
        <v>85</v>
      </c>
      <c r="C169">
        <v>75</v>
      </c>
    </row>
    <row r="170" spans="1:3" x14ac:dyDescent="0.25">
      <c r="A170" s="2">
        <v>167</v>
      </c>
      <c r="B170">
        <v>86</v>
      </c>
      <c r="C170">
        <v>20</v>
      </c>
    </row>
    <row r="171" spans="1:3" x14ac:dyDescent="0.25">
      <c r="A171" s="2">
        <v>168</v>
      </c>
      <c r="B171">
        <v>86</v>
      </c>
      <c r="C171">
        <v>95</v>
      </c>
    </row>
    <row r="172" spans="1:3" x14ac:dyDescent="0.25">
      <c r="A172" s="2">
        <v>169</v>
      </c>
      <c r="B172">
        <v>87</v>
      </c>
      <c r="C172">
        <v>27</v>
      </c>
    </row>
    <row r="173" spans="1:3" x14ac:dyDescent="0.25">
      <c r="A173" s="2">
        <v>170</v>
      </c>
      <c r="B173">
        <v>87</v>
      </c>
      <c r="C173">
        <v>63</v>
      </c>
    </row>
    <row r="174" spans="1:3" x14ac:dyDescent="0.25">
      <c r="A174" s="2">
        <v>171</v>
      </c>
      <c r="B174">
        <v>87</v>
      </c>
      <c r="C174">
        <v>13</v>
      </c>
    </row>
    <row r="175" spans="1:3" x14ac:dyDescent="0.25">
      <c r="A175" s="2">
        <v>172</v>
      </c>
      <c r="B175">
        <v>87</v>
      </c>
      <c r="C175">
        <v>75</v>
      </c>
    </row>
    <row r="176" spans="1:3" x14ac:dyDescent="0.25">
      <c r="A176" s="2">
        <v>173</v>
      </c>
      <c r="B176">
        <v>87</v>
      </c>
      <c r="C176">
        <v>10</v>
      </c>
    </row>
    <row r="177" spans="1:3" x14ac:dyDescent="0.25">
      <c r="A177" s="2">
        <v>174</v>
      </c>
      <c r="B177">
        <v>87</v>
      </c>
      <c r="C177">
        <v>92</v>
      </c>
    </row>
    <row r="178" spans="1:3" x14ac:dyDescent="0.25">
      <c r="A178" s="2">
        <v>175</v>
      </c>
      <c r="B178">
        <v>88</v>
      </c>
      <c r="C178">
        <v>13</v>
      </c>
    </row>
    <row r="179" spans="1:3" x14ac:dyDescent="0.25">
      <c r="A179" s="2">
        <v>176</v>
      </c>
      <c r="B179">
        <v>88</v>
      </c>
      <c r="C179">
        <v>86</v>
      </c>
    </row>
    <row r="180" spans="1:3" x14ac:dyDescent="0.25">
      <c r="A180" s="2">
        <v>177</v>
      </c>
      <c r="B180">
        <v>88</v>
      </c>
      <c r="C180">
        <v>15</v>
      </c>
    </row>
    <row r="181" spans="1:3" x14ac:dyDescent="0.25">
      <c r="A181" s="2">
        <v>178</v>
      </c>
      <c r="B181">
        <v>88</v>
      </c>
      <c r="C181">
        <v>69</v>
      </c>
    </row>
    <row r="182" spans="1:3" x14ac:dyDescent="0.25">
      <c r="A182" s="2">
        <v>179</v>
      </c>
      <c r="B182">
        <v>93</v>
      </c>
      <c r="C182">
        <v>14</v>
      </c>
    </row>
    <row r="183" spans="1:3" x14ac:dyDescent="0.25">
      <c r="A183" s="2">
        <v>180</v>
      </c>
      <c r="B183">
        <v>93</v>
      </c>
      <c r="C183">
        <v>90</v>
      </c>
    </row>
    <row r="184" spans="1:3" x14ac:dyDescent="0.25">
      <c r="A184" s="2">
        <v>181</v>
      </c>
      <c r="B184">
        <v>97</v>
      </c>
      <c r="C184">
        <v>32</v>
      </c>
    </row>
    <row r="185" spans="1:3" x14ac:dyDescent="0.25">
      <c r="A185" s="2">
        <v>182</v>
      </c>
      <c r="B185">
        <v>97</v>
      </c>
      <c r="C185">
        <v>86</v>
      </c>
    </row>
    <row r="186" spans="1:3" x14ac:dyDescent="0.25">
      <c r="A186" s="2">
        <v>183</v>
      </c>
      <c r="B186">
        <v>98</v>
      </c>
      <c r="C186">
        <v>15</v>
      </c>
    </row>
    <row r="187" spans="1:3" x14ac:dyDescent="0.25">
      <c r="A187" s="2">
        <v>184</v>
      </c>
      <c r="B187">
        <v>98</v>
      </c>
      <c r="C187">
        <v>88</v>
      </c>
    </row>
    <row r="188" spans="1:3" x14ac:dyDescent="0.25">
      <c r="A188" s="2">
        <v>185</v>
      </c>
      <c r="B188">
        <v>99</v>
      </c>
      <c r="C188">
        <v>39</v>
      </c>
    </row>
    <row r="189" spans="1:3" x14ac:dyDescent="0.25">
      <c r="A189" s="2">
        <v>186</v>
      </c>
      <c r="B189">
        <v>99</v>
      </c>
      <c r="C189">
        <v>97</v>
      </c>
    </row>
    <row r="190" spans="1:3" x14ac:dyDescent="0.25">
      <c r="A190" s="2">
        <v>187</v>
      </c>
      <c r="B190">
        <v>101</v>
      </c>
      <c r="C190">
        <v>24</v>
      </c>
    </row>
    <row r="191" spans="1:3" x14ac:dyDescent="0.25">
      <c r="A191" s="2">
        <v>188</v>
      </c>
      <c r="B191">
        <v>101</v>
      </c>
      <c r="C191">
        <v>68</v>
      </c>
    </row>
    <row r="192" spans="1:3" x14ac:dyDescent="0.25">
      <c r="A192" s="2">
        <v>189</v>
      </c>
      <c r="B192">
        <v>103</v>
      </c>
      <c r="C192">
        <v>17</v>
      </c>
    </row>
    <row r="193" spans="1:3" x14ac:dyDescent="0.25">
      <c r="A193" s="2">
        <v>190</v>
      </c>
      <c r="B193">
        <v>103</v>
      </c>
      <c r="C193">
        <v>85</v>
      </c>
    </row>
    <row r="194" spans="1:3" x14ac:dyDescent="0.25">
      <c r="A194" s="2">
        <v>191</v>
      </c>
      <c r="B194">
        <v>103</v>
      </c>
      <c r="C194">
        <v>23</v>
      </c>
    </row>
    <row r="195" spans="1:3" x14ac:dyDescent="0.25">
      <c r="A195" s="2">
        <v>192</v>
      </c>
      <c r="B195">
        <v>103</v>
      </c>
      <c r="C195">
        <v>69</v>
      </c>
    </row>
    <row r="196" spans="1:3" x14ac:dyDescent="0.25">
      <c r="A196" s="2">
        <v>193</v>
      </c>
      <c r="B196">
        <v>113</v>
      </c>
      <c r="C196">
        <v>8</v>
      </c>
    </row>
    <row r="197" spans="1:3" x14ac:dyDescent="0.25">
      <c r="A197" s="2">
        <v>194</v>
      </c>
      <c r="B197">
        <v>113</v>
      </c>
      <c r="C197">
        <v>91</v>
      </c>
    </row>
    <row r="198" spans="1:3" x14ac:dyDescent="0.25">
      <c r="A198" s="2">
        <v>195</v>
      </c>
      <c r="B198">
        <v>120</v>
      </c>
      <c r="C198">
        <v>16</v>
      </c>
    </row>
    <row r="199" spans="1:3" x14ac:dyDescent="0.25">
      <c r="A199" s="2">
        <v>196</v>
      </c>
      <c r="B199">
        <v>120</v>
      </c>
      <c r="C199">
        <v>79</v>
      </c>
    </row>
    <row r="200" spans="1:3" x14ac:dyDescent="0.25">
      <c r="A200" s="2">
        <v>197</v>
      </c>
      <c r="B200">
        <v>126</v>
      </c>
      <c r="C200">
        <v>28</v>
      </c>
    </row>
    <row r="201" spans="1:3" x14ac:dyDescent="0.25">
      <c r="A201" s="2">
        <v>198</v>
      </c>
      <c r="B201">
        <v>126</v>
      </c>
      <c r="C201">
        <v>74</v>
      </c>
    </row>
    <row r="202" spans="1:3" x14ac:dyDescent="0.25">
      <c r="A202" s="2">
        <v>199</v>
      </c>
      <c r="B202">
        <v>137</v>
      </c>
      <c r="C202">
        <v>18</v>
      </c>
    </row>
    <row r="203" spans="1:3" x14ac:dyDescent="0.25">
      <c r="A203" s="2">
        <v>200</v>
      </c>
      <c r="B203">
        <v>137</v>
      </c>
      <c r="C203">
        <v>83</v>
      </c>
    </row>
    <row r="204" spans="1:3" x14ac:dyDescent="0.25">
      <c r="A204" s="2" t="s">
        <v>7</v>
      </c>
      <c r="B204">
        <v>12112</v>
      </c>
      <c r="C204">
        <v>10040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2"/>
  <sheetViews>
    <sheetView workbookViewId="0">
      <selection activeCell="E1" sqref="E1"/>
    </sheetView>
  </sheetViews>
  <sheetFormatPr defaultRowHeight="15" x14ac:dyDescent="0.25"/>
  <cols>
    <col min="1" max="1" width="11.42578125" bestFit="1" customWidth="1"/>
    <col min="2" max="2" width="28.42578125" bestFit="1" customWidth="1"/>
    <col min="3" max="3" width="30.85546875" bestFit="1" customWidth="1"/>
    <col min="4" max="4" width="15" bestFit="1" customWidth="1"/>
  </cols>
  <sheetData>
    <row r="1" spans="1:4" x14ac:dyDescent="0.25">
      <c r="A1" t="s">
        <v>0</v>
      </c>
      <c r="B1" t="s">
        <v>12</v>
      </c>
      <c r="C1" t="s">
        <v>11</v>
      </c>
      <c r="D1" t="s">
        <v>10</v>
      </c>
    </row>
    <row r="2" spans="1:4" x14ac:dyDescent="0.25">
      <c r="A2">
        <v>1</v>
      </c>
      <c r="B2">
        <v>15</v>
      </c>
      <c r="C2">
        <v>39</v>
      </c>
      <c r="D2">
        <f>_xlfn.PERCENTRANK.INC($C$2:$C$202,C2,1)*10</f>
        <v>2</v>
      </c>
    </row>
    <row r="3" spans="1:4" x14ac:dyDescent="0.25">
      <c r="A3">
        <v>2</v>
      </c>
      <c r="B3">
        <v>15</v>
      </c>
      <c r="C3">
        <v>81</v>
      </c>
      <c r="D3">
        <f t="shared" ref="D3:D66" si="0">_xlfn.PERCENTRANK.INC($C$2:$C$202,C3,1)*10</f>
        <v>8</v>
      </c>
    </row>
    <row r="4" spans="1:4" x14ac:dyDescent="0.25">
      <c r="A4">
        <v>3</v>
      </c>
      <c r="B4">
        <v>16</v>
      </c>
      <c r="C4">
        <v>6</v>
      </c>
      <c r="D4">
        <f t="shared" si="0"/>
        <v>0</v>
      </c>
    </row>
    <row r="5" spans="1:4" x14ac:dyDescent="0.25">
      <c r="A5">
        <v>4</v>
      </c>
      <c r="B5">
        <v>16</v>
      </c>
      <c r="C5">
        <v>77</v>
      </c>
      <c r="D5">
        <f t="shared" si="0"/>
        <v>8</v>
      </c>
    </row>
    <row r="6" spans="1:4" x14ac:dyDescent="0.25">
      <c r="A6">
        <v>5</v>
      </c>
      <c r="B6">
        <v>17</v>
      </c>
      <c r="C6">
        <v>40</v>
      </c>
      <c r="D6">
        <f t="shared" si="0"/>
        <v>2</v>
      </c>
    </row>
    <row r="7" spans="1:4" x14ac:dyDescent="0.25">
      <c r="A7">
        <v>6</v>
      </c>
      <c r="B7">
        <v>17</v>
      </c>
      <c r="C7">
        <v>76</v>
      </c>
      <c r="D7">
        <f t="shared" si="0"/>
        <v>8</v>
      </c>
    </row>
    <row r="8" spans="1:4" x14ac:dyDescent="0.25">
      <c r="A8">
        <v>7</v>
      </c>
      <c r="B8">
        <v>18</v>
      </c>
      <c r="C8">
        <v>6</v>
      </c>
      <c r="D8">
        <f t="shared" si="0"/>
        <v>0</v>
      </c>
    </row>
    <row r="9" spans="1:4" x14ac:dyDescent="0.25">
      <c r="A9">
        <v>8</v>
      </c>
      <c r="B9">
        <v>18</v>
      </c>
      <c r="C9">
        <v>94</v>
      </c>
      <c r="D9">
        <f t="shared" si="0"/>
        <v>9</v>
      </c>
    </row>
    <row r="10" spans="1:4" x14ac:dyDescent="0.25">
      <c r="A10">
        <v>9</v>
      </c>
      <c r="B10">
        <v>19</v>
      </c>
      <c r="C10">
        <v>3</v>
      </c>
      <c r="D10">
        <f t="shared" si="0"/>
        <v>0</v>
      </c>
    </row>
    <row r="11" spans="1:4" x14ac:dyDescent="0.25">
      <c r="A11">
        <v>10</v>
      </c>
      <c r="B11">
        <v>19</v>
      </c>
      <c r="C11">
        <v>72</v>
      </c>
      <c r="D11">
        <f t="shared" si="0"/>
        <v>7</v>
      </c>
    </row>
    <row r="12" spans="1:4" x14ac:dyDescent="0.25">
      <c r="A12">
        <v>11</v>
      </c>
      <c r="B12">
        <v>19</v>
      </c>
      <c r="C12">
        <v>14</v>
      </c>
      <c r="D12">
        <f t="shared" si="0"/>
        <v>1</v>
      </c>
    </row>
    <row r="13" spans="1:4" x14ac:dyDescent="0.25">
      <c r="A13">
        <v>12</v>
      </c>
      <c r="B13">
        <v>19</v>
      </c>
      <c r="C13">
        <v>99</v>
      </c>
      <c r="D13">
        <f t="shared" si="0"/>
        <v>9</v>
      </c>
    </row>
    <row r="14" spans="1:4" x14ac:dyDescent="0.25">
      <c r="A14">
        <v>13</v>
      </c>
      <c r="B14">
        <v>20</v>
      </c>
      <c r="C14">
        <v>15</v>
      </c>
      <c r="D14">
        <f t="shared" si="0"/>
        <v>1</v>
      </c>
    </row>
    <row r="15" spans="1:4" x14ac:dyDescent="0.25">
      <c r="A15">
        <v>14</v>
      </c>
      <c r="B15">
        <v>20</v>
      </c>
      <c r="C15">
        <v>77</v>
      </c>
      <c r="D15">
        <f t="shared" si="0"/>
        <v>8</v>
      </c>
    </row>
    <row r="16" spans="1:4" x14ac:dyDescent="0.25">
      <c r="A16">
        <v>15</v>
      </c>
      <c r="B16">
        <v>20</v>
      </c>
      <c r="C16">
        <v>13</v>
      </c>
      <c r="D16">
        <f t="shared" si="0"/>
        <v>0</v>
      </c>
    </row>
    <row r="17" spans="1:4" x14ac:dyDescent="0.25">
      <c r="A17">
        <v>16</v>
      </c>
      <c r="B17">
        <v>20</v>
      </c>
      <c r="C17">
        <v>79</v>
      </c>
      <c r="D17">
        <f t="shared" si="0"/>
        <v>8</v>
      </c>
    </row>
    <row r="18" spans="1:4" x14ac:dyDescent="0.25">
      <c r="A18">
        <v>17</v>
      </c>
      <c r="B18">
        <v>21</v>
      </c>
      <c r="C18">
        <v>35</v>
      </c>
      <c r="D18">
        <f t="shared" si="0"/>
        <v>2</v>
      </c>
    </row>
    <row r="19" spans="1:4" x14ac:dyDescent="0.25">
      <c r="A19">
        <v>18</v>
      </c>
      <c r="B19">
        <v>21</v>
      </c>
      <c r="C19">
        <v>66</v>
      </c>
      <c r="D19">
        <f t="shared" si="0"/>
        <v>7</v>
      </c>
    </row>
    <row r="20" spans="1:4" x14ac:dyDescent="0.25">
      <c r="A20">
        <v>19</v>
      </c>
      <c r="B20">
        <v>23</v>
      </c>
      <c r="C20">
        <v>29</v>
      </c>
      <c r="D20">
        <f t="shared" si="0"/>
        <v>2</v>
      </c>
    </row>
    <row r="21" spans="1:4" x14ac:dyDescent="0.25">
      <c r="A21">
        <v>20</v>
      </c>
      <c r="B21">
        <v>23</v>
      </c>
      <c r="C21">
        <v>98</v>
      </c>
      <c r="D21">
        <f t="shared" si="0"/>
        <v>9</v>
      </c>
    </row>
    <row r="22" spans="1:4" x14ac:dyDescent="0.25">
      <c r="A22">
        <v>21</v>
      </c>
      <c r="B22">
        <v>24</v>
      </c>
      <c r="C22">
        <v>35</v>
      </c>
      <c r="D22">
        <f t="shared" si="0"/>
        <v>2</v>
      </c>
    </row>
    <row r="23" spans="1:4" x14ac:dyDescent="0.25">
      <c r="A23">
        <v>22</v>
      </c>
      <c r="B23">
        <v>24</v>
      </c>
      <c r="C23">
        <v>73</v>
      </c>
      <c r="D23">
        <f t="shared" si="0"/>
        <v>7</v>
      </c>
    </row>
    <row r="24" spans="1:4" x14ac:dyDescent="0.25">
      <c r="A24">
        <v>23</v>
      </c>
      <c r="B24">
        <v>25</v>
      </c>
      <c r="C24">
        <v>5</v>
      </c>
      <c r="D24">
        <f t="shared" si="0"/>
        <v>0</v>
      </c>
    </row>
    <row r="25" spans="1:4" x14ac:dyDescent="0.25">
      <c r="A25">
        <v>24</v>
      </c>
      <c r="B25">
        <v>25</v>
      </c>
      <c r="C25">
        <v>73</v>
      </c>
      <c r="D25">
        <f t="shared" si="0"/>
        <v>7</v>
      </c>
    </row>
    <row r="26" spans="1:4" x14ac:dyDescent="0.25">
      <c r="A26">
        <v>25</v>
      </c>
      <c r="B26">
        <v>28</v>
      </c>
      <c r="C26">
        <v>14</v>
      </c>
      <c r="D26">
        <f t="shared" si="0"/>
        <v>1</v>
      </c>
    </row>
    <row r="27" spans="1:4" x14ac:dyDescent="0.25">
      <c r="A27">
        <v>26</v>
      </c>
      <c r="B27">
        <v>28</v>
      </c>
      <c r="C27">
        <v>82</v>
      </c>
      <c r="D27">
        <f t="shared" si="0"/>
        <v>8</v>
      </c>
    </row>
    <row r="28" spans="1:4" x14ac:dyDescent="0.25">
      <c r="A28">
        <v>27</v>
      </c>
      <c r="B28">
        <v>28</v>
      </c>
      <c r="C28">
        <v>32</v>
      </c>
      <c r="D28">
        <f t="shared" si="0"/>
        <v>2</v>
      </c>
    </row>
    <row r="29" spans="1:4" x14ac:dyDescent="0.25">
      <c r="A29">
        <v>28</v>
      </c>
      <c r="B29">
        <v>28</v>
      </c>
      <c r="C29">
        <v>61</v>
      </c>
      <c r="D29">
        <f t="shared" si="0"/>
        <v>6</v>
      </c>
    </row>
    <row r="30" spans="1:4" x14ac:dyDescent="0.25">
      <c r="A30">
        <v>29</v>
      </c>
      <c r="B30">
        <v>29</v>
      </c>
      <c r="C30">
        <v>31</v>
      </c>
      <c r="D30">
        <f t="shared" si="0"/>
        <v>2</v>
      </c>
    </row>
    <row r="31" spans="1:4" x14ac:dyDescent="0.25">
      <c r="A31">
        <v>30</v>
      </c>
      <c r="B31">
        <v>29</v>
      </c>
      <c r="C31">
        <v>87</v>
      </c>
      <c r="D31">
        <f t="shared" si="0"/>
        <v>8</v>
      </c>
    </row>
    <row r="32" spans="1:4" x14ac:dyDescent="0.25">
      <c r="A32">
        <v>31</v>
      </c>
      <c r="B32">
        <v>30</v>
      </c>
      <c r="C32">
        <v>4</v>
      </c>
      <c r="D32">
        <f t="shared" si="0"/>
        <v>0</v>
      </c>
    </row>
    <row r="33" spans="1:4" x14ac:dyDescent="0.25">
      <c r="A33">
        <v>32</v>
      </c>
      <c r="B33">
        <v>30</v>
      </c>
      <c r="C33">
        <v>73</v>
      </c>
      <c r="D33">
        <f t="shared" si="0"/>
        <v>7</v>
      </c>
    </row>
    <row r="34" spans="1:4" x14ac:dyDescent="0.25">
      <c r="A34">
        <v>33</v>
      </c>
      <c r="B34">
        <v>33</v>
      </c>
      <c r="C34">
        <v>4</v>
      </c>
      <c r="D34">
        <f t="shared" si="0"/>
        <v>0</v>
      </c>
    </row>
    <row r="35" spans="1:4" x14ac:dyDescent="0.25">
      <c r="A35">
        <v>34</v>
      </c>
      <c r="B35">
        <v>33</v>
      </c>
      <c r="C35">
        <v>92</v>
      </c>
      <c r="D35">
        <f t="shared" si="0"/>
        <v>9</v>
      </c>
    </row>
    <row r="36" spans="1:4" x14ac:dyDescent="0.25">
      <c r="A36">
        <v>35</v>
      </c>
      <c r="B36">
        <v>33</v>
      </c>
      <c r="C36">
        <v>14</v>
      </c>
      <c r="D36">
        <f t="shared" si="0"/>
        <v>1</v>
      </c>
    </row>
    <row r="37" spans="1:4" x14ac:dyDescent="0.25">
      <c r="A37">
        <v>36</v>
      </c>
      <c r="B37">
        <v>33</v>
      </c>
      <c r="C37">
        <v>81</v>
      </c>
      <c r="D37">
        <f t="shared" si="0"/>
        <v>8</v>
      </c>
    </row>
    <row r="38" spans="1:4" x14ac:dyDescent="0.25">
      <c r="A38">
        <v>37</v>
      </c>
      <c r="B38">
        <v>34</v>
      </c>
      <c r="C38">
        <v>17</v>
      </c>
      <c r="D38">
        <f t="shared" si="0"/>
        <v>1</v>
      </c>
    </row>
    <row r="39" spans="1:4" x14ac:dyDescent="0.25">
      <c r="A39">
        <v>38</v>
      </c>
      <c r="B39">
        <v>34</v>
      </c>
      <c r="C39">
        <v>73</v>
      </c>
      <c r="D39">
        <f t="shared" si="0"/>
        <v>7</v>
      </c>
    </row>
    <row r="40" spans="1:4" x14ac:dyDescent="0.25">
      <c r="A40">
        <v>39</v>
      </c>
      <c r="B40">
        <v>37</v>
      </c>
      <c r="C40">
        <v>26</v>
      </c>
      <c r="D40">
        <f t="shared" si="0"/>
        <v>1</v>
      </c>
    </row>
    <row r="41" spans="1:4" x14ac:dyDescent="0.25">
      <c r="A41">
        <v>40</v>
      </c>
      <c r="B41">
        <v>37</v>
      </c>
      <c r="C41">
        <v>75</v>
      </c>
      <c r="D41">
        <f t="shared" si="0"/>
        <v>7</v>
      </c>
    </row>
    <row r="42" spans="1:4" x14ac:dyDescent="0.25">
      <c r="A42">
        <v>41</v>
      </c>
      <c r="B42">
        <v>38</v>
      </c>
      <c r="C42">
        <v>35</v>
      </c>
      <c r="D42">
        <f t="shared" si="0"/>
        <v>2</v>
      </c>
    </row>
    <row r="43" spans="1:4" x14ac:dyDescent="0.25">
      <c r="A43">
        <v>42</v>
      </c>
      <c r="B43">
        <v>38</v>
      </c>
      <c r="C43">
        <v>92</v>
      </c>
      <c r="D43">
        <f t="shared" si="0"/>
        <v>9</v>
      </c>
    </row>
    <row r="44" spans="1:4" x14ac:dyDescent="0.25">
      <c r="A44">
        <v>43</v>
      </c>
      <c r="B44">
        <v>39</v>
      </c>
      <c r="C44">
        <v>36</v>
      </c>
      <c r="D44">
        <f t="shared" si="0"/>
        <v>2</v>
      </c>
    </row>
    <row r="45" spans="1:4" x14ac:dyDescent="0.25">
      <c r="A45">
        <v>44</v>
      </c>
      <c r="B45">
        <v>39</v>
      </c>
      <c r="C45">
        <v>61</v>
      </c>
      <c r="D45">
        <f t="shared" si="0"/>
        <v>6</v>
      </c>
    </row>
    <row r="46" spans="1:4" x14ac:dyDescent="0.25">
      <c r="A46">
        <v>45</v>
      </c>
      <c r="B46">
        <v>39</v>
      </c>
      <c r="C46">
        <v>28</v>
      </c>
      <c r="D46">
        <f t="shared" si="0"/>
        <v>2</v>
      </c>
    </row>
    <row r="47" spans="1:4" x14ac:dyDescent="0.25">
      <c r="A47">
        <v>46</v>
      </c>
      <c r="B47">
        <v>39</v>
      </c>
      <c r="C47">
        <v>65</v>
      </c>
      <c r="D47">
        <f t="shared" si="0"/>
        <v>7</v>
      </c>
    </row>
    <row r="48" spans="1:4" x14ac:dyDescent="0.25">
      <c r="A48">
        <v>47</v>
      </c>
      <c r="B48">
        <v>40</v>
      </c>
      <c r="C48">
        <v>55</v>
      </c>
      <c r="D48">
        <f t="shared" si="0"/>
        <v>5</v>
      </c>
    </row>
    <row r="49" spans="1:4" x14ac:dyDescent="0.25">
      <c r="A49">
        <v>48</v>
      </c>
      <c r="B49">
        <v>40</v>
      </c>
      <c r="C49">
        <v>47</v>
      </c>
      <c r="D49">
        <f t="shared" si="0"/>
        <v>4</v>
      </c>
    </row>
    <row r="50" spans="1:4" x14ac:dyDescent="0.25">
      <c r="A50">
        <v>49</v>
      </c>
      <c r="B50">
        <v>40</v>
      </c>
      <c r="C50">
        <v>42</v>
      </c>
      <c r="D50">
        <f t="shared" si="0"/>
        <v>3</v>
      </c>
    </row>
    <row r="51" spans="1:4" x14ac:dyDescent="0.25">
      <c r="A51">
        <v>50</v>
      </c>
      <c r="B51">
        <v>40</v>
      </c>
      <c r="C51">
        <v>42</v>
      </c>
      <c r="D51">
        <f t="shared" si="0"/>
        <v>3</v>
      </c>
    </row>
    <row r="52" spans="1:4" x14ac:dyDescent="0.25">
      <c r="A52">
        <v>51</v>
      </c>
      <c r="B52">
        <v>42</v>
      </c>
      <c r="C52">
        <v>52</v>
      </c>
      <c r="D52">
        <f t="shared" si="0"/>
        <v>5</v>
      </c>
    </row>
    <row r="53" spans="1:4" x14ac:dyDescent="0.25">
      <c r="A53">
        <v>52</v>
      </c>
      <c r="B53">
        <v>42</v>
      </c>
      <c r="C53">
        <v>60</v>
      </c>
      <c r="D53">
        <f t="shared" si="0"/>
        <v>6</v>
      </c>
    </row>
    <row r="54" spans="1:4" x14ac:dyDescent="0.25">
      <c r="A54">
        <v>53</v>
      </c>
      <c r="B54">
        <v>43</v>
      </c>
      <c r="C54">
        <v>54</v>
      </c>
      <c r="D54">
        <f t="shared" si="0"/>
        <v>5</v>
      </c>
    </row>
    <row r="55" spans="1:4" x14ac:dyDescent="0.25">
      <c r="A55">
        <v>54</v>
      </c>
      <c r="B55">
        <v>43</v>
      </c>
      <c r="C55">
        <v>60</v>
      </c>
      <c r="D55">
        <f t="shared" si="0"/>
        <v>6</v>
      </c>
    </row>
    <row r="56" spans="1:4" x14ac:dyDescent="0.25">
      <c r="A56">
        <v>55</v>
      </c>
      <c r="B56">
        <v>43</v>
      </c>
      <c r="C56">
        <v>45</v>
      </c>
      <c r="D56">
        <f t="shared" si="0"/>
        <v>3</v>
      </c>
    </row>
    <row r="57" spans="1:4" x14ac:dyDescent="0.25">
      <c r="A57">
        <v>56</v>
      </c>
      <c r="B57">
        <v>43</v>
      </c>
      <c r="C57">
        <v>41</v>
      </c>
      <c r="D57">
        <f t="shared" si="0"/>
        <v>3</v>
      </c>
    </row>
    <row r="58" spans="1:4" x14ac:dyDescent="0.25">
      <c r="A58">
        <v>57</v>
      </c>
      <c r="B58">
        <v>44</v>
      </c>
      <c r="C58">
        <v>50</v>
      </c>
      <c r="D58">
        <f t="shared" si="0"/>
        <v>4</v>
      </c>
    </row>
    <row r="59" spans="1:4" x14ac:dyDescent="0.25">
      <c r="A59">
        <v>58</v>
      </c>
      <c r="B59">
        <v>44</v>
      </c>
      <c r="C59">
        <v>46</v>
      </c>
      <c r="D59">
        <f t="shared" si="0"/>
        <v>4</v>
      </c>
    </row>
    <row r="60" spans="1:4" x14ac:dyDescent="0.25">
      <c r="A60">
        <v>59</v>
      </c>
      <c r="B60">
        <v>46</v>
      </c>
      <c r="C60">
        <v>51</v>
      </c>
      <c r="D60">
        <f t="shared" si="0"/>
        <v>5</v>
      </c>
    </row>
    <row r="61" spans="1:4" x14ac:dyDescent="0.25">
      <c r="A61">
        <v>60</v>
      </c>
      <c r="B61">
        <v>46</v>
      </c>
      <c r="C61">
        <v>46</v>
      </c>
      <c r="D61">
        <f t="shared" si="0"/>
        <v>4</v>
      </c>
    </row>
    <row r="62" spans="1:4" x14ac:dyDescent="0.25">
      <c r="A62">
        <v>61</v>
      </c>
      <c r="B62">
        <v>46</v>
      </c>
      <c r="C62">
        <v>56</v>
      </c>
      <c r="D62">
        <f t="shared" si="0"/>
        <v>6</v>
      </c>
    </row>
    <row r="63" spans="1:4" x14ac:dyDescent="0.25">
      <c r="A63">
        <v>62</v>
      </c>
      <c r="B63">
        <v>46</v>
      </c>
      <c r="C63">
        <v>55</v>
      </c>
      <c r="D63">
        <f t="shared" si="0"/>
        <v>5</v>
      </c>
    </row>
    <row r="64" spans="1:4" x14ac:dyDescent="0.25">
      <c r="A64">
        <v>63</v>
      </c>
      <c r="B64">
        <v>47</v>
      </c>
      <c r="C64">
        <v>52</v>
      </c>
      <c r="D64">
        <f t="shared" si="0"/>
        <v>5</v>
      </c>
    </row>
    <row r="65" spans="1:4" x14ac:dyDescent="0.25">
      <c r="A65">
        <v>64</v>
      </c>
      <c r="B65">
        <v>47</v>
      </c>
      <c r="C65">
        <v>59</v>
      </c>
      <c r="D65">
        <f t="shared" si="0"/>
        <v>6</v>
      </c>
    </row>
    <row r="66" spans="1:4" x14ac:dyDescent="0.25">
      <c r="A66">
        <v>65</v>
      </c>
      <c r="B66">
        <v>48</v>
      </c>
      <c r="C66">
        <v>51</v>
      </c>
      <c r="D66">
        <f t="shared" si="0"/>
        <v>5</v>
      </c>
    </row>
    <row r="67" spans="1:4" x14ac:dyDescent="0.25">
      <c r="A67">
        <v>66</v>
      </c>
      <c r="B67">
        <v>48</v>
      </c>
      <c r="C67">
        <v>59</v>
      </c>
      <c r="D67">
        <f t="shared" ref="D67:D130" si="1">_xlfn.PERCENTRANK.INC($C$2:$C$202,C67,1)*10</f>
        <v>6</v>
      </c>
    </row>
    <row r="68" spans="1:4" x14ac:dyDescent="0.25">
      <c r="A68">
        <v>67</v>
      </c>
      <c r="B68">
        <v>48</v>
      </c>
      <c r="C68">
        <v>50</v>
      </c>
      <c r="D68">
        <f t="shared" si="1"/>
        <v>4</v>
      </c>
    </row>
    <row r="69" spans="1:4" x14ac:dyDescent="0.25">
      <c r="A69">
        <v>68</v>
      </c>
      <c r="B69">
        <v>48</v>
      </c>
      <c r="C69">
        <v>48</v>
      </c>
      <c r="D69">
        <f t="shared" si="1"/>
        <v>4</v>
      </c>
    </row>
    <row r="70" spans="1:4" x14ac:dyDescent="0.25">
      <c r="A70">
        <v>69</v>
      </c>
      <c r="B70">
        <v>48</v>
      </c>
      <c r="C70">
        <v>59</v>
      </c>
      <c r="D70">
        <f t="shared" si="1"/>
        <v>6</v>
      </c>
    </row>
    <row r="71" spans="1:4" x14ac:dyDescent="0.25">
      <c r="A71">
        <v>70</v>
      </c>
      <c r="B71">
        <v>48</v>
      </c>
      <c r="C71">
        <v>47</v>
      </c>
      <c r="D71">
        <f t="shared" si="1"/>
        <v>4</v>
      </c>
    </row>
    <row r="72" spans="1:4" x14ac:dyDescent="0.25">
      <c r="A72">
        <v>71</v>
      </c>
      <c r="B72">
        <v>49</v>
      </c>
      <c r="C72">
        <v>55</v>
      </c>
      <c r="D72">
        <f t="shared" si="1"/>
        <v>5</v>
      </c>
    </row>
    <row r="73" spans="1:4" x14ac:dyDescent="0.25">
      <c r="A73">
        <v>72</v>
      </c>
      <c r="B73">
        <v>49</v>
      </c>
      <c r="C73">
        <v>42</v>
      </c>
      <c r="D73">
        <f t="shared" si="1"/>
        <v>3</v>
      </c>
    </row>
    <row r="74" spans="1:4" x14ac:dyDescent="0.25">
      <c r="A74">
        <v>73</v>
      </c>
      <c r="B74">
        <v>50</v>
      </c>
      <c r="C74">
        <v>49</v>
      </c>
      <c r="D74">
        <f t="shared" si="1"/>
        <v>4</v>
      </c>
    </row>
    <row r="75" spans="1:4" x14ac:dyDescent="0.25">
      <c r="A75">
        <v>74</v>
      </c>
      <c r="B75">
        <v>50</v>
      </c>
      <c r="C75">
        <v>56</v>
      </c>
      <c r="D75">
        <f t="shared" si="1"/>
        <v>6</v>
      </c>
    </row>
    <row r="76" spans="1:4" x14ac:dyDescent="0.25">
      <c r="A76">
        <v>75</v>
      </c>
      <c r="B76">
        <v>54</v>
      </c>
      <c r="C76">
        <v>47</v>
      </c>
      <c r="D76">
        <f t="shared" si="1"/>
        <v>4</v>
      </c>
    </row>
    <row r="77" spans="1:4" x14ac:dyDescent="0.25">
      <c r="A77">
        <v>76</v>
      </c>
      <c r="B77">
        <v>54</v>
      </c>
      <c r="C77">
        <v>54</v>
      </c>
      <c r="D77">
        <f t="shared" si="1"/>
        <v>5</v>
      </c>
    </row>
    <row r="78" spans="1:4" x14ac:dyDescent="0.25">
      <c r="A78">
        <v>77</v>
      </c>
      <c r="B78">
        <v>54</v>
      </c>
      <c r="C78">
        <v>53</v>
      </c>
      <c r="D78">
        <f t="shared" si="1"/>
        <v>5</v>
      </c>
    </row>
    <row r="79" spans="1:4" x14ac:dyDescent="0.25">
      <c r="A79">
        <v>78</v>
      </c>
      <c r="B79">
        <v>54</v>
      </c>
      <c r="C79">
        <v>48</v>
      </c>
      <c r="D79">
        <f t="shared" si="1"/>
        <v>4</v>
      </c>
    </row>
    <row r="80" spans="1:4" x14ac:dyDescent="0.25">
      <c r="A80">
        <v>79</v>
      </c>
      <c r="B80">
        <v>54</v>
      </c>
      <c r="C80">
        <v>52</v>
      </c>
      <c r="D80">
        <f t="shared" si="1"/>
        <v>5</v>
      </c>
    </row>
    <row r="81" spans="1:4" x14ac:dyDescent="0.25">
      <c r="A81">
        <v>80</v>
      </c>
      <c r="B81">
        <v>54</v>
      </c>
      <c r="C81">
        <v>42</v>
      </c>
      <c r="D81">
        <f t="shared" si="1"/>
        <v>3</v>
      </c>
    </row>
    <row r="82" spans="1:4" x14ac:dyDescent="0.25">
      <c r="A82">
        <v>81</v>
      </c>
      <c r="B82">
        <v>54</v>
      </c>
      <c r="C82">
        <v>51</v>
      </c>
      <c r="D82">
        <f t="shared" si="1"/>
        <v>5</v>
      </c>
    </row>
    <row r="83" spans="1:4" x14ac:dyDescent="0.25">
      <c r="A83">
        <v>82</v>
      </c>
      <c r="B83">
        <v>54</v>
      </c>
      <c r="C83">
        <v>55</v>
      </c>
      <c r="D83">
        <f t="shared" si="1"/>
        <v>5</v>
      </c>
    </row>
    <row r="84" spans="1:4" x14ac:dyDescent="0.25">
      <c r="A84">
        <v>83</v>
      </c>
      <c r="B84">
        <v>54</v>
      </c>
      <c r="C84">
        <v>41</v>
      </c>
      <c r="D84">
        <f t="shared" si="1"/>
        <v>3</v>
      </c>
    </row>
    <row r="85" spans="1:4" x14ac:dyDescent="0.25">
      <c r="A85">
        <v>84</v>
      </c>
      <c r="B85">
        <v>54</v>
      </c>
      <c r="C85">
        <v>44</v>
      </c>
      <c r="D85">
        <f t="shared" si="1"/>
        <v>3</v>
      </c>
    </row>
    <row r="86" spans="1:4" x14ac:dyDescent="0.25">
      <c r="A86">
        <v>85</v>
      </c>
      <c r="B86">
        <v>54</v>
      </c>
      <c r="C86">
        <v>57</v>
      </c>
      <c r="D86">
        <f t="shared" si="1"/>
        <v>6</v>
      </c>
    </row>
    <row r="87" spans="1:4" x14ac:dyDescent="0.25">
      <c r="A87">
        <v>86</v>
      </c>
      <c r="B87">
        <v>54</v>
      </c>
      <c r="C87">
        <v>46</v>
      </c>
      <c r="D87">
        <f t="shared" si="1"/>
        <v>4</v>
      </c>
    </row>
    <row r="88" spans="1:4" x14ac:dyDescent="0.25">
      <c r="A88">
        <v>87</v>
      </c>
      <c r="B88">
        <v>57</v>
      </c>
      <c r="C88">
        <v>58</v>
      </c>
      <c r="D88">
        <f t="shared" si="1"/>
        <v>6</v>
      </c>
    </row>
    <row r="89" spans="1:4" x14ac:dyDescent="0.25">
      <c r="A89">
        <v>88</v>
      </c>
      <c r="B89">
        <v>57</v>
      </c>
      <c r="C89">
        <v>55</v>
      </c>
      <c r="D89">
        <f t="shared" si="1"/>
        <v>5</v>
      </c>
    </row>
    <row r="90" spans="1:4" x14ac:dyDescent="0.25">
      <c r="A90">
        <v>89</v>
      </c>
      <c r="B90">
        <v>58</v>
      </c>
      <c r="C90">
        <v>60</v>
      </c>
      <c r="D90">
        <f t="shared" si="1"/>
        <v>6</v>
      </c>
    </row>
    <row r="91" spans="1:4" x14ac:dyDescent="0.25">
      <c r="A91">
        <v>90</v>
      </c>
      <c r="B91">
        <v>58</v>
      </c>
      <c r="C91">
        <v>46</v>
      </c>
      <c r="D91">
        <f t="shared" si="1"/>
        <v>4</v>
      </c>
    </row>
    <row r="92" spans="1:4" x14ac:dyDescent="0.25">
      <c r="A92">
        <v>91</v>
      </c>
      <c r="B92">
        <v>59</v>
      </c>
      <c r="C92">
        <v>55</v>
      </c>
      <c r="D92">
        <f t="shared" si="1"/>
        <v>5</v>
      </c>
    </row>
    <row r="93" spans="1:4" x14ac:dyDescent="0.25">
      <c r="A93">
        <v>92</v>
      </c>
      <c r="B93">
        <v>59</v>
      </c>
      <c r="C93">
        <v>41</v>
      </c>
      <c r="D93">
        <f t="shared" si="1"/>
        <v>3</v>
      </c>
    </row>
    <row r="94" spans="1:4" x14ac:dyDescent="0.25">
      <c r="A94">
        <v>93</v>
      </c>
      <c r="B94">
        <v>60</v>
      </c>
      <c r="C94">
        <v>49</v>
      </c>
      <c r="D94">
        <f t="shared" si="1"/>
        <v>4</v>
      </c>
    </row>
    <row r="95" spans="1:4" x14ac:dyDescent="0.25">
      <c r="A95">
        <v>94</v>
      </c>
      <c r="B95">
        <v>60</v>
      </c>
      <c r="C95">
        <v>40</v>
      </c>
      <c r="D95">
        <f t="shared" si="1"/>
        <v>2</v>
      </c>
    </row>
    <row r="96" spans="1:4" x14ac:dyDescent="0.25">
      <c r="A96">
        <v>95</v>
      </c>
      <c r="B96">
        <v>60</v>
      </c>
      <c r="C96">
        <v>42</v>
      </c>
      <c r="D96">
        <f t="shared" si="1"/>
        <v>3</v>
      </c>
    </row>
    <row r="97" spans="1:4" x14ac:dyDescent="0.25">
      <c r="A97">
        <v>96</v>
      </c>
      <c r="B97">
        <v>60</v>
      </c>
      <c r="C97">
        <v>52</v>
      </c>
      <c r="D97">
        <f t="shared" si="1"/>
        <v>5</v>
      </c>
    </row>
    <row r="98" spans="1:4" x14ac:dyDescent="0.25">
      <c r="A98">
        <v>97</v>
      </c>
      <c r="B98">
        <v>60</v>
      </c>
      <c r="C98">
        <v>47</v>
      </c>
      <c r="D98">
        <f t="shared" si="1"/>
        <v>4</v>
      </c>
    </row>
    <row r="99" spans="1:4" x14ac:dyDescent="0.25">
      <c r="A99">
        <v>98</v>
      </c>
      <c r="B99">
        <v>60</v>
      </c>
      <c r="C99">
        <v>50</v>
      </c>
      <c r="D99">
        <f t="shared" si="1"/>
        <v>4</v>
      </c>
    </row>
    <row r="100" spans="1:4" x14ac:dyDescent="0.25">
      <c r="A100">
        <v>99</v>
      </c>
      <c r="B100">
        <v>61</v>
      </c>
      <c r="C100">
        <v>42</v>
      </c>
      <c r="D100">
        <f t="shared" si="1"/>
        <v>3</v>
      </c>
    </row>
    <row r="101" spans="1:4" x14ac:dyDescent="0.25">
      <c r="A101">
        <v>100</v>
      </c>
      <c r="B101">
        <v>61</v>
      </c>
      <c r="C101">
        <v>49</v>
      </c>
      <c r="D101">
        <f t="shared" si="1"/>
        <v>4</v>
      </c>
    </row>
    <row r="102" spans="1:4" x14ac:dyDescent="0.25">
      <c r="A102">
        <v>101</v>
      </c>
      <c r="B102">
        <v>62</v>
      </c>
      <c r="C102">
        <v>41</v>
      </c>
      <c r="D102">
        <f t="shared" si="1"/>
        <v>3</v>
      </c>
    </row>
    <row r="103" spans="1:4" x14ac:dyDescent="0.25">
      <c r="A103">
        <v>102</v>
      </c>
      <c r="B103">
        <v>62</v>
      </c>
      <c r="C103">
        <v>48</v>
      </c>
      <c r="D103">
        <f t="shared" si="1"/>
        <v>4</v>
      </c>
    </row>
    <row r="104" spans="1:4" x14ac:dyDescent="0.25">
      <c r="A104">
        <v>103</v>
      </c>
      <c r="B104">
        <v>62</v>
      </c>
      <c r="C104">
        <v>59</v>
      </c>
      <c r="D104">
        <f t="shared" si="1"/>
        <v>6</v>
      </c>
    </row>
    <row r="105" spans="1:4" x14ac:dyDescent="0.25">
      <c r="A105">
        <v>104</v>
      </c>
      <c r="B105">
        <v>62</v>
      </c>
      <c r="C105">
        <v>55</v>
      </c>
      <c r="D105">
        <f t="shared" si="1"/>
        <v>5</v>
      </c>
    </row>
    <row r="106" spans="1:4" x14ac:dyDescent="0.25">
      <c r="A106">
        <v>105</v>
      </c>
      <c r="B106">
        <v>62</v>
      </c>
      <c r="C106">
        <v>56</v>
      </c>
      <c r="D106">
        <f t="shared" si="1"/>
        <v>6</v>
      </c>
    </row>
    <row r="107" spans="1:4" x14ac:dyDescent="0.25">
      <c r="A107">
        <v>106</v>
      </c>
      <c r="B107">
        <v>62</v>
      </c>
      <c r="C107">
        <v>42</v>
      </c>
      <c r="D107">
        <f t="shared" si="1"/>
        <v>3</v>
      </c>
    </row>
    <row r="108" spans="1:4" x14ac:dyDescent="0.25">
      <c r="A108">
        <v>107</v>
      </c>
      <c r="B108">
        <v>63</v>
      </c>
      <c r="C108">
        <v>50</v>
      </c>
      <c r="D108">
        <f t="shared" si="1"/>
        <v>4</v>
      </c>
    </row>
    <row r="109" spans="1:4" x14ac:dyDescent="0.25">
      <c r="A109">
        <v>108</v>
      </c>
      <c r="B109">
        <v>63</v>
      </c>
      <c r="C109">
        <v>46</v>
      </c>
      <c r="D109">
        <f t="shared" si="1"/>
        <v>4</v>
      </c>
    </row>
    <row r="110" spans="1:4" x14ac:dyDescent="0.25">
      <c r="A110">
        <v>109</v>
      </c>
      <c r="B110">
        <v>63</v>
      </c>
      <c r="C110">
        <v>43</v>
      </c>
      <c r="D110">
        <f t="shared" si="1"/>
        <v>3</v>
      </c>
    </row>
    <row r="111" spans="1:4" x14ac:dyDescent="0.25">
      <c r="A111">
        <v>110</v>
      </c>
      <c r="B111">
        <v>63</v>
      </c>
      <c r="C111">
        <v>48</v>
      </c>
      <c r="D111">
        <f t="shared" si="1"/>
        <v>4</v>
      </c>
    </row>
    <row r="112" spans="1:4" x14ac:dyDescent="0.25">
      <c r="A112">
        <v>111</v>
      </c>
      <c r="B112">
        <v>63</v>
      </c>
      <c r="C112">
        <v>52</v>
      </c>
      <c r="D112">
        <f t="shared" si="1"/>
        <v>5</v>
      </c>
    </row>
    <row r="113" spans="1:4" x14ac:dyDescent="0.25">
      <c r="A113">
        <v>112</v>
      </c>
      <c r="B113">
        <v>63</v>
      </c>
      <c r="C113">
        <v>54</v>
      </c>
      <c r="D113">
        <f t="shared" si="1"/>
        <v>5</v>
      </c>
    </row>
    <row r="114" spans="1:4" x14ac:dyDescent="0.25">
      <c r="A114">
        <v>113</v>
      </c>
      <c r="B114">
        <v>64</v>
      </c>
      <c r="C114">
        <v>42</v>
      </c>
      <c r="D114">
        <f t="shared" si="1"/>
        <v>3</v>
      </c>
    </row>
    <row r="115" spans="1:4" x14ac:dyDescent="0.25">
      <c r="A115">
        <v>114</v>
      </c>
      <c r="B115">
        <v>64</v>
      </c>
      <c r="C115">
        <v>46</v>
      </c>
      <c r="D115">
        <f t="shared" si="1"/>
        <v>4</v>
      </c>
    </row>
    <row r="116" spans="1:4" x14ac:dyDescent="0.25">
      <c r="A116">
        <v>115</v>
      </c>
      <c r="B116">
        <v>65</v>
      </c>
      <c r="C116">
        <v>48</v>
      </c>
      <c r="D116">
        <f t="shared" si="1"/>
        <v>4</v>
      </c>
    </row>
    <row r="117" spans="1:4" x14ac:dyDescent="0.25">
      <c r="A117">
        <v>116</v>
      </c>
      <c r="B117">
        <v>65</v>
      </c>
      <c r="C117">
        <v>50</v>
      </c>
      <c r="D117">
        <f t="shared" si="1"/>
        <v>4</v>
      </c>
    </row>
    <row r="118" spans="1:4" x14ac:dyDescent="0.25">
      <c r="A118">
        <v>117</v>
      </c>
      <c r="B118">
        <v>65</v>
      </c>
      <c r="C118">
        <v>43</v>
      </c>
      <c r="D118">
        <f t="shared" si="1"/>
        <v>3</v>
      </c>
    </row>
    <row r="119" spans="1:4" x14ac:dyDescent="0.25">
      <c r="A119">
        <v>118</v>
      </c>
      <c r="B119">
        <v>65</v>
      </c>
      <c r="C119">
        <v>59</v>
      </c>
      <c r="D119">
        <f t="shared" si="1"/>
        <v>6</v>
      </c>
    </row>
    <row r="120" spans="1:4" x14ac:dyDescent="0.25">
      <c r="A120">
        <v>119</v>
      </c>
      <c r="B120">
        <v>67</v>
      </c>
      <c r="C120">
        <v>43</v>
      </c>
      <c r="D120">
        <f t="shared" si="1"/>
        <v>3</v>
      </c>
    </row>
    <row r="121" spans="1:4" x14ac:dyDescent="0.25">
      <c r="A121">
        <v>120</v>
      </c>
      <c r="B121">
        <v>67</v>
      </c>
      <c r="C121">
        <v>57</v>
      </c>
      <c r="D121">
        <f t="shared" si="1"/>
        <v>6</v>
      </c>
    </row>
    <row r="122" spans="1:4" x14ac:dyDescent="0.25">
      <c r="A122">
        <v>121</v>
      </c>
      <c r="B122">
        <v>67</v>
      </c>
      <c r="C122">
        <v>56</v>
      </c>
      <c r="D122">
        <f t="shared" si="1"/>
        <v>6</v>
      </c>
    </row>
    <row r="123" spans="1:4" x14ac:dyDescent="0.25">
      <c r="A123">
        <v>122</v>
      </c>
      <c r="B123">
        <v>67</v>
      </c>
      <c r="C123">
        <v>40</v>
      </c>
      <c r="D123">
        <f t="shared" si="1"/>
        <v>2</v>
      </c>
    </row>
    <row r="124" spans="1:4" x14ac:dyDescent="0.25">
      <c r="A124">
        <v>123</v>
      </c>
      <c r="B124">
        <v>69</v>
      </c>
      <c r="C124">
        <v>58</v>
      </c>
      <c r="D124">
        <f t="shared" si="1"/>
        <v>6</v>
      </c>
    </row>
    <row r="125" spans="1:4" x14ac:dyDescent="0.25">
      <c r="A125">
        <v>124</v>
      </c>
      <c r="B125">
        <v>69</v>
      </c>
      <c r="C125">
        <v>91</v>
      </c>
      <c r="D125">
        <f t="shared" si="1"/>
        <v>9</v>
      </c>
    </row>
    <row r="126" spans="1:4" x14ac:dyDescent="0.25">
      <c r="A126">
        <v>125</v>
      </c>
      <c r="B126">
        <v>70</v>
      </c>
      <c r="C126">
        <v>29</v>
      </c>
      <c r="D126">
        <f t="shared" si="1"/>
        <v>2</v>
      </c>
    </row>
    <row r="127" spans="1:4" x14ac:dyDescent="0.25">
      <c r="A127">
        <v>126</v>
      </c>
      <c r="B127">
        <v>70</v>
      </c>
      <c r="C127">
        <v>77</v>
      </c>
      <c r="D127">
        <f t="shared" si="1"/>
        <v>8</v>
      </c>
    </row>
    <row r="128" spans="1:4" x14ac:dyDescent="0.25">
      <c r="A128">
        <v>127</v>
      </c>
      <c r="B128">
        <v>71</v>
      </c>
      <c r="C128">
        <v>35</v>
      </c>
      <c r="D128">
        <f t="shared" si="1"/>
        <v>2</v>
      </c>
    </row>
    <row r="129" spans="1:4" x14ac:dyDescent="0.25">
      <c r="A129">
        <v>128</v>
      </c>
      <c r="B129">
        <v>71</v>
      </c>
      <c r="C129">
        <v>95</v>
      </c>
      <c r="D129">
        <f t="shared" si="1"/>
        <v>9</v>
      </c>
    </row>
    <row r="130" spans="1:4" x14ac:dyDescent="0.25">
      <c r="A130">
        <v>129</v>
      </c>
      <c r="B130">
        <v>71</v>
      </c>
      <c r="C130">
        <v>11</v>
      </c>
      <c r="D130">
        <f t="shared" si="1"/>
        <v>0</v>
      </c>
    </row>
    <row r="131" spans="1:4" x14ac:dyDescent="0.25">
      <c r="A131">
        <v>130</v>
      </c>
      <c r="B131">
        <v>71</v>
      </c>
      <c r="C131">
        <v>75</v>
      </c>
      <c r="D131">
        <f t="shared" ref="D131:D194" si="2">_xlfn.PERCENTRANK.INC($C$2:$C$202,C131,1)*10</f>
        <v>7</v>
      </c>
    </row>
    <row r="132" spans="1:4" x14ac:dyDescent="0.25">
      <c r="A132">
        <v>131</v>
      </c>
      <c r="B132">
        <v>71</v>
      </c>
      <c r="C132">
        <v>9</v>
      </c>
      <c r="D132">
        <f t="shared" si="2"/>
        <v>0</v>
      </c>
    </row>
    <row r="133" spans="1:4" x14ac:dyDescent="0.25">
      <c r="A133">
        <v>132</v>
      </c>
      <c r="B133">
        <v>71</v>
      </c>
      <c r="C133">
        <v>75</v>
      </c>
      <c r="D133">
        <f t="shared" si="2"/>
        <v>7</v>
      </c>
    </row>
    <row r="134" spans="1:4" x14ac:dyDescent="0.25">
      <c r="A134">
        <v>133</v>
      </c>
      <c r="B134">
        <v>72</v>
      </c>
      <c r="C134">
        <v>34</v>
      </c>
      <c r="D134">
        <f t="shared" si="2"/>
        <v>2</v>
      </c>
    </row>
    <row r="135" spans="1:4" x14ac:dyDescent="0.25">
      <c r="A135">
        <v>134</v>
      </c>
      <c r="B135">
        <v>72</v>
      </c>
      <c r="C135">
        <v>71</v>
      </c>
      <c r="D135">
        <f t="shared" si="2"/>
        <v>7</v>
      </c>
    </row>
    <row r="136" spans="1:4" x14ac:dyDescent="0.25">
      <c r="A136">
        <v>135</v>
      </c>
      <c r="B136">
        <v>73</v>
      </c>
      <c r="C136">
        <v>5</v>
      </c>
      <c r="D136">
        <f t="shared" si="2"/>
        <v>0</v>
      </c>
    </row>
    <row r="137" spans="1:4" x14ac:dyDescent="0.25">
      <c r="A137">
        <v>136</v>
      </c>
      <c r="B137">
        <v>73</v>
      </c>
      <c r="C137">
        <v>88</v>
      </c>
      <c r="D137">
        <f t="shared" si="2"/>
        <v>9</v>
      </c>
    </row>
    <row r="138" spans="1:4" x14ac:dyDescent="0.25">
      <c r="A138">
        <v>137</v>
      </c>
      <c r="B138">
        <v>73</v>
      </c>
      <c r="C138">
        <v>7</v>
      </c>
      <c r="D138">
        <f t="shared" si="2"/>
        <v>0</v>
      </c>
    </row>
    <row r="139" spans="1:4" x14ac:dyDescent="0.25">
      <c r="A139">
        <v>138</v>
      </c>
      <c r="B139">
        <v>73</v>
      </c>
      <c r="C139">
        <v>73</v>
      </c>
      <c r="D139">
        <f t="shared" si="2"/>
        <v>7</v>
      </c>
    </row>
    <row r="140" spans="1:4" x14ac:dyDescent="0.25">
      <c r="A140">
        <v>139</v>
      </c>
      <c r="B140">
        <v>74</v>
      </c>
      <c r="C140">
        <v>10</v>
      </c>
      <c r="D140">
        <f t="shared" si="2"/>
        <v>0</v>
      </c>
    </row>
    <row r="141" spans="1:4" x14ac:dyDescent="0.25">
      <c r="A141">
        <v>140</v>
      </c>
      <c r="B141">
        <v>74</v>
      </c>
      <c r="C141">
        <v>72</v>
      </c>
      <c r="D141">
        <f t="shared" si="2"/>
        <v>7</v>
      </c>
    </row>
    <row r="142" spans="1:4" x14ac:dyDescent="0.25">
      <c r="A142">
        <v>141</v>
      </c>
      <c r="B142">
        <v>75</v>
      </c>
      <c r="C142">
        <v>5</v>
      </c>
      <c r="D142">
        <f t="shared" si="2"/>
        <v>0</v>
      </c>
    </row>
    <row r="143" spans="1:4" x14ac:dyDescent="0.25">
      <c r="A143">
        <v>142</v>
      </c>
      <c r="B143">
        <v>75</v>
      </c>
      <c r="C143">
        <v>93</v>
      </c>
      <c r="D143">
        <f t="shared" si="2"/>
        <v>9</v>
      </c>
    </row>
    <row r="144" spans="1:4" x14ac:dyDescent="0.25">
      <c r="A144">
        <v>143</v>
      </c>
      <c r="B144">
        <v>76</v>
      </c>
      <c r="C144">
        <v>40</v>
      </c>
      <c r="D144">
        <f t="shared" si="2"/>
        <v>2</v>
      </c>
    </row>
    <row r="145" spans="1:4" x14ac:dyDescent="0.25">
      <c r="A145">
        <v>144</v>
      </c>
      <c r="B145">
        <v>76</v>
      </c>
      <c r="C145">
        <v>87</v>
      </c>
      <c r="D145">
        <f t="shared" si="2"/>
        <v>8</v>
      </c>
    </row>
    <row r="146" spans="1:4" x14ac:dyDescent="0.25">
      <c r="A146">
        <v>145</v>
      </c>
      <c r="B146">
        <v>77</v>
      </c>
      <c r="C146">
        <v>12</v>
      </c>
      <c r="D146">
        <f t="shared" si="2"/>
        <v>0</v>
      </c>
    </row>
    <row r="147" spans="1:4" x14ac:dyDescent="0.25">
      <c r="A147">
        <v>146</v>
      </c>
      <c r="B147">
        <v>77</v>
      </c>
      <c r="C147">
        <v>97</v>
      </c>
      <c r="D147">
        <f t="shared" si="2"/>
        <v>9</v>
      </c>
    </row>
    <row r="148" spans="1:4" x14ac:dyDescent="0.25">
      <c r="A148">
        <v>147</v>
      </c>
      <c r="B148">
        <v>77</v>
      </c>
      <c r="C148">
        <v>36</v>
      </c>
      <c r="D148">
        <f t="shared" si="2"/>
        <v>2</v>
      </c>
    </row>
    <row r="149" spans="1:4" x14ac:dyDescent="0.25">
      <c r="A149">
        <v>148</v>
      </c>
      <c r="B149">
        <v>77</v>
      </c>
      <c r="C149">
        <v>74</v>
      </c>
      <c r="D149">
        <f t="shared" si="2"/>
        <v>7</v>
      </c>
    </row>
    <row r="150" spans="1:4" x14ac:dyDescent="0.25">
      <c r="A150">
        <v>149</v>
      </c>
      <c r="B150">
        <v>78</v>
      </c>
      <c r="C150">
        <v>22</v>
      </c>
      <c r="D150">
        <f t="shared" si="2"/>
        <v>1</v>
      </c>
    </row>
    <row r="151" spans="1:4" x14ac:dyDescent="0.25">
      <c r="A151">
        <v>150</v>
      </c>
      <c r="B151">
        <v>78</v>
      </c>
      <c r="C151">
        <v>90</v>
      </c>
      <c r="D151">
        <f t="shared" si="2"/>
        <v>9</v>
      </c>
    </row>
    <row r="152" spans="1:4" x14ac:dyDescent="0.25">
      <c r="A152">
        <v>151</v>
      </c>
      <c r="B152">
        <v>78</v>
      </c>
      <c r="C152">
        <v>17</v>
      </c>
      <c r="D152">
        <f t="shared" si="2"/>
        <v>1</v>
      </c>
    </row>
    <row r="153" spans="1:4" x14ac:dyDescent="0.25">
      <c r="A153">
        <v>152</v>
      </c>
      <c r="B153">
        <v>78</v>
      </c>
      <c r="C153">
        <v>88</v>
      </c>
      <c r="D153">
        <f t="shared" si="2"/>
        <v>9</v>
      </c>
    </row>
    <row r="154" spans="1:4" x14ac:dyDescent="0.25">
      <c r="A154">
        <v>153</v>
      </c>
      <c r="B154">
        <v>78</v>
      </c>
      <c r="C154">
        <v>20</v>
      </c>
      <c r="D154">
        <f t="shared" si="2"/>
        <v>1</v>
      </c>
    </row>
    <row r="155" spans="1:4" x14ac:dyDescent="0.25">
      <c r="A155">
        <v>154</v>
      </c>
      <c r="B155">
        <v>78</v>
      </c>
      <c r="C155">
        <v>76</v>
      </c>
      <c r="D155">
        <f t="shared" si="2"/>
        <v>8</v>
      </c>
    </row>
    <row r="156" spans="1:4" x14ac:dyDescent="0.25">
      <c r="A156">
        <v>155</v>
      </c>
      <c r="B156">
        <v>78</v>
      </c>
      <c r="C156">
        <v>16</v>
      </c>
      <c r="D156">
        <f t="shared" si="2"/>
        <v>1</v>
      </c>
    </row>
    <row r="157" spans="1:4" x14ac:dyDescent="0.25">
      <c r="A157">
        <v>156</v>
      </c>
      <c r="B157">
        <v>78</v>
      </c>
      <c r="C157">
        <v>89</v>
      </c>
      <c r="D157">
        <f t="shared" si="2"/>
        <v>9</v>
      </c>
    </row>
    <row r="158" spans="1:4" x14ac:dyDescent="0.25">
      <c r="A158">
        <v>157</v>
      </c>
      <c r="B158">
        <v>78</v>
      </c>
      <c r="C158">
        <v>1</v>
      </c>
      <c r="D158">
        <f t="shared" si="2"/>
        <v>0</v>
      </c>
    </row>
    <row r="159" spans="1:4" x14ac:dyDescent="0.25">
      <c r="A159">
        <v>158</v>
      </c>
      <c r="B159">
        <v>78</v>
      </c>
      <c r="C159">
        <v>78</v>
      </c>
      <c r="D159">
        <f t="shared" si="2"/>
        <v>8</v>
      </c>
    </row>
    <row r="160" spans="1:4" x14ac:dyDescent="0.25">
      <c r="A160">
        <v>159</v>
      </c>
      <c r="B160">
        <v>78</v>
      </c>
      <c r="C160">
        <v>1</v>
      </c>
      <c r="D160">
        <f t="shared" si="2"/>
        <v>0</v>
      </c>
    </row>
    <row r="161" spans="1:4" x14ac:dyDescent="0.25">
      <c r="A161">
        <v>160</v>
      </c>
      <c r="B161">
        <v>78</v>
      </c>
      <c r="C161">
        <v>73</v>
      </c>
      <c r="D161">
        <f t="shared" si="2"/>
        <v>7</v>
      </c>
    </row>
    <row r="162" spans="1:4" x14ac:dyDescent="0.25">
      <c r="A162">
        <v>161</v>
      </c>
      <c r="B162">
        <v>79</v>
      </c>
      <c r="C162">
        <v>35</v>
      </c>
      <c r="D162">
        <f t="shared" si="2"/>
        <v>2</v>
      </c>
    </row>
    <row r="163" spans="1:4" x14ac:dyDescent="0.25">
      <c r="A163">
        <v>162</v>
      </c>
      <c r="B163">
        <v>79</v>
      </c>
      <c r="C163">
        <v>83</v>
      </c>
      <c r="D163">
        <f t="shared" si="2"/>
        <v>8</v>
      </c>
    </row>
    <row r="164" spans="1:4" x14ac:dyDescent="0.25">
      <c r="A164">
        <v>163</v>
      </c>
      <c r="B164">
        <v>81</v>
      </c>
      <c r="C164">
        <v>5</v>
      </c>
      <c r="D164">
        <f t="shared" si="2"/>
        <v>0</v>
      </c>
    </row>
    <row r="165" spans="1:4" x14ac:dyDescent="0.25">
      <c r="A165">
        <v>164</v>
      </c>
      <c r="B165">
        <v>81</v>
      </c>
      <c r="C165">
        <v>93</v>
      </c>
      <c r="D165">
        <f t="shared" si="2"/>
        <v>9</v>
      </c>
    </row>
    <row r="166" spans="1:4" x14ac:dyDescent="0.25">
      <c r="A166">
        <v>165</v>
      </c>
      <c r="B166">
        <v>85</v>
      </c>
      <c r="C166">
        <v>26</v>
      </c>
      <c r="D166">
        <f t="shared" si="2"/>
        <v>1</v>
      </c>
    </row>
    <row r="167" spans="1:4" x14ac:dyDescent="0.25">
      <c r="A167">
        <v>166</v>
      </c>
      <c r="B167">
        <v>85</v>
      </c>
      <c r="C167">
        <v>75</v>
      </c>
      <c r="D167">
        <f t="shared" si="2"/>
        <v>7</v>
      </c>
    </row>
    <row r="168" spans="1:4" x14ac:dyDescent="0.25">
      <c r="A168">
        <v>167</v>
      </c>
      <c r="B168">
        <v>86</v>
      </c>
      <c r="C168">
        <v>20</v>
      </c>
      <c r="D168">
        <f t="shared" si="2"/>
        <v>1</v>
      </c>
    </row>
    <row r="169" spans="1:4" x14ac:dyDescent="0.25">
      <c r="A169">
        <v>168</v>
      </c>
      <c r="B169">
        <v>86</v>
      </c>
      <c r="C169">
        <v>95</v>
      </c>
      <c r="D169">
        <f t="shared" si="2"/>
        <v>9</v>
      </c>
    </row>
    <row r="170" spans="1:4" x14ac:dyDescent="0.25">
      <c r="A170">
        <v>169</v>
      </c>
      <c r="B170">
        <v>87</v>
      </c>
      <c r="C170">
        <v>27</v>
      </c>
      <c r="D170">
        <f t="shared" si="2"/>
        <v>2</v>
      </c>
    </row>
    <row r="171" spans="1:4" x14ac:dyDescent="0.25">
      <c r="A171">
        <v>170</v>
      </c>
      <c r="B171">
        <v>87</v>
      </c>
      <c r="C171">
        <v>63</v>
      </c>
      <c r="D171">
        <f t="shared" si="2"/>
        <v>7</v>
      </c>
    </row>
    <row r="172" spans="1:4" x14ac:dyDescent="0.25">
      <c r="A172">
        <v>171</v>
      </c>
      <c r="B172">
        <v>87</v>
      </c>
      <c r="C172">
        <v>13</v>
      </c>
      <c r="D172">
        <f t="shared" si="2"/>
        <v>0</v>
      </c>
    </row>
    <row r="173" spans="1:4" x14ac:dyDescent="0.25">
      <c r="A173">
        <v>172</v>
      </c>
      <c r="B173">
        <v>87</v>
      </c>
      <c r="C173">
        <v>75</v>
      </c>
      <c r="D173">
        <f t="shared" si="2"/>
        <v>7</v>
      </c>
    </row>
    <row r="174" spans="1:4" x14ac:dyDescent="0.25">
      <c r="A174">
        <v>173</v>
      </c>
      <c r="B174">
        <v>87</v>
      </c>
      <c r="C174">
        <v>10</v>
      </c>
      <c r="D174">
        <f t="shared" si="2"/>
        <v>0</v>
      </c>
    </row>
    <row r="175" spans="1:4" x14ac:dyDescent="0.25">
      <c r="A175">
        <v>174</v>
      </c>
      <c r="B175">
        <v>87</v>
      </c>
      <c r="C175">
        <v>92</v>
      </c>
      <c r="D175">
        <f t="shared" si="2"/>
        <v>9</v>
      </c>
    </row>
    <row r="176" spans="1:4" x14ac:dyDescent="0.25">
      <c r="A176">
        <v>175</v>
      </c>
      <c r="B176">
        <v>88</v>
      </c>
      <c r="C176">
        <v>13</v>
      </c>
      <c r="D176">
        <f t="shared" si="2"/>
        <v>0</v>
      </c>
    </row>
    <row r="177" spans="1:4" x14ac:dyDescent="0.25">
      <c r="A177">
        <v>176</v>
      </c>
      <c r="B177">
        <v>88</v>
      </c>
      <c r="C177">
        <v>86</v>
      </c>
      <c r="D177">
        <f t="shared" si="2"/>
        <v>8</v>
      </c>
    </row>
    <row r="178" spans="1:4" x14ac:dyDescent="0.25">
      <c r="A178">
        <v>177</v>
      </c>
      <c r="B178">
        <v>88</v>
      </c>
      <c r="C178">
        <v>15</v>
      </c>
      <c r="D178">
        <f t="shared" si="2"/>
        <v>1</v>
      </c>
    </row>
    <row r="179" spans="1:4" x14ac:dyDescent="0.25">
      <c r="A179">
        <v>178</v>
      </c>
      <c r="B179">
        <v>88</v>
      </c>
      <c r="C179">
        <v>69</v>
      </c>
      <c r="D179">
        <f t="shared" si="2"/>
        <v>7</v>
      </c>
    </row>
    <row r="180" spans="1:4" x14ac:dyDescent="0.25">
      <c r="A180">
        <v>179</v>
      </c>
      <c r="B180">
        <v>93</v>
      </c>
      <c r="C180">
        <v>14</v>
      </c>
      <c r="D180">
        <f t="shared" si="2"/>
        <v>1</v>
      </c>
    </row>
    <row r="181" spans="1:4" x14ac:dyDescent="0.25">
      <c r="A181">
        <v>180</v>
      </c>
      <c r="B181">
        <v>93</v>
      </c>
      <c r="C181">
        <v>90</v>
      </c>
      <c r="D181">
        <f t="shared" si="2"/>
        <v>9</v>
      </c>
    </row>
    <row r="182" spans="1:4" x14ac:dyDescent="0.25">
      <c r="A182">
        <v>181</v>
      </c>
      <c r="B182">
        <v>97</v>
      </c>
      <c r="C182">
        <v>32</v>
      </c>
      <c r="D182">
        <f t="shared" si="2"/>
        <v>2</v>
      </c>
    </row>
    <row r="183" spans="1:4" x14ac:dyDescent="0.25">
      <c r="A183">
        <v>182</v>
      </c>
      <c r="B183">
        <v>97</v>
      </c>
      <c r="C183">
        <v>86</v>
      </c>
      <c r="D183">
        <f t="shared" si="2"/>
        <v>8</v>
      </c>
    </row>
    <row r="184" spans="1:4" x14ac:dyDescent="0.25">
      <c r="A184">
        <v>183</v>
      </c>
      <c r="B184">
        <v>98</v>
      </c>
      <c r="C184">
        <v>15</v>
      </c>
      <c r="D184">
        <f t="shared" si="2"/>
        <v>1</v>
      </c>
    </row>
    <row r="185" spans="1:4" x14ac:dyDescent="0.25">
      <c r="A185">
        <v>184</v>
      </c>
      <c r="B185">
        <v>98</v>
      </c>
      <c r="C185">
        <v>88</v>
      </c>
      <c r="D185">
        <f t="shared" si="2"/>
        <v>9</v>
      </c>
    </row>
    <row r="186" spans="1:4" x14ac:dyDescent="0.25">
      <c r="A186">
        <v>185</v>
      </c>
      <c r="B186">
        <v>99</v>
      </c>
      <c r="C186">
        <v>39</v>
      </c>
      <c r="D186">
        <f t="shared" si="2"/>
        <v>2</v>
      </c>
    </row>
    <row r="187" spans="1:4" x14ac:dyDescent="0.25">
      <c r="A187">
        <v>186</v>
      </c>
      <c r="B187">
        <v>99</v>
      </c>
      <c r="C187">
        <v>97</v>
      </c>
      <c r="D187">
        <f t="shared" si="2"/>
        <v>9</v>
      </c>
    </row>
    <row r="188" spans="1:4" x14ac:dyDescent="0.25">
      <c r="A188">
        <v>187</v>
      </c>
      <c r="B188">
        <v>101</v>
      </c>
      <c r="C188">
        <v>24</v>
      </c>
      <c r="D188">
        <f t="shared" si="2"/>
        <v>1</v>
      </c>
    </row>
    <row r="189" spans="1:4" x14ac:dyDescent="0.25">
      <c r="A189">
        <v>188</v>
      </c>
      <c r="B189">
        <v>101</v>
      </c>
      <c r="C189">
        <v>68</v>
      </c>
      <c r="D189">
        <f t="shared" si="2"/>
        <v>7</v>
      </c>
    </row>
    <row r="190" spans="1:4" x14ac:dyDescent="0.25">
      <c r="A190">
        <v>189</v>
      </c>
      <c r="B190">
        <v>103</v>
      </c>
      <c r="C190">
        <v>17</v>
      </c>
      <c r="D190">
        <f t="shared" si="2"/>
        <v>1</v>
      </c>
    </row>
    <row r="191" spans="1:4" x14ac:dyDescent="0.25">
      <c r="A191">
        <v>190</v>
      </c>
      <c r="B191">
        <v>103</v>
      </c>
      <c r="C191">
        <v>85</v>
      </c>
      <c r="D191">
        <f t="shared" si="2"/>
        <v>8</v>
      </c>
    </row>
    <row r="192" spans="1:4" x14ac:dyDescent="0.25">
      <c r="A192">
        <v>191</v>
      </c>
      <c r="B192">
        <v>103</v>
      </c>
      <c r="C192">
        <v>23</v>
      </c>
      <c r="D192">
        <f t="shared" si="2"/>
        <v>1</v>
      </c>
    </row>
    <row r="193" spans="1:4" x14ac:dyDescent="0.25">
      <c r="A193">
        <v>192</v>
      </c>
      <c r="B193">
        <v>103</v>
      </c>
      <c r="C193">
        <v>69</v>
      </c>
      <c r="D193">
        <f t="shared" si="2"/>
        <v>7</v>
      </c>
    </row>
    <row r="194" spans="1:4" x14ac:dyDescent="0.25">
      <c r="A194">
        <v>193</v>
      </c>
      <c r="B194">
        <v>113</v>
      </c>
      <c r="C194">
        <v>8</v>
      </c>
      <c r="D194">
        <f t="shared" si="2"/>
        <v>0</v>
      </c>
    </row>
    <row r="195" spans="1:4" x14ac:dyDescent="0.25">
      <c r="A195">
        <v>194</v>
      </c>
      <c r="B195">
        <v>113</v>
      </c>
      <c r="C195">
        <v>91</v>
      </c>
      <c r="D195">
        <f t="shared" ref="D195:D202" si="3">_xlfn.PERCENTRANK.INC($C$2:$C$202,C195,1)*10</f>
        <v>9</v>
      </c>
    </row>
    <row r="196" spans="1:4" x14ac:dyDescent="0.25">
      <c r="A196">
        <v>195</v>
      </c>
      <c r="B196">
        <v>120</v>
      </c>
      <c r="C196">
        <v>16</v>
      </c>
      <c r="D196">
        <f t="shared" si="3"/>
        <v>1</v>
      </c>
    </row>
    <row r="197" spans="1:4" x14ac:dyDescent="0.25">
      <c r="A197">
        <v>196</v>
      </c>
      <c r="B197">
        <v>120</v>
      </c>
      <c r="C197">
        <v>79</v>
      </c>
      <c r="D197">
        <f t="shared" si="3"/>
        <v>8</v>
      </c>
    </row>
    <row r="198" spans="1:4" x14ac:dyDescent="0.25">
      <c r="A198">
        <v>197</v>
      </c>
      <c r="B198">
        <v>126</v>
      </c>
      <c r="C198">
        <v>28</v>
      </c>
      <c r="D198">
        <f t="shared" si="3"/>
        <v>2</v>
      </c>
    </row>
    <row r="199" spans="1:4" x14ac:dyDescent="0.25">
      <c r="A199">
        <v>198</v>
      </c>
      <c r="B199">
        <v>126</v>
      </c>
      <c r="C199">
        <v>74</v>
      </c>
      <c r="D199">
        <f t="shared" si="3"/>
        <v>7</v>
      </c>
    </row>
    <row r="200" spans="1:4" x14ac:dyDescent="0.25">
      <c r="A200">
        <v>199</v>
      </c>
      <c r="B200">
        <v>137</v>
      </c>
      <c r="C200">
        <v>18</v>
      </c>
      <c r="D200">
        <f t="shared" si="3"/>
        <v>1</v>
      </c>
    </row>
    <row r="201" spans="1:4" x14ac:dyDescent="0.25">
      <c r="A201">
        <v>200</v>
      </c>
      <c r="B201">
        <v>137</v>
      </c>
      <c r="C201">
        <v>83</v>
      </c>
      <c r="D201">
        <f t="shared" si="3"/>
        <v>8</v>
      </c>
    </row>
    <row r="202" spans="1:4" x14ac:dyDescent="0.25">
      <c r="A202" t="s">
        <v>7</v>
      </c>
      <c r="B202">
        <v>12112</v>
      </c>
      <c r="C202">
        <v>10040</v>
      </c>
      <c r="D202">
        <f t="shared" si="3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"/>
  <sheetViews>
    <sheetView tabSelected="1" workbookViewId="0">
      <selection activeCell="B12" sqref="B12"/>
    </sheetView>
  </sheetViews>
  <sheetFormatPr defaultRowHeight="15" x14ac:dyDescent="0.25"/>
  <cols>
    <col min="1" max="1" width="20" bestFit="1" customWidth="1"/>
    <col min="2" max="2" width="21.85546875" bestFit="1" customWidth="1"/>
  </cols>
  <sheetData>
    <row r="3" spans="1:2" x14ac:dyDescent="0.25">
      <c r="A3" s="1" t="s">
        <v>21</v>
      </c>
      <c r="B3" t="s">
        <v>22</v>
      </c>
    </row>
    <row r="4" spans="1:2" x14ac:dyDescent="0.25">
      <c r="A4" s="2" t="s">
        <v>20</v>
      </c>
      <c r="B4" s="6">
        <v>0.20499999999999999</v>
      </c>
    </row>
    <row r="5" spans="1:2" x14ac:dyDescent="0.25">
      <c r="A5" s="2" t="s">
        <v>18</v>
      </c>
      <c r="B5" s="6">
        <v>0.29499999999999998</v>
      </c>
    </row>
    <row r="6" spans="1:2" x14ac:dyDescent="0.25">
      <c r="A6" s="2" t="s">
        <v>19</v>
      </c>
      <c r="B6" s="6">
        <v>0.31</v>
      </c>
    </row>
    <row r="7" spans="1:2" x14ac:dyDescent="0.25">
      <c r="A7" s="2" t="s">
        <v>17</v>
      </c>
      <c r="B7" s="6">
        <v>0.19</v>
      </c>
    </row>
    <row r="8" spans="1:2" x14ac:dyDescent="0.25">
      <c r="A8" s="2" t="s">
        <v>7</v>
      </c>
      <c r="B8" s="6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2" workbookViewId="0">
      <selection activeCell="F23" sqref="F2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8"/>
  <sheetViews>
    <sheetView workbookViewId="0">
      <selection activeCell="B5" sqref="B5"/>
    </sheetView>
  </sheetViews>
  <sheetFormatPr defaultRowHeight="15" x14ac:dyDescent="0.25"/>
  <cols>
    <col min="1" max="1" width="11.42578125" bestFit="1" customWidth="1"/>
    <col min="2" max="2" width="32.42578125" bestFit="1" customWidth="1"/>
  </cols>
  <sheetData>
    <row r="3" spans="1:2" x14ac:dyDescent="0.25">
      <c r="A3" s="1" t="s">
        <v>14</v>
      </c>
      <c r="B3" t="s">
        <v>30</v>
      </c>
    </row>
    <row r="4" spans="1:2" x14ac:dyDescent="0.25">
      <c r="A4" s="2" t="s">
        <v>26</v>
      </c>
      <c r="B4" s="7">
        <v>84</v>
      </c>
    </row>
    <row r="5" spans="1:2" x14ac:dyDescent="0.25">
      <c r="A5" s="2" t="s">
        <v>23</v>
      </c>
      <c r="B5" s="7">
        <v>61</v>
      </c>
    </row>
    <row r="6" spans="1:2" x14ac:dyDescent="0.25">
      <c r="A6" s="2" t="s">
        <v>25</v>
      </c>
      <c r="B6" s="7">
        <v>38</v>
      </c>
    </row>
    <row r="7" spans="1:2" x14ac:dyDescent="0.25">
      <c r="A7" s="2" t="s">
        <v>24</v>
      </c>
      <c r="B7" s="7">
        <v>17</v>
      </c>
    </row>
    <row r="8" spans="1:2" x14ac:dyDescent="0.25">
      <c r="A8" s="2" t="s">
        <v>7</v>
      </c>
      <c r="B8" s="7">
        <v>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6"/>
  <sheetViews>
    <sheetView workbookViewId="0">
      <selection activeCell="A4" sqref="A4"/>
    </sheetView>
  </sheetViews>
  <sheetFormatPr defaultRowHeight="15" x14ac:dyDescent="0.25"/>
  <cols>
    <col min="1" max="1" width="11.28515625" bestFit="1" customWidth="1"/>
    <col min="2" max="2" width="32.42578125" bestFit="1" customWidth="1"/>
  </cols>
  <sheetData>
    <row r="3" spans="1:2" x14ac:dyDescent="0.25">
      <c r="A3" s="1" t="s">
        <v>1</v>
      </c>
      <c r="B3" t="s">
        <v>30</v>
      </c>
    </row>
    <row r="4" spans="1:2" x14ac:dyDescent="0.25">
      <c r="A4" s="2" t="s">
        <v>6</v>
      </c>
      <c r="B4" s="7">
        <v>112</v>
      </c>
    </row>
    <row r="5" spans="1:2" x14ac:dyDescent="0.25">
      <c r="A5" s="2" t="s">
        <v>5</v>
      </c>
      <c r="B5" s="7">
        <v>88</v>
      </c>
    </row>
    <row r="6" spans="1:2" x14ac:dyDescent="0.25">
      <c r="A6" s="2" t="s">
        <v>7</v>
      </c>
      <c r="B6" s="7">
        <v>200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55FB-0683-4534-B2E1-77F56154E707}">
  <dimension ref="A3:B8"/>
  <sheetViews>
    <sheetView workbookViewId="0">
      <selection activeCell="B5" sqref="B5"/>
    </sheetView>
  </sheetViews>
  <sheetFormatPr defaultRowHeight="15" x14ac:dyDescent="0.25"/>
  <cols>
    <col min="1" max="1" width="14.5703125" bestFit="1" customWidth="1"/>
    <col min="2" max="2" width="32.42578125" bestFit="1" customWidth="1"/>
  </cols>
  <sheetData>
    <row r="3" spans="1:2" x14ac:dyDescent="0.25">
      <c r="A3" s="1" t="s">
        <v>15</v>
      </c>
      <c r="B3" t="s">
        <v>30</v>
      </c>
    </row>
    <row r="4" spans="1:2" x14ac:dyDescent="0.25">
      <c r="A4" s="2" t="s">
        <v>23</v>
      </c>
      <c r="B4" s="7">
        <v>118</v>
      </c>
    </row>
    <row r="5" spans="1:2" x14ac:dyDescent="0.25">
      <c r="A5" s="2" t="s">
        <v>27</v>
      </c>
      <c r="B5" s="7">
        <v>54</v>
      </c>
    </row>
    <row r="6" spans="1:2" x14ac:dyDescent="0.25">
      <c r="A6" s="2" t="s">
        <v>28</v>
      </c>
      <c r="B6" s="7">
        <v>24</v>
      </c>
    </row>
    <row r="7" spans="1:2" x14ac:dyDescent="0.25">
      <c r="A7" s="2" t="s">
        <v>29</v>
      </c>
      <c r="B7" s="7">
        <v>4</v>
      </c>
    </row>
    <row r="8" spans="1:2" x14ac:dyDescent="0.25">
      <c r="A8" s="2" t="s">
        <v>7</v>
      </c>
      <c r="B8" s="7">
        <v>200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01"/>
  <sheetViews>
    <sheetView workbookViewId="0">
      <selection activeCell="F2" sqref="F2"/>
    </sheetView>
  </sheetViews>
  <sheetFormatPr defaultRowHeight="15" x14ac:dyDescent="0.25"/>
  <cols>
    <col min="1" max="1" width="11.42578125" bestFit="1" customWidth="1"/>
    <col min="2" max="2" width="10" bestFit="1" customWidth="1"/>
    <col min="3" max="3" width="6.7109375" bestFit="1" customWidth="1"/>
    <col min="4" max="4" width="22.140625" bestFit="1" customWidth="1"/>
    <col min="5" max="5" width="23.85546875" bestFit="1" customWidth="1"/>
    <col min="6" max="6" width="26.42578125" bestFit="1" customWidth="1"/>
    <col min="7" max="7" width="11.42578125" bestFit="1" customWidth="1"/>
    <col min="8" max="8" width="14.5703125" bestFit="1" customWidth="1"/>
    <col min="9" max="9" width="36.57031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13</v>
      </c>
      <c r="G1" s="3" t="s">
        <v>14</v>
      </c>
      <c r="H1" s="3" t="s">
        <v>15</v>
      </c>
      <c r="I1" s="3" t="s">
        <v>21</v>
      </c>
    </row>
    <row r="2" spans="1:14" x14ac:dyDescent="0.25">
      <c r="A2">
        <v>1</v>
      </c>
      <c r="B2" t="s">
        <v>5</v>
      </c>
      <c r="C2">
        <v>19</v>
      </c>
      <c r="D2" s="5">
        <v>15</v>
      </c>
      <c r="E2">
        <v>39</v>
      </c>
      <c r="F2">
        <f>_xlfn.PERCENTRANK.INC($E$2:$E$201,E2,1)*10</f>
        <v>2</v>
      </c>
      <c r="G2" t="str">
        <f>IF(C2&lt;=25,"Very Young",IF(C2&lt;=40,"Young",IF(C2&lt;=60,"Middle",IF(C2&gt;60,"Old"))))</f>
        <v>Very Young</v>
      </c>
      <c r="H2" t="str">
        <f>IF(D2&lt;=25,"Low",IF(D2&lt;=75,"Middle",IF(D2&lt;125,"High",IF(D2&gt;125,"Very High"))))</f>
        <v>Low</v>
      </c>
      <c r="I2" t="str">
        <f>VLOOKUP(F2,$K$3:$M$13,2,FALSE)</f>
        <v>Need Attention</v>
      </c>
      <c r="J2" s="3" t="s">
        <v>16</v>
      </c>
      <c r="K2" s="3"/>
      <c r="L2" s="3"/>
      <c r="M2" s="3"/>
      <c r="N2" s="3"/>
    </row>
    <row r="3" spans="1:14" x14ac:dyDescent="0.25">
      <c r="A3">
        <v>2</v>
      </c>
      <c r="B3" t="s">
        <v>5</v>
      </c>
      <c r="C3">
        <v>21</v>
      </c>
      <c r="D3" s="5">
        <v>15</v>
      </c>
      <c r="E3">
        <v>81</v>
      </c>
      <c r="F3">
        <f t="shared" ref="F3:F66" si="0">_xlfn.PERCENTRANK.INC($E$2:$E$201,E3,1)*10</f>
        <v>8</v>
      </c>
      <c r="G3" t="str">
        <f t="shared" ref="G3:G66" si="1">IF(C3&lt;=25,"Very Young",IF(C3&lt;=40,"Young",IF(C3&lt;=60,"Middle",IF(C3&gt;60,"Old"))))</f>
        <v>Very Young</v>
      </c>
      <c r="H3" t="str">
        <f t="shared" ref="H3:H66" si="2">IF(D3&lt;=25,"Low",IF(D3&lt;=75,"Middle",IF(D3&lt;125,"High",IF(D3&gt;125,"Very High"))))</f>
        <v>Low</v>
      </c>
      <c r="I3" t="str">
        <f t="shared" ref="I3:I66" si="3">VLOOKUP(F3,$K$3:$M$13,2,FALSE)</f>
        <v>Top Customer</v>
      </c>
      <c r="K3">
        <v>10</v>
      </c>
      <c r="L3" t="s">
        <v>17</v>
      </c>
    </row>
    <row r="4" spans="1:14" x14ac:dyDescent="0.25">
      <c r="A4">
        <v>3</v>
      </c>
      <c r="B4" t="s">
        <v>6</v>
      </c>
      <c r="C4">
        <v>20</v>
      </c>
      <c r="D4" s="5">
        <v>16</v>
      </c>
      <c r="E4">
        <v>6</v>
      </c>
      <c r="F4">
        <f t="shared" si="0"/>
        <v>0</v>
      </c>
      <c r="G4" t="str">
        <f t="shared" si="1"/>
        <v>Very Young</v>
      </c>
      <c r="H4" t="str">
        <f t="shared" si="2"/>
        <v>Low</v>
      </c>
      <c r="I4" t="str">
        <f t="shared" si="3"/>
        <v>Immediate Attention</v>
      </c>
      <c r="K4">
        <v>9</v>
      </c>
      <c r="L4" t="s">
        <v>17</v>
      </c>
    </row>
    <row r="5" spans="1:14" x14ac:dyDescent="0.25">
      <c r="A5">
        <v>4</v>
      </c>
      <c r="B5" t="s">
        <v>6</v>
      </c>
      <c r="C5">
        <v>23</v>
      </c>
      <c r="D5" s="5">
        <v>16</v>
      </c>
      <c r="E5">
        <v>77</v>
      </c>
      <c r="F5">
        <f t="shared" si="0"/>
        <v>8</v>
      </c>
      <c r="G5" t="str">
        <f t="shared" si="1"/>
        <v>Very Young</v>
      </c>
      <c r="H5" t="str">
        <f t="shared" si="2"/>
        <v>Low</v>
      </c>
      <c r="I5" t="str">
        <f t="shared" si="3"/>
        <v>Top Customer</v>
      </c>
      <c r="K5">
        <v>8</v>
      </c>
      <c r="L5" t="s">
        <v>17</v>
      </c>
    </row>
    <row r="6" spans="1:14" x14ac:dyDescent="0.25">
      <c r="A6">
        <v>5</v>
      </c>
      <c r="B6" t="s">
        <v>6</v>
      </c>
      <c r="C6">
        <v>31</v>
      </c>
      <c r="D6" s="5">
        <v>17</v>
      </c>
      <c r="E6">
        <v>40</v>
      </c>
      <c r="F6">
        <f t="shared" si="0"/>
        <v>2</v>
      </c>
      <c r="G6" t="str">
        <f t="shared" si="1"/>
        <v>Young</v>
      </c>
      <c r="H6" t="str">
        <f t="shared" si="2"/>
        <v>Low</v>
      </c>
      <c r="I6" t="str">
        <f t="shared" si="3"/>
        <v>Need Attention</v>
      </c>
      <c r="K6">
        <v>7</v>
      </c>
      <c r="L6" t="s">
        <v>18</v>
      </c>
    </row>
    <row r="7" spans="1:14" x14ac:dyDescent="0.25">
      <c r="A7">
        <v>6</v>
      </c>
      <c r="B7" t="s">
        <v>6</v>
      </c>
      <c r="C7">
        <v>22</v>
      </c>
      <c r="D7" s="5">
        <v>17</v>
      </c>
      <c r="E7">
        <v>76</v>
      </c>
      <c r="F7">
        <f t="shared" si="0"/>
        <v>8</v>
      </c>
      <c r="G7" t="str">
        <f t="shared" si="1"/>
        <v>Very Young</v>
      </c>
      <c r="H7" t="str">
        <f t="shared" si="2"/>
        <v>Low</v>
      </c>
      <c r="I7" t="str">
        <f t="shared" si="3"/>
        <v>Top Customer</v>
      </c>
      <c r="K7">
        <v>6</v>
      </c>
      <c r="L7" t="s">
        <v>18</v>
      </c>
    </row>
    <row r="8" spans="1:14" x14ac:dyDescent="0.25">
      <c r="A8">
        <v>7</v>
      </c>
      <c r="B8" t="s">
        <v>6</v>
      </c>
      <c r="C8">
        <v>35</v>
      </c>
      <c r="D8" s="5">
        <v>18</v>
      </c>
      <c r="E8">
        <v>6</v>
      </c>
      <c r="F8">
        <f t="shared" si="0"/>
        <v>0</v>
      </c>
      <c r="G8" t="str">
        <f t="shared" si="1"/>
        <v>Young</v>
      </c>
      <c r="H8" t="str">
        <f t="shared" si="2"/>
        <v>Low</v>
      </c>
      <c r="I8" t="str">
        <f t="shared" si="3"/>
        <v>Immediate Attention</v>
      </c>
      <c r="K8">
        <v>5</v>
      </c>
      <c r="L8" t="s">
        <v>18</v>
      </c>
    </row>
    <row r="9" spans="1:14" x14ac:dyDescent="0.25">
      <c r="A9">
        <v>8</v>
      </c>
      <c r="B9" t="s">
        <v>6</v>
      </c>
      <c r="C9">
        <v>23</v>
      </c>
      <c r="D9" s="5">
        <v>18</v>
      </c>
      <c r="E9">
        <v>94</v>
      </c>
      <c r="F9">
        <f t="shared" si="0"/>
        <v>9</v>
      </c>
      <c r="G9" t="str">
        <f t="shared" si="1"/>
        <v>Very Young</v>
      </c>
      <c r="H9" t="str">
        <f t="shared" si="2"/>
        <v>Low</v>
      </c>
      <c r="I9" t="str">
        <f t="shared" si="3"/>
        <v>Top Customer</v>
      </c>
      <c r="K9">
        <v>4</v>
      </c>
      <c r="L9" t="s">
        <v>19</v>
      </c>
    </row>
    <row r="10" spans="1:14" x14ac:dyDescent="0.25">
      <c r="A10">
        <v>9</v>
      </c>
      <c r="B10" t="s">
        <v>5</v>
      </c>
      <c r="C10">
        <v>64</v>
      </c>
      <c r="D10" s="5">
        <v>19</v>
      </c>
      <c r="E10">
        <v>3</v>
      </c>
      <c r="F10">
        <f t="shared" si="0"/>
        <v>0</v>
      </c>
      <c r="G10" t="str">
        <f t="shared" si="1"/>
        <v>Old</v>
      </c>
      <c r="H10" t="str">
        <f t="shared" si="2"/>
        <v>Low</v>
      </c>
      <c r="I10" t="str">
        <f t="shared" si="3"/>
        <v>Immediate Attention</v>
      </c>
      <c r="K10">
        <v>3</v>
      </c>
      <c r="L10" t="s">
        <v>19</v>
      </c>
    </row>
    <row r="11" spans="1:14" x14ac:dyDescent="0.25">
      <c r="A11">
        <v>10</v>
      </c>
      <c r="B11" t="s">
        <v>6</v>
      </c>
      <c r="C11">
        <v>30</v>
      </c>
      <c r="D11" s="5">
        <v>19</v>
      </c>
      <c r="E11">
        <v>72</v>
      </c>
      <c r="F11">
        <f t="shared" si="0"/>
        <v>7</v>
      </c>
      <c r="G11" t="str">
        <f t="shared" si="1"/>
        <v>Young</v>
      </c>
      <c r="H11" t="str">
        <f t="shared" si="2"/>
        <v>Low</v>
      </c>
      <c r="I11" t="str">
        <f t="shared" si="3"/>
        <v>Loyal Customer</v>
      </c>
      <c r="K11">
        <v>2</v>
      </c>
      <c r="L11" t="s">
        <v>19</v>
      </c>
    </row>
    <row r="12" spans="1:14" x14ac:dyDescent="0.25">
      <c r="A12">
        <v>11</v>
      </c>
      <c r="B12" t="s">
        <v>5</v>
      </c>
      <c r="C12">
        <v>67</v>
      </c>
      <c r="D12" s="5">
        <v>19</v>
      </c>
      <c r="E12">
        <v>14</v>
      </c>
      <c r="F12">
        <f t="shared" si="0"/>
        <v>1</v>
      </c>
      <c r="G12" t="str">
        <f t="shared" si="1"/>
        <v>Old</v>
      </c>
      <c r="H12" t="str">
        <f t="shared" si="2"/>
        <v>Low</v>
      </c>
      <c r="I12" t="str">
        <f t="shared" si="3"/>
        <v>Immediate Attention</v>
      </c>
      <c r="K12">
        <v>1</v>
      </c>
      <c r="L12" t="s">
        <v>20</v>
      </c>
    </row>
    <row r="13" spans="1:14" x14ac:dyDescent="0.25">
      <c r="A13">
        <v>12</v>
      </c>
      <c r="B13" t="s">
        <v>6</v>
      </c>
      <c r="C13">
        <v>35</v>
      </c>
      <c r="D13" s="5">
        <v>19</v>
      </c>
      <c r="E13">
        <v>99</v>
      </c>
      <c r="F13">
        <f t="shared" si="0"/>
        <v>10</v>
      </c>
      <c r="G13" t="str">
        <f t="shared" si="1"/>
        <v>Young</v>
      </c>
      <c r="H13" t="str">
        <f t="shared" si="2"/>
        <v>Low</v>
      </c>
      <c r="I13" t="str">
        <f t="shared" si="3"/>
        <v>Top Customer</v>
      </c>
      <c r="K13">
        <v>0</v>
      </c>
      <c r="L13" t="s">
        <v>20</v>
      </c>
    </row>
    <row r="14" spans="1:14" x14ac:dyDescent="0.25">
      <c r="A14">
        <v>13</v>
      </c>
      <c r="B14" t="s">
        <v>6</v>
      </c>
      <c r="C14">
        <v>58</v>
      </c>
      <c r="D14" s="5">
        <v>20</v>
      </c>
      <c r="E14">
        <v>15</v>
      </c>
      <c r="F14">
        <f t="shared" si="0"/>
        <v>1</v>
      </c>
      <c r="G14" t="str">
        <f t="shared" si="1"/>
        <v>Middle</v>
      </c>
      <c r="H14" t="str">
        <f t="shared" si="2"/>
        <v>Low</v>
      </c>
      <c r="I14" t="str">
        <f t="shared" si="3"/>
        <v>Immediate Attention</v>
      </c>
    </row>
    <row r="15" spans="1:14" x14ac:dyDescent="0.25">
      <c r="A15">
        <v>14</v>
      </c>
      <c r="B15" t="s">
        <v>6</v>
      </c>
      <c r="C15">
        <v>24</v>
      </c>
      <c r="D15" s="5">
        <v>20</v>
      </c>
      <c r="E15">
        <v>77</v>
      </c>
      <c r="F15">
        <f t="shared" si="0"/>
        <v>8</v>
      </c>
      <c r="G15" t="str">
        <f t="shared" si="1"/>
        <v>Very Young</v>
      </c>
      <c r="H15" t="str">
        <f t="shared" si="2"/>
        <v>Low</v>
      </c>
      <c r="I15" t="str">
        <f t="shared" si="3"/>
        <v>Top Customer</v>
      </c>
    </row>
    <row r="16" spans="1:14" x14ac:dyDescent="0.25">
      <c r="A16">
        <v>15</v>
      </c>
      <c r="B16" t="s">
        <v>5</v>
      </c>
      <c r="C16">
        <v>37</v>
      </c>
      <c r="D16" s="5">
        <v>20</v>
      </c>
      <c r="E16">
        <v>13</v>
      </c>
      <c r="F16">
        <f t="shared" si="0"/>
        <v>0</v>
      </c>
      <c r="G16" t="str">
        <f t="shared" si="1"/>
        <v>Young</v>
      </c>
      <c r="H16" t="str">
        <f t="shared" si="2"/>
        <v>Low</v>
      </c>
      <c r="I16" t="str">
        <f t="shared" si="3"/>
        <v>Immediate Attention</v>
      </c>
    </row>
    <row r="17" spans="1:9" x14ac:dyDescent="0.25">
      <c r="A17">
        <v>16</v>
      </c>
      <c r="B17" t="s">
        <v>5</v>
      </c>
      <c r="C17">
        <v>22</v>
      </c>
      <c r="D17" s="5">
        <v>20</v>
      </c>
      <c r="E17">
        <v>79</v>
      </c>
      <c r="F17">
        <f t="shared" si="0"/>
        <v>8</v>
      </c>
      <c r="G17" t="str">
        <f t="shared" si="1"/>
        <v>Very Young</v>
      </c>
      <c r="H17" t="str">
        <f t="shared" si="2"/>
        <v>Low</v>
      </c>
      <c r="I17" t="str">
        <f t="shared" si="3"/>
        <v>Top Customer</v>
      </c>
    </row>
    <row r="18" spans="1:9" x14ac:dyDescent="0.25">
      <c r="A18">
        <v>17</v>
      </c>
      <c r="B18" t="s">
        <v>6</v>
      </c>
      <c r="C18">
        <v>35</v>
      </c>
      <c r="D18" s="5">
        <v>21</v>
      </c>
      <c r="E18">
        <v>35</v>
      </c>
      <c r="F18">
        <f t="shared" si="0"/>
        <v>2</v>
      </c>
      <c r="G18" t="str">
        <f t="shared" si="1"/>
        <v>Young</v>
      </c>
      <c r="H18" t="str">
        <f t="shared" si="2"/>
        <v>Low</v>
      </c>
      <c r="I18" t="str">
        <f t="shared" si="3"/>
        <v>Need Attention</v>
      </c>
    </row>
    <row r="19" spans="1:9" x14ac:dyDescent="0.25">
      <c r="A19">
        <v>18</v>
      </c>
      <c r="B19" t="s">
        <v>5</v>
      </c>
      <c r="C19">
        <v>20</v>
      </c>
      <c r="D19" s="5">
        <v>21</v>
      </c>
      <c r="E19">
        <v>66</v>
      </c>
      <c r="F19">
        <f t="shared" si="0"/>
        <v>7</v>
      </c>
      <c r="G19" t="str">
        <f t="shared" si="1"/>
        <v>Very Young</v>
      </c>
      <c r="H19" t="str">
        <f t="shared" si="2"/>
        <v>Low</v>
      </c>
      <c r="I19" t="str">
        <f t="shared" si="3"/>
        <v>Loyal Customer</v>
      </c>
    </row>
    <row r="20" spans="1:9" x14ac:dyDescent="0.25">
      <c r="A20">
        <v>19</v>
      </c>
      <c r="B20" t="s">
        <v>5</v>
      </c>
      <c r="C20">
        <v>52</v>
      </c>
      <c r="D20" s="5">
        <v>23</v>
      </c>
      <c r="E20">
        <v>29</v>
      </c>
      <c r="F20">
        <f t="shared" si="0"/>
        <v>2</v>
      </c>
      <c r="G20" t="str">
        <f t="shared" si="1"/>
        <v>Middle</v>
      </c>
      <c r="H20" t="str">
        <f t="shared" si="2"/>
        <v>Low</v>
      </c>
      <c r="I20" t="str">
        <f t="shared" si="3"/>
        <v>Need Attention</v>
      </c>
    </row>
    <row r="21" spans="1:9" x14ac:dyDescent="0.25">
      <c r="A21">
        <v>20</v>
      </c>
      <c r="B21" t="s">
        <v>6</v>
      </c>
      <c r="C21">
        <v>35</v>
      </c>
      <c r="D21" s="5">
        <v>23</v>
      </c>
      <c r="E21">
        <v>98</v>
      </c>
      <c r="F21">
        <f t="shared" si="0"/>
        <v>9</v>
      </c>
      <c r="G21" t="str">
        <f t="shared" si="1"/>
        <v>Young</v>
      </c>
      <c r="H21" t="str">
        <f t="shared" si="2"/>
        <v>Low</v>
      </c>
      <c r="I21" t="str">
        <f t="shared" si="3"/>
        <v>Top Customer</v>
      </c>
    </row>
    <row r="22" spans="1:9" x14ac:dyDescent="0.25">
      <c r="A22">
        <v>21</v>
      </c>
      <c r="B22" t="s">
        <v>5</v>
      </c>
      <c r="C22">
        <v>35</v>
      </c>
      <c r="D22" s="5">
        <v>24</v>
      </c>
      <c r="E22">
        <v>35</v>
      </c>
      <c r="F22">
        <f t="shared" si="0"/>
        <v>2</v>
      </c>
      <c r="G22" t="str">
        <f t="shared" si="1"/>
        <v>Young</v>
      </c>
      <c r="H22" t="str">
        <f t="shared" si="2"/>
        <v>Low</v>
      </c>
      <c r="I22" t="str">
        <f t="shared" si="3"/>
        <v>Need Attention</v>
      </c>
    </row>
    <row r="23" spans="1:9" x14ac:dyDescent="0.25">
      <c r="A23">
        <v>22</v>
      </c>
      <c r="B23" t="s">
        <v>5</v>
      </c>
      <c r="C23">
        <v>25</v>
      </c>
      <c r="D23" s="5">
        <v>24</v>
      </c>
      <c r="E23">
        <v>73</v>
      </c>
      <c r="F23">
        <f t="shared" si="0"/>
        <v>7</v>
      </c>
      <c r="G23" t="str">
        <f t="shared" si="1"/>
        <v>Very Young</v>
      </c>
      <c r="H23" t="str">
        <f t="shared" si="2"/>
        <v>Low</v>
      </c>
      <c r="I23" t="str">
        <f t="shared" si="3"/>
        <v>Loyal Customer</v>
      </c>
    </row>
    <row r="24" spans="1:9" x14ac:dyDescent="0.25">
      <c r="A24">
        <v>23</v>
      </c>
      <c r="B24" t="s">
        <v>6</v>
      </c>
      <c r="C24">
        <v>46</v>
      </c>
      <c r="D24" s="5">
        <v>25</v>
      </c>
      <c r="E24">
        <v>5</v>
      </c>
      <c r="F24">
        <f t="shared" si="0"/>
        <v>0</v>
      </c>
      <c r="G24" t="str">
        <f t="shared" si="1"/>
        <v>Middle</v>
      </c>
      <c r="H24" t="str">
        <f t="shared" si="2"/>
        <v>Low</v>
      </c>
      <c r="I24" t="str">
        <f t="shared" si="3"/>
        <v>Immediate Attention</v>
      </c>
    </row>
    <row r="25" spans="1:9" x14ac:dyDescent="0.25">
      <c r="A25">
        <v>24</v>
      </c>
      <c r="B25" t="s">
        <v>5</v>
      </c>
      <c r="C25">
        <v>31</v>
      </c>
      <c r="D25" s="5">
        <v>25</v>
      </c>
      <c r="E25">
        <v>73</v>
      </c>
      <c r="F25">
        <f t="shared" si="0"/>
        <v>7</v>
      </c>
      <c r="G25" t="str">
        <f t="shared" si="1"/>
        <v>Young</v>
      </c>
      <c r="H25" t="str">
        <f t="shared" si="2"/>
        <v>Low</v>
      </c>
      <c r="I25" t="str">
        <f t="shared" si="3"/>
        <v>Loyal Customer</v>
      </c>
    </row>
    <row r="26" spans="1:9" x14ac:dyDescent="0.25">
      <c r="A26">
        <v>25</v>
      </c>
      <c r="B26" t="s">
        <v>6</v>
      </c>
      <c r="C26">
        <v>54</v>
      </c>
      <c r="D26" s="5">
        <v>28</v>
      </c>
      <c r="E26">
        <v>14</v>
      </c>
      <c r="F26">
        <f t="shared" si="0"/>
        <v>1</v>
      </c>
      <c r="G26" t="str">
        <f t="shared" si="1"/>
        <v>Middle</v>
      </c>
      <c r="H26" t="str">
        <f t="shared" si="2"/>
        <v>Middle</v>
      </c>
      <c r="I26" t="str">
        <f t="shared" si="3"/>
        <v>Immediate Attention</v>
      </c>
    </row>
    <row r="27" spans="1:9" x14ac:dyDescent="0.25">
      <c r="A27">
        <v>26</v>
      </c>
      <c r="B27" t="s">
        <v>5</v>
      </c>
      <c r="C27">
        <v>29</v>
      </c>
      <c r="D27" s="5">
        <v>28</v>
      </c>
      <c r="E27">
        <v>82</v>
      </c>
      <c r="F27">
        <f t="shared" si="0"/>
        <v>8</v>
      </c>
      <c r="G27" t="str">
        <f t="shared" si="1"/>
        <v>Young</v>
      </c>
      <c r="H27" t="str">
        <f t="shared" si="2"/>
        <v>Middle</v>
      </c>
      <c r="I27" t="str">
        <f t="shared" si="3"/>
        <v>Top Customer</v>
      </c>
    </row>
    <row r="28" spans="1:9" x14ac:dyDescent="0.25">
      <c r="A28">
        <v>27</v>
      </c>
      <c r="B28" t="s">
        <v>6</v>
      </c>
      <c r="C28">
        <v>45</v>
      </c>
      <c r="D28" s="5">
        <v>28</v>
      </c>
      <c r="E28">
        <v>32</v>
      </c>
      <c r="F28">
        <f t="shared" si="0"/>
        <v>2</v>
      </c>
      <c r="G28" t="str">
        <f t="shared" si="1"/>
        <v>Middle</v>
      </c>
      <c r="H28" t="str">
        <f t="shared" si="2"/>
        <v>Middle</v>
      </c>
      <c r="I28" t="str">
        <f t="shared" si="3"/>
        <v>Need Attention</v>
      </c>
    </row>
    <row r="29" spans="1:9" x14ac:dyDescent="0.25">
      <c r="A29">
        <v>28</v>
      </c>
      <c r="B29" t="s">
        <v>5</v>
      </c>
      <c r="C29">
        <v>35</v>
      </c>
      <c r="D29" s="5">
        <v>28</v>
      </c>
      <c r="E29">
        <v>61</v>
      </c>
      <c r="F29">
        <f t="shared" si="0"/>
        <v>6</v>
      </c>
      <c r="G29" t="str">
        <f t="shared" si="1"/>
        <v>Young</v>
      </c>
      <c r="H29" t="str">
        <f t="shared" si="2"/>
        <v>Middle</v>
      </c>
      <c r="I29" t="str">
        <f t="shared" si="3"/>
        <v>Loyal Customer</v>
      </c>
    </row>
    <row r="30" spans="1:9" x14ac:dyDescent="0.25">
      <c r="A30">
        <v>29</v>
      </c>
      <c r="B30" t="s">
        <v>6</v>
      </c>
      <c r="C30">
        <v>40</v>
      </c>
      <c r="D30" s="5">
        <v>29</v>
      </c>
      <c r="E30">
        <v>31</v>
      </c>
      <c r="F30">
        <f t="shared" si="0"/>
        <v>2</v>
      </c>
      <c r="G30" t="str">
        <f t="shared" si="1"/>
        <v>Young</v>
      </c>
      <c r="H30" t="str">
        <f t="shared" si="2"/>
        <v>Middle</v>
      </c>
      <c r="I30" t="str">
        <f t="shared" si="3"/>
        <v>Need Attention</v>
      </c>
    </row>
    <row r="31" spans="1:9" x14ac:dyDescent="0.25">
      <c r="A31">
        <v>30</v>
      </c>
      <c r="B31" t="s">
        <v>6</v>
      </c>
      <c r="C31">
        <v>23</v>
      </c>
      <c r="D31" s="5">
        <v>29</v>
      </c>
      <c r="E31">
        <v>87</v>
      </c>
      <c r="F31">
        <f t="shared" si="0"/>
        <v>8</v>
      </c>
      <c r="G31" t="str">
        <f t="shared" si="1"/>
        <v>Very Young</v>
      </c>
      <c r="H31" t="str">
        <f t="shared" si="2"/>
        <v>Middle</v>
      </c>
      <c r="I31" t="str">
        <f t="shared" si="3"/>
        <v>Top Customer</v>
      </c>
    </row>
    <row r="32" spans="1:9" x14ac:dyDescent="0.25">
      <c r="A32">
        <v>31</v>
      </c>
      <c r="B32" t="s">
        <v>5</v>
      </c>
      <c r="C32">
        <v>60</v>
      </c>
      <c r="D32" s="5">
        <v>30</v>
      </c>
      <c r="E32">
        <v>4</v>
      </c>
      <c r="F32">
        <f t="shared" si="0"/>
        <v>0</v>
      </c>
      <c r="G32" t="str">
        <f t="shared" si="1"/>
        <v>Middle</v>
      </c>
      <c r="H32" t="str">
        <f t="shared" si="2"/>
        <v>Middle</v>
      </c>
      <c r="I32" t="str">
        <f t="shared" si="3"/>
        <v>Immediate Attention</v>
      </c>
    </row>
    <row r="33" spans="1:9" x14ac:dyDescent="0.25">
      <c r="A33">
        <v>32</v>
      </c>
      <c r="B33" t="s">
        <v>6</v>
      </c>
      <c r="C33">
        <v>21</v>
      </c>
      <c r="D33" s="5">
        <v>30</v>
      </c>
      <c r="E33">
        <v>73</v>
      </c>
      <c r="F33">
        <f t="shared" si="0"/>
        <v>7</v>
      </c>
      <c r="G33" t="str">
        <f t="shared" si="1"/>
        <v>Very Young</v>
      </c>
      <c r="H33" t="str">
        <f t="shared" si="2"/>
        <v>Middle</v>
      </c>
      <c r="I33" t="str">
        <f t="shared" si="3"/>
        <v>Loyal Customer</v>
      </c>
    </row>
    <row r="34" spans="1:9" x14ac:dyDescent="0.25">
      <c r="A34">
        <v>33</v>
      </c>
      <c r="B34" t="s">
        <v>5</v>
      </c>
      <c r="C34">
        <v>53</v>
      </c>
      <c r="D34" s="5">
        <v>33</v>
      </c>
      <c r="E34">
        <v>4</v>
      </c>
      <c r="F34">
        <f t="shared" si="0"/>
        <v>0</v>
      </c>
      <c r="G34" t="str">
        <f t="shared" si="1"/>
        <v>Middle</v>
      </c>
      <c r="H34" t="str">
        <f t="shared" si="2"/>
        <v>Middle</v>
      </c>
      <c r="I34" t="str">
        <f t="shared" si="3"/>
        <v>Immediate Attention</v>
      </c>
    </row>
    <row r="35" spans="1:9" x14ac:dyDescent="0.25">
      <c r="A35">
        <v>34</v>
      </c>
      <c r="B35" t="s">
        <v>5</v>
      </c>
      <c r="C35">
        <v>18</v>
      </c>
      <c r="D35" s="5">
        <v>33</v>
      </c>
      <c r="E35">
        <v>92</v>
      </c>
      <c r="F35">
        <f t="shared" si="0"/>
        <v>9</v>
      </c>
      <c r="G35" t="str">
        <f t="shared" si="1"/>
        <v>Very Young</v>
      </c>
      <c r="H35" t="str">
        <f t="shared" si="2"/>
        <v>Middle</v>
      </c>
      <c r="I35" t="str">
        <f t="shared" si="3"/>
        <v>Top Customer</v>
      </c>
    </row>
    <row r="36" spans="1:9" x14ac:dyDescent="0.25">
      <c r="A36">
        <v>35</v>
      </c>
      <c r="B36" t="s">
        <v>6</v>
      </c>
      <c r="C36">
        <v>49</v>
      </c>
      <c r="D36" s="5">
        <v>33</v>
      </c>
      <c r="E36">
        <v>14</v>
      </c>
      <c r="F36">
        <f t="shared" si="0"/>
        <v>1</v>
      </c>
      <c r="G36" t="str">
        <f t="shared" si="1"/>
        <v>Middle</v>
      </c>
      <c r="H36" t="str">
        <f t="shared" si="2"/>
        <v>Middle</v>
      </c>
      <c r="I36" t="str">
        <f t="shared" si="3"/>
        <v>Immediate Attention</v>
      </c>
    </row>
    <row r="37" spans="1:9" x14ac:dyDescent="0.25">
      <c r="A37">
        <v>36</v>
      </c>
      <c r="B37" t="s">
        <v>6</v>
      </c>
      <c r="C37">
        <v>21</v>
      </c>
      <c r="D37" s="5">
        <v>33</v>
      </c>
      <c r="E37">
        <v>81</v>
      </c>
      <c r="F37">
        <f t="shared" si="0"/>
        <v>8</v>
      </c>
      <c r="G37" t="str">
        <f t="shared" si="1"/>
        <v>Very Young</v>
      </c>
      <c r="H37" t="str">
        <f t="shared" si="2"/>
        <v>Middle</v>
      </c>
      <c r="I37" t="str">
        <f t="shared" si="3"/>
        <v>Top Customer</v>
      </c>
    </row>
    <row r="38" spans="1:9" x14ac:dyDescent="0.25">
      <c r="A38">
        <v>37</v>
      </c>
      <c r="B38" t="s">
        <v>6</v>
      </c>
      <c r="C38">
        <v>42</v>
      </c>
      <c r="D38" s="5">
        <v>34</v>
      </c>
      <c r="E38">
        <v>17</v>
      </c>
      <c r="F38">
        <f t="shared" si="0"/>
        <v>1</v>
      </c>
      <c r="G38" t="str">
        <f t="shared" si="1"/>
        <v>Middle</v>
      </c>
      <c r="H38" t="str">
        <f t="shared" si="2"/>
        <v>Middle</v>
      </c>
      <c r="I38" t="str">
        <f t="shared" si="3"/>
        <v>Immediate Attention</v>
      </c>
    </row>
    <row r="39" spans="1:9" x14ac:dyDescent="0.25">
      <c r="A39">
        <v>38</v>
      </c>
      <c r="B39" t="s">
        <v>6</v>
      </c>
      <c r="C39">
        <v>30</v>
      </c>
      <c r="D39" s="5">
        <v>34</v>
      </c>
      <c r="E39">
        <v>73</v>
      </c>
      <c r="F39">
        <f t="shared" si="0"/>
        <v>7</v>
      </c>
      <c r="G39" t="str">
        <f t="shared" si="1"/>
        <v>Young</v>
      </c>
      <c r="H39" t="str">
        <f t="shared" si="2"/>
        <v>Middle</v>
      </c>
      <c r="I39" t="str">
        <f t="shared" si="3"/>
        <v>Loyal Customer</v>
      </c>
    </row>
    <row r="40" spans="1:9" x14ac:dyDescent="0.25">
      <c r="A40">
        <v>39</v>
      </c>
      <c r="B40" t="s">
        <v>6</v>
      </c>
      <c r="C40">
        <v>36</v>
      </c>
      <c r="D40" s="5">
        <v>37</v>
      </c>
      <c r="E40">
        <v>26</v>
      </c>
      <c r="F40">
        <f t="shared" si="0"/>
        <v>1</v>
      </c>
      <c r="G40" t="str">
        <f t="shared" si="1"/>
        <v>Young</v>
      </c>
      <c r="H40" t="str">
        <f t="shared" si="2"/>
        <v>Middle</v>
      </c>
      <c r="I40" t="str">
        <f t="shared" si="3"/>
        <v>Immediate Attention</v>
      </c>
    </row>
    <row r="41" spans="1:9" x14ac:dyDescent="0.25">
      <c r="A41">
        <v>40</v>
      </c>
      <c r="B41" t="s">
        <v>6</v>
      </c>
      <c r="C41">
        <v>20</v>
      </c>
      <c r="D41" s="5">
        <v>37</v>
      </c>
      <c r="E41">
        <v>75</v>
      </c>
      <c r="F41">
        <f t="shared" si="0"/>
        <v>7</v>
      </c>
      <c r="G41" t="str">
        <f t="shared" si="1"/>
        <v>Very Young</v>
      </c>
      <c r="H41" t="str">
        <f t="shared" si="2"/>
        <v>Middle</v>
      </c>
      <c r="I41" t="str">
        <f t="shared" si="3"/>
        <v>Loyal Customer</v>
      </c>
    </row>
    <row r="42" spans="1:9" x14ac:dyDescent="0.25">
      <c r="A42">
        <v>41</v>
      </c>
      <c r="B42" t="s">
        <v>6</v>
      </c>
      <c r="C42">
        <v>65</v>
      </c>
      <c r="D42" s="5">
        <v>38</v>
      </c>
      <c r="E42">
        <v>35</v>
      </c>
      <c r="F42">
        <f t="shared" si="0"/>
        <v>2</v>
      </c>
      <c r="G42" t="str">
        <f t="shared" si="1"/>
        <v>Old</v>
      </c>
      <c r="H42" t="str">
        <f t="shared" si="2"/>
        <v>Middle</v>
      </c>
      <c r="I42" t="str">
        <f t="shared" si="3"/>
        <v>Need Attention</v>
      </c>
    </row>
    <row r="43" spans="1:9" x14ac:dyDescent="0.25">
      <c r="A43">
        <v>42</v>
      </c>
      <c r="B43" t="s">
        <v>5</v>
      </c>
      <c r="C43">
        <v>24</v>
      </c>
      <c r="D43" s="5">
        <v>38</v>
      </c>
      <c r="E43">
        <v>92</v>
      </c>
      <c r="F43">
        <f t="shared" si="0"/>
        <v>9</v>
      </c>
      <c r="G43" t="str">
        <f t="shared" si="1"/>
        <v>Very Young</v>
      </c>
      <c r="H43" t="str">
        <f t="shared" si="2"/>
        <v>Middle</v>
      </c>
      <c r="I43" t="str">
        <f t="shared" si="3"/>
        <v>Top Customer</v>
      </c>
    </row>
    <row r="44" spans="1:9" x14ac:dyDescent="0.25">
      <c r="A44">
        <v>43</v>
      </c>
      <c r="B44" t="s">
        <v>5</v>
      </c>
      <c r="C44">
        <v>48</v>
      </c>
      <c r="D44" s="5">
        <v>39</v>
      </c>
      <c r="E44">
        <v>36</v>
      </c>
      <c r="F44">
        <f t="shared" si="0"/>
        <v>2</v>
      </c>
      <c r="G44" t="str">
        <f t="shared" si="1"/>
        <v>Middle</v>
      </c>
      <c r="H44" t="str">
        <f t="shared" si="2"/>
        <v>Middle</v>
      </c>
      <c r="I44" t="str">
        <f t="shared" si="3"/>
        <v>Need Attention</v>
      </c>
    </row>
    <row r="45" spans="1:9" x14ac:dyDescent="0.25">
      <c r="A45">
        <v>44</v>
      </c>
      <c r="B45" t="s">
        <v>6</v>
      </c>
      <c r="C45">
        <v>31</v>
      </c>
      <c r="D45" s="5">
        <v>39</v>
      </c>
      <c r="E45">
        <v>61</v>
      </c>
      <c r="F45">
        <f t="shared" si="0"/>
        <v>6</v>
      </c>
      <c r="G45" t="str">
        <f t="shared" si="1"/>
        <v>Young</v>
      </c>
      <c r="H45" t="str">
        <f t="shared" si="2"/>
        <v>Middle</v>
      </c>
      <c r="I45" t="str">
        <f t="shared" si="3"/>
        <v>Loyal Customer</v>
      </c>
    </row>
    <row r="46" spans="1:9" x14ac:dyDescent="0.25">
      <c r="A46">
        <v>45</v>
      </c>
      <c r="B46" t="s">
        <v>6</v>
      </c>
      <c r="C46">
        <v>49</v>
      </c>
      <c r="D46" s="5">
        <v>39</v>
      </c>
      <c r="E46">
        <v>28</v>
      </c>
      <c r="F46">
        <f t="shared" si="0"/>
        <v>2</v>
      </c>
      <c r="G46" t="str">
        <f t="shared" si="1"/>
        <v>Middle</v>
      </c>
      <c r="H46" t="str">
        <f t="shared" si="2"/>
        <v>Middle</v>
      </c>
      <c r="I46" t="str">
        <f t="shared" si="3"/>
        <v>Need Attention</v>
      </c>
    </row>
    <row r="47" spans="1:9" x14ac:dyDescent="0.25">
      <c r="A47">
        <v>46</v>
      </c>
      <c r="B47" t="s">
        <v>6</v>
      </c>
      <c r="C47">
        <v>24</v>
      </c>
      <c r="D47" s="5">
        <v>39</v>
      </c>
      <c r="E47">
        <v>65</v>
      </c>
      <c r="F47">
        <f t="shared" si="0"/>
        <v>7</v>
      </c>
      <c r="G47" t="str">
        <f t="shared" si="1"/>
        <v>Very Young</v>
      </c>
      <c r="H47" t="str">
        <f t="shared" si="2"/>
        <v>Middle</v>
      </c>
      <c r="I47" t="str">
        <f t="shared" si="3"/>
        <v>Loyal Customer</v>
      </c>
    </row>
    <row r="48" spans="1:9" x14ac:dyDescent="0.25">
      <c r="A48">
        <v>47</v>
      </c>
      <c r="B48" t="s">
        <v>6</v>
      </c>
      <c r="C48">
        <v>50</v>
      </c>
      <c r="D48" s="5">
        <v>40</v>
      </c>
      <c r="E48">
        <v>55</v>
      </c>
      <c r="F48">
        <f t="shared" si="0"/>
        <v>5</v>
      </c>
      <c r="G48" t="str">
        <f t="shared" si="1"/>
        <v>Middle</v>
      </c>
      <c r="H48" t="str">
        <f t="shared" si="2"/>
        <v>Middle</v>
      </c>
      <c r="I48" t="str">
        <f t="shared" si="3"/>
        <v>Loyal Customer</v>
      </c>
    </row>
    <row r="49" spans="1:9" x14ac:dyDescent="0.25">
      <c r="A49">
        <v>48</v>
      </c>
      <c r="B49" t="s">
        <v>6</v>
      </c>
      <c r="C49">
        <v>27</v>
      </c>
      <c r="D49" s="5">
        <v>40</v>
      </c>
      <c r="E49">
        <v>47</v>
      </c>
      <c r="F49">
        <f t="shared" si="0"/>
        <v>4</v>
      </c>
      <c r="G49" t="str">
        <f t="shared" si="1"/>
        <v>Young</v>
      </c>
      <c r="H49" t="str">
        <f t="shared" si="2"/>
        <v>Middle</v>
      </c>
      <c r="I49" t="str">
        <f t="shared" si="3"/>
        <v>Need Attention</v>
      </c>
    </row>
    <row r="50" spans="1:9" x14ac:dyDescent="0.25">
      <c r="A50">
        <v>49</v>
      </c>
      <c r="B50" t="s">
        <v>6</v>
      </c>
      <c r="C50">
        <v>29</v>
      </c>
      <c r="D50" s="5">
        <v>40</v>
      </c>
      <c r="E50">
        <v>42</v>
      </c>
      <c r="F50">
        <f t="shared" si="0"/>
        <v>3</v>
      </c>
      <c r="G50" t="str">
        <f t="shared" si="1"/>
        <v>Young</v>
      </c>
      <c r="H50" t="str">
        <f t="shared" si="2"/>
        <v>Middle</v>
      </c>
      <c r="I50" t="str">
        <f t="shared" si="3"/>
        <v>Need Attention</v>
      </c>
    </row>
    <row r="51" spans="1:9" x14ac:dyDescent="0.25">
      <c r="A51">
        <v>50</v>
      </c>
      <c r="B51" t="s">
        <v>6</v>
      </c>
      <c r="C51">
        <v>31</v>
      </c>
      <c r="D51" s="5">
        <v>40</v>
      </c>
      <c r="E51">
        <v>42</v>
      </c>
      <c r="F51">
        <f t="shared" si="0"/>
        <v>3</v>
      </c>
      <c r="G51" t="str">
        <f t="shared" si="1"/>
        <v>Young</v>
      </c>
      <c r="H51" t="str">
        <f t="shared" si="2"/>
        <v>Middle</v>
      </c>
      <c r="I51" t="str">
        <f t="shared" si="3"/>
        <v>Need Attention</v>
      </c>
    </row>
    <row r="52" spans="1:9" x14ac:dyDescent="0.25">
      <c r="A52">
        <v>51</v>
      </c>
      <c r="B52" t="s">
        <v>6</v>
      </c>
      <c r="C52">
        <v>49</v>
      </c>
      <c r="D52" s="5">
        <v>42</v>
      </c>
      <c r="E52">
        <v>52</v>
      </c>
      <c r="F52">
        <f t="shared" si="0"/>
        <v>5</v>
      </c>
      <c r="G52" t="str">
        <f t="shared" si="1"/>
        <v>Middle</v>
      </c>
      <c r="H52" t="str">
        <f t="shared" si="2"/>
        <v>Middle</v>
      </c>
      <c r="I52" t="str">
        <f t="shared" si="3"/>
        <v>Loyal Customer</v>
      </c>
    </row>
    <row r="53" spans="1:9" x14ac:dyDescent="0.25">
      <c r="A53">
        <v>52</v>
      </c>
      <c r="B53" t="s">
        <v>5</v>
      </c>
      <c r="C53">
        <v>33</v>
      </c>
      <c r="D53" s="5">
        <v>42</v>
      </c>
      <c r="E53">
        <v>60</v>
      </c>
      <c r="F53">
        <f t="shared" si="0"/>
        <v>6</v>
      </c>
      <c r="G53" t="str">
        <f t="shared" si="1"/>
        <v>Young</v>
      </c>
      <c r="H53" t="str">
        <f t="shared" si="2"/>
        <v>Middle</v>
      </c>
      <c r="I53" t="str">
        <f t="shared" si="3"/>
        <v>Loyal Customer</v>
      </c>
    </row>
    <row r="54" spans="1:9" x14ac:dyDescent="0.25">
      <c r="A54">
        <v>53</v>
      </c>
      <c r="B54" t="s">
        <v>6</v>
      </c>
      <c r="C54">
        <v>31</v>
      </c>
      <c r="D54" s="5">
        <v>43</v>
      </c>
      <c r="E54">
        <v>54</v>
      </c>
      <c r="F54">
        <f t="shared" si="0"/>
        <v>5</v>
      </c>
      <c r="G54" t="str">
        <f t="shared" si="1"/>
        <v>Young</v>
      </c>
      <c r="H54" t="str">
        <f t="shared" si="2"/>
        <v>Middle</v>
      </c>
      <c r="I54" t="str">
        <f t="shared" si="3"/>
        <v>Loyal Customer</v>
      </c>
    </row>
    <row r="55" spans="1:9" x14ac:dyDescent="0.25">
      <c r="A55">
        <v>54</v>
      </c>
      <c r="B55" t="s">
        <v>5</v>
      </c>
      <c r="C55">
        <v>59</v>
      </c>
      <c r="D55" s="5">
        <v>43</v>
      </c>
      <c r="E55">
        <v>60</v>
      </c>
      <c r="F55">
        <f t="shared" si="0"/>
        <v>6</v>
      </c>
      <c r="G55" t="str">
        <f t="shared" si="1"/>
        <v>Middle</v>
      </c>
      <c r="H55" t="str">
        <f t="shared" si="2"/>
        <v>Middle</v>
      </c>
      <c r="I55" t="str">
        <f t="shared" si="3"/>
        <v>Loyal Customer</v>
      </c>
    </row>
    <row r="56" spans="1:9" x14ac:dyDescent="0.25">
      <c r="A56">
        <v>55</v>
      </c>
      <c r="B56" t="s">
        <v>6</v>
      </c>
      <c r="C56">
        <v>50</v>
      </c>
      <c r="D56" s="5">
        <v>43</v>
      </c>
      <c r="E56">
        <v>45</v>
      </c>
      <c r="F56">
        <f t="shared" si="0"/>
        <v>3</v>
      </c>
      <c r="G56" t="str">
        <f t="shared" si="1"/>
        <v>Middle</v>
      </c>
      <c r="H56" t="str">
        <f t="shared" si="2"/>
        <v>Middle</v>
      </c>
      <c r="I56" t="str">
        <f t="shared" si="3"/>
        <v>Need Attention</v>
      </c>
    </row>
    <row r="57" spans="1:9" x14ac:dyDescent="0.25">
      <c r="A57">
        <v>56</v>
      </c>
      <c r="B57" t="s">
        <v>5</v>
      </c>
      <c r="C57">
        <v>47</v>
      </c>
      <c r="D57" s="5">
        <v>43</v>
      </c>
      <c r="E57">
        <v>41</v>
      </c>
      <c r="F57">
        <f t="shared" si="0"/>
        <v>3</v>
      </c>
      <c r="G57" t="str">
        <f t="shared" si="1"/>
        <v>Middle</v>
      </c>
      <c r="H57" t="str">
        <f t="shared" si="2"/>
        <v>Middle</v>
      </c>
      <c r="I57" t="str">
        <f t="shared" si="3"/>
        <v>Need Attention</v>
      </c>
    </row>
    <row r="58" spans="1:9" x14ac:dyDescent="0.25">
      <c r="A58">
        <v>57</v>
      </c>
      <c r="B58" t="s">
        <v>6</v>
      </c>
      <c r="C58">
        <v>51</v>
      </c>
      <c r="D58" s="5">
        <v>44</v>
      </c>
      <c r="E58">
        <v>50</v>
      </c>
      <c r="F58">
        <f t="shared" si="0"/>
        <v>4</v>
      </c>
      <c r="G58" t="str">
        <f t="shared" si="1"/>
        <v>Middle</v>
      </c>
      <c r="H58" t="str">
        <f t="shared" si="2"/>
        <v>Middle</v>
      </c>
      <c r="I58" t="str">
        <f t="shared" si="3"/>
        <v>Need Attention</v>
      </c>
    </row>
    <row r="59" spans="1:9" x14ac:dyDescent="0.25">
      <c r="A59">
        <v>58</v>
      </c>
      <c r="B59" t="s">
        <v>5</v>
      </c>
      <c r="C59">
        <v>69</v>
      </c>
      <c r="D59" s="5">
        <v>44</v>
      </c>
      <c r="E59">
        <v>46</v>
      </c>
      <c r="F59">
        <f t="shared" si="0"/>
        <v>4</v>
      </c>
      <c r="G59" t="str">
        <f t="shared" si="1"/>
        <v>Old</v>
      </c>
      <c r="H59" t="str">
        <f t="shared" si="2"/>
        <v>Middle</v>
      </c>
      <c r="I59" t="str">
        <f t="shared" si="3"/>
        <v>Need Attention</v>
      </c>
    </row>
    <row r="60" spans="1:9" x14ac:dyDescent="0.25">
      <c r="A60">
        <v>59</v>
      </c>
      <c r="B60" t="s">
        <v>6</v>
      </c>
      <c r="C60">
        <v>27</v>
      </c>
      <c r="D60" s="5">
        <v>46</v>
      </c>
      <c r="E60">
        <v>51</v>
      </c>
      <c r="F60">
        <f t="shared" si="0"/>
        <v>5</v>
      </c>
      <c r="G60" t="str">
        <f t="shared" si="1"/>
        <v>Young</v>
      </c>
      <c r="H60" t="str">
        <f t="shared" si="2"/>
        <v>Middle</v>
      </c>
      <c r="I60" t="str">
        <f t="shared" si="3"/>
        <v>Loyal Customer</v>
      </c>
    </row>
    <row r="61" spans="1:9" x14ac:dyDescent="0.25">
      <c r="A61">
        <v>60</v>
      </c>
      <c r="B61" t="s">
        <v>5</v>
      </c>
      <c r="C61">
        <v>53</v>
      </c>
      <c r="D61" s="5">
        <v>46</v>
      </c>
      <c r="E61">
        <v>46</v>
      </c>
      <c r="F61">
        <f t="shared" si="0"/>
        <v>4</v>
      </c>
      <c r="G61" t="str">
        <f t="shared" si="1"/>
        <v>Middle</v>
      </c>
      <c r="H61" t="str">
        <f t="shared" si="2"/>
        <v>Middle</v>
      </c>
      <c r="I61" t="str">
        <f t="shared" si="3"/>
        <v>Need Attention</v>
      </c>
    </row>
    <row r="62" spans="1:9" x14ac:dyDescent="0.25">
      <c r="A62">
        <v>61</v>
      </c>
      <c r="B62" t="s">
        <v>5</v>
      </c>
      <c r="C62">
        <v>70</v>
      </c>
      <c r="D62" s="5">
        <v>46</v>
      </c>
      <c r="E62">
        <v>56</v>
      </c>
      <c r="F62">
        <f t="shared" si="0"/>
        <v>6</v>
      </c>
      <c r="G62" t="str">
        <f t="shared" si="1"/>
        <v>Old</v>
      </c>
      <c r="H62" t="str">
        <f t="shared" si="2"/>
        <v>Middle</v>
      </c>
      <c r="I62" t="str">
        <f t="shared" si="3"/>
        <v>Loyal Customer</v>
      </c>
    </row>
    <row r="63" spans="1:9" x14ac:dyDescent="0.25">
      <c r="A63">
        <v>62</v>
      </c>
      <c r="B63" t="s">
        <v>5</v>
      </c>
      <c r="C63">
        <v>19</v>
      </c>
      <c r="D63" s="5">
        <v>46</v>
      </c>
      <c r="E63">
        <v>55</v>
      </c>
      <c r="F63">
        <f t="shared" si="0"/>
        <v>5</v>
      </c>
      <c r="G63" t="str">
        <f t="shared" si="1"/>
        <v>Very Young</v>
      </c>
      <c r="H63" t="str">
        <f t="shared" si="2"/>
        <v>Middle</v>
      </c>
      <c r="I63" t="str">
        <f t="shared" si="3"/>
        <v>Loyal Customer</v>
      </c>
    </row>
    <row r="64" spans="1:9" x14ac:dyDescent="0.25">
      <c r="A64">
        <v>63</v>
      </c>
      <c r="B64" t="s">
        <v>6</v>
      </c>
      <c r="C64">
        <v>67</v>
      </c>
      <c r="D64" s="5">
        <v>47</v>
      </c>
      <c r="E64">
        <v>52</v>
      </c>
      <c r="F64">
        <f t="shared" si="0"/>
        <v>5</v>
      </c>
      <c r="G64" t="str">
        <f t="shared" si="1"/>
        <v>Old</v>
      </c>
      <c r="H64" t="str">
        <f t="shared" si="2"/>
        <v>Middle</v>
      </c>
      <c r="I64" t="str">
        <f t="shared" si="3"/>
        <v>Loyal Customer</v>
      </c>
    </row>
    <row r="65" spans="1:9" x14ac:dyDescent="0.25">
      <c r="A65">
        <v>64</v>
      </c>
      <c r="B65" t="s">
        <v>6</v>
      </c>
      <c r="C65">
        <v>54</v>
      </c>
      <c r="D65" s="5">
        <v>47</v>
      </c>
      <c r="E65">
        <v>59</v>
      </c>
      <c r="F65">
        <f t="shared" si="0"/>
        <v>6</v>
      </c>
      <c r="G65" t="str">
        <f t="shared" si="1"/>
        <v>Middle</v>
      </c>
      <c r="H65" t="str">
        <f t="shared" si="2"/>
        <v>Middle</v>
      </c>
      <c r="I65" t="str">
        <f t="shared" si="3"/>
        <v>Loyal Customer</v>
      </c>
    </row>
    <row r="66" spans="1:9" x14ac:dyDescent="0.25">
      <c r="A66">
        <v>65</v>
      </c>
      <c r="B66" t="s">
        <v>5</v>
      </c>
      <c r="C66">
        <v>63</v>
      </c>
      <c r="D66" s="5">
        <v>48</v>
      </c>
      <c r="E66">
        <v>51</v>
      </c>
      <c r="F66">
        <f t="shared" si="0"/>
        <v>5</v>
      </c>
      <c r="G66" t="str">
        <f t="shared" si="1"/>
        <v>Old</v>
      </c>
      <c r="H66" t="str">
        <f t="shared" si="2"/>
        <v>Middle</v>
      </c>
      <c r="I66" t="str">
        <f t="shared" si="3"/>
        <v>Loyal Customer</v>
      </c>
    </row>
    <row r="67" spans="1:9" x14ac:dyDescent="0.25">
      <c r="A67">
        <v>66</v>
      </c>
      <c r="B67" t="s">
        <v>5</v>
      </c>
      <c r="C67">
        <v>18</v>
      </c>
      <c r="D67" s="5">
        <v>48</v>
      </c>
      <c r="E67">
        <v>59</v>
      </c>
      <c r="F67">
        <f t="shared" ref="F67:F130" si="4">_xlfn.PERCENTRANK.INC($E$2:$E$201,E67,1)*10</f>
        <v>6</v>
      </c>
      <c r="G67" t="str">
        <f t="shared" ref="G67:G130" si="5">IF(C67&lt;=25,"Very Young",IF(C67&lt;=40,"Young",IF(C67&lt;=60,"Middle",IF(C67&gt;60,"Old"))))</f>
        <v>Very Young</v>
      </c>
      <c r="H67" t="str">
        <f t="shared" ref="H67:H130" si="6">IF(D67&lt;=25,"Low",IF(D67&lt;=75,"Middle",IF(D67&lt;125,"High",IF(D67&gt;125,"Very High"))))</f>
        <v>Middle</v>
      </c>
      <c r="I67" t="str">
        <f t="shared" ref="I67:I130" si="7">VLOOKUP(F67,$K$3:$M$13,2,FALSE)</f>
        <v>Loyal Customer</v>
      </c>
    </row>
    <row r="68" spans="1:9" x14ac:dyDescent="0.25">
      <c r="A68">
        <v>67</v>
      </c>
      <c r="B68" t="s">
        <v>6</v>
      </c>
      <c r="C68">
        <v>43</v>
      </c>
      <c r="D68" s="5">
        <v>48</v>
      </c>
      <c r="E68">
        <v>50</v>
      </c>
      <c r="F68">
        <f t="shared" si="4"/>
        <v>4</v>
      </c>
      <c r="G68" t="str">
        <f t="shared" si="5"/>
        <v>Middle</v>
      </c>
      <c r="H68" t="str">
        <f t="shared" si="6"/>
        <v>Middle</v>
      </c>
      <c r="I68" t="str">
        <f t="shared" si="7"/>
        <v>Need Attention</v>
      </c>
    </row>
    <row r="69" spans="1:9" x14ac:dyDescent="0.25">
      <c r="A69">
        <v>68</v>
      </c>
      <c r="B69" t="s">
        <v>6</v>
      </c>
      <c r="C69">
        <v>68</v>
      </c>
      <c r="D69" s="5">
        <v>48</v>
      </c>
      <c r="E69">
        <v>48</v>
      </c>
      <c r="F69">
        <f t="shared" si="4"/>
        <v>4</v>
      </c>
      <c r="G69" t="str">
        <f t="shared" si="5"/>
        <v>Old</v>
      </c>
      <c r="H69" t="str">
        <f t="shared" si="6"/>
        <v>Middle</v>
      </c>
      <c r="I69" t="str">
        <f t="shared" si="7"/>
        <v>Need Attention</v>
      </c>
    </row>
    <row r="70" spans="1:9" x14ac:dyDescent="0.25">
      <c r="A70">
        <v>69</v>
      </c>
      <c r="B70" t="s">
        <v>5</v>
      </c>
      <c r="C70">
        <v>19</v>
      </c>
      <c r="D70" s="5">
        <v>48</v>
      </c>
      <c r="E70">
        <v>59</v>
      </c>
      <c r="F70">
        <f t="shared" si="4"/>
        <v>6</v>
      </c>
      <c r="G70" t="str">
        <f t="shared" si="5"/>
        <v>Very Young</v>
      </c>
      <c r="H70" t="str">
        <f t="shared" si="6"/>
        <v>Middle</v>
      </c>
      <c r="I70" t="str">
        <f t="shared" si="7"/>
        <v>Loyal Customer</v>
      </c>
    </row>
    <row r="71" spans="1:9" x14ac:dyDescent="0.25">
      <c r="A71">
        <v>70</v>
      </c>
      <c r="B71" t="s">
        <v>6</v>
      </c>
      <c r="C71">
        <v>32</v>
      </c>
      <c r="D71" s="5">
        <v>48</v>
      </c>
      <c r="E71">
        <v>47</v>
      </c>
      <c r="F71">
        <f t="shared" si="4"/>
        <v>4</v>
      </c>
      <c r="G71" t="str">
        <f t="shared" si="5"/>
        <v>Young</v>
      </c>
      <c r="H71" t="str">
        <f t="shared" si="6"/>
        <v>Middle</v>
      </c>
      <c r="I71" t="str">
        <f t="shared" si="7"/>
        <v>Need Attention</v>
      </c>
    </row>
    <row r="72" spans="1:9" x14ac:dyDescent="0.25">
      <c r="A72">
        <v>71</v>
      </c>
      <c r="B72" t="s">
        <v>5</v>
      </c>
      <c r="C72">
        <v>70</v>
      </c>
      <c r="D72" s="5">
        <v>49</v>
      </c>
      <c r="E72">
        <v>55</v>
      </c>
      <c r="F72">
        <f t="shared" si="4"/>
        <v>5</v>
      </c>
      <c r="G72" t="str">
        <f t="shared" si="5"/>
        <v>Old</v>
      </c>
      <c r="H72" t="str">
        <f t="shared" si="6"/>
        <v>Middle</v>
      </c>
      <c r="I72" t="str">
        <f t="shared" si="7"/>
        <v>Loyal Customer</v>
      </c>
    </row>
    <row r="73" spans="1:9" x14ac:dyDescent="0.25">
      <c r="A73">
        <v>72</v>
      </c>
      <c r="B73" t="s">
        <v>6</v>
      </c>
      <c r="C73">
        <v>47</v>
      </c>
      <c r="D73" s="5">
        <v>49</v>
      </c>
      <c r="E73">
        <v>42</v>
      </c>
      <c r="F73">
        <f t="shared" si="4"/>
        <v>3</v>
      </c>
      <c r="G73" t="str">
        <f t="shared" si="5"/>
        <v>Middle</v>
      </c>
      <c r="H73" t="str">
        <f t="shared" si="6"/>
        <v>Middle</v>
      </c>
      <c r="I73" t="str">
        <f t="shared" si="7"/>
        <v>Need Attention</v>
      </c>
    </row>
    <row r="74" spans="1:9" x14ac:dyDescent="0.25">
      <c r="A74">
        <v>73</v>
      </c>
      <c r="B74" t="s">
        <v>6</v>
      </c>
      <c r="C74">
        <v>60</v>
      </c>
      <c r="D74" s="5">
        <v>50</v>
      </c>
      <c r="E74">
        <v>49</v>
      </c>
      <c r="F74">
        <f t="shared" si="4"/>
        <v>4</v>
      </c>
      <c r="G74" t="str">
        <f t="shared" si="5"/>
        <v>Middle</v>
      </c>
      <c r="H74" t="str">
        <f t="shared" si="6"/>
        <v>Middle</v>
      </c>
      <c r="I74" t="str">
        <f t="shared" si="7"/>
        <v>Need Attention</v>
      </c>
    </row>
    <row r="75" spans="1:9" x14ac:dyDescent="0.25">
      <c r="A75">
        <v>74</v>
      </c>
      <c r="B75" t="s">
        <v>6</v>
      </c>
      <c r="C75">
        <v>60</v>
      </c>
      <c r="D75" s="5">
        <v>50</v>
      </c>
      <c r="E75">
        <v>56</v>
      </c>
      <c r="F75">
        <f t="shared" si="4"/>
        <v>6</v>
      </c>
      <c r="G75" t="str">
        <f t="shared" si="5"/>
        <v>Middle</v>
      </c>
      <c r="H75" t="str">
        <f t="shared" si="6"/>
        <v>Middle</v>
      </c>
      <c r="I75" t="str">
        <f t="shared" si="7"/>
        <v>Loyal Customer</v>
      </c>
    </row>
    <row r="76" spans="1:9" x14ac:dyDescent="0.25">
      <c r="A76">
        <v>75</v>
      </c>
      <c r="B76" t="s">
        <v>5</v>
      </c>
      <c r="C76">
        <v>59</v>
      </c>
      <c r="D76" s="5">
        <v>54</v>
      </c>
      <c r="E76">
        <v>47</v>
      </c>
      <c r="F76">
        <f t="shared" si="4"/>
        <v>4</v>
      </c>
      <c r="G76" t="str">
        <f t="shared" si="5"/>
        <v>Middle</v>
      </c>
      <c r="H76" t="str">
        <f t="shared" si="6"/>
        <v>Middle</v>
      </c>
      <c r="I76" t="str">
        <f t="shared" si="7"/>
        <v>Need Attention</v>
      </c>
    </row>
    <row r="77" spans="1:9" x14ac:dyDescent="0.25">
      <c r="A77">
        <v>76</v>
      </c>
      <c r="B77" t="s">
        <v>5</v>
      </c>
      <c r="C77">
        <v>26</v>
      </c>
      <c r="D77" s="5">
        <v>54</v>
      </c>
      <c r="E77">
        <v>54</v>
      </c>
      <c r="F77">
        <f t="shared" si="4"/>
        <v>5</v>
      </c>
      <c r="G77" t="str">
        <f t="shared" si="5"/>
        <v>Young</v>
      </c>
      <c r="H77" t="str">
        <f t="shared" si="6"/>
        <v>Middle</v>
      </c>
      <c r="I77" t="str">
        <f t="shared" si="7"/>
        <v>Loyal Customer</v>
      </c>
    </row>
    <row r="78" spans="1:9" x14ac:dyDescent="0.25">
      <c r="A78">
        <v>77</v>
      </c>
      <c r="B78" t="s">
        <v>6</v>
      </c>
      <c r="C78">
        <v>45</v>
      </c>
      <c r="D78" s="5">
        <v>54</v>
      </c>
      <c r="E78">
        <v>53</v>
      </c>
      <c r="F78">
        <f t="shared" si="4"/>
        <v>5</v>
      </c>
      <c r="G78" t="str">
        <f t="shared" si="5"/>
        <v>Middle</v>
      </c>
      <c r="H78" t="str">
        <f t="shared" si="6"/>
        <v>Middle</v>
      </c>
      <c r="I78" t="str">
        <f t="shared" si="7"/>
        <v>Loyal Customer</v>
      </c>
    </row>
    <row r="79" spans="1:9" x14ac:dyDescent="0.25">
      <c r="A79">
        <v>78</v>
      </c>
      <c r="B79" t="s">
        <v>5</v>
      </c>
      <c r="C79">
        <v>40</v>
      </c>
      <c r="D79" s="5">
        <v>54</v>
      </c>
      <c r="E79">
        <v>48</v>
      </c>
      <c r="F79">
        <f t="shared" si="4"/>
        <v>4</v>
      </c>
      <c r="G79" t="str">
        <f t="shared" si="5"/>
        <v>Young</v>
      </c>
      <c r="H79" t="str">
        <f t="shared" si="6"/>
        <v>Middle</v>
      </c>
      <c r="I79" t="str">
        <f t="shared" si="7"/>
        <v>Need Attention</v>
      </c>
    </row>
    <row r="80" spans="1:9" x14ac:dyDescent="0.25">
      <c r="A80">
        <v>79</v>
      </c>
      <c r="B80" t="s">
        <v>6</v>
      </c>
      <c r="C80">
        <v>23</v>
      </c>
      <c r="D80" s="5">
        <v>54</v>
      </c>
      <c r="E80">
        <v>52</v>
      </c>
      <c r="F80">
        <f t="shared" si="4"/>
        <v>5</v>
      </c>
      <c r="G80" t="str">
        <f t="shared" si="5"/>
        <v>Very Young</v>
      </c>
      <c r="H80" t="str">
        <f t="shared" si="6"/>
        <v>Middle</v>
      </c>
      <c r="I80" t="str">
        <f t="shared" si="7"/>
        <v>Loyal Customer</v>
      </c>
    </row>
    <row r="81" spans="1:9" x14ac:dyDescent="0.25">
      <c r="A81">
        <v>80</v>
      </c>
      <c r="B81" t="s">
        <v>6</v>
      </c>
      <c r="C81">
        <v>49</v>
      </c>
      <c r="D81" s="5">
        <v>54</v>
      </c>
      <c r="E81">
        <v>42</v>
      </c>
      <c r="F81">
        <f t="shared" si="4"/>
        <v>3</v>
      </c>
      <c r="G81" t="str">
        <f t="shared" si="5"/>
        <v>Middle</v>
      </c>
      <c r="H81" t="str">
        <f t="shared" si="6"/>
        <v>Middle</v>
      </c>
      <c r="I81" t="str">
        <f t="shared" si="7"/>
        <v>Need Attention</v>
      </c>
    </row>
    <row r="82" spans="1:9" x14ac:dyDescent="0.25">
      <c r="A82">
        <v>81</v>
      </c>
      <c r="B82" t="s">
        <v>5</v>
      </c>
      <c r="C82">
        <v>57</v>
      </c>
      <c r="D82" s="5">
        <v>54</v>
      </c>
      <c r="E82">
        <v>51</v>
      </c>
      <c r="F82">
        <f t="shared" si="4"/>
        <v>5</v>
      </c>
      <c r="G82" t="str">
        <f t="shared" si="5"/>
        <v>Middle</v>
      </c>
      <c r="H82" t="str">
        <f t="shared" si="6"/>
        <v>Middle</v>
      </c>
      <c r="I82" t="str">
        <f t="shared" si="7"/>
        <v>Loyal Customer</v>
      </c>
    </row>
    <row r="83" spans="1:9" x14ac:dyDescent="0.25">
      <c r="A83">
        <v>82</v>
      </c>
      <c r="B83" t="s">
        <v>5</v>
      </c>
      <c r="C83">
        <v>38</v>
      </c>
      <c r="D83" s="5">
        <v>54</v>
      </c>
      <c r="E83">
        <v>55</v>
      </c>
      <c r="F83">
        <f t="shared" si="4"/>
        <v>5</v>
      </c>
      <c r="G83" t="str">
        <f t="shared" si="5"/>
        <v>Young</v>
      </c>
      <c r="H83" t="str">
        <f t="shared" si="6"/>
        <v>Middle</v>
      </c>
      <c r="I83" t="str">
        <f t="shared" si="7"/>
        <v>Loyal Customer</v>
      </c>
    </row>
    <row r="84" spans="1:9" x14ac:dyDescent="0.25">
      <c r="A84">
        <v>83</v>
      </c>
      <c r="B84" t="s">
        <v>5</v>
      </c>
      <c r="C84">
        <v>67</v>
      </c>
      <c r="D84" s="5">
        <v>54</v>
      </c>
      <c r="E84">
        <v>41</v>
      </c>
      <c r="F84">
        <f t="shared" si="4"/>
        <v>3</v>
      </c>
      <c r="G84" t="str">
        <f t="shared" si="5"/>
        <v>Old</v>
      </c>
      <c r="H84" t="str">
        <f t="shared" si="6"/>
        <v>Middle</v>
      </c>
      <c r="I84" t="str">
        <f t="shared" si="7"/>
        <v>Need Attention</v>
      </c>
    </row>
    <row r="85" spans="1:9" x14ac:dyDescent="0.25">
      <c r="A85">
        <v>84</v>
      </c>
      <c r="B85" t="s">
        <v>6</v>
      </c>
      <c r="C85">
        <v>46</v>
      </c>
      <c r="D85" s="5">
        <v>54</v>
      </c>
      <c r="E85">
        <v>44</v>
      </c>
      <c r="F85">
        <f t="shared" si="4"/>
        <v>3</v>
      </c>
      <c r="G85" t="str">
        <f t="shared" si="5"/>
        <v>Middle</v>
      </c>
      <c r="H85" t="str">
        <f t="shared" si="6"/>
        <v>Middle</v>
      </c>
      <c r="I85" t="str">
        <f t="shared" si="7"/>
        <v>Need Attention</v>
      </c>
    </row>
    <row r="86" spans="1:9" x14ac:dyDescent="0.25">
      <c r="A86">
        <v>85</v>
      </c>
      <c r="B86" t="s">
        <v>6</v>
      </c>
      <c r="C86">
        <v>21</v>
      </c>
      <c r="D86" s="5">
        <v>54</v>
      </c>
      <c r="E86">
        <v>57</v>
      </c>
      <c r="F86">
        <f t="shared" si="4"/>
        <v>6</v>
      </c>
      <c r="G86" t="str">
        <f t="shared" si="5"/>
        <v>Very Young</v>
      </c>
      <c r="H86" t="str">
        <f t="shared" si="6"/>
        <v>Middle</v>
      </c>
      <c r="I86" t="str">
        <f t="shared" si="7"/>
        <v>Loyal Customer</v>
      </c>
    </row>
    <row r="87" spans="1:9" x14ac:dyDescent="0.25">
      <c r="A87">
        <v>86</v>
      </c>
      <c r="B87" t="s">
        <v>5</v>
      </c>
      <c r="C87">
        <v>48</v>
      </c>
      <c r="D87" s="5">
        <v>54</v>
      </c>
      <c r="E87">
        <v>46</v>
      </c>
      <c r="F87">
        <f t="shared" si="4"/>
        <v>4</v>
      </c>
      <c r="G87" t="str">
        <f t="shared" si="5"/>
        <v>Middle</v>
      </c>
      <c r="H87" t="str">
        <f t="shared" si="6"/>
        <v>Middle</v>
      </c>
      <c r="I87" t="str">
        <f t="shared" si="7"/>
        <v>Need Attention</v>
      </c>
    </row>
    <row r="88" spans="1:9" x14ac:dyDescent="0.25">
      <c r="A88">
        <v>87</v>
      </c>
      <c r="B88" t="s">
        <v>6</v>
      </c>
      <c r="C88">
        <v>55</v>
      </c>
      <c r="D88" s="5">
        <v>57</v>
      </c>
      <c r="E88">
        <v>58</v>
      </c>
      <c r="F88">
        <f t="shared" si="4"/>
        <v>6</v>
      </c>
      <c r="G88" t="str">
        <f t="shared" si="5"/>
        <v>Middle</v>
      </c>
      <c r="H88" t="str">
        <f t="shared" si="6"/>
        <v>Middle</v>
      </c>
      <c r="I88" t="str">
        <f t="shared" si="7"/>
        <v>Loyal Customer</v>
      </c>
    </row>
    <row r="89" spans="1:9" x14ac:dyDescent="0.25">
      <c r="A89">
        <v>88</v>
      </c>
      <c r="B89" t="s">
        <v>6</v>
      </c>
      <c r="C89">
        <v>22</v>
      </c>
      <c r="D89" s="5">
        <v>57</v>
      </c>
      <c r="E89">
        <v>55</v>
      </c>
      <c r="F89">
        <f t="shared" si="4"/>
        <v>5</v>
      </c>
      <c r="G89" t="str">
        <f t="shared" si="5"/>
        <v>Very Young</v>
      </c>
      <c r="H89" t="str">
        <f t="shared" si="6"/>
        <v>Middle</v>
      </c>
      <c r="I89" t="str">
        <f t="shared" si="7"/>
        <v>Loyal Customer</v>
      </c>
    </row>
    <row r="90" spans="1:9" x14ac:dyDescent="0.25">
      <c r="A90">
        <v>89</v>
      </c>
      <c r="B90" t="s">
        <v>6</v>
      </c>
      <c r="C90">
        <v>34</v>
      </c>
      <c r="D90" s="5">
        <v>58</v>
      </c>
      <c r="E90">
        <v>60</v>
      </c>
      <c r="F90">
        <f t="shared" si="4"/>
        <v>6</v>
      </c>
      <c r="G90" t="str">
        <f t="shared" si="5"/>
        <v>Young</v>
      </c>
      <c r="H90" t="str">
        <f t="shared" si="6"/>
        <v>Middle</v>
      </c>
      <c r="I90" t="str">
        <f t="shared" si="7"/>
        <v>Loyal Customer</v>
      </c>
    </row>
    <row r="91" spans="1:9" x14ac:dyDescent="0.25">
      <c r="A91">
        <v>90</v>
      </c>
      <c r="B91" t="s">
        <v>6</v>
      </c>
      <c r="C91">
        <v>50</v>
      </c>
      <c r="D91" s="5">
        <v>58</v>
      </c>
      <c r="E91">
        <v>46</v>
      </c>
      <c r="F91">
        <f t="shared" si="4"/>
        <v>4</v>
      </c>
      <c r="G91" t="str">
        <f t="shared" si="5"/>
        <v>Middle</v>
      </c>
      <c r="H91" t="str">
        <f t="shared" si="6"/>
        <v>Middle</v>
      </c>
      <c r="I91" t="str">
        <f t="shared" si="7"/>
        <v>Need Attention</v>
      </c>
    </row>
    <row r="92" spans="1:9" x14ac:dyDescent="0.25">
      <c r="A92">
        <v>91</v>
      </c>
      <c r="B92" t="s">
        <v>6</v>
      </c>
      <c r="C92">
        <v>68</v>
      </c>
      <c r="D92" s="5">
        <v>59</v>
      </c>
      <c r="E92">
        <v>55</v>
      </c>
      <c r="F92">
        <f t="shared" si="4"/>
        <v>5</v>
      </c>
      <c r="G92" t="str">
        <f t="shared" si="5"/>
        <v>Old</v>
      </c>
      <c r="H92" t="str">
        <f t="shared" si="6"/>
        <v>Middle</v>
      </c>
      <c r="I92" t="str">
        <f t="shared" si="7"/>
        <v>Loyal Customer</v>
      </c>
    </row>
    <row r="93" spans="1:9" x14ac:dyDescent="0.25">
      <c r="A93">
        <v>92</v>
      </c>
      <c r="B93" t="s">
        <v>5</v>
      </c>
      <c r="C93">
        <v>18</v>
      </c>
      <c r="D93" s="5">
        <v>59</v>
      </c>
      <c r="E93">
        <v>41</v>
      </c>
      <c r="F93">
        <f t="shared" si="4"/>
        <v>3</v>
      </c>
      <c r="G93" t="str">
        <f t="shared" si="5"/>
        <v>Very Young</v>
      </c>
      <c r="H93" t="str">
        <f t="shared" si="6"/>
        <v>Middle</v>
      </c>
      <c r="I93" t="str">
        <f t="shared" si="7"/>
        <v>Need Attention</v>
      </c>
    </row>
    <row r="94" spans="1:9" x14ac:dyDescent="0.25">
      <c r="A94">
        <v>93</v>
      </c>
      <c r="B94" t="s">
        <v>5</v>
      </c>
      <c r="C94">
        <v>48</v>
      </c>
      <c r="D94" s="5">
        <v>60</v>
      </c>
      <c r="E94">
        <v>49</v>
      </c>
      <c r="F94">
        <f t="shared" si="4"/>
        <v>4</v>
      </c>
      <c r="G94" t="str">
        <f t="shared" si="5"/>
        <v>Middle</v>
      </c>
      <c r="H94" t="str">
        <f t="shared" si="6"/>
        <v>Middle</v>
      </c>
      <c r="I94" t="str">
        <f t="shared" si="7"/>
        <v>Need Attention</v>
      </c>
    </row>
    <row r="95" spans="1:9" x14ac:dyDescent="0.25">
      <c r="A95">
        <v>94</v>
      </c>
      <c r="B95" t="s">
        <v>6</v>
      </c>
      <c r="C95">
        <v>40</v>
      </c>
      <c r="D95" s="5">
        <v>60</v>
      </c>
      <c r="E95">
        <v>40</v>
      </c>
      <c r="F95">
        <f t="shared" si="4"/>
        <v>2</v>
      </c>
      <c r="G95" t="str">
        <f t="shared" si="5"/>
        <v>Young</v>
      </c>
      <c r="H95" t="str">
        <f t="shared" si="6"/>
        <v>Middle</v>
      </c>
      <c r="I95" t="str">
        <f t="shared" si="7"/>
        <v>Need Attention</v>
      </c>
    </row>
    <row r="96" spans="1:9" x14ac:dyDescent="0.25">
      <c r="A96">
        <v>95</v>
      </c>
      <c r="B96" t="s">
        <v>6</v>
      </c>
      <c r="C96">
        <v>32</v>
      </c>
      <c r="D96" s="5">
        <v>60</v>
      </c>
      <c r="E96">
        <v>42</v>
      </c>
      <c r="F96">
        <f t="shared" si="4"/>
        <v>3</v>
      </c>
      <c r="G96" t="str">
        <f t="shared" si="5"/>
        <v>Young</v>
      </c>
      <c r="H96" t="str">
        <f t="shared" si="6"/>
        <v>Middle</v>
      </c>
      <c r="I96" t="str">
        <f t="shared" si="7"/>
        <v>Need Attention</v>
      </c>
    </row>
    <row r="97" spans="1:9" x14ac:dyDescent="0.25">
      <c r="A97">
        <v>96</v>
      </c>
      <c r="B97" t="s">
        <v>5</v>
      </c>
      <c r="C97">
        <v>24</v>
      </c>
      <c r="D97" s="5">
        <v>60</v>
      </c>
      <c r="E97">
        <v>52</v>
      </c>
      <c r="F97">
        <f t="shared" si="4"/>
        <v>5</v>
      </c>
      <c r="G97" t="str">
        <f t="shared" si="5"/>
        <v>Very Young</v>
      </c>
      <c r="H97" t="str">
        <f t="shared" si="6"/>
        <v>Middle</v>
      </c>
      <c r="I97" t="str">
        <f t="shared" si="7"/>
        <v>Loyal Customer</v>
      </c>
    </row>
    <row r="98" spans="1:9" x14ac:dyDescent="0.25">
      <c r="A98">
        <v>97</v>
      </c>
      <c r="B98" t="s">
        <v>6</v>
      </c>
      <c r="C98">
        <v>47</v>
      </c>
      <c r="D98" s="5">
        <v>60</v>
      </c>
      <c r="E98">
        <v>47</v>
      </c>
      <c r="F98">
        <f t="shared" si="4"/>
        <v>4</v>
      </c>
      <c r="G98" t="str">
        <f t="shared" si="5"/>
        <v>Middle</v>
      </c>
      <c r="H98" t="str">
        <f t="shared" si="6"/>
        <v>Middle</v>
      </c>
      <c r="I98" t="str">
        <f t="shared" si="7"/>
        <v>Need Attention</v>
      </c>
    </row>
    <row r="99" spans="1:9" x14ac:dyDescent="0.25">
      <c r="A99">
        <v>98</v>
      </c>
      <c r="B99" t="s">
        <v>6</v>
      </c>
      <c r="C99">
        <v>27</v>
      </c>
      <c r="D99" s="5">
        <v>60</v>
      </c>
      <c r="E99">
        <v>50</v>
      </c>
      <c r="F99">
        <f t="shared" si="4"/>
        <v>4</v>
      </c>
      <c r="G99" t="str">
        <f t="shared" si="5"/>
        <v>Young</v>
      </c>
      <c r="H99" t="str">
        <f t="shared" si="6"/>
        <v>Middle</v>
      </c>
      <c r="I99" t="str">
        <f t="shared" si="7"/>
        <v>Need Attention</v>
      </c>
    </row>
    <row r="100" spans="1:9" x14ac:dyDescent="0.25">
      <c r="A100">
        <v>99</v>
      </c>
      <c r="B100" t="s">
        <v>5</v>
      </c>
      <c r="C100">
        <v>48</v>
      </c>
      <c r="D100" s="5">
        <v>61</v>
      </c>
      <c r="E100">
        <v>42</v>
      </c>
      <c r="F100">
        <f t="shared" si="4"/>
        <v>3</v>
      </c>
      <c r="G100" t="str">
        <f t="shared" si="5"/>
        <v>Middle</v>
      </c>
      <c r="H100" t="str">
        <f t="shared" si="6"/>
        <v>Middle</v>
      </c>
      <c r="I100" t="str">
        <f t="shared" si="7"/>
        <v>Need Attention</v>
      </c>
    </row>
    <row r="101" spans="1:9" x14ac:dyDescent="0.25">
      <c r="A101">
        <v>100</v>
      </c>
      <c r="B101" t="s">
        <v>5</v>
      </c>
      <c r="C101">
        <v>20</v>
      </c>
      <c r="D101" s="5">
        <v>61</v>
      </c>
      <c r="E101">
        <v>49</v>
      </c>
      <c r="F101">
        <f t="shared" si="4"/>
        <v>4</v>
      </c>
      <c r="G101" t="str">
        <f t="shared" si="5"/>
        <v>Very Young</v>
      </c>
      <c r="H101" t="str">
        <f t="shared" si="6"/>
        <v>Middle</v>
      </c>
      <c r="I101" t="str">
        <f t="shared" si="7"/>
        <v>Need Attention</v>
      </c>
    </row>
    <row r="102" spans="1:9" x14ac:dyDescent="0.25">
      <c r="A102">
        <v>101</v>
      </c>
      <c r="B102" t="s">
        <v>6</v>
      </c>
      <c r="C102">
        <v>23</v>
      </c>
      <c r="D102" s="5">
        <v>62</v>
      </c>
      <c r="E102">
        <v>41</v>
      </c>
      <c r="F102">
        <f t="shared" si="4"/>
        <v>3</v>
      </c>
      <c r="G102" t="str">
        <f t="shared" si="5"/>
        <v>Very Young</v>
      </c>
      <c r="H102" t="str">
        <f t="shared" si="6"/>
        <v>Middle</v>
      </c>
      <c r="I102" t="str">
        <f t="shared" si="7"/>
        <v>Need Attention</v>
      </c>
    </row>
    <row r="103" spans="1:9" x14ac:dyDescent="0.25">
      <c r="A103">
        <v>102</v>
      </c>
      <c r="B103" t="s">
        <v>6</v>
      </c>
      <c r="C103">
        <v>49</v>
      </c>
      <c r="D103" s="5">
        <v>62</v>
      </c>
      <c r="E103">
        <v>48</v>
      </c>
      <c r="F103">
        <f t="shared" si="4"/>
        <v>4</v>
      </c>
      <c r="G103" t="str">
        <f t="shared" si="5"/>
        <v>Middle</v>
      </c>
      <c r="H103" t="str">
        <f t="shared" si="6"/>
        <v>Middle</v>
      </c>
      <c r="I103" t="str">
        <f t="shared" si="7"/>
        <v>Need Attention</v>
      </c>
    </row>
    <row r="104" spans="1:9" x14ac:dyDescent="0.25">
      <c r="A104">
        <v>103</v>
      </c>
      <c r="B104" t="s">
        <v>5</v>
      </c>
      <c r="C104">
        <v>67</v>
      </c>
      <c r="D104" s="5">
        <v>62</v>
      </c>
      <c r="E104">
        <v>59</v>
      </c>
      <c r="F104">
        <f t="shared" si="4"/>
        <v>6</v>
      </c>
      <c r="G104" t="str">
        <f t="shared" si="5"/>
        <v>Old</v>
      </c>
      <c r="H104" t="str">
        <f t="shared" si="6"/>
        <v>Middle</v>
      </c>
      <c r="I104" t="str">
        <f t="shared" si="7"/>
        <v>Loyal Customer</v>
      </c>
    </row>
    <row r="105" spans="1:9" x14ac:dyDescent="0.25">
      <c r="A105">
        <v>104</v>
      </c>
      <c r="B105" t="s">
        <v>5</v>
      </c>
      <c r="C105">
        <v>26</v>
      </c>
      <c r="D105" s="5">
        <v>62</v>
      </c>
      <c r="E105">
        <v>55</v>
      </c>
      <c r="F105">
        <f t="shared" si="4"/>
        <v>5</v>
      </c>
      <c r="G105" t="str">
        <f t="shared" si="5"/>
        <v>Young</v>
      </c>
      <c r="H105" t="str">
        <f t="shared" si="6"/>
        <v>Middle</v>
      </c>
      <c r="I105" t="str">
        <f t="shared" si="7"/>
        <v>Loyal Customer</v>
      </c>
    </row>
    <row r="106" spans="1:9" x14ac:dyDescent="0.25">
      <c r="A106">
        <v>105</v>
      </c>
      <c r="B106" t="s">
        <v>5</v>
      </c>
      <c r="C106">
        <v>49</v>
      </c>
      <c r="D106" s="5">
        <v>62</v>
      </c>
      <c r="E106">
        <v>56</v>
      </c>
      <c r="F106">
        <f t="shared" si="4"/>
        <v>6</v>
      </c>
      <c r="G106" t="str">
        <f t="shared" si="5"/>
        <v>Middle</v>
      </c>
      <c r="H106" t="str">
        <f t="shared" si="6"/>
        <v>Middle</v>
      </c>
      <c r="I106" t="str">
        <f t="shared" si="7"/>
        <v>Loyal Customer</v>
      </c>
    </row>
    <row r="107" spans="1:9" x14ac:dyDescent="0.25">
      <c r="A107">
        <v>106</v>
      </c>
      <c r="B107" t="s">
        <v>6</v>
      </c>
      <c r="C107">
        <v>21</v>
      </c>
      <c r="D107" s="5">
        <v>62</v>
      </c>
      <c r="E107">
        <v>42</v>
      </c>
      <c r="F107">
        <f t="shared" si="4"/>
        <v>3</v>
      </c>
      <c r="G107" t="str">
        <f t="shared" si="5"/>
        <v>Very Young</v>
      </c>
      <c r="H107" t="str">
        <f t="shared" si="6"/>
        <v>Middle</v>
      </c>
      <c r="I107" t="str">
        <f t="shared" si="7"/>
        <v>Need Attention</v>
      </c>
    </row>
    <row r="108" spans="1:9" x14ac:dyDescent="0.25">
      <c r="A108">
        <v>107</v>
      </c>
      <c r="B108" t="s">
        <v>6</v>
      </c>
      <c r="C108">
        <v>66</v>
      </c>
      <c r="D108" s="5">
        <v>63</v>
      </c>
      <c r="E108">
        <v>50</v>
      </c>
      <c r="F108">
        <f t="shared" si="4"/>
        <v>4</v>
      </c>
      <c r="G108" t="str">
        <f t="shared" si="5"/>
        <v>Old</v>
      </c>
      <c r="H108" t="str">
        <f t="shared" si="6"/>
        <v>Middle</v>
      </c>
      <c r="I108" t="str">
        <f t="shared" si="7"/>
        <v>Need Attention</v>
      </c>
    </row>
    <row r="109" spans="1:9" x14ac:dyDescent="0.25">
      <c r="A109">
        <v>108</v>
      </c>
      <c r="B109" t="s">
        <v>5</v>
      </c>
      <c r="C109">
        <v>54</v>
      </c>
      <c r="D109" s="5">
        <v>63</v>
      </c>
      <c r="E109">
        <v>46</v>
      </c>
      <c r="F109">
        <f t="shared" si="4"/>
        <v>4</v>
      </c>
      <c r="G109" t="str">
        <f t="shared" si="5"/>
        <v>Middle</v>
      </c>
      <c r="H109" t="str">
        <f t="shared" si="6"/>
        <v>Middle</v>
      </c>
      <c r="I109" t="str">
        <f t="shared" si="7"/>
        <v>Need Attention</v>
      </c>
    </row>
    <row r="110" spans="1:9" x14ac:dyDescent="0.25">
      <c r="A110">
        <v>109</v>
      </c>
      <c r="B110" t="s">
        <v>5</v>
      </c>
      <c r="C110">
        <v>68</v>
      </c>
      <c r="D110" s="5">
        <v>63</v>
      </c>
      <c r="E110">
        <v>43</v>
      </c>
      <c r="F110">
        <f t="shared" si="4"/>
        <v>3</v>
      </c>
      <c r="G110" t="str">
        <f t="shared" si="5"/>
        <v>Old</v>
      </c>
      <c r="H110" t="str">
        <f t="shared" si="6"/>
        <v>Middle</v>
      </c>
      <c r="I110" t="str">
        <f t="shared" si="7"/>
        <v>Need Attention</v>
      </c>
    </row>
    <row r="111" spans="1:9" x14ac:dyDescent="0.25">
      <c r="A111">
        <v>110</v>
      </c>
      <c r="B111" t="s">
        <v>5</v>
      </c>
      <c r="C111">
        <v>66</v>
      </c>
      <c r="D111" s="5">
        <v>63</v>
      </c>
      <c r="E111">
        <v>48</v>
      </c>
      <c r="F111">
        <f t="shared" si="4"/>
        <v>4</v>
      </c>
      <c r="G111" t="str">
        <f t="shared" si="5"/>
        <v>Old</v>
      </c>
      <c r="H111" t="str">
        <f t="shared" si="6"/>
        <v>Middle</v>
      </c>
      <c r="I111" t="str">
        <f t="shared" si="7"/>
        <v>Need Attention</v>
      </c>
    </row>
    <row r="112" spans="1:9" x14ac:dyDescent="0.25">
      <c r="A112">
        <v>111</v>
      </c>
      <c r="B112" t="s">
        <v>5</v>
      </c>
      <c r="C112">
        <v>65</v>
      </c>
      <c r="D112" s="5">
        <v>63</v>
      </c>
      <c r="E112">
        <v>52</v>
      </c>
      <c r="F112">
        <f t="shared" si="4"/>
        <v>5</v>
      </c>
      <c r="G112" t="str">
        <f t="shared" si="5"/>
        <v>Old</v>
      </c>
      <c r="H112" t="str">
        <f t="shared" si="6"/>
        <v>Middle</v>
      </c>
      <c r="I112" t="str">
        <f t="shared" si="7"/>
        <v>Loyal Customer</v>
      </c>
    </row>
    <row r="113" spans="1:9" x14ac:dyDescent="0.25">
      <c r="A113">
        <v>112</v>
      </c>
      <c r="B113" t="s">
        <v>6</v>
      </c>
      <c r="C113">
        <v>19</v>
      </c>
      <c r="D113" s="5">
        <v>63</v>
      </c>
      <c r="E113">
        <v>54</v>
      </c>
      <c r="F113">
        <f t="shared" si="4"/>
        <v>5</v>
      </c>
      <c r="G113" t="str">
        <f t="shared" si="5"/>
        <v>Very Young</v>
      </c>
      <c r="H113" t="str">
        <f t="shared" si="6"/>
        <v>Middle</v>
      </c>
      <c r="I113" t="str">
        <f t="shared" si="7"/>
        <v>Loyal Customer</v>
      </c>
    </row>
    <row r="114" spans="1:9" x14ac:dyDescent="0.25">
      <c r="A114">
        <v>113</v>
      </c>
      <c r="B114" t="s">
        <v>6</v>
      </c>
      <c r="C114">
        <v>38</v>
      </c>
      <c r="D114" s="5">
        <v>64</v>
      </c>
      <c r="E114">
        <v>42</v>
      </c>
      <c r="F114">
        <f t="shared" si="4"/>
        <v>3</v>
      </c>
      <c r="G114" t="str">
        <f t="shared" si="5"/>
        <v>Young</v>
      </c>
      <c r="H114" t="str">
        <f t="shared" si="6"/>
        <v>Middle</v>
      </c>
      <c r="I114" t="str">
        <f t="shared" si="7"/>
        <v>Need Attention</v>
      </c>
    </row>
    <row r="115" spans="1:9" x14ac:dyDescent="0.25">
      <c r="A115">
        <v>114</v>
      </c>
      <c r="B115" t="s">
        <v>5</v>
      </c>
      <c r="C115">
        <v>19</v>
      </c>
      <c r="D115" s="5">
        <v>64</v>
      </c>
      <c r="E115">
        <v>46</v>
      </c>
      <c r="F115">
        <f t="shared" si="4"/>
        <v>4</v>
      </c>
      <c r="G115" t="str">
        <f t="shared" si="5"/>
        <v>Very Young</v>
      </c>
      <c r="H115" t="str">
        <f t="shared" si="6"/>
        <v>Middle</v>
      </c>
      <c r="I115" t="str">
        <f t="shared" si="7"/>
        <v>Need Attention</v>
      </c>
    </row>
    <row r="116" spans="1:9" x14ac:dyDescent="0.25">
      <c r="A116">
        <v>115</v>
      </c>
      <c r="B116" t="s">
        <v>6</v>
      </c>
      <c r="C116">
        <v>18</v>
      </c>
      <c r="D116" s="5">
        <v>65</v>
      </c>
      <c r="E116">
        <v>48</v>
      </c>
      <c r="F116">
        <f t="shared" si="4"/>
        <v>4</v>
      </c>
      <c r="G116" t="str">
        <f t="shared" si="5"/>
        <v>Very Young</v>
      </c>
      <c r="H116" t="str">
        <f t="shared" si="6"/>
        <v>Middle</v>
      </c>
      <c r="I116" t="str">
        <f t="shared" si="7"/>
        <v>Need Attention</v>
      </c>
    </row>
    <row r="117" spans="1:9" x14ac:dyDescent="0.25">
      <c r="A117">
        <v>116</v>
      </c>
      <c r="B117" t="s">
        <v>6</v>
      </c>
      <c r="C117">
        <v>19</v>
      </c>
      <c r="D117" s="5">
        <v>65</v>
      </c>
      <c r="E117">
        <v>50</v>
      </c>
      <c r="F117">
        <f t="shared" si="4"/>
        <v>4</v>
      </c>
      <c r="G117" t="str">
        <f t="shared" si="5"/>
        <v>Very Young</v>
      </c>
      <c r="H117" t="str">
        <f t="shared" si="6"/>
        <v>Middle</v>
      </c>
      <c r="I117" t="str">
        <f t="shared" si="7"/>
        <v>Need Attention</v>
      </c>
    </row>
    <row r="118" spans="1:9" x14ac:dyDescent="0.25">
      <c r="A118">
        <v>117</v>
      </c>
      <c r="B118" t="s">
        <v>6</v>
      </c>
      <c r="C118">
        <v>63</v>
      </c>
      <c r="D118" s="5">
        <v>65</v>
      </c>
      <c r="E118">
        <v>43</v>
      </c>
      <c r="F118">
        <f t="shared" si="4"/>
        <v>3</v>
      </c>
      <c r="G118" t="str">
        <f t="shared" si="5"/>
        <v>Old</v>
      </c>
      <c r="H118" t="str">
        <f t="shared" si="6"/>
        <v>Middle</v>
      </c>
      <c r="I118" t="str">
        <f t="shared" si="7"/>
        <v>Need Attention</v>
      </c>
    </row>
    <row r="119" spans="1:9" x14ac:dyDescent="0.25">
      <c r="A119">
        <v>118</v>
      </c>
      <c r="B119" t="s">
        <v>6</v>
      </c>
      <c r="C119">
        <v>49</v>
      </c>
      <c r="D119" s="5">
        <v>65</v>
      </c>
      <c r="E119">
        <v>59</v>
      </c>
      <c r="F119">
        <f t="shared" si="4"/>
        <v>6</v>
      </c>
      <c r="G119" t="str">
        <f t="shared" si="5"/>
        <v>Middle</v>
      </c>
      <c r="H119" t="str">
        <f t="shared" si="6"/>
        <v>Middle</v>
      </c>
      <c r="I119" t="str">
        <f t="shared" si="7"/>
        <v>Loyal Customer</v>
      </c>
    </row>
    <row r="120" spans="1:9" x14ac:dyDescent="0.25">
      <c r="A120">
        <v>119</v>
      </c>
      <c r="B120" t="s">
        <v>6</v>
      </c>
      <c r="C120">
        <v>51</v>
      </c>
      <c r="D120" s="5">
        <v>67</v>
      </c>
      <c r="E120">
        <v>43</v>
      </c>
      <c r="F120">
        <f t="shared" si="4"/>
        <v>3</v>
      </c>
      <c r="G120" t="str">
        <f t="shared" si="5"/>
        <v>Middle</v>
      </c>
      <c r="H120" t="str">
        <f t="shared" si="6"/>
        <v>Middle</v>
      </c>
      <c r="I120" t="str">
        <f t="shared" si="7"/>
        <v>Need Attention</v>
      </c>
    </row>
    <row r="121" spans="1:9" x14ac:dyDescent="0.25">
      <c r="A121">
        <v>120</v>
      </c>
      <c r="B121" t="s">
        <v>6</v>
      </c>
      <c r="C121">
        <v>50</v>
      </c>
      <c r="D121" s="5">
        <v>67</v>
      </c>
      <c r="E121">
        <v>57</v>
      </c>
      <c r="F121">
        <f t="shared" si="4"/>
        <v>6</v>
      </c>
      <c r="G121" t="str">
        <f t="shared" si="5"/>
        <v>Middle</v>
      </c>
      <c r="H121" t="str">
        <f t="shared" si="6"/>
        <v>Middle</v>
      </c>
      <c r="I121" t="str">
        <f t="shared" si="7"/>
        <v>Loyal Customer</v>
      </c>
    </row>
    <row r="122" spans="1:9" x14ac:dyDescent="0.25">
      <c r="A122">
        <v>121</v>
      </c>
      <c r="B122" t="s">
        <v>5</v>
      </c>
      <c r="C122">
        <v>27</v>
      </c>
      <c r="D122" s="5">
        <v>67</v>
      </c>
      <c r="E122">
        <v>56</v>
      </c>
      <c r="F122">
        <f t="shared" si="4"/>
        <v>6</v>
      </c>
      <c r="G122" t="str">
        <f t="shared" si="5"/>
        <v>Young</v>
      </c>
      <c r="H122" t="str">
        <f t="shared" si="6"/>
        <v>Middle</v>
      </c>
      <c r="I122" t="str">
        <f t="shared" si="7"/>
        <v>Loyal Customer</v>
      </c>
    </row>
    <row r="123" spans="1:9" x14ac:dyDescent="0.25">
      <c r="A123">
        <v>122</v>
      </c>
      <c r="B123" t="s">
        <v>6</v>
      </c>
      <c r="C123">
        <v>38</v>
      </c>
      <c r="D123" s="5">
        <v>67</v>
      </c>
      <c r="E123">
        <v>40</v>
      </c>
      <c r="F123">
        <f t="shared" si="4"/>
        <v>2</v>
      </c>
      <c r="G123" t="str">
        <f t="shared" si="5"/>
        <v>Young</v>
      </c>
      <c r="H123" t="str">
        <f t="shared" si="6"/>
        <v>Middle</v>
      </c>
      <c r="I123" t="str">
        <f t="shared" si="7"/>
        <v>Need Attention</v>
      </c>
    </row>
    <row r="124" spans="1:9" x14ac:dyDescent="0.25">
      <c r="A124">
        <v>123</v>
      </c>
      <c r="B124" t="s">
        <v>6</v>
      </c>
      <c r="C124">
        <v>40</v>
      </c>
      <c r="D124" s="5">
        <v>69</v>
      </c>
      <c r="E124">
        <v>58</v>
      </c>
      <c r="F124">
        <f t="shared" si="4"/>
        <v>6</v>
      </c>
      <c r="G124" t="str">
        <f t="shared" si="5"/>
        <v>Young</v>
      </c>
      <c r="H124" t="str">
        <f t="shared" si="6"/>
        <v>Middle</v>
      </c>
      <c r="I124" t="str">
        <f t="shared" si="7"/>
        <v>Loyal Customer</v>
      </c>
    </row>
    <row r="125" spans="1:9" x14ac:dyDescent="0.25">
      <c r="A125">
        <v>124</v>
      </c>
      <c r="B125" t="s">
        <v>5</v>
      </c>
      <c r="C125">
        <v>39</v>
      </c>
      <c r="D125" s="5">
        <v>69</v>
      </c>
      <c r="E125">
        <v>91</v>
      </c>
      <c r="F125">
        <f t="shared" si="4"/>
        <v>9</v>
      </c>
      <c r="G125" t="str">
        <f t="shared" si="5"/>
        <v>Young</v>
      </c>
      <c r="H125" t="str">
        <f t="shared" si="6"/>
        <v>Middle</v>
      </c>
      <c r="I125" t="str">
        <f t="shared" si="7"/>
        <v>Top Customer</v>
      </c>
    </row>
    <row r="126" spans="1:9" x14ac:dyDescent="0.25">
      <c r="A126">
        <v>125</v>
      </c>
      <c r="B126" t="s">
        <v>6</v>
      </c>
      <c r="C126">
        <v>23</v>
      </c>
      <c r="D126" s="5">
        <v>70</v>
      </c>
      <c r="E126">
        <v>29</v>
      </c>
      <c r="F126">
        <f t="shared" si="4"/>
        <v>2</v>
      </c>
      <c r="G126" t="str">
        <f t="shared" si="5"/>
        <v>Very Young</v>
      </c>
      <c r="H126" t="str">
        <f t="shared" si="6"/>
        <v>Middle</v>
      </c>
      <c r="I126" t="str">
        <f t="shared" si="7"/>
        <v>Need Attention</v>
      </c>
    </row>
    <row r="127" spans="1:9" x14ac:dyDescent="0.25">
      <c r="A127">
        <v>126</v>
      </c>
      <c r="B127" t="s">
        <v>6</v>
      </c>
      <c r="C127">
        <v>31</v>
      </c>
      <c r="D127" s="5">
        <v>70</v>
      </c>
      <c r="E127">
        <v>77</v>
      </c>
      <c r="F127">
        <f t="shared" si="4"/>
        <v>8</v>
      </c>
      <c r="G127" t="str">
        <f t="shared" si="5"/>
        <v>Young</v>
      </c>
      <c r="H127" t="str">
        <f t="shared" si="6"/>
        <v>Middle</v>
      </c>
      <c r="I127" t="str">
        <f t="shared" si="7"/>
        <v>Top Customer</v>
      </c>
    </row>
    <row r="128" spans="1:9" x14ac:dyDescent="0.25">
      <c r="A128">
        <v>127</v>
      </c>
      <c r="B128" t="s">
        <v>5</v>
      </c>
      <c r="C128">
        <v>43</v>
      </c>
      <c r="D128" s="5">
        <v>71</v>
      </c>
      <c r="E128">
        <v>35</v>
      </c>
      <c r="F128">
        <f t="shared" si="4"/>
        <v>2</v>
      </c>
      <c r="G128" t="str">
        <f t="shared" si="5"/>
        <v>Middle</v>
      </c>
      <c r="H128" t="str">
        <f t="shared" si="6"/>
        <v>Middle</v>
      </c>
      <c r="I128" t="str">
        <f t="shared" si="7"/>
        <v>Need Attention</v>
      </c>
    </row>
    <row r="129" spans="1:9" x14ac:dyDescent="0.25">
      <c r="A129">
        <v>128</v>
      </c>
      <c r="B129" t="s">
        <v>5</v>
      </c>
      <c r="C129">
        <v>40</v>
      </c>
      <c r="D129" s="5">
        <v>71</v>
      </c>
      <c r="E129">
        <v>95</v>
      </c>
      <c r="F129">
        <f t="shared" si="4"/>
        <v>9</v>
      </c>
      <c r="G129" t="str">
        <f t="shared" si="5"/>
        <v>Young</v>
      </c>
      <c r="H129" t="str">
        <f t="shared" si="6"/>
        <v>Middle</v>
      </c>
      <c r="I129" t="str">
        <f t="shared" si="7"/>
        <v>Top Customer</v>
      </c>
    </row>
    <row r="130" spans="1:9" x14ac:dyDescent="0.25">
      <c r="A130">
        <v>129</v>
      </c>
      <c r="B130" t="s">
        <v>5</v>
      </c>
      <c r="C130">
        <v>59</v>
      </c>
      <c r="D130" s="5">
        <v>71</v>
      </c>
      <c r="E130">
        <v>11</v>
      </c>
      <c r="F130">
        <f t="shared" si="4"/>
        <v>0</v>
      </c>
      <c r="G130" t="str">
        <f t="shared" si="5"/>
        <v>Middle</v>
      </c>
      <c r="H130" t="str">
        <f t="shared" si="6"/>
        <v>Middle</v>
      </c>
      <c r="I130" t="str">
        <f t="shared" si="7"/>
        <v>Immediate Attention</v>
      </c>
    </row>
    <row r="131" spans="1:9" x14ac:dyDescent="0.25">
      <c r="A131">
        <v>130</v>
      </c>
      <c r="B131" t="s">
        <v>5</v>
      </c>
      <c r="C131">
        <v>38</v>
      </c>
      <c r="D131" s="5">
        <v>71</v>
      </c>
      <c r="E131">
        <v>75</v>
      </c>
      <c r="F131">
        <f t="shared" ref="F131:F194" si="8">_xlfn.PERCENTRANK.INC($E$2:$E$201,E131,1)*10</f>
        <v>7</v>
      </c>
      <c r="G131" t="str">
        <f t="shared" ref="G131:G194" si="9">IF(C131&lt;=25,"Very Young",IF(C131&lt;=40,"Young",IF(C131&lt;=60,"Middle",IF(C131&gt;60,"Old"))))</f>
        <v>Young</v>
      </c>
      <c r="H131" t="str">
        <f t="shared" ref="H131:H194" si="10">IF(D131&lt;=25,"Low",IF(D131&lt;=75,"Middle",IF(D131&lt;125,"High",IF(D131&gt;125,"Very High"))))</f>
        <v>Middle</v>
      </c>
      <c r="I131" t="str">
        <f t="shared" ref="I131:I194" si="11">VLOOKUP(F131,$K$3:$M$13,2,FALSE)</f>
        <v>Loyal Customer</v>
      </c>
    </row>
    <row r="132" spans="1:9" x14ac:dyDescent="0.25">
      <c r="A132">
        <v>131</v>
      </c>
      <c r="B132" t="s">
        <v>5</v>
      </c>
      <c r="C132">
        <v>47</v>
      </c>
      <c r="D132" s="5">
        <v>71</v>
      </c>
      <c r="E132">
        <v>9</v>
      </c>
      <c r="F132">
        <f t="shared" si="8"/>
        <v>0</v>
      </c>
      <c r="G132" t="str">
        <f t="shared" si="9"/>
        <v>Middle</v>
      </c>
      <c r="H132" t="str">
        <f t="shared" si="10"/>
        <v>Middle</v>
      </c>
      <c r="I132" t="str">
        <f t="shared" si="11"/>
        <v>Immediate Attention</v>
      </c>
    </row>
    <row r="133" spans="1:9" x14ac:dyDescent="0.25">
      <c r="A133">
        <v>132</v>
      </c>
      <c r="B133" t="s">
        <v>5</v>
      </c>
      <c r="C133">
        <v>39</v>
      </c>
      <c r="D133" s="5">
        <v>71</v>
      </c>
      <c r="E133">
        <v>75</v>
      </c>
      <c r="F133">
        <f t="shared" si="8"/>
        <v>7</v>
      </c>
      <c r="G133" t="str">
        <f t="shared" si="9"/>
        <v>Young</v>
      </c>
      <c r="H133" t="str">
        <f t="shared" si="10"/>
        <v>Middle</v>
      </c>
      <c r="I133" t="str">
        <f t="shared" si="11"/>
        <v>Loyal Customer</v>
      </c>
    </row>
    <row r="134" spans="1:9" x14ac:dyDescent="0.25">
      <c r="A134">
        <v>133</v>
      </c>
      <c r="B134" t="s">
        <v>6</v>
      </c>
      <c r="C134">
        <v>25</v>
      </c>
      <c r="D134" s="5">
        <v>72</v>
      </c>
      <c r="E134">
        <v>34</v>
      </c>
      <c r="F134">
        <f t="shared" si="8"/>
        <v>2</v>
      </c>
      <c r="G134" t="str">
        <f t="shared" si="9"/>
        <v>Very Young</v>
      </c>
      <c r="H134" t="str">
        <f t="shared" si="10"/>
        <v>Middle</v>
      </c>
      <c r="I134" t="str">
        <f t="shared" si="11"/>
        <v>Need Attention</v>
      </c>
    </row>
    <row r="135" spans="1:9" x14ac:dyDescent="0.25">
      <c r="A135">
        <v>134</v>
      </c>
      <c r="B135" t="s">
        <v>6</v>
      </c>
      <c r="C135">
        <v>31</v>
      </c>
      <c r="D135" s="5">
        <v>72</v>
      </c>
      <c r="E135">
        <v>71</v>
      </c>
      <c r="F135">
        <f t="shared" si="8"/>
        <v>7</v>
      </c>
      <c r="G135" t="str">
        <f t="shared" si="9"/>
        <v>Young</v>
      </c>
      <c r="H135" t="str">
        <f t="shared" si="10"/>
        <v>Middle</v>
      </c>
      <c r="I135" t="str">
        <f t="shared" si="11"/>
        <v>Loyal Customer</v>
      </c>
    </row>
    <row r="136" spans="1:9" x14ac:dyDescent="0.25">
      <c r="A136">
        <v>135</v>
      </c>
      <c r="B136" t="s">
        <v>5</v>
      </c>
      <c r="C136">
        <v>20</v>
      </c>
      <c r="D136" s="5">
        <v>73</v>
      </c>
      <c r="E136">
        <v>5</v>
      </c>
      <c r="F136">
        <f t="shared" si="8"/>
        <v>0</v>
      </c>
      <c r="G136" t="str">
        <f t="shared" si="9"/>
        <v>Very Young</v>
      </c>
      <c r="H136" t="str">
        <f t="shared" si="10"/>
        <v>Middle</v>
      </c>
      <c r="I136" t="str">
        <f t="shared" si="11"/>
        <v>Immediate Attention</v>
      </c>
    </row>
    <row r="137" spans="1:9" x14ac:dyDescent="0.25">
      <c r="A137">
        <v>136</v>
      </c>
      <c r="B137" t="s">
        <v>6</v>
      </c>
      <c r="C137">
        <v>29</v>
      </c>
      <c r="D137" s="5">
        <v>73</v>
      </c>
      <c r="E137">
        <v>88</v>
      </c>
      <c r="F137">
        <f t="shared" si="8"/>
        <v>9</v>
      </c>
      <c r="G137" t="str">
        <f t="shared" si="9"/>
        <v>Young</v>
      </c>
      <c r="H137" t="str">
        <f t="shared" si="10"/>
        <v>Middle</v>
      </c>
      <c r="I137" t="str">
        <f t="shared" si="11"/>
        <v>Top Customer</v>
      </c>
    </row>
    <row r="138" spans="1:9" x14ac:dyDescent="0.25">
      <c r="A138">
        <v>137</v>
      </c>
      <c r="B138" t="s">
        <v>6</v>
      </c>
      <c r="C138">
        <v>44</v>
      </c>
      <c r="D138" s="5">
        <v>73</v>
      </c>
      <c r="E138">
        <v>7</v>
      </c>
      <c r="F138">
        <f t="shared" si="8"/>
        <v>0</v>
      </c>
      <c r="G138" t="str">
        <f t="shared" si="9"/>
        <v>Middle</v>
      </c>
      <c r="H138" t="str">
        <f t="shared" si="10"/>
        <v>Middle</v>
      </c>
      <c r="I138" t="str">
        <f t="shared" si="11"/>
        <v>Immediate Attention</v>
      </c>
    </row>
    <row r="139" spans="1:9" x14ac:dyDescent="0.25">
      <c r="A139">
        <v>138</v>
      </c>
      <c r="B139" t="s">
        <v>5</v>
      </c>
      <c r="C139">
        <v>32</v>
      </c>
      <c r="D139" s="5">
        <v>73</v>
      </c>
      <c r="E139">
        <v>73</v>
      </c>
      <c r="F139">
        <f t="shared" si="8"/>
        <v>7</v>
      </c>
      <c r="G139" t="str">
        <f t="shared" si="9"/>
        <v>Young</v>
      </c>
      <c r="H139" t="str">
        <f t="shared" si="10"/>
        <v>Middle</v>
      </c>
      <c r="I139" t="str">
        <f t="shared" si="11"/>
        <v>Loyal Customer</v>
      </c>
    </row>
    <row r="140" spans="1:9" x14ac:dyDescent="0.25">
      <c r="A140">
        <v>139</v>
      </c>
      <c r="B140" t="s">
        <v>5</v>
      </c>
      <c r="C140">
        <v>19</v>
      </c>
      <c r="D140" s="5">
        <v>74</v>
      </c>
      <c r="E140">
        <v>10</v>
      </c>
      <c r="F140">
        <f t="shared" si="8"/>
        <v>0</v>
      </c>
      <c r="G140" t="str">
        <f t="shared" si="9"/>
        <v>Very Young</v>
      </c>
      <c r="H140" t="str">
        <f t="shared" si="10"/>
        <v>Middle</v>
      </c>
      <c r="I140" t="str">
        <f t="shared" si="11"/>
        <v>Immediate Attention</v>
      </c>
    </row>
    <row r="141" spans="1:9" x14ac:dyDescent="0.25">
      <c r="A141">
        <v>140</v>
      </c>
      <c r="B141" t="s">
        <v>6</v>
      </c>
      <c r="C141">
        <v>35</v>
      </c>
      <c r="D141" s="5">
        <v>74</v>
      </c>
      <c r="E141">
        <v>72</v>
      </c>
      <c r="F141">
        <f t="shared" si="8"/>
        <v>7</v>
      </c>
      <c r="G141" t="str">
        <f t="shared" si="9"/>
        <v>Young</v>
      </c>
      <c r="H141" t="str">
        <f t="shared" si="10"/>
        <v>Middle</v>
      </c>
      <c r="I141" t="str">
        <f t="shared" si="11"/>
        <v>Loyal Customer</v>
      </c>
    </row>
    <row r="142" spans="1:9" x14ac:dyDescent="0.25">
      <c r="A142">
        <v>141</v>
      </c>
      <c r="B142" t="s">
        <v>6</v>
      </c>
      <c r="C142">
        <v>57</v>
      </c>
      <c r="D142" s="5">
        <v>75</v>
      </c>
      <c r="E142">
        <v>5</v>
      </c>
      <c r="F142">
        <f t="shared" si="8"/>
        <v>0</v>
      </c>
      <c r="G142" t="str">
        <f t="shared" si="9"/>
        <v>Middle</v>
      </c>
      <c r="H142" t="str">
        <f t="shared" si="10"/>
        <v>Middle</v>
      </c>
      <c r="I142" t="str">
        <f t="shared" si="11"/>
        <v>Immediate Attention</v>
      </c>
    </row>
    <row r="143" spans="1:9" x14ac:dyDescent="0.25">
      <c r="A143">
        <v>142</v>
      </c>
      <c r="B143" t="s">
        <v>5</v>
      </c>
      <c r="C143">
        <v>32</v>
      </c>
      <c r="D143" s="5">
        <v>75</v>
      </c>
      <c r="E143">
        <v>93</v>
      </c>
      <c r="F143">
        <f t="shared" si="8"/>
        <v>9</v>
      </c>
      <c r="G143" t="str">
        <f t="shared" si="9"/>
        <v>Young</v>
      </c>
      <c r="H143" t="str">
        <f t="shared" si="10"/>
        <v>Middle</v>
      </c>
      <c r="I143" t="str">
        <f t="shared" si="11"/>
        <v>Top Customer</v>
      </c>
    </row>
    <row r="144" spans="1:9" x14ac:dyDescent="0.25">
      <c r="A144">
        <v>143</v>
      </c>
      <c r="B144" t="s">
        <v>6</v>
      </c>
      <c r="C144">
        <v>28</v>
      </c>
      <c r="D144" s="5">
        <v>76</v>
      </c>
      <c r="E144">
        <v>40</v>
      </c>
      <c r="F144">
        <f t="shared" si="8"/>
        <v>2</v>
      </c>
      <c r="G144" t="str">
        <f t="shared" si="9"/>
        <v>Young</v>
      </c>
      <c r="H144" t="str">
        <f t="shared" si="10"/>
        <v>High</v>
      </c>
      <c r="I144" t="str">
        <f t="shared" si="11"/>
        <v>Need Attention</v>
      </c>
    </row>
    <row r="145" spans="1:9" x14ac:dyDescent="0.25">
      <c r="A145">
        <v>144</v>
      </c>
      <c r="B145" t="s">
        <v>6</v>
      </c>
      <c r="C145">
        <v>32</v>
      </c>
      <c r="D145" s="5">
        <v>76</v>
      </c>
      <c r="E145">
        <v>87</v>
      </c>
      <c r="F145">
        <f t="shared" si="8"/>
        <v>8</v>
      </c>
      <c r="G145" t="str">
        <f t="shared" si="9"/>
        <v>Young</v>
      </c>
      <c r="H145" t="str">
        <f t="shared" si="10"/>
        <v>High</v>
      </c>
      <c r="I145" t="str">
        <f t="shared" si="11"/>
        <v>Top Customer</v>
      </c>
    </row>
    <row r="146" spans="1:9" x14ac:dyDescent="0.25">
      <c r="A146">
        <v>145</v>
      </c>
      <c r="B146" t="s">
        <v>5</v>
      </c>
      <c r="C146">
        <v>25</v>
      </c>
      <c r="D146" s="5">
        <v>77</v>
      </c>
      <c r="E146">
        <v>12</v>
      </c>
      <c r="F146">
        <f t="shared" si="8"/>
        <v>0</v>
      </c>
      <c r="G146" t="str">
        <f t="shared" si="9"/>
        <v>Very Young</v>
      </c>
      <c r="H146" t="str">
        <f t="shared" si="10"/>
        <v>High</v>
      </c>
      <c r="I146" t="str">
        <f t="shared" si="11"/>
        <v>Immediate Attention</v>
      </c>
    </row>
    <row r="147" spans="1:9" x14ac:dyDescent="0.25">
      <c r="A147">
        <v>146</v>
      </c>
      <c r="B147" t="s">
        <v>5</v>
      </c>
      <c r="C147">
        <v>28</v>
      </c>
      <c r="D147" s="5">
        <v>77</v>
      </c>
      <c r="E147">
        <v>97</v>
      </c>
      <c r="F147">
        <f t="shared" si="8"/>
        <v>9</v>
      </c>
      <c r="G147" t="str">
        <f t="shared" si="9"/>
        <v>Young</v>
      </c>
      <c r="H147" t="str">
        <f t="shared" si="10"/>
        <v>High</v>
      </c>
      <c r="I147" t="str">
        <f t="shared" si="11"/>
        <v>Top Customer</v>
      </c>
    </row>
    <row r="148" spans="1:9" x14ac:dyDescent="0.25">
      <c r="A148">
        <v>147</v>
      </c>
      <c r="B148" t="s">
        <v>5</v>
      </c>
      <c r="C148">
        <v>48</v>
      </c>
      <c r="D148" s="5">
        <v>77</v>
      </c>
      <c r="E148">
        <v>36</v>
      </c>
      <c r="F148">
        <f t="shared" si="8"/>
        <v>2</v>
      </c>
      <c r="G148" t="str">
        <f t="shared" si="9"/>
        <v>Middle</v>
      </c>
      <c r="H148" t="str">
        <f t="shared" si="10"/>
        <v>High</v>
      </c>
      <c r="I148" t="str">
        <f t="shared" si="11"/>
        <v>Need Attention</v>
      </c>
    </row>
    <row r="149" spans="1:9" x14ac:dyDescent="0.25">
      <c r="A149">
        <v>148</v>
      </c>
      <c r="B149" t="s">
        <v>6</v>
      </c>
      <c r="C149">
        <v>32</v>
      </c>
      <c r="D149" s="5">
        <v>77</v>
      </c>
      <c r="E149">
        <v>74</v>
      </c>
      <c r="F149">
        <f t="shared" si="8"/>
        <v>7</v>
      </c>
      <c r="G149" t="str">
        <f t="shared" si="9"/>
        <v>Young</v>
      </c>
      <c r="H149" t="str">
        <f t="shared" si="10"/>
        <v>High</v>
      </c>
      <c r="I149" t="str">
        <f t="shared" si="11"/>
        <v>Loyal Customer</v>
      </c>
    </row>
    <row r="150" spans="1:9" x14ac:dyDescent="0.25">
      <c r="A150">
        <v>149</v>
      </c>
      <c r="B150" t="s">
        <v>6</v>
      </c>
      <c r="C150">
        <v>34</v>
      </c>
      <c r="D150" s="5">
        <v>78</v>
      </c>
      <c r="E150">
        <v>22</v>
      </c>
      <c r="F150">
        <f t="shared" si="8"/>
        <v>1</v>
      </c>
      <c r="G150" t="str">
        <f t="shared" si="9"/>
        <v>Young</v>
      </c>
      <c r="H150" t="str">
        <f t="shared" si="10"/>
        <v>High</v>
      </c>
      <c r="I150" t="str">
        <f t="shared" si="11"/>
        <v>Immediate Attention</v>
      </c>
    </row>
    <row r="151" spans="1:9" x14ac:dyDescent="0.25">
      <c r="A151">
        <v>150</v>
      </c>
      <c r="B151" t="s">
        <v>5</v>
      </c>
      <c r="C151">
        <v>34</v>
      </c>
      <c r="D151" s="5">
        <v>78</v>
      </c>
      <c r="E151">
        <v>90</v>
      </c>
      <c r="F151">
        <f t="shared" si="8"/>
        <v>9</v>
      </c>
      <c r="G151" t="str">
        <f t="shared" si="9"/>
        <v>Young</v>
      </c>
      <c r="H151" t="str">
        <f t="shared" si="10"/>
        <v>High</v>
      </c>
      <c r="I151" t="str">
        <f t="shared" si="11"/>
        <v>Top Customer</v>
      </c>
    </row>
    <row r="152" spans="1:9" x14ac:dyDescent="0.25">
      <c r="A152">
        <v>151</v>
      </c>
      <c r="B152" t="s">
        <v>5</v>
      </c>
      <c r="C152">
        <v>43</v>
      </c>
      <c r="D152" s="5">
        <v>78</v>
      </c>
      <c r="E152">
        <v>17</v>
      </c>
      <c r="F152">
        <f t="shared" si="8"/>
        <v>1</v>
      </c>
      <c r="G152" t="str">
        <f t="shared" si="9"/>
        <v>Middle</v>
      </c>
      <c r="H152" t="str">
        <f t="shared" si="10"/>
        <v>High</v>
      </c>
      <c r="I152" t="str">
        <f t="shared" si="11"/>
        <v>Immediate Attention</v>
      </c>
    </row>
    <row r="153" spans="1:9" x14ac:dyDescent="0.25">
      <c r="A153">
        <v>152</v>
      </c>
      <c r="B153" t="s">
        <v>5</v>
      </c>
      <c r="C153">
        <v>39</v>
      </c>
      <c r="D153" s="5">
        <v>78</v>
      </c>
      <c r="E153">
        <v>88</v>
      </c>
      <c r="F153">
        <f t="shared" si="8"/>
        <v>9</v>
      </c>
      <c r="G153" t="str">
        <f t="shared" si="9"/>
        <v>Young</v>
      </c>
      <c r="H153" t="str">
        <f t="shared" si="10"/>
        <v>High</v>
      </c>
      <c r="I153" t="str">
        <f t="shared" si="11"/>
        <v>Top Customer</v>
      </c>
    </row>
    <row r="154" spans="1:9" x14ac:dyDescent="0.25">
      <c r="A154">
        <v>153</v>
      </c>
      <c r="B154" t="s">
        <v>6</v>
      </c>
      <c r="C154">
        <v>44</v>
      </c>
      <c r="D154" s="5">
        <v>78</v>
      </c>
      <c r="E154">
        <v>20</v>
      </c>
      <c r="F154">
        <f t="shared" si="8"/>
        <v>1</v>
      </c>
      <c r="G154" t="str">
        <f t="shared" si="9"/>
        <v>Middle</v>
      </c>
      <c r="H154" t="str">
        <f t="shared" si="10"/>
        <v>High</v>
      </c>
      <c r="I154" t="str">
        <f t="shared" si="11"/>
        <v>Immediate Attention</v>
      </c>
    </row>
    <row r="155" spans="1:9" x14ac:dyDescent="0.25">
      <c r="A155">
        <v>154</v>
      </c>
      <c r="B155" t="s">
        <v>6</v>
      </c>
      <c r="C155">
        <v>38</v>
      </c>
      <c r="D155" s="5">
        <v>78</v>
      </c>
      <c r="E155">
        <v>76</v>
      </c>
      <c r="F155">
        <f t="shared" si="8"/>
        <v>8</v>
      </c>
      <c r="G155" t="str">
        <f t="shared" si="9"/>
        <v>Young</v>
      </c>
      <c r="H155" t="str">
        <f t="shared" si="10"/>
        <v>High</v>
      </c>
      <c r="I155" t="str">
        <f t="shared" si="11"/>
        <v>Top Customer</v>
      </c>
    </row>
    <row r="156" spans="1:9" x14ac:dyDescent="0.25">
      <c r="A156">
        <v>155</v>
      </c>
      <c r="B156" t="s">
        <v>6</v>
      </c>
      <c r="C156">
        <v>47</v>
      </c>
      <c r="D156" s="5">
        <v>78</v>
      </c>
      <c r="E156">
        <v>16</v>
      </c>
      <c r="F156">
        <f t="shared" si="8"/>
        <v>1</v>
      </c>
      <c r="G156" t="str">
        <f t="shared" si="9"/>
        <v>Middle</v>
      </c>
      <c r="H156" t="str">
        <f t="shared" si="10"/>
        <v>High</v>
      </c>
      <c r="I156" t="str">
        <f t="shared" si="11"/>
        <v>Immediate Attention</v>
      </c>
    </row>
    <row r="157" spans="1:9" x14ac:dyDescent="0.25">
      <c r="A157">
        <v>156</v>
      </c>
      <c r="B157" t="s">
        <v>6</v>
      </c>
      <c r="C157">
        <v>27</v>
      </c>
      <c r="D157" s="5">
        <v>78</v>
      </c>
      <c r="E157">
        <v>89</v>
      </c>
      <c r="F157">
        <f t="shared" si="8"/>
        <v>9</v>
      </c>
      <c r="G157" t="str">
        <f t="shared" si="9"/>
        <v>Young</v>
      </c>
      <c r="H157" t="str">
        <f t="shared" si="10"/>
        <v>High</v>
      </c>
      <c r="I157" t="str">
        <f t="shared" si="11"/>
        <v>Top Customer</v>
      </c>
    </row>
    <row r="158" spans="1:9" x14ac:dyDescent="0.25">
      <c r="A158">
        <v>157</v>
      </c>
      <c r="B158" t="s">
        <v>5</v>
      </c>
      <c r="C158">
        <v>37</v>
      </c>
      <c r="D158" s="5">
        <v>78</v>
      </c>
      <c r="E158">
        <v>1</v>
      </c>
      <c r="F158">
        <f t="shared" si="8"/>
        <v>0</v>
      </c>
      <c r="G158" t="str">
        <f t="shared" si="9"/>
        <v>Young</v>
      </c>
      <c r="H158" t="str">
        <f t="shared" si="10"/>
        <v>High</v>
      </c>
      <c r="I158" t="str">
        <f t="shared" si="11"/>
        <v>Immediate Attention</v>
      </c>
    </row>
    <row r="159" spans="1:9" x14ac:dyDescent="0.25">
      <c r="A159">
        <v>158</v>
      </c>
      <c r="B159" t="s">
        <v>6</v>
      </c>
      <c r="C159">
        <v>30</v>
      </c>
      <c r="D159" s="5">
        <v>78</v>
      </c>
      <c r="E159">
        <v>78</v>
      </c>
      <c r="F159">
        <f t="shared" si="8"/>
        <v>8</v>
      </c>
      <c r="G159" t="str">
        <f t="shared" si="9"/>
        <v>Young</v>
      </c>
      <c r="H159" t="str">
        <f t="shared" si="10"/>
        <v>High</v>
      </c>
      <c r="I159" t="str">
        <f t="shared" si="11"/>
        <v>Top Customer</v>
      </c>
    </row>
    <row r="160" spans="1:9" x14ac:dyDescent="0.25">
      <c r="A160">
        <v>159</v>
      </c>
      <c r="B160" t="s">
        <v>5</v>
      </c>
      <c r="C160">
        <v>34</v>
      </c>
      <c r="D160" s="5">
        <v>78</v>
      </c>
      <c r="E160">
        <v>1</v>
      </c>
      <c r="F160">
        <f t="shared" si="8"/>
        <v>0</v>
      </c>
      <c r="G160" t="str">
        <f t="shared" si="9"/>
        <v>Young</v>
      </c>
      <c r="H160" t="str">
        <f t="shared" si="10"/>
        <v>High</v>
      </c>
      <c r="I160" t="str">
        <f t="shared" si="11"/>
        <v>Immediate Attention</v>
      </c>
    </row>
    <row r="161" spans="1:9" x14ac:dyDescent="0.25">
      <c r="A161">
        <v>160</v>
      </c>
      <c r="B161" t="s">
        <v>6</v>
      </c>
      <c r="C161">
        <v>30</v>
      </c>
      <c r="D161" s="5">
        <v>78</v>
      </c>
      <c r="E161">
        <v>73</v>
      </c>
      <c r="F161">
        <f t="shared" si="8"/>
        <v>7</v>
      </c>
      <c r="G161" t="str">
        <f t="shared" si="9"/>
        <v>Young</v>
      </c>
      <c r="H161" t="str">
        <f t="shared" si="10"/>
        <v>High</v>
      </c>
      <c r="I161" t="str">
        <f t="shared" si="11"/>
        <v>Loyal Customer</v>
      </c>
    </row>
    <row r="162" spans="1:9" x14ac:dyDescent="0.25">
      <c r="A162">
        <v>161</v>
      </c>
      <c r="B162" t="s">
        <v>6</v>
      </c>
      <c r="C162">
        <v>56</v>
      </c>
      <c r="D162" s="5">
        <v>79</v>
      </c>
      <c r="E162">
        <v>35</v>
      </c>
      <c r="F162">
        <f t="shared" si="8"/>
        <v>2</v>
      </c>
      <c r="G162" t="str">
        <f t="shared" si="9"/>
        <v>Middle</v>
      </c>
      <c r="H162" t="str">
        <f t="shared" si="10"/>
        <v>High</v>
      </c>
      <c r="I162" t="str">
        <f t="shared" si="11"/>
        <v>Need Attention</v>
      </c>
    </row>
    <row r="163" spans="1:9" x14ac:dyDescent="0.25">
      <c r="A163">
        <v>162</v>
      </c>
      <c r="B163" t="s">
        <v>6</v>
      </c>
      <c r="C163">
        <v>29</v>
      </c>
      <c r="D163" s="5">
        <v>79</v>
      </c>
      <c r="E163">
        <v>83</v>
      </c>
      <c r="F163">
        <f t="shared" si="8"/>
        <v>8</v>
      </c>
      <c r="G163" t="str">
        <f t="shared" si="9"/>
        <v>Young</v>
      </c>
      <c r="H163" t="str">
        <f t="shared" si="10"/>
        <v>High</v>
      </c>
      <c r="I163" t="str">
        <f t="shared" si="11"/>
        <v>Top Customer</v>
      </c>
    </row>
    <row r="164" spans="1:9" x14ac:dyDescent="0.25">
      <c r="A164">
        <v>163</v>
      </c>
      <c r="B164" t="s">
        <v>5</v>
      </c>
      <c r="C164">
        <v>19</v>
      </c>
      <c r="D164" s="5">
        <v>81</v>
      </c>
      <c r="E164">
        <v>5</v>
      </c>
      <c r="F164">
        <f t="shared" si="8"/>
        <v>0</v>
      </c>
      <c r="G164" t="str">
        <f t="shared" si="9"/>
        <v>Very Young</v>
      </c>
      <c r="H164" t="str">
        <f t="shared" si="10"/>
        <v>High</v>
      </c>
      <c r="I164" t="str">
        <f t="shared" si="11"/>
        <v>Immediate Attention</v>
      </c>
    </row>
    <row r="165" spans="1:9" x14ac:dyDescent="0.25">
      <c r="A165">
        <v>164</v>
      </c>
      <c r="B165" t="s">
        <v>6</v>
      </c>
      <c r="C165">
        <v>31</v>
      </c>
      <c r="D165" s="5">
        <v>81</v>
      </c>
      <c r="E165">
        <v>93</v>
      </c>
      <c r="F165">
        <f t="shared" si="8"/>
        <v>9</v>
      </c>
      <c r="G165" t="str">
        <f t="shared" si="9"/>
        <v>Young</v>
      </c>
      <c r="H165" t="str">
        <f t="shared" si="10"/>
        <v>High</v>
      </c>
      <c r="I165" t="str">
        <f t="shared" si="11"/>
        <v>Top Customer</v>
      </c>
    </row>
    <row r="166" spans="1:9" x14ac:dyDescent="0.25">
      <c r="A166">
        <v>165</v>
      </c>
      <c r="B166" t="s">
        <v>5</v>
      </c>
      <c r="C166">
        <v>50</v>
      </c>
      <c r="D166" s="5">
        <v>85</v>
      </c>
      <c r="E166">
        <v>26</v>
      </c>
      <c r="F166">
        <f t="shared" si="8"/>
        <v>1</v>
      </c>
      <c r="G166" t="str">
        <f t="shared" si="9"/>
        <v>Middle</v>
      </c>
      <c r="H166" t="str">
        <f t="shared" si="10"/>
        <v>High</v>
      </c>
      <c r="I166" t="str">
        <f t="shared" si="11"/>
        <v>Immediate Attention</v>
      </c>
    </row>
    <row r="167" spans="1:9" x14ac:dyDescent="0.25">
      <c r="A167">
        <v>166</v>
      </c>
      <c r="B167" t="s">
        <v>6</v>
      </c>
      <c r="C167">
        <v>36</v>
      </c>
      <c r="D167" s="5">
        <v>85</v>
      </c>
      <c r="E167">
        <v>75</v>
      </c>
      <c r="F167">
        <f t="shared" si="8"/>
        <v>7</v>
      </c>
      <c r="G167" t="str">
        <f t="shared" si="9"/>
        <v>Young</v>
      </c>
      <c r="H167" t="str">
        <f t="shared" si="10"/>
        <v>High</v>
      </c>
      <c r="I167" t="str">
        <f t="shared" si="11"/>
        <v>Loyal Customer</v>
      </c>
    </row>
    <row r="168" spans="1:9" x14ac:dyDescent="0.25">
      <c r="A168">
        <v>167</v>
      </c>
      <c r="B168" t="s">
        <v>5</v>
      </c>
      <c r="C168">
        <v>42</v>
      </c>
      <c r="D168" s="5">
        <v>86</v>
      </c>
      <c r="E168">
        <v>20</v>
      </c>
      <c r="F168">
        <f t="shared" si="8"/>
        <v>1</v>
      </c>
      <c r="G168" t="str">
        <f t="shared" si="9"/>
        <v>Middle</v>
      </c>
      <c r="H168" t="str">
        <f t="shared" si="10"/>
        <v>High</v>
      </c>
      <c r="I168" t="str">
        <f t="shared" si="11"/>
        <v>Immediate Attention</v>
      </c>
    </row>
    <row r="169" spans="1:9" x14ac:dyDescent="0.25">
      <c r="A169">
        <v>168</v>
      </c>
      <c r="B169" t="s">
        <v>6</v>
      </c>
      <c r="C169">
        <v>33</v>
      </c>
      <c r="D169" s="5">
        <v>86</v>
      </c>
      <c r="E169">
        <v>95</v>
      </c>
      <c r="F169">
        <f t="shared" si="8"/>
        <v>9</v>
      </c>
      <c r="G169" t="str">
        <f t="shared" si="9"/>
        <v>Young</v>
      </c>
      <c r="H169" t="str">
        <f t="shared" si="10"/>
        <v>High</v>
      </c>
      <c r="I169" t="str">
        <f t="shared" si="11"/>
        <v>Top Customer</v>
      </c>
    </row>
    <row r="170" spans="1:9" x14ac:dyDescent="0.25">
      <c r="A170">
        <v>169</v>
      </c>
      <c r="B170" t="s">
        <v>6</v>
      </c>
      <c r="C170">
        <v>36</v>
      </c>
      <c r="D170" s="5">
        <v>87</v>
      </c>
      <c r="E170">
        <v>27</v>
      </c>
      <c r="F170">
        <f t="shared" si="8"/>
        <v>2</v>
      </c>
      <c r="G170" t="str">
        <f t="shared" si="9"/>
        <v>Young</v>
      </c>
      <c r="H170" t="str">
        <f t="shared" si="10"/>
        <v>High</v>
      </c>
      <c r="I170" t="str">
        <f t="shared" si="11"/>
        <v>Need Attention</v>
      </c>
    </row>
    <row r="171" spans="1:9" x14ac:dyDescent="0.25">
      <c r="A171">
        <v>170</v>
      </c>
      <c r="B171" t="s">
        <v>5</v>
      </c>
      <c r="C171">
        <v>32</v>
      </c>
      <c r="D171" s="5">
        <v>87</v>
      </c>
      <c r="E171">
        <v>63</v>
      </c>
      <c r="F171">
        <f t="shared" si="8"/>
        <v>7</v>
      </c>
      <c r="G171" t="str">
        <f t="shared" si="9"/>
        <v>Young</v>
      </c>
      <c r="H171" t="str">
        <f t="shared" si="10"/>
        <v>High</v>
      </c>
      <c r="I171" t="str">
        <f t="shared" si="11"/>
        <v>Loyal Customer</v>
      </c>
    </row>
    <row r="172" spans="1:9" x14ac:dyDescent="0.25">
      <c r="A172">
        <v>171</v>
      </c>
      <c r="B172" t="s">
        <v>5</v>
      </c>
      <c r="C172">
        <v>40</v>
      </c>
      <c r="D172" s="5">
        <v>87</v>
      </c>
      <c r="E172">
        <v>13</v>
      </c>
      <c r="F172">
        <f t="shared" si="8"/>
        <v>0</v>
      </c>
      <c r="G172" t="str">
        <f t="shared" si="9"/>
        <v>Young</v>
      </c>
      <c r="H172" t="str">
        <f t="shared" si="10"/>
        <v>High</v>
      </c>
      <c r="I172" t="str">
        <f t="shared" si="11"/>
        <v>Immediate Attention</v>
      </c>
    </row>
    <row r="173" spans="1:9" x14ac:dyDescent="0.25">
      <c r="A173">
        <v>172</v>
      </c>
      <c r="B173" t="s">
        <v>5</v>
      </c>
      <c r="C173">
        <v>28</v>
      </c>
      <c r="D173" s="5">
        <v>87</v>
      </c>
      <c r="E173">
        <v>75</v>
      </c>
      <c r="F173">
        <f t="shared" si="8"/>
        <v>7</v>
      </c>
      <c r="G173" t="str">
        <f t="shared" si="9"/>
        <v>Young</v>
      </c>
      <c r="H173" t="str">
        <f t="shared" si="10"/>
        <v>High</v>
      </c>
      <c r="I173" t="str">
        <f t="shared" si="11"/>
        <v>Loyal Customer</v>
      </c>
    </row>
    <row r="174" spans="1:9" x14ac:dyDescent="0.25">
      <c r="A174">
        <v>173</v>
      </c>
      <c r="B174" t="s">
        <v>5</v>
      </c>
      <c r="C174">
        <v>36</v>
      </c>
      <c r="D174" s="5">
        <v>87</v>
      </c>
      <c r="E174">
        <v>10</v>
      </c>
      <c r="F174">
        <f t="shared" si="8"/>
        <v>0</v>
      </c>
      <c r="G174" t="str">
        <f t="shared" si="9"/>
        <v>Young</v>
      </c>
      <c r="H174" t="str">
        <f t="shared" si="10"/>
        <v>High</v>
      </c>
      <c r="I174" t="str">
        <f t="shared" si="11"/>
        <v>Immediate Attention</v>
      </c>
    </row>
    <row r="175" spans="1:9" x14ac:dyDescent="0.25">
      <c r="A175">
        <v>174</v>
      </c>
      <c r="B175" t="s">
        <v>5</v>
      </c>
      <c r="C175">
        <v>36</v>
      </c>
      <c r="D175" s="5">
        <v>87</v>
      </c>
      <c r="E175">
        <v>92</v>
      </c>
      <c r="F175">
        <f t="shared" si="8"/>
        <v>9</v>
      </c>
      <c r="G175" t="str">
        <f t="shared" si="9"/>
        <v>Young</v>
      </c>
      <c r="H175" t="str">
        <f t="shared" si="10"/>
        <v>High</v>
      </c>
      <c r="I175" t="str">
        <f t="shared" si="11"/>
        <v>Top Customer</v>
      </c>
    </row>
    <row r="176" spans="1:9" x14ac:dyDescent="0.25">
      <c r="A176">
        <v>175</v>
      </c>
      <c r="B176" t="s">
        <v>6</v>
      </c>
      <c r="C176">
        <v>52</v>
      </c>
      <c r="D176" s="5">
        <v>88</v>
      </c>
      <c r="E176">
        <v>13</v>
      </c>
      <c r="F176">
        <f t="shared" si="8"/>
        <v>0</v>
      </c>
      <c r="G176" t="str">
        <f t="shared" si="9"/>
        <v>Middle</v>
      </c>
      <c r="H176" t="str">
        <f t="shared" si="10"/>
        <v>High</v>
      </c>
      <c r="I176" t="str">
        <f t="shared" si="11"/>
        <v>Immediate Attention</v>
      </c>
    </row>
    <row r="177" spans="1:9" x14ac:dyDescent="0.25">
      <c r="A177">
        <v>176</v>
      </c>
      <c r="B177" t="s">
        <v>6</v>
      </c>
      <c r="C177">
        <v>30</v>
      </c>
      <c r="D177" s="5">
        <v>88</v>
      </c>
      <c r="E177">
        <v>86</v>
      </c>
      <c r="F177">
        <f t="shared" si="8"/>
        <v>8</v>
      </c>
      <c r="G177" t="str">
        <f t="shared" si="9"/>
        <v>Young</v>
      </c>
      <c r="H177" t="str">
        <f t="shared" si="10"/>
        <v>High</v>
      </c>
      <c r="I177" t="str">
        <f t="shared" si="11"/>
        <v>Top Customer</v>
      </c>
    </row>
    <row r="178" spans="1:9" x14ac:dyDescent="0.25">
      <c r="A178">
        <v>177</v>
      </c>
      <c r="B178" t="s">
        <v>5</v>
      </c>
      <c r="C178">
        <v>58</v>
      </c>
      <c r="D178" s="5">
        <v>88</v>
      </c>
      <c r="E178">
        <v>15</v>
      </c>
      <c r="F178">
        <f t="shared" si="8"/>
        <v>1</v>
      </c>
      <c r="G178" t="str">
        <f t="shared" si="9"/>
        <v>Middle</v>
      </c>
      <c r="H178" t="str">
        <f t="shared" si="10"/>
        <v>High</v>
      </c>
      <c r="I178" t="str">
        <f t="shared" si="11"/>
        <v>Immediate Attention</v>
      </c>
    </row>
    <row r="179" spans="1:9" x14ac:dyDescent="0.25">
      <c r="A179">
        <v>178</v>
      </c>
      <c r="B179" t="s">
        <v>5</v>
      </c>
      <c r="C179">
        <v>27</v>
      </c>
      <c r="D179" s="5">
        <v>88</v>
      </c>
      <c r="E179">
        <v>69</v>
      </c>
      <c r="F179">
        <f t="shared" si="8"/>
        <v>7</v>
      </c>
      <c r="G179" t="str">
        <f t="shared" si="9"/>
        <v>Young</v>
      </c>
      <c r="H179" t="str">
        <f t="shared" si="10"/>
        <v>High</v>
      </c>
      <c r="I179" t="str">
        <f t="shared" si="11"/>
        <v>Loyal Customer</v>
      </c>
    </row>
    <row r="180" spans="1:9" x14ac:dyDescent="0.25">
      <c r="A180">
        <v>179</v>
      </c>
      <c r="B180" t="s">
        <v>5</v>
      </c>
      <c r="C180">
        <v>59</v>
      </c>
      <c r="D180" s="5">
        <v>93</v>
      </c>
      <c r="E180">
        <v>14</v>
      </c>
      <c r="F180">
        <f t="shared" si="8"/>
        <v>1</v>
      </c>
      <c r="G180" t="str">
        <f t="shared" si="9"/>
        <v>Middle</v>
      </c>
      <c r="H180" t="str">
        <f t="shared" si="10"/>
        <v>High</v>
      </c>
      <c r="I180" t="str">
        <f t="shared" si="11"/>
        <v>Immediate Attention</v>
      </c>
    </row>
    <row r="181" spans="1:9" x14ac:dyDescent="0.25">
      <c r="A181">
        <v>180</v>
      </c>
      <c r="B181" t="s">
        <v>5</v>
      </c>
      <c r="C181">
        <v>35</v>
      </c>
      <c r="D181" s="5">
        <v>93</v>
      </c>
      <c r="E181">
        <v>90</v>
      </c>
      <c r="F181">
        <f t="shared" si="8"/>
        <v>9</v>
      </c>
      <c r="G181" t="str">
        <f t="shared" si="9"/>
        <v>Young</v>
      </c>
      <c r="H181" t="str">
        <f t="shared" si="10"/>
        <v>High</v>
      </c>
      <c r="I181" t="str">
        <f t="shared" si="11"/>
        <v>Top Customer</v>
      </c>
    </row>
    <row r="182" spans="1:9" x14ac:dyDescent="0.25">
      <c r="A182">
        <v>181</v>
      </c>
      <c r="B182" t="s">
        <v>6</v>
      </c>
      <c r="C182">
        <v>37</v>
      </c>
      <c r="D182" s="5">
        <v>97</v>
      </c>
      <c r="E182">
        <v>32</v>
      </c>
      <c r="F182">
        <f t="shared" si="8"/>
        <v>2</v>
      </c>
      <c r="G182" t="str">
        <f t="shared" si="9"/>
        <v>Young</v>
      </c>
      <c r="H182" t="str">
        <f t="shared" si="10"/>
        <v>High</v>
      </c>
      <c r="I182" t="str">
        <f t="shared" si="11"/>
        <v>Need Attention</v>
      </c>
    </row>
    <row r="183" spans="1:9" x14ac:dyDescent="0.25">
      <c r="A183">
        <v>182</v>
      </c>
      <c r="B183" t="s">
        <v>6</v>
      </c>
      <c r="C183">
        <v>32</v>
      </c>
      <c r="D183" s="5">
        <v>97</v>
      </c>
      <c r="E183">
        <v>86</v>
      </c>
      <c r="F183">
        <f t="shared" si="8"/>
        <v>8</v>
      </c>
      <c r="G183" t="str">
        <f t="shared" si="9"/>
        <v>Young</v>
      </c>
      <c r="H183" t="str">
        <f t="shared" si="10"/>
        <v>High</v>
      </c>
      <c r="I183" t="str">
        <f t="shared" si="11"/>
        <v>Top Customer</v>
      </c>
    </row>
    <row r="184" spans="1:9" x14ac:dyDescent="0.25">
      <c r="A184">
        <v>183</v>
      </c>
      <c r="B184" t="s">
        <v>5</v>
      </c>
      <c r="C184">
        <v>46</v>
      </c>
      <c r="D184" s="5">
        <v>98</v>
      </c>
      <c r="E184">
        <v>15</v>
      </c>
      <c r="F184">
        <f t="shared" si="8"/>
        <v>1</v>
      </c>
      <c r="G184" t="str">
        <f t="shared" si="9"/>
        <v>Middle</v>
      </c>
      <c r="H184" t="str">
        <f t="shared" si="10"/>
        <v>High</v>
      </c>
      <c r="I184" t="str">
        <f t="shared" si="11"/>
        <v>Immediate Attention</v>
      </c>
    </row>
    <row r="185" spans="1:9" x14ac:dyDescent="0.25">
      <c r="A185">
        <v>184</v>
      </c>
      <c r="B185" t="s">
        <v>6</v>
      </c>
      <c r="C185">
        <v>29</v>
      </c>
      <c r="D185" s="5">
        <v>98</v>
      </c>
      <c r="E185">
        <v>88</v>
      </c>
      <c r="F185">
        <f t="shared" si="8"/>
        <v>9</v>
      </c>
      <c r="G185" t="str">
        <f t="shared" si="9"/>
        <v>Young</v>
      </c>
      <c r="H185" t="str">
        <f t="shared" si="10"/>
        <v>High</v>
      </c>
      <c r="I185" t="str">
        <f t="shared" si="11"/>
        <v>Top Customer</v>
      </c>
    </row>
    <row r="186" spans="1:9" x14ac:dyDescent="0.25">
      <c r="A186">
        <v>185</v>
      </c>
      <c r="B186" t="s">
        <v>6</v>
      </c>
      <c r="C186">
        <v>41</v>
      </c>
      <c r="D186" s="5">
        <v>99</v>
      </c>
      <c r="E186">
        <v>39</v>
      </c>
      <c r="F186">
        <f t="shared" si="8"/>
        <v>2</v>
      </c>
      <c r="G186" t="str">
        <f t="shared" si="9"/>
        <v>Middle</v>
      </c>
      <c r="H186" t="str">
        <f t="shared" si="10"/>
        <v>High</v>
      </c>
      <c r="I186" t="str">
        <f t="shared" si="11"/>
        <v>Need Attention</v>
      </c>
    </row>
    <row r="187" spans="1:9" x14ac:dyDescent="0.25">
      <c r="A187">
        <v>186</v>
      </c>
      <c r="B187" t="s">
        <v>5</v>
      </c>
      <c r="C187">
        <v>30</v>
      </c>
      <c r="D187" s="5">
        <v>99</v>
      </c>
      <c r="E187">
        <v>97</v>
      </c>
      <c r="F187">
        <f t="shared" si="8"/>
        <v>9</v>
      </c>
      <c r="G187" t="str">
        <f t="shared" si="9"/>
        <v>Young</v>
      </c>
      <c r="H187" t="str">
        <f t="shared" si="10"/>
        <v>High</v>
      </c>
      <c r="I187" t="str">
        <f t="shared" si="11"/>
        <v>Top Customer</v>
      </c>
    </row>
    <row r="188" spans="1:9" x14ac:dyDescent="0.25">
      <c r="A188">
        <v>187</v>
      </c>
      <c r="B188" t="s">
        <v>6</v>
      </c>
      <c r="C188">
        <v>54</v>
      </c>
      <c r="D188" s="5">
        <v>101</v>
      </c>
      <c r="E188">
        <v>24</v>
      </c>
      <c r="F188">
        <f t="shared" si="8"/>
        <v>1</v>
      </c>
      <c r="G188" t="str">
        <f t="shared" si="9"/>
        <v>Middle</v>
      </c>
      <c r="H188" t="str">
        <f t="shared" si="10"/>
        <v>High</v>
      </c>
      <c r="I188" t="str">
        <f t="shared" si="11"/>
        <v>Immediate Attention</v>
      </c>
    </row>
    <row r="189" spans="1:9" x14ac:dyDescent="0.25">
      <c r="A189">
        <v>188</v>
      </c>
      <c r="B189" t="s">
        <v>5</v>
      </c>
      <c r="C189">
        <v>28</v>
      </c>
      <c r="D189" s="5">
        <v>101</v>
      </c>
      <c r="E189">
        <v>68</v>
      </c>
      <c r="F189">
        <f t="shared" si="8"/>
        <v>7</v>
      </c>
      <c r="G189" t="str">
        <f t="shared" si="9"/>
        <v>Young</v>
      </c>
      <c r="H189" t="str">
        <f t="shared" si="10"/>
        <v>High</v>
      </c>
      <c r="I189" t="str">
        <f t="shared" si="11"/>
        <v>Loyal Customer</v>
      </c>
    </row>
    <row r="190" spans="1:9" x14ac:dyDescent="0.25">
      <c r="A190">
        <v>189</v>
      </c>
      <c r="B190" t="s">
        <v>6</v>
      </c>
      <c r="C190">
        <v>41</v>
      </c>
      <c r="D190" s="5">
        <v>103</v>
      </c>
      <c r="E190">
        <v>17</v>
      </c>
      <c r="F190">
        <f t="shared" si="8"/>
        <v>1</v>
      </c>
      <c r="G190" t="str">
        <f t="shared" si="9"/>
        <v>Middle</v>
      </c>
      <c r="H190" t="str">
        <f t="shared" si="10"/>
        <v>High</v>
      </c>
      <c r="I190" t="str">
        <f t="shared" si="11"/>
        <v>Immediate Attention</v>
      </c>
    </row>
    <row r="191" spans="1:9" x14ac:dyDescent="0.25">
      <c r="A191">
        <v>190</v>
      </c>
      <c r="B191" t="s">
        <v>6</v>
      </c>
      <c r="C191">
        <v>36</v>
      </c>
      <c r="D191" s="5">
        <v>103</v>
      </c>
      <c r="E191">
        <v>85</v>
      </c>
      <c r="F191">
        <f t="shared" si="8"/>
        <v>8</v>
      </c>
      <c r="G191" t="str">
        <f t="shared" si="9"/>
        <v>Young</v>
      </c>
      <c r="H191" t="str">
        <f t="shared" si="10"/>
        <v>High</v>
      </c>
      <c r="I191" t="str">
        <f t="shared" si="11"/>
        <v>Top Customer</v>
      </c>
    </row>
    <row r="192" spans="1:9" x14ac:dyDescent="0.25">
      <c r="A192">
        <v>191</v>
      </c>
      <c r="B192" t="s">
        <v>6</v>
      </c>
      <c r="C192">
        <v>34</v>
      </c>
      <c r="D192" s="5">
        <v>103</v>
      </c>
      <c r="E192">
        <v>23</v>
      </c>
      <c r="F192">
        <f t="shared" si="8"/>
        <v>1</v>
      </c>
      <c r="G192" t="str">
        <f t="shared" si="9"/>
        <v>Young</v>
      </c>
      <c r="H192" t="str">
        <f t="shared" si="10"/>
        <v>High</v>
      </c>
      <c r="I192" t="str">
        <f t="shared" si="11"/>
        <v>Immediate Attention</v>
      </c>
    </row>
    <row r="193" spans="1:9" x14ac:dyDescent="0.25">
      <c r="A193">
        <v>192</v>
      </c>
      <c r="B193" t="s">
        <v>6</v>
      </c>
      <c r="C193">
        <v>32</v>
      </c>
      <c r="D193" s="5">
        <v>103</v>
      </c>
      <c r="E193">
        <v>69</v>
      </c>
      <c r="F193">
        <f t="shared" si="8"/>
        <v>7</v>
      </c>
      <c r="G193" t="str">
        <f t="shared" si="9"/>
        <v>Young</v>
      </c>
      <c r="H193" t="str">
        <f t="shared" si="10"/>
        <v>High</v>
      </c>
      <c r="I193" t="str">
        <f t="shared" si="11"/>
        <v>Loyal Customer</v>
      </c>
    </row>
    <row r="194" spans="1:9" x14ac:dyDescent="0.25">
      <c r="A194">
        <v>193</v>
      </c>
      <c r="B194" t="s">
        <v>5</v>
      </c>
      <c r="C194">
        <v>33</v>
      </c>
      <c r="D194" s="5">
        <v>113</v>
      </c>
      <c r="E194">
        <v>8</v>
      </c>
      <c r="F194">
        <f t="shared" si="8"/>
        <v>0</v>
      </c>
      <c r="G194" t="str">
        <f t="shared" si="9"/>
        <v>Young</v>
      </c>
      <c r="H194" t="str">
        <f t="shared" si="10"/>
        <v>High</v>
      </c>
      <c r="I194" t="str">
        <f t="shared" si="11"/>
        <v>Immediate Attention</v>
      </c>
    </row>
    <row r="195" spans="1:9" x14ac:dyDescent="0.25">
      <c r="A195">
        <v>194</v>
      </c>
      <c r="B195" t="s">
        <v>6</v>
      </c>
      <c r="C195">
        <v>38</v>
      </c>
      <c r="D195" s="5">
        <v>113</v>
      </c>
      <c r="E195">
        <v>91</v>
      </c>
      <c r="F195">
        <f t="shared" ref="F195:F201" si="12">_xlfn.PERCENTRANK.INC($E$2:$E$201,E195,1)*10</f>
        <v>9</v>
      </c>
      <c r="G195" t="str">
        <f t="shared" ref="G195:G201" si="13">IF(C195&lt;=25,"Very Young",IF(C195&lt;=40,"Young",IF(C195&lt;=60,"Middle",IF(C195&gt;60,"Old"))))</f>
        <v>Young</v>
      </c>
      <c r="H195" t="str">
        <f t="shared" ref="H195:H201" si="14">IF(D195&lt;=25,"Low",IF(D195&lt;=75,"Middle",IF(D195&lt;125,"High",IF(D195&gt;125,"Very High"))))</f>
        <v>High</v>
      </c>
      <c r="I195" t="str">
        <f t="shared" ref="I195:I201" si="15">VLOOKUP(F195,$K$3:$M$13,2,FALSE)</f>
        <v>Top Customer</v>
      </c>
    </row>
    <row r="196" spans="1:9" x14ac:dyDescent="0.25">
      <c r="A196">
        <v>195</v>
      </c>
      <c r="B196" t="s">
        <v>6</v>
      </c>
      <c r="C196">
        <v>47</v>
      </c>
      <c r="D196" s="5">
        <v>120</v>
      </c>
      <c r="E196">
        <v>16</v>
      </c>
      <c r="F196">
        <f t="shared" si="12"/>
        <v>1</v>
      </c>
      <c r="G196" t="str">
        <f t="shared" si="13"/>
        <v>Middle</v>
      </c>
      <c r="H196" t="str">
        <f t="shared" si="14"/>
        <v>High</v>
      </c>
      <c r="I196" t="str">
        <f t="shared" si="15"/>
        <v>Immediate Attention</v>
      </c>
    </row>
    <row r="197" spans="1:9" x14ac:dyDescent="0.25">
      <c r="A197">
        <v>196</v>
      </c>
      <c r="B197" t="s">
        <v>6</v>
      </c>
      <c r="C197">
        <v>35</v>
      </c>
      <c r="D197" s="5">
        <v>120</v>
      </c>
      <c r="E197">
        <v>79</v>
      </c>
      <c r="F197">
        <f t="shared" si="12"/>
        <v>8</v>
      </c>
      <c r="G197" t="str">
        <f t="shared" si="13"/>
        <v>Young</v>
      </c>
      <c r="H197" t="str">
        <f t="shared" si="14"/>
        <v>High</v>
      </c>
      <c r="I197" t="str">
        <f t="shared" si="15"/>
        <v>Top Customer</v>
      </c>
    </row>
    <row r="198" spans="1:9" x14ac:dyDescent="0.25">
      <c r="A198">
        <v>197</v>
      </c>
      <c r="B198" t="s">
        <v>6</v>
      </c>
      <c r="C198">
        <v>45</v>
      </c>
      <c r="D198" s="5">
        <v>126</v>
      </c>
      <c r="E198">
        <v>28</v>
      </c>
      <c r="F198">
        <f t="shared" si="12"/>
        <v>2</v>
      </c>
      <c r="G198" t="str">
        <f t="shared" si="13"/>
        <v>Middle</v>
      </c>
      <c r="H198" t="str">
        <f t="shared" si="14"/>
        <v>Very High</v>
      </c>
      <c r="I198" t="str">
        <f t="shared" si="15"/>
        <v>Need Attention</v>
      </c>
    </row>
    <row r="199" spans="1:9" x14ac:dyDescent="0.25">
      <c r="A199">
        <v>198</v>
      </c>
      <c r="B199" t="s">
        <v>5</v>
      </c>
      <c r="C199">
        <v>32</v>
      </c>
      <c r="D199" s="5">
        <v>126</v>
      </c>
      <c r="E199">
        <v>74</v>
      </c>
      <c r="F199">
        <f t="shared" si="12"/>
        <v>7</v>
      </c>
      <c r="G199" t="str">
        <f t="shared" si="13"/>
        <v>Young</v>
      </c>
      <c r="H199" t="str">
        <f t="shared" si="14"/>
        <v>Very High</v>
      </c>
      <c r="I199" t="str">
        <f t="shared" si="15"/>
        <v>Loyal Customer</v>
      </c>
    </row>
    <row r="200" spans="1:9" x14ac:dyDescent="0.25">
      <c r="A200">
        <v>199</v>
      </c>
      <c r="B200" t="s">
        <v>5</v>
      </c>
      <c r="C200">
        <v>32</v>
      </c>
      <c r="D200" s="5">
        <v>137</v>
      </c>
      <c r="E200">
        <v>18</v>
      </c>
      <c r="F200">
        <f t="shared" si="12"/>
        <v>1</v>
      </c>
      <c r="G200" t="str">
        <f t="shared" si="13"/>
        <v>Young</v>
      </c>
      <c r="H200" t="str">
        <f t="shared" si="14"/>
        <v>Very High</v>
      </c>
      <c r="I200" t="str">
        <f t="shared" si="15"/>
        <v>Immediate Attention</v>
      </c>
    </row>
    <row r="201" spans="1:9" x14ac:dyDescent="0.25">
      <c r="A201">
        <v>200</v>
      </c>
      <c r="B201" t="s">
        <v>5</v>
      </c>
      <c r="C201">
        <v>30</v>
      </c>
      <c r="D201" s="5">
        <v>137</v>
      </c>
      <c r="E201">
        <v>83</v>
      </c>
      <c r="F201">
        <f t="shared" si="12"/>
        <v>8</v>
      </c>
      <c r="G201" t="str">
        <f t="shared" si="13"/>
        <v>Young</v>
      </c>
      <c r="H201" t="str">
        <f t="shared" si="14"/>
        <v>Very High</v>
      </c>
      <c r="I201" t="str">
        <f t="shared" si="15"/>
        <v>Top Customer</v>
      </c>
    </row>
  </sheetData>
  <autoFilter ref="A1:H201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Analysis</vt:lpstr>
      <vt:lpstr>Pivot Monetary Segmentation</vt:lpstr>
      <vt:lpstr>Sheet4</vt:lpstr>
      <vt:lpstr>Segmentation by Age Rank</vt:lpstr>
      <vt:lpstr>Segmentation by Gender</vt:lpstr>
      <vt:lpstr>Segmentation by Income Rank</vt:lpstr>
      <vt:lpstr>Mall-Customer Segmentation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FNU LNU</cp:lastModifiedBy>
  <dcterms:created xsi:type="dcterms:W3CDTF">2023-11-21T17:38:59Z</dcterms:created>
  <dcterms:modified xsi:type="dcterms:W3CDTF">2023-11-22T04:18:39Z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2023-11-21T21:05:51Z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6c073d51-3b03-4e1c-b351-0473375418a0</vt:lpwstr>
  </property>
  <property fmtid="{D5CDD505-2E9C-101B-9397-08002B2CF9AE}" pid="7" name="MSIP_Label_defa4170-0d19-0005-0004-bc88714345d2_ActionId">
    <vt:lpwstr>0dacc78e-2690-494d-aec8-603dcdbef02d</vt:lpwstr>
  </property>
  <property fmtid="{D5CDD505-2E9C-101B-9397-08002B2CF9AE}" pid="8" name="MSIP_Label_defa4170-0d19-0005-0004-bc88714345d2_ContentBits">
    <vt:lpwstr>0</vt:lpwstr>
  </property>
</Properties>
</file>