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cosin.sharepoint.com/projetos/Insper - Gestão Projeto CRM/Documentos Compartilhados/INSPER_Projeto CRM/FORMULÁRIO DE INSCRIÇÃO/Protótipo dos formulários/"/>
    </mc:Choice>
  </mc:AlternateContent>
  <bookViews>
    <workbookView showSheetTabs="0" xWindow="0" yWindow="0" windowWidth="20490" windowHeight="7755" tabRatio="839" activeTab="4"/>
  </bookViews>
  <sheets>
    <sheet name="1 - Login" sheetId="4" r:id="rId1"/>
    <sheet name="2 - Criação de login" sheetId="1" r:id="rId2"/>
    <sheet name="3 - Recuperação de senha" sheetId="5" r:id="rId3"/>
    <sheet name="4 - Linha do tempo" sheetId="6" r:id="rId4"/>
    <sheet name="5 - Formulário de inscrição" sheetId="7" r:id="rId5"/>
    <sheet name="Plan3" sheetId="10" r:id="rId6"/>
    <sheet name="Documentos" sheetId="8" r:id="rId7"/>
    <sheet name="Aceite" sheetId="9" r:id="rId8"/>
    <sheet name="Listas" sheetId="2" r:id="rId9"/>
    <sheet name="Legenda" sheetId="3" r:id="rId10"/>
  </sheets>
  <definedNames>
    <definedName name="áreas">Listas!$M$3:$M$23</definedName>
    <definedName name="cargo">Listas!$N$3:$N$14</definedName>
    <definedName name="DOCT_IDENTIF">Listas!$B$3:$B$5</definedName>
    <definedName name="Estado_Civil">Listas!$E$3:$E$8</definedName>
    <definedName name="Form_academica">Listas!$G$3:$G$7</definedName>
    <definedName name="Gênero">Listas!$D$3:$D$4</definedName>
    <definedName name="Instituição">Listas!$J$3:$J$25</definedName>
    <definedName name="Paises">Listas!$F$3:$F$258</definedName>
    <definedName name="parceiros">Listas!$P$3:$P$8</definedName>
    <definedName name="proficiência">Listas!$H$3:$H$5</definedName>
    <definedName name="remuneração">Listas!$O$3:$O$13</definedName>
    <definedName name="segmento">Listas!$L$3:$L$33</definedName>
    <definedName name="Sigla_estados">Listas!$C$3:$C$28</definedName>
    <definedName name="simnao">Listas!$Q$3:$Q$4</definedName>
    <definedName name="situação">Listas!$I$3:$I$6</definedName>
    <definedName name="tempo_exp">Listas!$K$3:$K$23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7" i="7" l="1"/>
  <c r="D159" i="7"/>
  <c r="F72" i="7"/>
  <c r="F64" i="7"/>
  <c r="F69" i="7"/>
  <c r="D32" i="7"/>
  <c r="D29" i="7"/>
  <c r="D17" i="7"/>
  <c r="D18" i="7"/>
</calcChain>
</file>

<file path=xl/sharedStrings.xml><?xml version="1.0" encoding="utf-8"?>
<sst xmlns="http://schemas.openxmlformats.org/spreadsheetml/2006/main" count="574" uniqueCount="531">
  <si>
    <t>Documento_identificação</t>
  </si>
  <si>
    <t>CPF</t>
  </si>
  <si>
    <t>RNE</t>
  </si>
  <si>
    <t>PASSAPORTE</t>
  </si>
  <si>
    <t>295.297.748-85</t>
  </si>
  <si>
    <t>Nome</t>
  </si>
  <si>
    <t>NOME</t>
  </si>
  <si>
    <t>SOBRENOME</t>
  </si>
  <si>
    <t>E-MAIL</t>
  </si>
  <si>
    <t>CELULAR</t>
  </si>
  <si>
    <t>CONFIRME SENHA</t>
  </si>
  <si>
    <t>SENHA (6 DÍGITOS NUMÉRICOS)</t>
  </si>
  <si>
    <t xml:space="preserve">Alexandre </t>
  </si>
  <si>
    <t>Castanha</t>
  </si>
  <si>
    <t>alexandre.castanha@cosinconsulting.com.br</t>
  </si>
  <si>
    <t>(11) 94755-8440</t>
  </si>
  <si>
    <t>******</t>
  </si>
  <si>
    <t>Máscara</t>
  </si>
  <si>
    <t xml:space="preserve"> Caixa de seleção (listas)</t>
  </si>
  <si>
    <t>LEGENDA</t>
  </si>
  <si>
    <t>Esqueci minha senha</t>
  </si>
  <si>
    <t>Não sou cadastrado</t>
  </si>
  <si>
    <t>E-mail</t>
  </si>
  <si>
    <t>Alexandre</t>
  </si>
  <si>
    <t>Sobrenome</t>
  </si>
  <si>
    <t>Dados Cadastrais</t>
  </si>
  <si>
    <t>RG</t>
  </si>
  <si>
    <t>UF</t>
  </si>
  <si>
    <t>Org. Emissor</t>
  </si>
  <si>
    <t>28150026-5</t>
  </si>
  <si>
    <t>SSP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</si>
  <si>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</si>
  <si>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</si>
  <si>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</si>
  <si>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</si>
  <si>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</si>
  <si>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</si>
  <si>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</si>
  <si>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</si>
  <si>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</si>
  <si>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</si>
  <si>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</si>
  <si>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</si>
  <si>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</si>
  <si>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</si>
  <si>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</si>
  <si>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</si>
  <si>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</si>
  <si>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</si>
  <si>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</si>
  <si>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</si>
  <si>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</si>
  <si>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</si>
  <si>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</si>
  <si>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</si>
  <si>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</si>
  <si>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</si>
  <si>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Estado</t>
  </si>
  <si>
    <t>Data de nascimento</t>
  </si>
  <si>
    <t>Nacionalidade</t>
  </si>
  <si>
    <t>Brasileira</t>
  </si>
  <si>
    <t>Sexo</t>
  </si>
  <si>
    <t>Gênero</t>
  </si>
  <si>
    <t>Masculino</t>
  </si>
  <si>
    <t>Feminino</t>
  </si>
  <si>
    <t>Estado Civil</t>
  </si>
  <si>
    <t>Solteiro(a)</t>
  </si>
  <si>
    <t>Casado(a)</t>
  </si>
  <si>
    <t>Divorciado(a)</t>
  </si>
  <si>
    <t>Viúvo(a)</t>
  </si>
  <si>
    <t>Separado(a)</t>
  </si>
  <si>
    <t>União estável</t>
  </si>
  <si>
    <t>Estado civil</t>
  </si>
  <si>
    <t>Contatos</t>
  </si>
  <si>
    <t>Celular</t>
  </si>
  <si>
    <t>Telefone</t>
  </si>
  <si>
    <t>(11) 4971-3968</t>
  </si>
  <si>
    <t>Endereço</t>
  </si>
  <si>
    <t>CEP</t>
  </si>
  <si>
    <t>Número</t>
  </si>
  <si>
    <t>Compl</t>
  </si>
  <si>
    <t>Logradouro</t>
  </si>
  <si>
    <t>09181-690</t>
  </si>
  <si>
    <t>Bairro</t>
  </si>
  <si>
    <t>C</t>
  </si>
  <si>
    <t>Cidade</t>
  </si>
  <si>
    <t>País</t>
  </si>
  <si>
    <t>Afeganistão</t>
  </si>
  <si>
    <t>África do Sul</t>
  </si>
  <si>
    <t>Akrotiri</t>
  </si>
  <si>
    <t>Albânia</t>
  </si>
  <si>
    <t>Alemanha</t>
  </si>
  <si>
    <t>Andorra</t>
  </si>
  <si>
    <t>Angola</t>
  </si>
  <si>
    <t>Anguila</t>
  </si>
  <si>
    <t>Antárctida</t>
  </si>
  <si>
    <t>Antígua e Barbuda</t>
  </si>
  <si>
    <t>Antilhas Neerlandesas</t>
  </si>
  <si>
    <t>Arábia Saudita</t>
  </si>
  <si>
    <t>Arctic Ocean</t>
  </si>
  <si>
    <t>Argélia</t>
  </si>
  <si>
    <t>Argentina</t>
  </si>
  <si>
    <t>Arménia</t>
  </si>
  <si>
    <t>Aruba</t>
  </si>
  <si>
    <t>Ashmore and Cartier Islands</t>
  </si>
  <si>
    <t>Atlantic Ocean</t>
  </si>
  <si>
    <t>Austrália</t>
  </si>
  <si>
    <t>Áustria</t>
  </si>
  <si>
    <t>Azerbaijão</t>
  </si>
  <si>
    <t>Baamas</t>
  </si>
  <si>
    <t>Bangladeche</t>
  </si>
  <si>
    <t>Barbados</t>
  </si>
  <si>
    <t>Barém</t>
  </si>
  <si>
    <t>Bélgica</t>
  </si>
  <si>
    <t>Belize</t>
  </si>
  <si>
    <t>Benim</t>
  </si>
  <si>
    <t>Bermudas</t>
  </si>
  <si>
    <t>Bielorrússia</t>
  </si>
  <si>
    <t>Birmânia</t>
  </si>
  <si>
    <t>Bolívia</t>
  </si>
  <si>
    <t>Bósnia e Herzegovina</t>
  </si>
  <si>
    <t>Botsuana</t>
  </si>
  <si>
    <t>Brasil</t>
  </si>
  <si>
    <t>Brunei</t>
  </si>
  <si>
    <t>Bulgária</t>
  </si>
  <si>
    <t>Burquina Faso</t>
  </si>
  <si>
    <t>Burúndi</t>
  </si>
  <si>
    <t>Butão</t>
  </si>
  <si>
    <t>Cabo Verde</t>
  </si>
  <si>
    <t>Camarões</t>
  </si>
  <si>
    <t>Camboja</t>
  </si>
  <si>
    <t>Canadá</t>
  </si>
  <si>
    <t>Catar</t>
  </si>
  <si>
    <t>Cazaquistão</t>
  </si>
  <si>
    <t>Chade</t>
  </si>
  <si>
    <t>Chile</t>
  </si>
  <si>
    <t>China</t>
  </si>
  <si>
    <t>Chipre</t>
  </si>
  <si>
    <t>Clipperton Island</t>
  </si>
  <si>
    <t>Colômbia</t>
  </si>
  <si>
    <t>Comores</t>
  </si>
  <si>
    <t>Congo-Brazzaville</t>
  </si>
  <si>
    <t>Congo-Kinshasa</t>
  </si>
  <si>
    <t>Coral Sea Islands</t>
  </si>
  <si>
    <t>Coreia do Norte</t>
  </si>
  <si>
    <t>Coreia do Sul</t>
  </si>
  <si>
    <t>Costa do Marfim</t>
  </si>
  <si>
    <t>Costa Rica</t>
  </si>
  <si>
    <t>Croácia</t>
  </si>
  <si>
    <t>Cuba</t>
  </si>
  <si>
    <t>Dhekelia</t>
  </si>
  <si>
    <t>Dinamarca</t>
  </si>
  <si>
    <t>Domínica</t>
  </si>
  <si>
    <t>Egipto</t>
  </si>
  <si>
    <t>Emiratos Árabes Unidos</t>
  </si>
  <si>
    <t>Equador</t>
  </si>
  <si>
    <t>Eritreia</t>
  </si>
  <si>
    <t>Eslováquia</t>
  </si>
  <si>
    <t>Eslovénia</t>
  </si>
  <si>
    <t>Espanha</t>
  </si>
  <si>
    <t>Estados Unidos</t>
  </si>
  <si>
    <t>Estónia</t>
  </si>
  <si>
    <t>Etiópia</t>
  </si>
  <si>
    <t>Faroé</t>
  </si>
  <si>
    <t>Fiji</t>
  </si>
  <si>
    <t>Filipinas</t>
  </si>
  <si>
    <t>Finlândia</t>
  </si>
  <si>
    <t>França</t>
  </si>
  <si>
    <t>Gabão</t>
  </si>
  <si>
    <t>Gâmbia</t>
  </si>
  <si>
    <t>Gana</t>
  </si>
  <si>
    <t>Gaza Strip</t>
  </si>
  <si>
    <t>Geórgia</t>
  </si>
  <si>
    <t>Geórgia do Sul e Sandwich do Sul</t>
  </si>
  <si>
    <t>Gibraltar</t>
  </si>
  <si>
    <t>Granada</t>
  </si>
  <si>
    <t>Grécia</t>
  </si>
  <si>
    <t>Gronelândia</t>
  </si>
  <si>
    <t>Guame</t>
  </si>
  <si>
    <t>Guatemala</t>
  </si>
  <si>
    <t>Guernsey</t>
  </si>
  <si>
    <t>Guiana</t>
  </si>
  <si>
    <t>Guiné</t>
  </si>
  <si>
    <t>Guiné Equatorial</t>
  </si>
  <si>
    <t>Guiné-Bissau</t>
  </si>
  <si>
    <t>Haiti</t>
  </si>
  <si>
    <t>Honduras</t>
  </si>
  <si>
    <t>Hong Kong</t>
  </si>
  <si>
    <t>Hungria</t>
  </si>
  <si>
    <t>Iémen</t>
  </si>
  <si>
    <t>Ilha Bouvet</t>
  </si>
  <si>
    <t>Ilha do Natal</t>
  </si>
  <si>
    <t>Ilha Norfolk</t>
  </si>
  <si>
    <t>Ilhas Caimão</t>
  </si>
  <si>
    <t>Ilhas Cook</t>
  </si>
  <si>
    <t>Ilhas dos Cocos</t>
  </si>
  <si>
    <t>Ilhas Falkland</t>
  </si>
  <si>
    <t>Ilhas Heard e McDonald</t>
  </si>
  <si>
    <t>Ilhas Marshall</t>
  </si>
  <si>
    <t>Ilhas Salomão</t>
  </si>
  <si>
    <t>Ilhas Turcas e Caicos</t>
  </si>
  <si>
    <t>Ilhas Virgens Americanas</t>
  </si>
  <si>
    <t>Ilhas Virgens Britânicas</t>
  </si>
  <si>
    <t>Índia</t>
  </si>
  <si>
    <t>Indian Ocean</t>
  </si>
  <si>
    <t>Indonésia</t>
  </si>
  <si>
    <t>Irão</t>
  </si>
  <si>
    <t>Iraque</t>
  </si>
  <si>
    <t>Irlanda</t>
  </si>
  <si>
    <t>Islândia</t>
  </si>
  <si>
    <t>Israel</t>
  </si>
  <si>
    <t>Itália</t>
  </si>
  <si>
    <t>Jamaica</t>
  </si>
  <si>
    <t>Jan Mayen</t>
  </si>
  <si>
    <t>Japão</t>
  </si>
  <si>
    <t>Jersey</t>
  </si>
  <si>
    <t>Jibuti</t>
  </si>
  <si>
    <t>Jordânia</t>
  </si>
  <si>
    <t>Kuwait</t>
  </si>
  <si>
    <t>Laos</t>
  </si>
  <si>
    <t>Lesoto</t>
  </si>
  <si>
    <t>Letónia</t>
  </si>
  <si>
    <t>Líbano</t>
  </si>
  <si>
    <t>Libéria</t>
  </si>
  <si>
    <t>Líbia</t>
  </si>
  <si>
    <t>Listenstaine</t>
  </si>
  <si>
    <t>Lituânia</t>
  </si>
  <si>
    <t>Luxemburgo</t>
  </si>
  <si>
    <t>Macau</t>
  </si>
  <si>
    <t>Macedónia</t>
  </si>
  <si>
    <t>Madagáscar</t>
  </si>
  <si>
    <t>Malásia</t>
  </si>
  <si>
    <t>Malávi</t>
  </si>
  <si>
    <t>Maldivas</t>
  </si>
  <si>
    <t>Mali</t>
  </si>
  <si>
    <t>Malta</t>
  </si>
  <si>
    <t>Man, Isle of</t>
  </si>
  <si>
    <t>Marianas do Norte</t>
  </si>
  <si>
    <t>Marrocos</t>
  </si>
  <si>
    <t>Maurícia</t>
  </si>
  <si>
    <t>Mauritânia</t>
  </si>
  <si>
    <t>Mayotte</t>
  </si>
  <si>
    <t>México</t>
  </si>
  <si>
    <t>Micronésia</t>
  </si>
  <si>
    <t>Moçambique</t>
  </si>
  <si>
    <t>Moldávia</t>
  </si>
  <si>
    <t>Mónaco</t>
  </si>
  <si>
    <t>Mongólia</t>
  </si>
  <si>
    <t>Monserrate</t>
  </si>
  <si>
    <t>Montenegro</t>
  </si>
  <si>
    <t>Mundo</t>
  </si>
  <si>
    <t>Namíbia</t>
  </si>
  <si>
    <t>Nauru</t>
  </si>
  <si>
    <t>Navassa Island</t>
  </si>
  <si>
    <t>Nepal</t>
  </si>
  <si>
    <t>Nicarágua</t>
  </si>
  <si>
    <t>Níger</t>
  </si>
  <si>
    <t>Nigéria</t>
  </si>
  <si>
    <t>Niue</t>
  </si>
  <si>
    <t>Noruega</t>
  </si>
  <si>
    <t>Nova Caledónia</t>
  </si>
  <si>
    <t>Nova Zelândia</t>
  </si>
  <si>
    <t>Omã</t>
  </si>
  <si>
    <t>Pacific Ocean</t>
  </si>
  <si>
    <t>Países Baixos</t>
  </si>
  <si>
    <t>Palau</t>
  </si>
  <si>
    <t>Panamá</t>
  </si>
  <si>
    <t>Papua-Nova Guiné</t>
  </si>
  <si>
    <t>Paquistão</t>
  </si>
  <si>
    <t>Paracel Islands</t>
  </si>
  <si>
    <t>Paraguai</t>
  </si>
  <si>
    <t>Peru</t>
  </si>
  <si>
    <t>Pitcairn</t>
  </si>
  <si>
    <t>Polinésia Francesa</t>
  </si>
  <si>
    <t>Polónia</t>
  </si>
  <si>
    <t>Porto Rico</t>
  </si>
  <si>
    <t>Portugal</t>
  </si>
  <si>
    <t>Quénia</t>
  </si>
  <si>
    <t>Quirguizistão</t>
  </si>
  <si>
    <t>Quiribáti</t>
  </si>
  <si>
    <t>Reino Unido</t>
  </si>
  <si>
    <t>República Centro-Africana</t>
  </si>
  <si>
    <t>República Checa</t>
  </si>
  <si>
    <t>República Dominicana</t>
  </si>
  <si>
    <t>Roménia</t>
  </si>
  <si>
    <t>Ruanda</t>
  </si>
  <si>
    <t>Rússia</t>
  </si>
  <si>
    <t>Salvador</t>
  </si>
  <si>
    <t>Samoa</t>
  </si>
  <si>
    <t>Samoa Americana</t>
  </si>
  <si>
    <t>Santa Helena</t>
  </si>
  <si>
    <t>Santa Lúcia</t>
  </si>
  <si>
    <t>São Cristóvão e Neves</t>
  </si>
  <si>
    <t>São Marinho</t>
  </si>
  <si>
    <t>São Pedro e Miquelon</t>
  </si>
  <si>
    <t>São Tomé e Príncipe</t>
  </si>
  <si>
    <t>São Vicente e Granadinas</t>
  </si>
  <si>
    <t>Sara Ocidental</t>
  </si>
  <si>
    <t>Seicheles</t>
  </si>
  <si>
    <t>Senegal</t>
  </si>
  <si>
    <t>Serra Leoa</t>
  </si>
  <si>
    <t>Sérvia</t>
  </si>
  <si>
    <t>Singapura</t>
  </si>
  <si>
    <t>Síria</t>
  </si>
  <si>
    <t>Somália</t>
  </si>
  <si>
    <t>Southern Ocean</t>
  </si>
  <si>
    <t>Spratly Islands</t>
  </si>
  <si>
    <t>Sri Lanca</t>
  </si>
  <si>
    <t>Suazilândia</t>
  </si>
  <si>
    <t>Sudão</t>
  </si>
  <si>
    <t>Suécia</t>
  </si>
  <si>
    <t>Suíça</t>
  </si>
  <si>
    <t>Suriname</t>
  </si>
  <si>
    <t>Svalbard e Jan Mayen</t>
  </si>
  <si>
    <t>Tailândia</t>
  </si>
  <si>
    <t>Taiwan</t>
  </si>
  <si>
    <t>Tajiquistão</t>
  </si>
  <si>
    <t>Tanzânia</t>
  </si>
  <si>
    <t>Território Britânico do Oceano Índico</t>
  </si>
  <si>
    <t>Territórios Austrais Franceses</t>
  </si>
  <si>
    <t>Timor Leste</t>
  </si>
  <si>
    <t>Togo</t>
  </si>
  <si>
    <t>Tokelau</t>
  </si>
  <si>
    <t>Tonga</t>
  </si>
  <si>
    <t>Trindade e Tobago</t>
  </si>
  <si>
    <t>Tunísia</t>
  </si>
  <si>
    <t>Turquemenistão</t>
  </si>
  <si>
    <t>Turquia</t>
  </si>
  <si>
    <t>Tuvalu</t>
  </si>
  <si>
    <t>Ucrânia</t>
  </si>
  <si>
    <t>Uganda</t>
  </si>
  <si>
    <t>União Europeia</t>
  </si>
  <si>
    <t>Uruguai</t>
  </si>
  <si>
    <t>Usbequistão</t>
  </si>
  <si>
    <t>Vanuatu</t>
  </si>
  <si>
    <t>Vaticano</t>
  </si>
  <si>
    <t>Venezuela</t>
  </si>
  <si>
    <t>Vietname</t>
  </si>
  <si>
    <t>Wake Island</t>
  </si>
  <si>
    <t>Wallis e Futuna</t>
  </si>
  <si>
    <t>West Bank</t>
  </si>
  <si>
    <t>Zâmbia</t>
  </si>
  <si>
    <t>Zimbabué</t>
  </si>
  <si>
    <t>Países</t>
  </si>
  <si>
    <t>Vila Assunção</t>
  </si>
  <si>
    <t>Santo André</t>
  </si>
  <si>
    <t>Rua Humberto de Campos</t>
  </si>
  <si>
    <t>Facebook</t>
  </si>
  <si>
    <t>Linkedin</t>
  </si>
  <si>
    <t>Twitter</t>
  </si>
  <si>
    <t>Redes Sociais (informar o endereço)</t>
  </si>
  <si>
    <t>https://www.facebook.com/profile.php?id=100009416407139</t>
  </si>
  <si>
    <t>Escolaridade</t>
  </si>
  <si>
    <t>Formação acadêmica</t>
  </si>
  <si>
    <t>Graduação</t>
  </si>
  <si>
    <t>Pós Graduação</t>
  </si>
  <si>
    <t>Mestrado</t>
  </si>
  <si>
    <t>Doutorado</t>
  </si>
  <si>
    <t>Pós Doutorado</t>
  </si>
  <si>
    <t>Nome da instituição</t>
  </si>
  <si>
    <t>Formação acadêmica - Graduação</t>
  </si>
  <si>
    <t>Curso</t>
  </si>
  <si>
    <t>Páis</t>
  </si>
  <si>
    <t>Ano de conclusão</t>
  </si>
  <si>
    <t>MM/AAAA</t>
  </si>
  <si>
    <t>DD/MM/AAAA</t>
  </si>
  <si>
    <t>Proficiência em idioma inglês</t>
  </si>
  <si>
    <t>Idioma</t>
  </si>
  <si>
    <t>Proficiência</t>
  </si>
  <si>
    <t>Alta</t>
  </si>
  <si>
    <t>Média</t>
  </si>
  <si>
    <t>Baixa</t>
  </si>
  <si>
    <t>Situação profissional</t>
  </si>
  <si>
    <t>Situação profissional atual</t>
  </si>
  <si>
    <t>Empreendedor</t>
  </si>
  <si>
    <t>Autonômo</t>
  </si>
  <si>
    <t>Empregado</t>
  </si>
  <si>
    <t>Não atuando profissionalmente</t>
  </si>
  <si>
    <t>Instituições</t>
  </si>
  <si>
    <t>Escola de engenharia Mauá</t>
  </si>
  <si>
    <t>Escola Politécnica da universidade de São Paulo</t>
  </si>
  <si>
    <t>Escola superior de propaganda e marketing</t>
  </si>
  <si>
    <t>FAAP</t>
  </si>
  <si>
    <t>Faculdade de engenharia industrial - FEI</t>
  </si>
  <si>
    <t>Faculdade de tecnologia de SP</t>
  </si>
  <si>
    <t>Faculdades metropolitanas unidas - FMU</t>
  </si>
  <si>
    <t>Fundação Getúlo Vagas - FGV</t>
  </si>
  <si>
    <t>INSPER</t>
  </si>
  <si>
    <t>Instituto presibiteriano Mackenzie</t>
  </si>
  <si>
    <t>Pontíficia universidade católica de Campinas</t>
  </si>
  <si>
    <t>Pontíficia universidade católica de SP</t>
  </si>
  <si>
    <t>UNICAMP</t>
  </si>
  <si>
    <t>Universidade paulista - UNIP</t>
  </si>
  <si>
    <t>Universidade Anhembi Morumbi</t>
  </si>
  <si>
    <t>Universidade de São Paulo</t>
  </si>
  <si>
    <t>Universidade estadual de Campinas</t>
  </si>
  <si>
    <t>Universidade federal de São Carlos</t>
  </si>
  <si>
    <t>Universidade federal do RJ</t>
  </si>
  <si>
    <t>Universidade Metodista</t>
  </si>
  <si>
    <t>UFABC</t>
  </si>
  <si>
    <t>Universidade São Judas Tadeu</t>
  </si>
  <si>
    <t>Outras</t>
  </si>
  <si>
    <t>Tempo de experiência profissional</t>
  </si>
  <si>
    <t>Tempo de Exp</t>
  </si>
  <si>
    <t>Menos de 1 ano</t>
  </si>
  <si>
    <t>1 ano</t>
  </si>
  <si>
    <t>2 anos</t>
  </si>
  <si>
    <t>3 anos</t>
  </si>
  <si>
    <t>4 anos</t>
  </si>
  <si>
    <t>5 anos</t>
  </si>
  <si>
    <t xml:space="preserve">6 anos </t>
  </si>
  <si>
    <t>7 anos</t>
  </si>
  <si>
    <t>8 anos</t>
  </si>
  <si>
    <t xml:space="preserve">9 anos </t>
  </si>
  <si>
    <t>10 anos</t>
  </si>
  <si>
    <t>11 anos</t>
  </si>
  <si>
    <t>12 anos</t>
  </si>
  <si>
    <t>13 anos</t>
  </si>
  <si>
    <t>14 anos</t>
  </si>
  <si>
    <t>15 anos</t>
  </si>
  <si>
    <t>16 anos</t>
  </si>
  <si>
    <t>17 anos</t>
  </si>
  <si>
    <t>18 anos</t>
  </si>
  <si>
    <t>19 anos</t>
  </si>
  <si>
    <t>mais de 20 anos</t>
  </si>
  <si>
    <t>Nome da empresa atual</t>
  </si>
  <si>
    <t>Segmento</t>
  </si>
  <si>
    <t>Data de entrada</t>
  </si>
  <si>
    <t>Data da saída</t>
  </si>
  <si>
    <t>Tempo de experiência em gestão de pessoas</t>
  </si>
  <si>
    <t>Tempo de experiência em gestão de processos</t>
  </si>
  <si>
    <t>Tempo de experiência em gestão de contratos</t>
  </si>
  <si>
    <t>Agropecuária</t>
  </si>
  <si>
    <t>Água, gás e saneamento</t>
  </si>
  <si>
    <t>Alimentos processados</t>
  </si>
  <si>
    <t>Bancos</t>
  </si>
  <si>
    <t>Carnes e derivados</t>
  </si>
  <si>
    <t>Construção civil e intermediação</t>
  </si>
  <si>
    <t>Construção pesada e engenharia</t>
  </si>
  <si>
    <t>Energia elétrica</t>
  </si>
  <si>
    <t>Equipamentos, máquinas e peças</t>
  </si>
  <si>
    <t>Holdings</t>
  </si>
  <si>
    <t>Hotelaria e Restaurantes</t>
  </si>
  <si>
    <t>Imóveis comerciais e shoppings</t>
  </si>
  <si>
    <t>Indústrias de alimentos</t>
  </si>
  <si>
    <t>Indústrias em geral</t>
  </si>
  <si>
    <t>Materiais diversos</t>
  </si>
  <si>
    <t>Mineração</t>
  </si>
  <si>
    <t>Negócios de lazer e eventos</t>
  </si>
  <si>
    <t>Papel e madeira</t>
  </si>
  <si>
    <t>Petróleo, gás e combustíveis</t>
  </si>
  <si>
    <t>Química e petroquímica</t>
  </si>
  <si>
    <t>Roupas, calçados e acessórios</t>
  </si>
  <si>
    <t>Serviços diversos</t>
  </si>
  <si>
    <t>Serviços financeiros</t>
  </si>
  <si>
    <t>Setor de educação</t>
  </si>
  <si>
    <t>Setor de saúde</t>
  </si>
  <si>
    <t>Setor de seguros</t>
  </si>
  <si>
    <t>Setor de transporte</t>
  </si>
  <si>
    <t>Siderurgia e metalurgia</t>
  </si>
  <si>
    <t>Tecnologia da informação</t>
  </si>
  <si>
    <t>Telecomunicações</t>
  </si>
  <si>
    <t>Consultoria</t>
  </si>
  <si>
    <t>Áreas</t>
  </si>
  <si>
    <t>Administração</t>
  </si>
  <si>
    <t>Administração - Financeiro</t>
  </si>
  <si>
    <t>Auditoria</t>
  </si>
  <si>
    <t>Comercial</t>
  </si>
  <si>
    <t>Comercial - Vendas</t>
  </si>
  <si>
    <t>Contabilidade</t>
  </si>
  <si>
    <t>Controladoria</t>
  </si>
  <si>
    <t>Desenvolvimento de sistemas</t>
  </si>
  <si>
    <t>Diretoria</t>
  </si>
  <si>
    <t>Engenharia</t>
  </si>
  <si>
    <t>Estagiário</t>
  </si>
  <si>
    <t>Tecnologia</t>
  </si>
  <si>
    <t>Jurídico</t>
  </si>
  <si>
    <t>Marketing</t>
  </si>
  <si>
    <t>Produtos</t>
  </si>
  <si>
    <t>Projetos</t>
  </si>
  <si>
    <t>Recursos humanos</t>
  </si>
  <si>
    <t>Suprimentos</t>
  </si>
  <si>
    <t>Tesouraria</t>
  </si>
  <si>
    <t>Outros</t>
  </si>
  <si>
    <t>Cargo</t>
  </si>
  <si>
    <t>Analista</t>
  </si>
  <si>
    <t>Diretor</t>
  </si>
  <si>
    <t>Consultor</t>
  </si>
  <si>
    <t>Especialista</t>
  </si>
  <si>
    <t>Coordenador</t>
  </si>
  <si>
    <t>Supervisor</t>
  </si>
  <si>
    <t>Gerente</t>
  </si>
  <si>
    <t>Gerente - SR</t>
  </si>
  <si>
    <t>Superintendente</t>
  </si>
  <si>
    <t>Presidente</t>
  </si>
  <si>
    <t>À quanto tempo ocupa o cargo?</t>
  </si>
  <si>
    <t>Remuneração</t>
  </si>
  <si>
    <t>Até 2 mil reais</t>
  </si>
  <si>
    <t>Entre 2 a 4 mil reais</t>
  </si>
  <si>
    <t>Entre 5 a 6 mil reais</t>
  </si>
  <si>
    <t>Entre 6 a 8 mil reais</t>
  </si>
  <si>
    <t>Entre 8 a 10 mil reais</t>
  </si>
  <si>
    <t>Entre 10 a 12 mil reais</t>
  </si>
  <si>
    <t>Entre 12 a 14 mil reais</t>
  </si>
  <si>
    <t>Entre 14 a 16  mil reais</t>
  </si>
  <si>
    <t>Entre 16 a 18 mil reais</t>
  </si>
  <si>
    <t>Entre 18 a 20 mil reais</t>
  </si>
  <si>
    <t>Acima de 20 mil reais</t>
  </si>
  <si>
    <t>Remuneração média mensal</t>
  </si>
  <si>
    <t>Número de funcionários diretos e/ou indiretos</t>
  </si>
  <si>
    <t>Telefone corporativo</t>
  </si>
  <si>
    <t>Celular corporativo</t>
  </si>
  <si>
    <t>E-mail corporativo</t>
  </si>
  <si>
    <t>Vinculado a alguma entidade parceira do INSPER?</t>
  </si>
  <si>
    <t>Upload do CV</t>
  </si>
  <si>
    <t>A</t>
  </si>
  <si>
    <t>B</t>
  </si>
  <si>
    <t>E</t>
  </si>
  <si>
    <t>D</t>
  </si>
  <si>
    <t>F</t>
  </si>
  <si>
    <t>Parceiros</t>
  </si>
  <si>
    <t>Como você descreve a relação entre seus objetivos profissionais e o curso ao qual está se candidatando?</t>
  </si>
  <si>
    <t>Contador de caractéres: até 250</t>
  </si>
  <si>
    <t>Está avaliando curso similar em outra instituição?</t>
  </si>
  <si>
    <t>SIM|NÃO</t>
  </si>
  <si>
    <t>Sim</t>
  </si>
  <si>
    <t>Não</t>
  </si>
  <si>
    <t>Investimento</t>
  </si>
  <si>
    <t>O curso será subsidiado?</t>
  </si>
  <si>
    <t>Possui experiência em quais áreas :</t>
  </si>
  <si>
    <t>Auto complete.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</si>
</sst>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 tint="0.499984740745262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8"/>
      <color rgb="FF000000"/>
      <name val="Segoe UI"/>
      <family val="2"/>
    </font>
    <font>
      <b/>
      <u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/>
    <xf numFmtId="0" fontId="1" fillId="4" borderId="1" xfId="0" applyFont="1" applyFill="1" applyBorder="1" applyAlignment="1"/>
    <xf numFmtId="0" fontId="1" fillId="5" borderId="2" xfId="0" applyFont="1" applyFill="1" applyBorder="1"/>
    <xf numFmtId="0" fontId="1" fillId="6" borderId="2" xfId="0" applyFont="1" applyFill="1" applyBorder="1"/>
    <xf numFmtId="0" fontId="3" fillId="0" borderId="3" xfId="0" applyFont="1" applyBorder="1"/>
    <xf numFmtId="0" fontId="1" fillId="0" borderId="3" xfId="0" applyFont="1" applyBorder="1"/>
    <xf numFmtId="0" fontId="1" fillId="6" borderId="1" xfId="0" applyFont="1" applyFill="1" applyBorder="1"/>
    <xf numFmtId="0" fontId="2" fillId="6" borderId="1" xfId="1" applyFill="1" applyBorder="1"/>
    <xf numFmtId="0" fontId="3" fillId="0" borderId="0" xfId="0" applyFont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0" xfId="0" applyFont="1" applyBorder="1" applyAlignment="1"/>
    <xf numFmtId="0" fontId="1" fillId="0" borderId="0" xfId="0" applyFont="1" applyBorder="1"/>
    <xf numFmtId="0" fontId="1" fillId="0" borderId="5" xfId="0" applyFont="1" applyBorder="1"/>
    <xf numFmtId="0" fontId="2" fillId="0" borderId="5" xfId="1" applyBorder="1" applyAlignment="1"/>
    <xf numFmtId="0" fontId="2" fillId="0" borderId="0" xfId="1" applyBorder="1" applyAlignment="1"/>
    <xf numFmtId="0" fontId="1" fillId="7" borderId="0" xfId="0" applyFont="1" applyFill="1" applyBorder="1" applyAlignment="1"/>
    <xf numFmtId="0" fontId="1" fillId="7" borderId="0" xfId="0" applyFont="1" applyFill="1" applyBorder="1"/>
    <xf numFmtId="0" fontId="1" fillId="0" borderId="0" xfId="0" applyFont="1" applyAlignment="1">
      <alignment horizontal="center" vertical="center"/>
    </xf>
    <xf numFmtId="0" fontId="1" fillId="7" borderId="0" xfId="0" applyFont="1" applyFill="1"/>
    <xf numFmtId="0" fontId="1" fillId="7" borderId="0" xfId="0" applyFont="1" applyFill="1" applyAlignment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4" borderId="0" xfId="0" applyFont="1" applyFill="1"/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5" fillId="7" borderId="0" xfId="0" applyFont="1" applyFill="1" applyBorder="1" applyAlignment="1"/>
    <xf numFmtId="0" fontId="4" fillId="7" borderId="0" xfId="0" applyFont="1" applyFill="1" applyBorder="1" applyAlignment="1"/>
    <xf numFmtId="0" fontId="3" fillId="5" borderId="0" xfId="0" applyFont="1" applyFill="1" applyAlignment="1">
      <alignment horizontal="center"/>
    </xf>
    <xf numFmtId="0" fontId="1" fillId="5" borderId="0" xfId="0" applyFont="1" applyFill="1" applyAlignment="1"/>
    <xf numFmtId="0" fontId="1" fillId="5" borderId="0" xfId="0" applyFont="1" applyFill="1"/>
    <xf numFmtId="0" fontId="1" fillId="2" borderId="7" xfId="0" applyFont="1" applyFill="1" applyBorder="1" applyAlignment="1"/>
    <xf numFmtId="14" fontId="1" fillId="2" borderId="7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5" fillId="3" borderId="0" xfId="0" applyFont="1" applyFill="1" applyAlignment="1"/>
    <xf numFmtId="0" fontId="5" fillId="3" borderId="0" xfId="0" applyFont="1" applyFill="1" applyAlignment="1">
      <alignment horizontal="left"/>
    </xf>
    <xf numFmtId="0" fontId="5" fillId="7" borderId="0" xfId="0" applyFont="1" applyFill="1" applyAlignment="1"/>
    <xf numFmtId="0" fontId="4" fillId="7" borderId="0" xfId="0" applyFont="1" applyFill="1" applyAlignment="1">
      <alignment horizontal="center"/>
    </xf>
    <xf numFmtId="0" fontId="1" fillId="8" borderId="0" xfId="0" applyFont="1" applyFill="1" applyBorder="1" applyAlignment="1"/>
    <xf numFmtId="0" fontId="1" fillId="2" borderId="5" xfId="0" applyFont="1" applyFill="1" applyBorder="1" applyAlignment="1"/>
    <xf numFmtId="0" fontId="7" fillId="2" borderId="5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4" fillId="3" borderId="0" xfId="0" applyFont="1" applyFill="1" applyAlignment="1"/>
    <xf numFmtId="0" fontId="6" fillId="2" borderId="9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3" fillId="9" borderId="0" xfId="0" applyFont="1" applyFill="1" applyAlignment="1">
      <alignment horizontal="center"/>
    </xf>
    <xf numFmtId="0" fontId="1" fillId="5" borderId="0" xfId="0" applyFont="1" applyFill="1" applyAlignment="1">
      <alignment vertical="top"/>
    </xf>
    <xf numFmtId="14" fontId="1" fillId="7" borderId="0" xfId="0" applyNumberFormat="1" applyFont="1" applyFill="1" applyBorder="1" applyAlignment="1">
      <alignment horizontal="left"/>
    </xf>
    <xf numFmtId="0" fontId="4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4" fillId="3" borderId="0" xfId="0" applyFont="1" applyFill="1" applyAlignment="1">
      <alignment horizontal="left"/>
    </xf>
    <xf numFmtId="0" fontId="5" fillId="3" borderId="0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10" xfId="0" applyFont="1" applyFill="1" applyBorder="1"/>
    <xf numFmtId="0" fontId="5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18" xfId="0" applyFont="1" applyFill="1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19" xfId="0" applyFont="1" applyBorder="1"/>
    <xf numFmtId="0" fontId="1" fillId="0" borderId="19" xfId="0" applyFont="1" applyBorder="1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'4 - Linha do tempo'!A1"/><Relationship Id="rId1" Type="http://schemas.openxmlformats.org/officeDocument/2006/relationships/image" Target="../media/image2.emf"/><Relationship Id="rId4" Type="http://schemas.openxmlformats.org/officeDocument/2006/relationships/hyperlink" Target="#Plan3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Plan3!A1"/><Relationship Id="rId2" Type="http://schemas.openxmlformats.org/officeDocument/2006/relationships/hyperlink" Target="#'4 - Linha do tempo'!A1"/><Relationship Id="rId1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3!A1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5 - Formul&#225;rio de inscri&#231;&#227;o'!A1"/><Relationship Id="rId2" Type="http://schemas.openxmlformats.org/officeDocument/2006/relationships/image" Target="../media/image7.png"/><Relationship Id="rId1" Type="http://schemas.openxmlformats.org/officeDocument/2006/relationships/image" Target="../media/image5.emf"/><Relationship Id="rId4" Type="http://schemas.openxmlformats.org/officeDocument/2006/relationships/hyperlink" Target="#Plan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Plan3!A1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ceite!A1"/><Relationship Id="rId3" Type="http://schemas.openxmlformats.org/officeDocument/2006/relationships/hyperlink" Target="#'2 - Cria&#231;&#227;o de login'!A1"/><Relationship Id="rId7" Type="http://schemas.openxmlformats.org/officeDocument/2006/relationships/hyperlink" Target="#Documentos!A1"/><Relationship Id="rId2" Type="http://schemas.openxmlformats.org/officeDocument/2006/relationships/hyperlink" Target="#'1 - Login'!A1"/><Relationship Id="rId1" Type="http://schemas.openxmlformats.org/officeDocument/2006/relationships/hyperlink" Target="#Listas!A1"/><Relationship Id="rId6" Type="http://schemas.openxmlformats.org/officeDocument/2006/relationships/hyperlink" Target="#'5 - Formul&#225;rio de inscri&#231;&#227;o'!A1"/><Relationship Id="rId5" Type="http://schemas.openxmlformats.org/officeDocument/2006/relationships/hyperlink" Target="#'4 - Linha do tempo'!A1"/><Relationship Id="rId4" Type="http://schemas.openxmlformats.org/officeDocument/2006/relationships/hyperlink" Target="#'3 - Recupera&#231;&#227;o de senha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Plan3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Plan3!A1"/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Plan3!A1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507080</xdr:colOff>
      <xdr:row>4</xdr:row>
      <xdr:rowOff>66675</xdr:rowOff>
    </xdr:from>
    <xdr:to>
      <xdr:col>5</xdr:col>
      <xdr:colOff>141784</xdr:colOff>
      <xdr:row>21</xdr:row>
      <xdr:rowOff>114300</xdr:rowOff>
    </xdr:to>
    <xdr:sp macro="" textlink="">
      <xdr:nvSpPr>
        <xdr:cNvPr id="2" name="Retângulo 1"/>
        <xdr:cNvSpPr/>
      </xdr:nvSpPr>
      <xdr:spPr>
        <a:xfrm>
          <a:off x="1726280" y="676275"/>
          <a:ext cx="4768679" cy="26955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</xdr:row>
          <xdr:rowOff>9525</xdr:rowOff>
        </xdr:from>
        <xdr:to>
          <xdr:col>5</xdr:col>
          <xdr:colOff>133350</xdr:colOff>
          <xdr:row>10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0</xdr:row>
          <xdr:rowOff>133350</xdr:rowOff>
        </xdr:from>
        <xdr:to>
          <xdr:col>8</xdr:col>
          <xdr:colOff>419100</xdr:colOff>
          <xdr:row>5</xdr:row>
          <xdr:rowOff>0</xdr:rowOff>
        </xdr:to>
        <xdr:pic>
          <xdr:nvPicPr>
            <xdr:cNvPr id="4" name="Imagem 3"/>
            <xdr:cNvPicPr>
              <a:picLocks noChangeAspect="1" noChangeArrowheads="1"/>
              <a:extLst>
                <a:ext uri="{84589F7E-364E-4C9E-8A38-B11213B215E9}">
                  <a14:cameraTool cellRange="Legenda!$E$3:$H$8" spid="_x0000_s41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734175" y="133350"/>
              <a:ext cx="1866900" cy="628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9526</xdr:colOff>
      <xdr:row>16</xdr:row>
      <xdr:rowOff>66676</xdr:rowOff>
    </xdr:from>
    <xdr:to>
      <xdr:col>3</xdr:col>
      <xdr:colOff>733426</xdr:colOff>
      <xdr:row>16</xdr:row>
      <xdr:rowOff>238126</xdr:rowOff>
    </xdr:to>
    <xdr:sp macro="" textlink="">
      <xdr:nvSpPr>
        <xdr:cNvPr id="3" name="Retângulo 2">
          <a:hlinkClick xmlns:r="http://schemas.openxmlformats.org/officeDocument/2006/relationships" r:id="rId2"/>
        </xdr:cNvPr>
        <xdr:cNvSpPr/>
      </xdr:nvSpPr>
      <xdr:spPr>
        <a:xfrm>
          <a:off x="1838326" y="2162176"/>
          <a:ext cx="723900" cy="17145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ENTRAR</a:t>
          </a:r>
        </a:p>
      </xdr:txBody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114300</xdr:rowOff>
    </xdr:to>
    <xdr:sp macro="" textlink="">
      <xdr:nvSpPr>
        <xdr:cNvPr id="4143" name="AutoShape 47" descr="Resultado de imagem para logotipo facebook"/>
        <xdr:cNvSpPr>
          <a:spLocks noChangeAspect="1" noChangeArrowheads="1"/>
        </xdr:cNvSpPr>
      </xdr:nvSpPr>
      <xdr:spPr bwMode="auto">
        <a:xfrm>
          <a:off x="3590925" y="355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47626</xdr:colOff>
      <xdr:row>17</xdr:row>
      <xdr:rowOff>1</xdr:rowOff>
    </xdr:from>
    <xdr:to>
      <xdr:col>3</xdr:col>
      <xdr:colOff>304800</xdr:colOff>
      <xdr:row>17</xdr:row>
      <xdr:rowOff>257175</xdr:rowOff>
    </xdr:to>
    <xdr:pic>
      <xdr:nvPicPr>
        <xdr:cNvPr id="7" name="Imagem 6" descr="https://pixabay.com/static/uploads/photo/2015/05/17/10/51/facebook-770688_960_720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6" y="2486026"/>
          <a:ext cx="257174" cy="257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228600</xdr:colOff>
      <xdr:row>17</xdr:row>
      <xdr:rowOff>57150</xdr:rowOff>
    </xdr:from>
    <xdr:ext cx="1248996" cy="248851"/>
    <xdr:sp macro="" textlink="">
      <xdr:nvSpPr>
        <xdr:cNvPr id="5" name="CaixaDeTexto 4"/>
        <xdr:cNvSpPr txBox="1"/>
      </xdr:nvSpPr>
      <xdr:spPr>
        <a:xfrm>
          <a:off x="2057400" y="2543175"/>
          <a:ext cx="124899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00">
              <a:solidFill>
                <a:schemeClr val="tx1">
                  <a:lumMod val="65000"/>
                  <a:lumOff val="35000"/>
                </a:schemeClr>
              </a:solidFill>
            </a:rPr>
            <a:t>Login pelo</a:t>
          </a:r>
          <a:r>
            <a:rPr lang="pt-BR" sz="1000" baseline="0">
              <a:solidFill>
                <a:schemeClr val="tx1">
                  <a:lumMod val="65000"/>
                  <a:lumOff val="35000"/>
                </a:schemeClr>
              </a:solidFill>
            </a:rPr>
            <a:t> Facebook</a:t>
          </a:r>
          <a:endParaRPr lang="pt-BR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5</xdr:col>
      <xdr:colOff>495300</xdr:colOff>
      <xdr:row>5</xdr:row>
      <xdr:rowOff>9525</xdr:rowOff>
    </xdr:from>
    <xdr:to>
      <xdr:col>7</xdr:col>
      <xdr:colOff>228600</xdr:colOff>
      <xdr:row>7</xdr:row>
      <xdr:rowOff>28574</xdr:rowOff>
    </xdr:to>
    <xdr:sp macro="" textlink="">
      <xdr:nvSpPr>
        <xdr:cNvPr id="10" name="Retângulo de cantos arredondados 9">
          <a:hlinkClick xmlns:r="http://schemas.openxmlformats.org/officeDocument/2006/relationships" r:id="rId4"/>
        </xdr:cNvPr>
        <xdr:cNvSpPr/>
      </xdr:nvSpPr>
      <xdr:spPr>
        <a:xfrm>
          <a:off x="6848475" y="771525"/>
          <a:ext cx="952500" cy="3238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Voltar</a:t>
          </a:r>
          <a:r>
            <a:rPr lang="pt-BR" sz="900" b="1" baseline="0"/>
            <a:t> a capa</a:t>
          </a:r>
          <a:endParaRPr lang="pt-BR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507080</xdr:colOff>
      <xdr:row>4</xdr:row>
      <xdr:rowOff>66675</xdr:rowOff>
    </xdr:from>
    <xdr:to>
      <xdr:col>5</xdr:col>
      <xdr:colOff>141784</xdr:colOff>
      <xdr:row>28</xdr:row>
      <xdr:rowOff>142875</xdr:rowOff>
    </xdr:to>
    <xdr:sp macro="" textlink="">
      <xdr:nvSpPr>
        <xdr:cNvPr id="2" name="Retângulo 1"/>
        <xdr:cNvSpPr/>
      </xdr:nvSpPr>
      <xdr:spPr>
        <a:xfrm>
          <a:off x="1726280" y="676275"/>
          <a:ext cx="4768679" cy="27432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</xdr:row>
          <xdr:rowOff>9525</xdr:rowOff>
        </xdr:from>
        <xdr:to>
          <xdr:col>5</xdr:col>
          <xdr:colOff>133350</xdr:colOff>
          <xdr:row>10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0</xdr:row>
          <xdr:rowOff>133350</xdr:rowOff>
        </xdr:from>
        <xdr:to>
          <xdr:col>8</xdr:col>
          <xdr:colOff>419100</xdr:colOff>
          <xdr:row>5</xdr:row>
          <xdr:rowOff>0</xdr:rowOff>
        </xdr:to>
        <xdr:pic>
          <xdr:nvPicPr>
            <xdr:cNvPr id="5" name="Imagem 4"/>
            <xdr:cNvPicPr>
              <a:picLocks noChangeAspect="1" noChangeArrowheads="1"/>
              <a:extLst>
                <a:ext uri="{84589F7E-364E-4C9E-8A38-B11213B215E9}">
                  <a14:cameraTool cellRange="Legenda!$E$3:$H$8" spid="_x0000_s10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734175" y="133350"/>
              <a:ext cx="1866900" cy="628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</xdr:col>
      <xdr:colOff>0</xdr:colOff>
      <xdr:row>26</xdr:row>
      <xdr:rowOff>66675</xdr:rowOff>
    </xdr:from>
    <xdr:to>
      <xdr:col>3</xdr:col>
      <xdr:colOff>723900</xdr:colOff>
      <xdr:row>28</xdr:row>
      <xdr:rowOff>47625</xdr:rowOff>
    </xdr:to>
    <xdr:sp macro="" textlink="">
      <xdr:nvSpPr>
        <xdr:cNvPr id="6" name="Retângulo 5">
          <a:hlinkClick xmlns:r="http://schemas.openxmlformats.org/officeDocument/2006/relationships" r:id="rId2"/>
        </xdr:cNvPr>
        <xdr:cNvSpPr/>
      </xdr:nvSpPr>
      <xdr:spPr>
        <a:xfrm>
          <a:off x="1828800" y="3152775"/>
          <a:ext cx="723900" cy="17145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ENTRAR</a:t>
          </a:r>
        </a:p>
      </xdr:txBody>
    </xdr:sp>
    <xdr:clientData/>
  </xdr:twoCellAnchor>
  <xdr:twoCellAnchor>
    <xdr:from>
      <xdr:col>5</xdr:col>
      <xdr:colOff>485775</xdr:colOff>
      <xdr:row>5</xdr:row>
      <xdr:rowOff>28575</xdr:rowOff>
    </xdr:from>
    <xdr:to>
      <xdr:col>7</xdr:col>
      <xdr:colOff>219075</xdr:colOff>
      <xdr:row>7</xdr:row>
      <xdr:rowOff>47624</xdr:rowOff>
    </xdr:to>
    <xdr:sp macro="" textlink="">
      <xdr:nvSpPr>
        <xdr:cNvPr id="8" name="Retângulo de cantos arredondados 7">
          <a:hlinkClick xmlns:r="http://schemas.openxmlformats.org/officeDocument/2006/relationships" r:id="rId3"/>
        </xdr:cNvPr>
        <xdr:cNvSpPr/>
      </xdr:nvSpPr>
      <xdr:spPr>
        <a:xfrm>
          <a:off x="6838950" y="790575"/>
          <a:ext cx="952500" cy="3238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Voltar</a:t>
          </a:r>
          <a:r>
            <a:rPr lang="pt-BR" sz="900" b="1" baseline="0"/>
            <a:t> a capa</a:t>
          </a:r>
          <a:endParaRPr lang="pt-BR" sz="9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507080</xdr:colOff>
      <xdr:row>4</xdr:row>
      <xdr:rowOff>66674</xdr:rowOff>
    </xdr:from>
    <xdr:to>
      <xdr:col>5</xdr:col>
      <xdr:colOff>141784</xdr:colOff>
      <xdr:row>15</xdr:row>
      <xdr:rowOff>152399</xdr:rowOff>
    </xdr:to>
    <xdr:sp macro="" textlink="">
      <xdr:nvSpPr>
        <xdr:cNvPr id="2" name="Retângulo 1"/>
        <xdr:cNvSpPr/>
      </xdr:nvSpPr>
      <xdr:spPr>
        <a:xfrm>
          <a:off x="1726280" y="676274"/>
          <a:ext cx="4768679" cy="15335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</xdr:row>
          <xdr:rowOff>9525</xdr:rowOff>
        </xdr:from>
        <xdr:to>
          <xdr:col>5</xdr:col>
          <xdr:colOff>133350</xdr:colOff>
          <xdr:row>10</xdr:row>
          <xdr:rowOff>38100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0</xdr:row>
          <xdr:rowOff>133350</xdr:rowOff>
        </xdr:from>
        <xdr:to>
          <xdr:col>8</xdr:col>
          <xdr:colOff>419100</xdr:colOff>
          <xdr:row>5</xdr:row>
          <xdr:rowOff>0</xdr:rowOff>
        </xdr:to>
        <xdr:pic>
          <xdr:nvPicPr>
            <xdr:cNvPr id="4" name="Imagem 3"/>
            <xdr:cNvPicPr>
              <a:picLocks noChangeAspect="1" noChangeArrowheads="1"/>
              <a:extLst>
                <a:ext uri="{84589F7E-364E-4C9E-8A38-B11213B215E9}">
                  <a14:cameraTool cellRange="Legenda!$E$3:$H$8" spid="_x0000_s51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734175" y="133350"/>
              <a:ext cx="1866900" cy="628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609599</xdr:colOff>
      <xdr:row>13</xdr:row>
      <xdr:rowOff>47625</xdr:rowOff>
    </xdr:from>
    <xdr:to>
      <xdr:col>3</xdr:col>
      <xdr:colOff>1123950</xdr:colOff>
      <xdr:row>15</xdr:row>
      <xdr:rowOff>47625</xdr:rowOff>
    </xdr:to>
    <xdr:sp macro="" textlink="">
      <xdr:nvSpPr>
        <xdr:cNvPr id="5" name="Retângulo 4"/>
        <xdr:cNvSpPr/>
      </xdr:nvSpPr>
      <xdr:spPr>
        <a:xfrm>
          <a:off x="1828799" y="1914525"/>
          <a:ext cx="1123951" cy="1905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RECUPERAR</a:t>
          </a:r>
          <a:r>
            <a:rPr lang="pt-BR" sz="900" b="1" baseline="0">
              <a:solidFill>
                <a:schemeClr val="tx1"/>
              </a:solidFill>
            </a:rPr>
            <a:t> SENHA</a:t>
          </a:r>
          <a:endParaRPr lang="pt-BR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476250</xdr:colOff>
      <xdr:row>5</xdr:row>
      <xdr:rowOff>57150</xdr:rowOff>
    </xdr:from>
    <xdr:to>
      <xdr:col>7</xdr:col>
      <xdr:colOff>209550</xdr:colOff>
      <xdr:row>7</xdr:row>
      <xdr:rowOff>76199</xdr:rowOff>
    </xdr:to>
    <xdr:sp macro="" textlink="">
      <xdr:nvSpPr>
        <xdr:cNvPr id="7" name="Retângulo de cantos arredondados 6">
          <a:hlinkClick xmlns:r="http://schemas.openxmlformats.org/officeDocument/2006/relationships" r:id="rId2"/>
        </xdr:cNvPr>
        <xdr:cNvSpPr/>
      </xdr:nvSpPr>
      <xdr:spPr>
        <a:xfrm>
          <a:off x="6829425" y="819150"/>
          <a:ext cx="952500" cy="3238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Voltar</a:t>
          </a:r>
          <a:r>
            <a:rPr lang="pt-BR" sz="900" b="1" baseline="0"/>
            <a:t> a capa</a:t>
          </a:r>
          <a:endParaRPr lang="pt-BR" sz="9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507080</xdr:colOff>
      <xdr:row>4</xdr:row>
      <xdr:rowOff>66675</xdr:rowOff>
    </xdr:from>
    <xdr:to>
      <xdr:col>5</xdr:col>
      <xdr:colOff>141784</xdr:colOff>
      <xdr:row>18</xdr:row>
      <xdr:rowOff>114300</xdr:rowOff>
    </xdr:to>
    <xdr:sp macro="" textlink="">
      <xdr:nvSpPr>
        <xdr:cNvPr id="2" name="Retângulo 1"/>
        <xdr:cNvSpPr/>
      </xdr:nvSpPr>
      <xdr:spPr>
        <a:xfrm>
          <a:off x="1726280" y="676275"/>
          <a:ext cx="4768679" cy="20764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514350</xdr:colOff>
          <xdr:row>1</xdr:row>
          <xdr:rowOff>9525</xdr:rowOff>
        </xdr:from>
        <xdr:to>
          <xdr:col>5</xdr:col>
          <xdr:colOff>133350</xdr:colOff>
          <xdr:row>10</xdr:row>
          <xdr:rowOff>38100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0</xdr:row>
          <xdr:rowOff>133350</xdr:rowOff>
        </xdr:from>
        <xdr:to>
          <xdr:col>8</xdr:col>
          <xdr:colOff>419100</xdr:colOff>
          <xdr:row>5</xdr:row>
          <xdr:rowOff>0</xdr:rowOff>
        </xdr:to>
        <xdr:pic>
          <xdr:nvPicPr>
            <xdr:cNvPr id="4" name="Imagem 3"/>
            <xdr:cNvPicPr>
              <a:picLocks noChangeAspect="1" noChangeArrowheads="1"/>
              <a:extLst>
                <a:ext uri="{84589F7E-364E-4C9E-8A38-B11213B215E9}">
                  <a14:cameraTool cellRange="Legenda!$E$3:$H$8" spid="_x0000_s619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734175" y="133350"/>
              <a:ext cx="1866900" cy="6286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3</xdr:col>
      <xdr:colOff>695325</xdr:colOff>
      <xdr:row>12</xdr:row>
      <xdr:rowOff>95251</xdr:rowOff>
    </xdr:from>
    <xdr:to>
      <xdr:col>4</xdr:col>
      <xdr:colOff>1724025</xdr:colOff>
      <xdr:row>17</xdr:row>
      <xdr:rowOff>121483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24125" y="1809751"/>
          <a:ext cx="2790825" cy="759657"/>
        </a:xfrm>
        <a:prstGeom prst="rect">
          <a:avLst/>
        </a:prstGeom>
      </xdr:spPr>
    </xdr:pic>
    <xdr:clientData/>
  </xdr:twoCellAnchor>
  <xdr:twoCellAnchor>
    <xdr:from>
      <xdr:col>3</xdr:col>
      <xdr:colOff>590550</xdr:colOff>
      <xdr:row>12</xdr:row>
      <xdr:rowOff>28575</xdr:rowOff>
    </xdr:from>
    <xdr:to>
      <xdr:col>3</xdr:col>
      <xdr:colOff>1524000</xdr:colOff>
      <xdr:row>17</xdr:row>
      <xdr:rowOff>180975</xdr:rowOff>
    </xdr:to>
    <xdr:sp macro="" textlink="">
      <xdr:nvSpPr>
        <xdr:cNvPr id="7" name="Elipse 6">
          <a:hlinkClick xmlns:r="http://schemas.openxmlformats.org/officeDocument/2006/relationships" r:id="rId3"/>
        </xdr:cNvPr>
        <xdr:cNvSpPr/>
      </xdr:nvSpPr>
      <xdr:spPr>
        <a:xfrm>
          <a:off x="2419350" y="1743075"/>
          <a:ext cx="933450" cy="885825"/>
        </a:xfrm>
        <a:prstGeom prst="ellipse">
          <a:avLst/>
        </a:prstGeom>
        <a:solidFill>
          <a:schemeClr val="accent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476250</xdr:colOff>
      <xdr:row>5</xdr:row>
      <xdr:rowOff>57150</xdr:rowOff>
    </xdr:from>
    <xdr:to>
      <xdr:col>7</xdr:col>
      <xdr:colOff>209550</xdr:colOff>
      <xdr:row>7</xdr:row>
      <xdr:rowOff>76199</xdr:rowOff>
    </xdr:to>
    <xdr:sp macro="" textlink="">
      <xdr:nvSpPr>
        <xdr:cNvPr id="9" name="Retângulo de cantos arredondados 8">
          <a:hlinkClick xmlns:r="http://schemas.openxmlformats.org/officeDocument/2006/relationships" r:id="rId4"/>
        </xdr:cNvPr>
        <xdr:cNvSpPr/>
      </xdr:nvSpPr>
      <xdr:spPr>
        <a:xfrm>
          <a:off x="6829425" y="819150"/>
          <a:ext cx="952500" cy="3238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Voltar</a:t>
          </a:r>
          <a:r>
            <a:rPr lang="pt-BR" sz="900" b="1" baseline="0"/>
            <a:t> a capa</a:t>
          </a:r>
          <a:endParaRPr lang="pt-BR" sz="9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154150</xdr:rowOff>
    </xdr:from>
    <xdr:to>
      <xdr:col>12</xdr:col>
      <xdr:colOff>0</xdr:colOff>
      <xdr:row>171</xdr:row>
      <xdr:rowOff>38877</xdr:rowOff>
    </xdr:to>
    <xdr:sp macro="" textlink="">
      <xdr:nvSpPr>
        <xdr:cNvPr id="2" name="Retângulo 1"/>
        <xdr:cNvSpPr/>
      </xdr:nvSpPr>
      <xdr:spPr>
        <a:xfrm>
          <a:off x="1224643" y="1553742"/>
          <a:ext cx="6035740" cy="1885697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57150</xdr:rowOff>
        </xdr:from>
        <xdr:to>
          <xdr:col>11</xdr:col>
          <xdr:colOff>171450</xdr:colOff>
          <xdr:row>10</xdr:row>
          <xdr:rowOff>9525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142486</xdr:colOff>
          <xdr:row>0</xdr:row>
          <xdr:rowOff>85337</xdr:rowOff>
        </xdr:from>
        <xdr:to>
          <xdr:col>13</xdr:col>
          <xdr:colOff>542691</xdr:colOff>
          <xdr:row>4</xdr:row>
          <xdr:rowOff>136071</xdr:rowOff>
        </xdr:to>
        <xdr:pic>
          <xdr:nvPicPr>
            <xdr:cNvPr id="4" name="Imagem 3"/>
            <xdr:cNvPicPr>
              <a:picLocks noChangeAspect="1" noChangeArrowheads="1"/>
              <a:extLst>
                <a:ext uri="{84589F7E-364E-4C9E-8A38-B11213B215E9}">
                  <a14:cameraTool cellRange="Legenda!$E$3:$H$8" spid="_x0000_s72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402869" y="85337"/>
              <a:ext cx="1965026" cy="6727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12</xdr:col>
      <xdr:colOff>301301</xdr:colOff>
      <xdr:row>4</xdr:row>
      <xdr:rowOff>106914</xdr:rowOff>
    </xdr:from>
    <xdr:to>
      <xdr:col>12</xdr:col>
      <xdr:colOff>515128</xdr:colOff>
      <xdr:row>6</xdr:row>
      <xdr:rowOff>29159</xdr:rowOff>
    </xdr:to>
    <xdr:sp macro="" textlink="">
      <xdr:nvSpPr>
        <xdr:cNvPr id="6" name="Seta para a direita 5"/>
        <xdr:cNvSpPr/>
      </xdr:nvSpPr>
      <xdr:spPr>
        <a:xfrm>
          <a:off x="7561684" y="728955"/>
          <a:ext cx="213827" cy="233265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12</xdr:col>
      <xdr:colOff>437375</xdr:colOff>
      <xdr:row>4</xdr:row>
      <xdr:rowOff>97195</xdr:rowOff>
    </xdr:from>
    <xdr:ext cx="1729320" cy="248851"/>
    <xdr:sp macro="" textlink="">
      <xdr:nvSpPr>
        <xdr:cNvPr id="7" name="CaixaDeTexto 6"/>
        <xdr:cNvSpPr txBox="1"/>
      </xdr:nvSpPr>
      <xdr:spPr>
        <a:xfrm>
          <a:off x="7697758" y="719236"/>
          <a:ext cx="172932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00"/>
            <a:t>Capturar</a:t>
          </a:r>
          <a:r>
            <a:rPr lang="pt-BR" sz="1000" baseline="0"/>
            <a:t> do cadastro de login</a:t>
          </a:r>
          <a:endParaRPr lang="pt-BR" sz="1000"/>
        </a:p>
      </xdr:txBody>
    </xdr:sp>
    <xdr:clientData/>
  </xdr:oneCellAnchor>
  <xdr:twoCellAnchor>
    <xdr:from>
      <xdr:col>2</xdr:col>
      <xdr:colOff>26046</xdr:colOff>
      <xdr:row>13</xdr:row>
      <xdr:rowOff>132958</xdr:rowOff>
    </xdr:from>
    <xdr:to>
      <xdr:col>2</xdr:col>
      <xdr:colOff>145789</xdr:colOff>
      <xdr:row>14</xdr:row>
      <xdr:rowOff>155507</xdr:rowOff>
    </xdr:to>
    <xdr:sp macro="" textlink="">
      <xdr:nvSpPr>
        <xdr:cNvPr id="9" name="Seta para a direita 8"/>
        <xdr:cNvSpPr/>
      </xdr:nvSpPr>
      <xdr:spPr>
        <a:xfrm>
          <a:off x="1250689" y="2047677"/>
          <a:ext cx="119743" cy="158621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61816</xdr:colOff>
      <xdr:row>14</xdr:row>
      <xdr:rowOff>3497</xdr:rowOff>
    </xdr:from>
    <xdr:to>
      <xdr:col>4</xdr:col>
      <xdr:colOff>181559</xdr:colOff>
      <xdr:row>15</xdr:row>
      <xdr:rowOff>6608</xdr:rowOff>
    </xdr:to>
    <xdr:sp macro="" textlink="">
      <xdr:nvSpPr>
        <xdr:cNvPr id="10" name="Seta para a direita 9"/>
        <xdr:cNvSpPr/>
      </xdr:nvSpPr>
      <xdr:spPr>
        <a:xfrm>
          <a:off x="3998168" y="2054288"/>
          <a:ext cx="119743" cy="158621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26046</xdr:colOff>
      <xdr:row>15</xdr:row>
      <xdr:rowOff>87858</xdr:rowOff>
    </xdr:from>
    <xdr:to>
      <xdr:col>2</xdr:col>
      <xdr:colOff>145789</xdr:colOff>
      <xdr:row>17</xdr:row>
      <xdr:rowOff>13214</xdr:rowOff>
    </xdr:to>
    <xdr:sp macro="" textlink="">
      <xdr:nvSpPr>
        <xdr:cNvPr id="11" name="Seta para a direita 10"/>
        <xdr:cNvSpPr/>
      </xdr:nvSpPr>
      <xdr:spPr>
        <a:xfrm>
          <a:off x="1250689" y="2294159"/>
          <a:ext cx="119743" cy="158621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26046</xdr:colOff>
      <xdr:row>17</xdr:row>
      <xdr:rowOff>6993</xdr:rowOff>
    </xdr:from>
    <xdr:to>
      <xdr:col>2</xdr:col>
      <xdr:colOff>145789</xdr:colOff>
      <xdr:row>18</xdr:row>
      <xdr:rowOff>10103</xdr:rowOff>
    </xdr:to>
    <xdr:sp macro="" textlink="">
      <xdr:nvSpPr>
        <xdr:cNvPr id="12" name="Seta para a direita 11"/>
        <xdr:cNvSpPr/>
      </xdr:nvSpPr>
      <xdr:spPr>
        <a:xfrm>
          <a:off x="1250689" y="2446559"/>
          <a:ext cx="119743" cy="158621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32658</xdr:colOff>
      <xdr:row>27</xdr:row>
      <xdr:rowOff>130231</xdr:rowOff>
    </xdr:from>
    <xdr:to>
      <xdr:col>2</xdr:col>
      <xdr:colOff>152401</xdr:colOff>
      <xdr:row>28</xdr:row>
      <xdr:rowOff>152781</xdr:rowOff>
    </xdr:to>
    <xdr:sp macro="" textlink="">
      <xdr:nvSpPr>
        <xdr:cNvPr id="13" name="Seta para a direita 12"/>
        <xdr:cNvSpPr/>
      </xdr:nvSpPr>
      <xdr:spPr>
        <a:xfrm>
          <a:off x="1257301" y="3804160"/>
          <a:ext cx="119743" cy="158621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32658</xdr:colOff>
      <xdr:row>31</xdr:row>
      <xdr:rowOff>763</xdr:rowOff>
    </xdr:from>
    <xdr:to>
      <xdr:col>2</xdr:col>
      <xdr:colOff>152401</xdr:colOff>
      <xdr:row>32</xdr:row>
      <xdr:rowOff>3874</xdr:rowOff>
    </xdr:to>
    <xdr:sp macro="" textlink="">
      <xdr:nvSpPr>
        <xdr:cNvPr id="14" name="Seta para a direita 13"/>
        <xdr:cNvSpPr/>
      </xdr:nvSpPr>
      <xdr:spPr>
        <a:xfrm>
          <a:off x="1257301" y="4199539"/>
          <a:ext cx="119743" cy="158621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26046</xdr:colOff>
      <xdr:row>39</xdr:row>
      <xdr:rowOff>6993</xdr:rowOff>
    </xdr:from>
    <xdr:to>
      <xdr:col>2</xdr:col>
      <xdr:colOff>145789</xdr:colOff>
      <xdr:row>40</xdr:row>
      <xdr:rowOff>10103</xdr:rowOff>
    </xdr:to>
    <xdr:sp macro="" textlink="">
      <xdr:nvSpPr>
        <xdr:cNvPr id="18" name="Seta para a direita 17"/>
        <xdr:cNvSpPr/>
      </xdr:nvSpPr>
      <xdr:spPr>
        <a:xfrm>
          <a:off x="1250689" y="2446559"/>
          <a:ext cx="119743" cy="158621"/>
        </a:xfrm>
        <a:prstGeom prst="rightArrow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262423</xdr:colOff>
      <xdr:row>67</xdr:row>
      <xdr:rowOff>87474</xdr:rowOff>
    </xdr:from>
    <xdr:to>
      <xdr:col>13</xdr:col>
      <xdr:colOff>1039974</xdr:colOff>
      <xdr:row>71</xdr:row>
      <xdr:rowOff>126352</xdr:rowOff>
    </xdr:to>
    <xdr:sp macro="" textlink="">
      <xdr:nvSpPr>
        <xdr:cNvPr id="8" name="Texto explicativo retangular 7"/>
        <xdr:cNvSpPr/>
      </xdr:nvSpPr>
      <xdr:spPr>
        <a:xfrm>
          <a:off x="7522806" y="9058469"/>
          <a:ext cx="2342372" cy="524847"/>
        </a:xfrm>
        <a:prstGeom prst="wedgeRectCallout">
          <a:avLst>
            <a:gd name="adj1" fmla="val -68607"/>
            <a:gd name="adj2" fmla="val -35541"/>
          </a:avLst>
        </a:prstGeom>
        <a:solidFill>
          <a:schemeClr val="bg1"/>
        </a:solidFill>
        <a:ln>
          <a:solidFill>
            <a:schemeClr val="accent4"/>
          </a:solidFill>
          <a:prstDash val="sysDas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tx1">
                  <a:lumMod val="65000"/>
                  <a:lumOff val="35000"/>
                </a:schemeClr>
              </a:solidFill>
            </a:rPr>
            <a:t>Se o campo escolaridade =</a:t>
          </a:r>
          <a:r>
            <a:rPr lang="pt-BR" sz="1000" baseline="0">
              <a:solidFill>
                <a:schemeClr val="tx1">
                  <a:lumMod val="65000"/>
                  <a:lumOff val="35000"/>
                </a:schemeClr>
              </a:solidFill>
            </a:rPr>
            <a:t> graduação, não apresentar este campo;</a:t>
          </a:r>
        </a:p>
        <a:p>
          <a:pPr algn="l"/>
          <a:endParaRPr lang="pt-BR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12</xdr:col>
      <xdr:colOff>230158</xdr:colOff>
      <xdr:row>59</xdr:row>
      <xdr:rowOff>35768</xdr:rowOff>
    </xdr:from>
    <xdr:to>
      <xdr:col>13</xdr:col>
      <xdr:colOff>1039974</xdr:colOff>
      <xdr:row>63</xdr:row>
      <xdr:rowOff>29159</xdr:rowOff>
    </xdr:to>
    <xdr:sp macro="" textlink="">
      <xdr:nvSpPr>
        <xdr:cNvPr id="30" name="Texto explicativo retangular 29"/>
        <xdr:cNvSpPr/>
      </xdr:nvSpPr>
      <xdr:spPr>
        <a:xfrm>
          <a:off x="7490541" y="8005666"/>
          <a:ext cx="2374637" cy="421044"/>
        </a:xfrm>
        <a:prstGeom prst="wedgeRectCallout">
          <a:avLst>
            <a:gd name="adj1" fmla="val -66417"/>
            <a:gd name="adj2" fmla="val 56063"/>
          </a:avLst>
        </a:prstGeom>
        <a:solidFill>
          <a:schemeClr val="bg1"/>
        </a:solidFill>
        <a:ln>
          <a:solidFill>
            <a:schemeClr val="accent4"/>
          </a:solidFill>
          <a:prstDash val="sysDas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tx1">
                  <a:lumMod val="65000"/>
                  <a:lumOff val="35000"/>
                </a:schemeClr>
              </a:solidFill>
            </a:rPr>
            <a:t>Específico</a:t>
          </a:r>
          <a:r>
            <a:rPr lang="pt-BR" sz="1000" baseline="0">
              <a:solidFill>
                <a:schemeClr val="tx1">
                  <a:lumMod val="65000"/>
                  <a:lumOff val="35000"/>
                </a:schemeClr>
              </a:solidFill>
            </a:rPr>
            <a:t> para quando escolher outros no campo acima.</a:t>
          </a:r>
          <a:endParaRPr lang="pt-BR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12</xdr:col>
      <xdr:colOff>285365</xdr:colOff>
      <xdr:row>74</xdr:row>
      <xdr:rowOff>22937</xdr:rowOff>
    </xdr:from>
    <xdr:to>
      <xdr:col>13</xdr:col>
      <xdr:colOff>1039974</xdr:colOff>
      <xdr:row>77</xdr:row>
      <xdr:rowOff>55206</xdr:rowOff>
    </xdr:to>
    <xdr:sp macro="" textlink="">
      <xdr:nvSpPr>
        <xdr:cNvPr id="31" name="Texto explicativo retangular 30"/>
        <xdr:cNvSpPr/>
      </xdr:nvSpPr>
      <xdr:spPr>
        <a:xfrm>
          <a:off x="7545748" y="9868677"/>
          <a:ext cx="2319430" cy="421044"/>
        </a:xfrm>
        <a:prstGeom prst="wedgeRectCallout">
          <a:avLst>
            <a:gd name="adj1" fmla="val -68863"/>
            <a:gd name="adj2" fmla="val -128609"/>
          </a:avLst>
        </a:prstGeom>
        <a:solidFill>
          <a:schemeClr val="bg1"/>
        </a:solidFill>
        <a:ln>
          <a:solidFill>
            <a:schemeClr val="accent4"/>
          </a:solidFill>
          <a:prstDash val="sysDas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tx1">
                  <a:lumMod val="65000"/>
                  <a:lumOff val="35000"/>
                </a:schemeClr>
              </a:solidFill>
            </a:rPr>
            <a:t>Específico</a:t>
          </a:r>
          <a:r>
            <a:rPr lang="pt-BR" sz="1000" baseline="0">
              <a:solidFill>
                <a:schemeClr val="tx1">
                  <a:lumMod val="65000"/>
                  <a:lumOff val="35000"/>
                </a:schemeClr>
              </a:solidFill>
            </a:rPr>
            <a:t> para quando escolher outros no campo acima.</a:t>
          </a:r>
          <a:endParaRPr lang="pt-BR" sz="10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3</xdr:col>
      <xdr:colOff>1836965</xdr:colOff>
      <xdr:row>146</xdr:row>
      <xdr:rowOff>38876</xdr:rowOff>
    </xdr:from>
    <xdr:to>
      <xdr:col>3</xdr:col>
      <xdr:colOff>2542982</xdr:colOff>
      <xdr:row>147</xdr:row>
      <xdr:rowOff>97193</xdr:rowOff>
    </xdr:to>
    <xdr:sp macro="" textlink="">
      <xdr:nvSpPr>
        <xdr:cNvPr id="32" name="Retângulo 31"/>
        <xdr:cNvSpPr/>
      </xdr:nvSpPr>
      <xdr:spPr>
        <a:xfrm>
          <a:off x="3226837" y="16999208"/>
          <a:ext cx="706017" cy="21382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UPLOAD</a:t>
          </a:r>
        </a:p>
      </xdr:txBody>
    </xdr:sp>
    <xdr:clientData/>
  </xdr:twoCellAnchor>
  <xdr:twoCellAnchor>
    <xdr:from>
      <xdr:col>0</xdr:col>
      <xdr:colOff>58316</xdr:colOff>
      <xdr:row>153</xdr:row>
      <xdr:rowOff>48597</xdr:rowOff>
    </xdr:from>
    <xdr:to>
      <xdr:col>1</xdr:col>
      <xdr:colOff>544286</xdr:colOff>
      <xdr:row>159</xdr:row>
      <xdr:rowOff>97192</xdr:rowOff>
    </xdr:to>
    <xdr:sp macro="" textlink="">
      <xdr:nvSpPr>
        <xdr:cNvPr id="37" name="Texto explicativo retangular 36"/>
        <xdr:cNvSpPr/>
      </xdr:nvSpPr>
      <xdr:spPr>
        <a:xfrm>
          <a:off x="58316" y="17912832"/>
          <a:ext cx="1098291" cy="874743"/>
        </a:xfrm>
        <a:prstGeom prst="wedgeRectCallout">
          <a:avLst>
            <a:gd name="adj1" fmla="val 70745"/>
            <a:gd name="adj2" fmla="val 30031"/>
          </a:avLst>
        </a:prstGeom>
        <a:solidFill>
          <a:schemeClr val="bg1"/>
        </a:solidFill>
        <a:ln>
          <a:solidFill>
            <a:schemeClr val="accent4"/>
          </a:solidFill>
          <a:prstDash val="sysDas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>
              <a:solidFill>
                <a:schemeClr val="tx1">
                  <a:lumMod val="65000"/>
                  <a:lumOff val="35000"/>
                </a:schemeClr>
              </a:solidFill>
            </a:rPr>
            <a:t>So</a:t>
          </a:r>
          <a:r>
            <a:rPr lang="pt-BR" sz="900" baseline="0">
              <a:solidFill>
                <a:schemeClr val="tx1">
                  <a:lumMod val="65000"/>
                  <a:lumOff val="35000"/>
                </a:schemeClr>
              </a:solidFill>
            </a:rPr>
            <a:t> aparecer pergunta mediante SIM na questão anterior</a:t>
          </a:r>
          <a:endParaRPr lang="pt-BR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35768</xdr:colOff>
      <xdr:row>160</xdr:row>
      <xdr:rowOff>123236</xdr:rowOff>
    </xdr:from>
    <xdr:to>
      <xdr:col>1</xdr:col>
      <xdr:colOff>521738</xdr:colOff>
      <xdr:row>167</xdr:row>
      <xdr:rowOff>94076</xdr:rowOff>
    </xdr:to>
    <xdr:sp macro="" textlink="">
      <xdr:nvSpPr>
        <xdr:cNvPr id="38" name="Texto explicativo retangular 37"/>
        <xdr:cNvSpPr/>
      </xdr:nvSpPr>
      <xdr:spPr>
        <a:xfrm>
          <a:off x="35768" y="18969129"/>
          <a:ext cx="1098291" cy="874743"/>
        </a:xfrm>
        <a:prstGeom prst="wedgeRectCallout">
          <a:avLst>
            <a:gd name="adj1" fmla="val 70745"/>
            <a:gd name="adj2" fmla="val 30031"/>
          </a:avLst>
        </a:prstGeom>
        <a:solidFill>
          <a:schemeClr val="bg1"/>
        </a:solidFill>
        <a:ln>
          <a:solidFill>
            <a:schemeClr val="accent4"/>
          </a:solidFill>
          <a:prstDash val="sysDas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900">
              <a:solidFill>
                <a:schemeClr val="tx1">
                  <a:lumMod val="65000"/>
                  <a:lumOff val="35000"/>
                </a:schemeClr>
              </a:solidFill>
            </a:rPr>
            <a:t>So</a:t>
          </a:r>
          <a:r>
            <a:rPr lang="pt-BR" sz="900" baseline="0">
              <a:solidFill>
                <a:schemeClr val="tx1">
                  <a:lumMod val="65000"/>
                  <a:lumOff val="35000"/>
                </a:schemeClr>
              </a:solidFill>
            </a:rPr>
            <a:t> aparecer pergunta mediante SIM na questão anterior</a:t>
          </a:r>
          <a:endParaRPr lang="pt-BR" sz="9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84364</xdr:colOff>
      <xdr:row>169</xdr:row>
      <xdr:rowOff>16328</xdr:rowOff>
    </xdr:from>
    <xdr:to>
      <xdr:col>11</xdr:col>
      <xdr:colOff>12830</xdr:colOff>
      <xdr:row>170</xdr:row>
      <xdr:rowOff>74644</xdr:rowOff>
    </xdr:to>
    <xdr:sp macro="" textlink="">
      <xdr:nvSpPr>
        <xdr:cNvPr id="39" name="Retângulo 38"/>
        <xdr:cNvSpPr/>
      </xdr:nvSpPr>
      <xdr:spPr>
        <a:xfrm>
          <a:off x="6392247" y="20077144"/>
          <a:ext cx="706017" cy="21382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Finalizar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108</xdr:row>
          <xdr:rowOff>38100</xdr:rowOff>
        </xdr:from>
        <xdr:to>
          <xdr:col>6</xdr:col>
          <xdr:colOff>390525</xdr:colOff>
          <xdr:row>109</xdr:row>
          <xdr:rowOff>95250</xdr:rowOff>
        </xdr:to>
        <xdr:sp macro="" textlink="">
          <xdr:nvSpPr>
            <xdr:cNvPr id="7198" name="Check Box 30" descr="Direito - Contratos" hidden="1">
              <a:extLst>
                <a:ext uri="{63B3BB69-23CF-44E3-9099-C40C66FF867C}">
                  <a14:compatExt spid="_x0000_s7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Direito - Contratos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109</xdr:row>
          <xdr:rowOff>66675</xdr:rowOff>
        </xdr:from>
        <xdr:to>
          <xdr:col>6</xdr:col>
          <xdr:colOff>381000</xdr:colOff>
          <xdr:row>111</xdr:row>
          <xdr:rowOff>85725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Direito - Societário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111</xdr:row>
          <xdr:rowOff>66675</xdr:rowOff>
        </xdr:from>
        <xdr:to>
          <xdr:col>6</xdr:col>
          <xdr:colOff>381000</xdr:colOff>
          <xdr:row>113</xdr:row>
          <xdr:rowOff>85725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Direito - Tributário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113</xdr:row>
          <xdr:rowOff>57150</xdr:rowOff>
        </xdr:from>
        <xdr:to>
          <xdr:col>6</xdr:col>
          <xdr:colOff>390525</xdr:colOff>
          <xdr:row>115</xdr:row>
          <xdr:rowOff>76200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Finanças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115</xdr:row>
          <xdr:rowOff>47625</xdr:rowOff>
        </xdr:from>
        <xdr:to>
          <xdr:col>6</xdr:col>
          <xdr:colOff>390525</xdr:colOff>
          <xdr:row>117</xdr:row>
          <xdr:rowOff>66675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Gerencial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117</xdr:row>
          <xdr:rowOff>47625</xdr:rowOff>
        </xdr:from>
        <xdr:to>
          <xdr:col>8</xdr:col>
          <xdr:colOff>247650</xdr:colOff>
          <xdr:row>119</xdr:row>
          <xdr:rowOff>47625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Gerencial - Segmento saúde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119</xdr:row>
          <xdr:rowOff>19050</xdr:rowOff>
        </xdr:from>
        <xdr:to>
          <xdr:col>6</xdr:col>
          <xdr:colOff>390525</xdr:colOff>
          <xdr:row>121</xdr:row>
          <xdr:rowOff>38100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Marketing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121</xdr:row>
          <xdr:rowOff>9525</xdr:rowOff>
        </xdr:from>
        <xdr:to>
          <xdr:col>6</xdr:col>
          <xdr:colOff>390525</xdr:colOff>
          <xdr:row>123</xdr:row>
          <xdr:rowOff>28575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Projetos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123</xdr:row>
          <xdr:rowOff>9525</xdr:rowOff>
        </xdr:from>
        <xdr:to>
          <xdr:col>6</xdr:col>
          <xdr:colOff>390525</xdr:colOff>
          <xdr:row>125</xdr:row>
          <xdr:rowOff>28575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Tecnologia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124</xdr:row>
          <xdr:rowOff>95251</xdr:rowOff>
        </xdr:from>
        <xdr:to>
          <xdr:col>5</xdr:col>
          <xdr:colOff>660918</xdr:colOff>
          <xdr:row>126</xdr:row>
          <xdr:rowOff>19440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Outros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281859</xdr:colOff>
      <xdr:row>7</xdr:row>
      <xdr:rowOff>0</xdr:rowOff>
    </xdr:from>
    <xdr:to>
      <xdr:col>12</xdr:col>
      <xdr:colOff>1234359</xdr:colOff>
      <xdr:row>9</xdr:row>
      <xdr:rowOff>12828</xdr:rowOff>
    </xdr:to>
    <xdr:sp macro="" textlink="">
      <xdr:nvSpPr>
        <xdr:cNvPr id="34" name="Retângulo de cantos arredondados 33">
          <a:hlinkClick xmlns:r="http://schemas.openxmlformats.org/officeDocument/2006/relationships" r:id="rId2"/>
        </xdr:cNvPr>
        <xdr:cNvSpPr/>
      </xdr:nvSpPr>
      <xdr:spPr>
        <a:xfrm>
          <a:off x="7542242" y="1088571"/>
          <a:ext cx="952500" cy="3238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Voltar</a:t>
          </a:r>
          <a:r>
            <a:rPr lang="pt-BR" sz="900" b="1" baseline="0"/>
            <a:t> a capa</a:t>
          </a:r>
          <a:endParaRPr lang="pt-BR" sz="9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2</xdr:row>
      <xdr:rowOff>114300</xdr:rowOff>
    </xdr:from>
    <xdr:to>
      <xdr:col>11</xdr:col>
      <xdr:colOff>295276</xdr:colOff>
      <xdr:row>22</xdr:row>
      <xdr:rowOff>171450</xdr:rowOff>
    </xdr:to>
    <xdr:sp macro="" textlink="">
      <xdr:nvSpPr>
        <xdr:cNvPr id="35" name="Retângulo de cantos arredondados 34"/>
        <xdr:cNvSpPr/>
      </xdr:nvSpPr>
      <xdr:spPr>
        <a:xfrm>
          <a:off x="1038226" y="495300"/>
          <a:ext cx="5962650" cy="3867150"/>
        </a:xfrm>
        <a:prstGeom prst="roundRect">
          <a:avLst>
            <a:gd name="adj" fmla="val 10901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371475</xdr:colOff>
      <xdr:row>14</xdr:row>
      <xdr:rowOff>66675</xdr:rowOff>
    </xdr:from>
    <xdr:to>
      <xdr:col>7</xdr:col>
      <xdr:colOff>276225</xdr:colOff>
      <xdr:row>16</xdr:row>
      <xdr:rowOff>66675</xdr:rowOff>
    </xdr:to>
    <xdr:sp macro="" textlink="">
      <xdr:nvSpPr>
        <xdr:cNvPr id="33" name="Retângulo de cantos arredondados 32">
          <a:hlinkClick xmlns:r="http://schemas.openxmlformats.org/officeDocument/2006/relationships" r:id="rId1"/>
        </xdr:cNvPr>
        <xdr:cNvSpPr/>
      </xdr:nvSpPr>
      <xdr:spPr>
        <a:xfrm>
          <a:off x="3419475" y="2352675"/>
          <a:ext cx="1123950" cy="381000"/>
        </a:xfrm>
        <a:prstGeom prst="roundRect">
          <a:avLst/>
        </a:prstGeom>
        <a:solidFill>
          <a:schemeClr val="accent2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pt-BR" sz="1100">
              <a:solidFill>
                <a:schemeClr val="bg1"/>
              </a:solidFill>
            </a:rPr>
            <a:t>Listas</a:t>
          </a:r>
        </a:p>
      </xdr:txBody>
    </xdr:sp>
    <xdr:clientData/>
  </xdr:twoCellAnchor>
  <xdr:twoCellAnchor>
    <xdr:from>
      <xdr:col>2</xdr:col>
      <xdr:colOff>19050</xdr:colOff>
      <xdr:row>3</xdr:row>
      <xdr:rowOff>57150</xdr:rowOff>
    </xdr:from>
    <xdr:to>
      <xdr:col>2</xdr:col>
      <xdr:colOff>485775</xdr:colOff>
      <xdr:row>5</xdr:row>
      <xdr:rowOff>133350</xdr:rowOff>
    </xdr:to>
    <xdr:sp macro="" textlink="">
      <xdr:nvSpPr>
        <xdr:cNvPr id="2" name="Elipse 1">
          <a:hlinkClick xmlns:r="http://schemas.openxmlformats.org/officeDocument/2006/relationships" r:id="rId2"/>
        </xdr:cNvPr>
        <xdr:cNvSpPr/>
      </xdr:nvSpPr>
      <xdr:spPr>
        <a:xfrm>
          <a:off x="1238250" y="247650"/>
          <a:ext cx="466725" cy="457200"/>
        </a:xfrm>
        <a:prstGeom prst="ellipse">
          <a:avLst/>
        </a:prstGeom>
        <a:solidFill>
          <a:schemeClr val="accent2"/>
        </a:solidFill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2</xdr:col>
      <xdr:colOff>19050</xdr:colOff>
      <xdr:row>5</xdr:row>
      <xdr:rowOff>152400</xdr:rowOff>
    </xdr:from>
    <xdr:to>
      <xdr:col>2</xdr:col>
      <xdr:colOff>485775</xdr:colOff>
      <xdr:row>8</xdr:row>
      <xdr:rowOff>38100</xdr:rowOff>
    </xdr:to>
    <xdr:sp macro="" textlink="">
      <xdr:nvSpPr>
        <xdr:cNvPr id="3" name="Elipse 2">
          <a:hlinkClick xmlns:r="http://schemas.openxmlformats.org/officeDocument/2006/relationships" r:id="rId3"/>
        </xdr:cNvPr>
        <xdr:cNvSpPr/>
      </xdr:nvSpPr>
      <xdr:spPr>
        <a:xfrm>
          <a:off x="1238250" y="723900"/>
          <a:ext cx="466725" cy="457200"/>
        </a:xfrm>
        <a:prstGeom prst="ellipse">
          <a:avLst/>
        </a:prstGeom>
        <a:solidFill>
          <a:schemeClr val="accent2"/>
        </a:solidFill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2</xdr:col>
      <xdr:colOff>19050</xdr:colOff>
      <xdr:row>8</xdr:row>
      <xdr:rowOff>57150</xdr:rowOff>
    </xdr:from>
    <xdr:to>
      <xdr:col>2</xdr:col>
      <xdr:colOff>485775</xdr:colOff>
      <xdr:row>10</xdr:row>
      <xdr:rowOff>133350</xdr:rowOff>
    </xdr:to>
    <xdr:sp macro="" textlink="">
      <xdr:nvSpPr>
        <xdr:cNvPr id="4" name="Elipse 3">
          <a:hlinkClick xmlns:r="http://schemas.openxmlformats.org/officeDocument/2006/relationships" r:id="rId4"/>
        </xdr:cNvPr>
        <xdr:cNvSpPr/>
      </xdr:nvSpPr>
      <xdr:spPr>
        <a:xfrm>
          <a:off x="1238250" y="1200150"/>
          <a:ext cx="466725" cy="457200"/>
        </a:xfrm>
        <a:prstGeom prst="ellipse">
          <a:avLst/>
        </a:prstGeom>
        <a:solidFill>
          <a:schemeClr val="accent2"/>
        </a:solidFill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4</xdr:col>
      <xdr:colOff>438150</xdr:colOff>
      <xdr:row>6</xdr:row>
      <xdr:rowOff>0</xdr:rowOff>
    </xdr:from>
    <xdr:to>
      <xdr:col>6</xdr:col>
      <xdr:colOff>342900</xdr:colOff>
      <xdr:row>8</xdr:row>
      <xdr:rowOff>0</xdr:rowOff>
    </xdr:to>
    <xdr:sp macro="" textlink="">
      <xdr:nvSpPr>
        <xdr:cNvPr id="6" name="Retângulo de cantos arredondados 5"/>
        <xdr:cNvSpPr/>
      </xdr:nvSpPr>
      <xdr:spPr>
        <a:xfrm>
          <a:off x="2876550" y="762000"/>
          <a:ext cx="1123950" cy="3810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tx1">
                  <a:lumMod val="65000"/>
                  <a:lumOff val="35000"/>
                </a:schemeClr>
              </a:solidFill>
            </a:rPr>
            <a:t>Telas de login</a:t>
          </a:r>
        </a:p>
      </xdr:txBody>
    </xdr:sp>
    <xdr:clientData/>
  </xdr:twoCellAnchor>
  <xdr:twoCellAnchor>
    <xdr:from>
      <xdr:col>2</xdr:col>
      <xdr:colOff>485775</xdr:colOff>
      <xdr:row>4</xdr:row>
      <xdr:rowOff>95250</xdr:rowOff>
    </xdr:from>
    <xdr:to>
      <xdr:col>4</xdr:col>
      <xdr:colOff>438150</xdr:colOff>
      <xdr:row>7</xdr:row>
      <xdr:rowOff>0</xdr:rowOff>
    </xdr:to>
    <xdr:cxnSp macro="">
      <xdr:nvCxnSpPr>
        <xdr:cNvPr id="8" name="Conector reto 7"/>
        <xdr:cNvCxnSpPr>
          <a:stCxn id="2" idx="6"/>
          <a:endCxn id="6" idx="1"/>
        </xdr:cNvCxnSpPr>
      </xdr:nvCxnSpPr>
      <xdr:spPr>
        <a:xfrm>
          <a:off x="1704975" y="476250"/>
          <a:ext cx="1171575" cy="476250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7</xdr:row>
      <xdr:rowOff>0</xdr:rowOff>
    </xdr:from>
    <xdr:to>
      <xdr:col>4</xdr:col>
      <xdr:colOff>438150</xdr:colOff>
      <xdr:row>7</xdr:row>
      <xdr:rowOff>0</xdr:rowOff>
    </xdr:to>
    <xdr:cxnSp macro="">
      <xdr:nvCxnSpPr>
        <xdr:cNvPr id="9" name="Conector reto 8"/>
        <xdr:cNvCxnSpPr>
          <a:stCxn id="3" idx="6"/>
          <a:endCxn id="6" idx="1"/>
        </xdr:cNvCxnSpPr>
      </xdr:nvCxnSpPr>
      <xdr:spPr>
        <a:xfrm>
          <a:off x="1704975" y="952500"/>
          <a:ext cx="1171575" cy="0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7</xdr:row>
      <xdr:rowOff>0</xdr:rowOff>
    </xdr:from>
    <xdr:to>
      <xdr:col>4</xdr:col>
      <xdr:colOff>438150</xdr:colOff>
      <xdr:row>9</xdr:row>
      <xdr:rowOff>95250</xdr:rowOff>
    </xdr:to>
    <xdr:cxnSp macro="">
      <xdr:nvCxnSpPr>
        <xdr:cNvPr id="10" name="Conector reto 9"/>
        <xdr:cNvCxnSpPr>
          <a:stCxn id="4" idx="6"/>
          <a:endCxn id="6" idx="1"/>
        </xdr:cNvCxnSpPr>
      </xdr:nvCxnSpPr>
      <xdr:spPr>
        <a:xfrm flipV="1">
          <a:off x="1704975" y="952500"/>
          <a:ext cx="1171575" cy="476250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11</xdr:row>
      <xdr:rowOff>28575</xdr:rowOff>
    </xdr:from>
    <xdr:to>
      <xdr:col>2</xdr:col>
      <xdr:colOff>485775</xdr:colOff>
      <xdr:row>13</xdr:row>
      <xdr:rowOff>104775</xdr:rowOff>
    </xdr:to>
    <xdr:sp macro="" textlink="">
      <xdr:nvSpPr>
        <xdr:cNvPr id="16" name="Elipse 15">
          <a:hlinkClick xmlns:r="http://schemas.openxmlformats.org/officeDocument/2006/relationships" r:id="rId5"/>
        </xdr:cNvPr>
        <xdr:cNvSpPr/>
      </xdr:nvSpPr>
      <xdr:spPr>
        <a:xfrm>
          <a:off x="1238250" y="1743075"/>
          <a:ext cx="466725" cy="457200"/>
        </a:xfrm>
        <a:prstGeom prst="ellipse">
          <a:avLst/>
        </a:prstGeom>
        <a:solidFill>
          <a:schemeClr val="accent2"/>
        </a:solidFill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4</a:t>
          </a:r>
        </a:p>
      </xdr:txBody>
    </xdr:sp>
    <xdr:clientData/>
  </xdr:twoCellAnchor>
  <xdr:twoCellAnchor>
    <xdr:from>
      <xdr:col>4</xdr:col>
      <xdr:colOff>438150</xdr:colOff>
      <xdr:row>11</xdr:row>
      <xdr:rowOff>66675</xdr:rowOff>
    </xdr:from>
    <xdr:to>
      <xdr:col>6</xdr:col>
      <xdr:colOff>342900</xdr:colOff>
      <xdr:row>13</xdr:row>
      <xdr:rowOff>66675</xdr:rowOff>
    </xdr:to>
    <xdr:sp macro="" textlink="">
      <xdr:nvSpPr>
        <xdr:cNvPr id="17" name="Retângulo de cantos arredondados 16"/>
        <xdr:cNvSpPr/>
      </xdr:nvSpPr>
      <xdr:spPr>
        <a:xfrm>
          <a:off x="2876550" y="1781175"/>
          <a:ext cx="1123950" cy="3810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tx1">
                  <a:lumMod val="65000"/>
                  <a:lumOff val="35000"/>
                </a:schemeClr>
              </a:solidFill>
            </a:rPr>
            <a:t>Linha do tempo</a:t>
          </a:r>
        </a:p>
      </xdr:txBody>
    </xdr:sp>
    <xdr:clientData/>
  </xdr:twoCellAnchor>
  <xdr:twoCellAnchor>
    <xdr:from>
      <xdr:col>2</xdr:col>
      <xdr:colOff>485775</xdr:colOff>
      <xdr:row>12</xdr:row>
      <xdr:rowOff>66675</xdr:rowOff>
    </xdr:from>
    <xdr:to>
      <xdr:col>4</xdr:col>
      <xdr:colOff>438150</xdr:colOff>
      <xdr:row>12</xdr:row>
      <xdr:rowOff>66675</xdr:rowOff>
    </xdr:to>
    <xdr:cxnSp macro="">
      <xdr:nvCxnSpPr>
        <xdr:cNvPr id="18" name="Conector reto 17"/>
        <xdr:cNvCxnSpPr>
          <a:stCxn id="16" idx="6"/>
          <a:endCxn id="17" idx="1"/>
        </xdr:cNvCxnSpPr>
      </xdr:nvCxnSpPr>
      <xdr:spPr>
        <a:xfrm>
          <a:off x="1704975" y="1971675"/>
          <a:ext cx="1171575" cy="0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14</xdr:row>
      <xdr:rowOff>28575</xdr:rowOff>
    </xdr:from>
    <xdr:to>
      <xdr:col>2</xdr:col>
      <xdr:colOff>485775</xdr:colOff>
      <xdr:row>16</xdr:row>
      <xdr:rowOff>104775</xdr:rowOff>
    </xdr:to>
    <xdr:sp macro="" textlink="">
      <xdr:nvSpPr>
        <xdr:cNvPr id="19" name="Elipse 18">
          <a:hlinkClick xmlns:r="http://schemas.openxmlformats.org/officeDocument/2006/relationships" r:id="rId6"/>
        </xdr:cNvPr>
        <xdr:cNvSpPr/>
      </xdr:nvSpPr>
      <xdr:spPr>
        <a:xfrm>
          <a:off x="1238250" y="2314575"/>
          <a:ext cx="466725" cy="457200"/>
        </a:xfrm>
        <a:prstGeom prst="ellipse">
          <a:avLst/>
        </a:prstGeom>
        <a:solidFill>
          <a:schemeClr val="accent2"/>
        </a:solidFill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5</a:t>
          </a:r>
        </a:p>
      </xdr:txBody>
    </xdr:sp>
    <xdr:clientData/>
  </xdr:twoCellAnchor>
  <xdr:twoCellAnchor>
    <xdr:from>
      <xdr:col>4</xdr:col>
      <xdr:colOff>438150</xdr:colOff>
      <xdr:row>14</xdr:row>
      <xdr:rowOff>66675</xdr:rowOff>
    </xdr:from>
    <xdr:to>
      <xdr:col>6</xdr:col>
      <xdr:colOff>342900</xdr:colOff>
      <xdr:row>16</xdr:row>
      <xdr:rowOff>66675</xdr:rowOff>
    </xdr:to>
    <xdr:sp macro="" textlink="">
      <xdr:nvSpPr>
        <xdr:cNvPr id="20" name="Retângulo de cantos arredondados 19"/>
        <xdr:cNvSpPr/>
      </xdr:nvSpPr>
      <xdr:spPr>
        <a:xfrm>
          <a:off x="2876550" y="2352675"/>
          <a:ext cx="1123950" cy="3810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tx1">
                  <a:lumMod val="65000"/>
                  <a:lumOff val="35000"/>
                </a:schemeClr>
              </a:solidFill>
            </a:rPr>
            <a:t>Formulário</a:t>
          </a:r>
        </a:p>
      </xdr:txBody>
    </xdr:sp>
    <xdr:clientData/>
  </xdr:twoCellAnchor>
  <xdr:twoCellAnchor>
    <xdr:from>
      <xdr:col>2</xdr:col>
      <xdr:colOff>485775</xdr:colOff>
      <xdr:row>15</xdr:row>
      <xdr:rowOff>66675</xdr:rowOff>
    </xdr:from>
    <xdr:to>
      <xdr:col>4</xdr:col>
      <xdr:colOff>438150</xdr:colOff>
      <xdr:row>15</xdr:row>
      <xdr:rowOff>66675</xdr:rowOff>
    </xdr:to>
    <xdr:cxnSp macro="">
      <xdr:nvCxnSpPr>
        <xdr:cNvPr id="21" name="Conector reto 20"/>
        <xdr:cNvCxnSpPr>
          <a:stCxn id="19" idx="6"/>
          <a:endCxn id="20" idx="1"/>
        </xdr:cNvCxnSpPr>
      </xdr:nvCxnSpPr>
      <xdr:spPr>
        <a:xfrm>
          <a:off x="1704975" y="2543175"/>
          <a:ext cx="1171575" cy="0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16</xdr:row>
      <xdr:rowOff>152400</xdr:rowOff>
    </xdr:from>
    <xdr:to>
      <xdr:col>2</xdr:col>
      <xdr:colOff>485775</xdr:colOff>
      <xdr:row>19</xdr:row>
      <xdr:rowOff>38100</xdr:rowOff>
    </xdr:to>
    <xdr:sp macro="" textlink="">
      <xdr:nvSpPr>
        <xdr:cNvPr id="22" name="Elipse 21">
          <a:hlinkClick xmlns:r="http://schemas.openxmlformats.org/officeDocument/2006/relationships" r:id="rId7"/>
        </xdr:cNvPr>
        <xdr:cNvSpPr/>
      </xdr:nvSpPr>
      <xdr:spPr>
        <a:xfrm>
          <a:off x="1238250" y="2819400"/>
          <a:ext cx="466725" cy="457200"/>
        </a:xfrm>
        <a:prstGeom prst="ellipse">
          <a:avLst/>
        </a:prstGeom>
        <a:solidFill>
          <a:schemeClr val="accent2"/>
        </a:solidFill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17</xdr:row>
      <xdr:rowOff>0</xdr:rowOff>
    </xdr:from>
    <xdr:to>
      <xdr:col>6</xdr:col>
      <xdr:colOff>342900</xdr:colOff>
      <xdr:row>19</xdr:row>
      <xdr:rowOff>0</xdr:rowOff>
    </xdr:to>
    <xdr:sp macro="" textlink="">
      <xdr:nvSpPr>
        <xdr:cNvPr id="23" name="Retângulo de cantos arredondados 22"/>
        <xdr:cNvSpPr/>
      </xdr:nvSpPr>
      <xdr:spPr>
        <a:xfrm>
          <a:off x="2876550" y="2857500"/>
          <a:ext cx="1123950" cy="3810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tx1">
                  <a:lumMod val="65000"/>
                  <a:lumOff val="35000"/>
                </a:schemeClr>
              </a:solidFill>
            </a:rPr>
            <a:t>Documentos</a:t>
          </a:r>
        </a:p>
      </xdr:txBody>
    </xdr:sp>
    <xdr:clientData/>
  </xdr:twoCellAnchor>
  <xdr:twoCellAnchor>
    <xdr:from>
      <xdr:col>2</xdr:col>
      <xdr:colOff>485775</xdr:colOff>
      <xdr:row>18</xdr:row>
      <xdr:rowOff>0</xdr:rowOff>
    </xdr:from>
    <xdr:to>
      <xdr:col>4</xdr:col>
      <xdr:colOff>438150</xdr:colOff>
      <xdr:row>18</xdr:row>
      <xdr:rowOff>0</xdr:rowOff>
    </xdr:to>
    <xdr:cxnSp macro="">
      <xdr:nvCxnSpPr>
        <xdr:cNvPr id="24" name="Conector reto 23"/>
        <xdr:cNvCxnSpPr>
          <a:stCxn id="22" idx="6"/>
          <a:endCxn id="23" idx="1"/>
        </xdr:cNvCxnSpPr>
      </xdr:nvCxnSpPr>
      <xdr:spPr>
        <a:xfrm>
          <a:off x="1704975" y="3048000"/>
          <a:ext cx="1171575" cy="0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19</xdr:row>
      <xdr:rowOff>85725</xdr:rowOff>
    </xdr:from>
    <xdr:to>
      <xdr:col>2</xdr:col>
      <xdr:colOff>485775</xdr:colOff>
      <xdr:row>21</xdr:row>
      <xdr:rowOff>161925</xdr:rowOff>
    </xdr:to>
    <xdr:sp macro="" textlink="">
      <xdr:nvSpPr>
        <xdr:cNvPr id="25" name="Elipse 24">
          <a:hlinkClick xmlns:r="http://schemas.openxmlformats.org/officeDocument/2006/relationships" r:id="rId8"/>
        </xdr:cNvPr>
        <xdr:cNvSpPr/>
      </xdr:nvSpPr>
      <xdr:spPr>
        <a:xfrm>
          <a:off x="1238250" y="3324225"/>
          <a:ext cx="466725" cy="457200"/>
        </a:xfrm>
        <a:prstGeom prst="ellipse">
          <a:avLst/>
        </a:prstGeom>
        <a:solidFill>
          <a:schemeClr val="accent2"/>
        </a:solidFill>
        <a:ln w="285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7</a:t>
          </a:r>
        </a:p>
      </xdr:txBody>
    </xdr:sp>
    <xdr:clientData/>
  </xdr:twoCellAnchor>
  <xdr:twoCellAnchor>
    <xdr:from>
      <xdr:col>4</xdr:col>
      <xdr:colOff>438150</xdr:colOff>
      <xdr:row>19</xdr:row>
      <xdr:rowOff>123825</xdr:rowOff>
    </xdr:from>
    <xdr:to>
      <xdr:col>6</xdr:col>
      <xdr:colOff>342900</xdr:colOff>
      <xdr:row>21</xdr:row>
      <xdr:rowOff>123825</xdr:rowOff>
    </xdr:to>
    <xdr:sp macro="" textlink="">
      <xdr:nvSpPr>
        <xdr:cNvPr id="26" name="Retângulo de cantos arredondados 25"/>
        <xdr:cNvSpPr/>
      </xdr:nvSpPr>
      <xdr:spPr>
        <a:xfrm>
          <a:off x="2876550" y="3362325"/>
          <a:ext cx="1123950" cy="381000"/>
        </a:xfrm>
        <a:prstGeom prst="roundRect">
          <a:avLst/>
        </a:prstGeom>
        <a:solidFill>
          <a:schemeClr val="bg1">
            <a:lumMod val="95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>
              <a:solidFill>
                <a:schemeClr val="tx1">
                  <a:lumMod val="65000"/>
                  <a:lumOff val="35000"/>
                </a:schemeClr>
              </a:solidFill>
            </a:rPr>
            <a:t>Termo de aceite</a:t>
          </a:r>
        </a:p>
      </xdr:txBody>
    </xdr:sp>
    <xdr:clientData/>
  </xdr:twoCellAnchor>
  <xdr:twoCellAnchor>
    <xdr:from>
      <xdr:col>2</xdr:col>
      <xdr:colOff>485775</xdr:colOff>
      <xdr:row>20</xdr:row>
      <xdr:rowOff>123825</xdr:rowOff>
    </xdr:from>
    <xdr:to>
      <xdr:col>4</xdr:col>
      <xdr:colOff>438150</xdr:colOff>
      <xdr:row>20</xdr:row>
      <xdr:rowOff>123825</xdr:rowOff>
    </xdr:to>
    <xdr:cxnSp macro="">
      <xdr:nvCxnSpPr>
        <xdr:cNvPr id="27" name="Conector reto 26"/>
        <xdr:cNvCxnSpPr>
          <a:stCxn id="25" idx="6"/>
          <a:endCxn id="26" idx="1"/>
        </xdr:cNvCxnSpPr>
      </xdr:nvCxnSpPr>
      <xdr:spPr>
        <a:xfrm>
          <a:off x="1704975" y="3552825"/>
          <a:ext cx="1171575" cy="0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314325</xdr:colOff>
      <xdr:row>11</xdr:row>
      <xdr:rowOff>66675</xdr:rowOff>
    </xdr:from>
    <xdr:ext cx="2909707" cy="405367"/>
    <xdr:sp macro="" textlink="">
      <xdr:nvSpPr>
        <xdr:cNvPr id="28" name="CaixaDeTexto 27"/>
        <xdr:cNvSpPr txBox="1"/>
      </xdr:nvSpPr>
      <xdr:spPr>
        <a:xfrm>
          <a:off x="3971925" y="1781175"/>
          <a:ext cx="2909707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00">
              <a:solidFill>
                <a:schemeClr val="bg1">
                  <a:lumMod val="75000"/>
                </a:schemeClr>
              </a:solidFill>
            </a:rPr>
            <a:t>Exemplo</a:t>
          </a:r>
          <a:r>
            <a:rPr lang="pt-BR" sz="1000" baseline="0">
              <a:solidFill>
                <a:schemeClr val="bg1">
                  <a:lumMod val="75000"/>
                </a:schemeClr>
              </a:solidFill>
            </a:rPr>
            <a:t> de CeM</a:t>
          </a:r>
        </a:p>
        <a:p>
          <a:r>
            <a:rPr lang="pt-BR" sz="1000" baseline="0">
              <a:solidFill>
                <a:schemeClr val="bg1">
                  <a:lumMod val="75000"/>
                </a:schemeClr>
              </a:solidFill>
            </a:rPr>
            <a:t>Os demais estão contidos na especificação funcional</a:t>
          </a:r>
          <a:endParaRPr lang="pt-BR" sz="10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314325</xdr:colOff>
      <xdr:row>16</xdr:row>
      <xdr:rowOff>180975</xdr:rowOff>
    </xdr:from>
    <xdr:ext cx="2864439" cy="248851"/>
    <xdr:sp macro="" textlink="">
      <xdr:nvSpPr>
        <xdr:cNvPr id="29" name="CaixaDeTexto 28"/>
        <xdr:cNvSpPr txBox="1"/>
      </xdr:nvSpPr>
      <xdr:spPr>
        <a:xfrm>
          <a:off x="3971925" y="2847975"/>
          <a:ext cx="286443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00">
              <a:solidFill>
                <a:schemeClr val="bg1">
                  <a:lumMod val="75000"/>
                </a:schemeClr>
              </a:solidFill>
            </a:rPr>
            <a:t>Exemplo - detalhamento na</a:t>
          </a:r>
          <a:r>
            <a:rPr lang="pt-BR" sz="1000" baseline="0">
              <a:solidFill>
                <a:schemeClr val="bg1">
                  <a:lumMod val="75000"/>
                </a:schemeClr>
              </a:solidFill>
            </a:rPr>
            <a:t> especificação funcional</a:t>
          </a:r>
          <a:endParaRPr lang="pt-BR" sz="10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561975</xdr:colOff>
      <xdr:row>16</xdr:row>
      <xdr:rowOff>47625</xdr:rowOff>
    </xdr:from>
    <xdr:ext cx="184731" cy="264560"/>
    <xdr:sp macro="" textlink="">
      <xdr:nvSpPr>
        <xdr:cNvPr id="30" name="CaixaDeTexto 29"/>
        <xdr:cNvSpPr txBox="1"/>
      </xdr:nvSpPr>
      <xdr:spPr>
        <a:xfrm>
          <a:off x="4219575" y="2714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6</xdr:col>
      <xdr:colOff>314325</xdr:colOff>
      <xdr:row>19</xdr:row>
      <xdr:rowOff>104775</xdr:rowOff>
    </xdr:from>
    <xdr:ext cx="2864439" cy="248851"/>
    <xdr:sp macro="" textlink="">
      <xdr:nvSpPr>
        <xdr:cNvPr id="34" name="CaixaDeTexto 33"/>
        <xdr:cNvSpPr txBox="1"/>
      </xdr:nvSpPr>
      <xdr:spPr>
        <a:xfrm>
          <a:off x="3971925" y="3343275"/>
          <a:ext cx="286443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000">
              <a:solidFill>
                <a:schemeClr val="bg1">
                  <a:lumMod val="75000"/>
                </a:schemeClr>
              </a:solidFill>
            </a:rPr>
            <a:t>Exemplo - detalhamento na</a:t>
          </a:r>
          <a:r>
            <a:rPr lang="pt-BR" sz="1000" baseline="0">
              <a:solidFill>
                <a:schemeClr val="bg1">
                  <a:lumMod val="75000"/>
                </a:schemeClr>
              </a:solidFill>
            </a:rPr>
            <a:t> especificação funcional</a:t>
          </a:r>
          <a:endParaRPr lang="pt-BR" sz="10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22</xdr:row>
      <xdr:rowOff>76200</xdr:rowOff>
    </xdr:from>
    <xdr:to>
      <xdr:col>10</xdr:col>
      <xdr:colOff>285750</xdr:colOff>
      <xdr:row>23</xdr:row>
      <xdr:rowOff>150260</xdr:rowOff>
    </xdr:to>
    <xdr:sp macro="" textlink="">
      <xdr:nvSpPr>
        <xdr:cNvPr id="15" name="CaixaDeTexto 14"/>
        <xdr:cNvSpPr txBox="1"/>
      </xdr:nvSpPr>
      <xdr:spPr>
        <a:xfrm>
          <a:off x="1619250" y="4267200"/>
          <a:ext cx="4762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000" b="1" i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*Cópia autenticada ou cópia simples com apresentação do original</a:t>
          </a:r>
          <a:endParaRPr lang="pt-BR" sz="10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390525</xdr:colOff>
      <xdr:row>3</xdr:row>
      <xdr:rowOff>133349</xdr:rowOff>
    </xdr:from>
    <xdr:to>
      <xdr:col>10</xdr:col>
      <xdr:colOff>282404</xdr:colOff>
      <xdr:row>24</xdr:row>
      <xdr:rowOff>47625</xdr:rowOff>
    </xdr:to>
    <xdr:sp macro="" textlink="">
      <xdr:nvSpPr>
        <xdr:cNvPr id="2" name="Retângulo 1"/>
        <xdr:cNvSpPr/>
      </xdr:nvSpPr>
      <xdr:spPr>
        <a:xfrm>
          <a:off x="1609725" y="704849"/>
          <a:ext cx="4768679" cy="39147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397795</xdr:colOff>
          <xdr:row>1</xdr:row>
          <xdr:rowOff>0</xdr:rowOff>
        </xdr:from>
        <xdr:to>
          <xdr:col>10</xdr:col>
          <xdr:colOff>273970</xdr:colOff>
          <xdr:row>8</xdr:row>
          <xdr:rowOff>66675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495300</xdr:colOff>
      <xdr:row>8</xdr:row>
      <xdr:rowOff>161925</xdr:rowOff>
    </xdr:from>
    <xdr:to>
      <xdr:col>3</xdr:col>
      <xdr:colOff>591717</xdr:colOff>
      <xdr:row>9</xdr:row>
      <xdr:rowOff>185252</xdr:rowOff>
    </xdr:to>
    <xdr:sp macro="" textlink="">
      <xdr:nvSpPr>
        <xdr:cNvPr id="4" name="Retângulo 3"/>
        <xdr:cNvSpPr/>
      </xdr:nvSpPr>
      <xdr:spPr>
        <a:xfrm>
          <a:off x="1714500" y="1685925"/>
          <a:ext cx="706017" cy="21382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UPLOAD</a:t>
          </a:r>
        </a:p>
      </xdr:txBody>
    </xdr:sp>
    <xdr:clientData/>
  </xdr:twoCellAnchor>
  <xdr:twoCellAnchor>
    <xdr:from>
      <xdr:col>3</xdr:col>
      <xdr:colOff>561975</xdr:colOff>
      <xdr:row>8</xdr:row>
      <xdr:rowOff>142875</xdr:rowOff>
    </xdr:from>
    <xdr:to>
      <xdr:col>4</xdr:col>
      <xdr:colOff>302664</xdr:colOff>
      <xdr:row>10</xdr:row>
      <xdr:rowOff>26435</xdr:rowOff>
    </xdr:to>
    <xdr:sp macro="" textlink="">
      <xdr:nvSpPr>
        <xdr:cNvPr id="3" name="CaixaDeTexto 2"/>
        <xdr:cNvSpPr txBox="1"/>
      </xdr:nvSpPr>
      <xdr:spPr>
        <a:xfrm>
          <a:off x="2390775" y="1666875"/>
          <a:ext cx="3502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000" b="1"/>
            <a:t>RG</a:t>
          </a:r>
        </a:p>
      </xdr:txBody>
    </xdr:sp>
    <xdr:clientData/>
  </xdr:twoCellAnchor>
  <xdr:twoCellAnchor>
    <xdr:from>
      <xdr:col>2</xdr:col>
      <xdr:colOff>495300</xdr:colOff>
      <xdr:row>10</xdr:row>
      <xdr:rowOff>152400</xdr:rowOff>
    </xdr:from>
    <xdr:to>
      <xdr:col>3</xdr:col>
      <xdr:colOff>591717</xdr:colOff>
      <xdr:row>11</xdr:row>
      <xdr:rowOff>175727</xdr:rowOff>
    </xdr:to>
    <xdr:sp macro="" textlink="">
      <xdr:nvSpPr>
        <xdr:cNvPr id="6" name="Retângulo 5"/>
        <xdr:cNvSpPr/>
      </xdr:nvSpPr>
      <xdr:spPr>
        <a:xfrm>
          <a:off x="1714500" y="2057400"/>
          <a:ext cx="706017" cy="21382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UPLOAD</a:t>
          </a:r>
        </a:p>
      </xdr:txBody>
    </xdr:sp>
    <xdr:clientData/>
  </xdr:twoCellAnchor>
  <xdr:twoCellAnchor>
    <xdr:from>
      <xdr:col>3</xdr:col>
      <xdr:colOff>552450</xdr:colOff>
      <xdr:row>10</xdr:row>
      <xdr:rowOff>142875</xdr:rowOff>
    </xdr:from>
    <xdr:to>
      <xdr:col>5</xdr:col>
      <xdr:colOff>470934</xdr:colOff>
      <xdr:row>12</xdr:row>
      <xdr:rowOff>26435</xdr:rowOff>
    </xdr:to>
    <xdr:sp macro="" textlink="">
      <xdr:nvSpPr>
        <xdr:cNvPr id="7" name="CaixaDeTexto 6"/>
        <xdr:cNvSpPr txBox="1"/>
      </xdr:nvSpPr>
      <xdr:spPr>
        <a:xfrm>
          <a:off x="2381250" y="2047875"/>
          <a:ext cx="11376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000" b="1"/>
            <a:t>Histórico escolar</a:t>
          </a:r>
        </a:p>
      </xdr:txBody>
    </xdr:sp>
    <xdr:clientData/>
  </xdr:twoCellAnchor>
  <xdr:twoCellAnchor>
    <xdr:from>
      <xdr:col>2</xdr:col>
      <xdr:colOff>495300</xdr:colOff>
      <xdr:row>12</xdr:row>
      <xdr:rowOff>142875</xdr:rowOff>
    </xdr:from>
    <xdr:to>
      <xdr:col>3</xdr:col>
      <xdr:colOff>591717</xdr:colOff>
      <xdr:row>13</xdr:row>
      <xdr:rowOff>166202</xdr:rowOff>
    </xdr:to>
    <xdr:sp macro="" textlink="">
      <xdr:nvSpPr>
        <xdr:cNvPr id="8" name="Retângulo 7"/>
        <xdr:cNvSpPr/>
      </xdr:nvSpPr>
      <xdr:spPr>
        <a:xfrm>
          <a:off x="1714500" y="2428875"/>
          <a:ext cx="706017" cy="21382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UPLOAD</a:t>
          </a:r>
        </a:p>
      </xdr:txBody>
    </xdr:sp>
    <xdr:clientData/>
  </xdr:twoCellAnchor>
  <xdr:twoCellAnchor>
    <xdr:from>
      <xdr:col>3</xdr:col>
      <xdr:colOff>561974</xdr:colOff>
      <xdr:row>12</xdr:row>
      <xdr:rowOff>123823</xdr:rowOff>
    </xdr:from>
    <xdr:to>
      <xdr:col>10</xdr:col>
      <xdr:colOff>285749</xdr:colOff>
      <xdr:row>13</xdr:row>
      <xdr:rowOff>161924</xdr:rowOff>
    </xdr:to>
    <xdr:sp macro="" textlink="">
      <xdr:nvSpPr>
        <xdr:cNvPr id="9" name="CaixaDeTexto 8"/>
        <xdr:cNvSpPr txBox="1"/>
      </xdr:nvSpPr>
      <xdr:spPr>
        <a:xfrm>
          <a:off x="2390774" y="2409823"/>
          <a:ext cx="3990975" cy="2286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000" b="1"/>
            <a:t>Diploma</a:t>
          </a:r>
          <a:r>
            <a:rPr lang="pt-BR" sz="1000" b="1" baseline="0"/>
            <a:t> de geaduação ou comprovante de colação de grau</a:t>
          </a:r>
          <a:endParaRPr lang="pt-BR" sz="1000" b="1"/>
        </a:p>
      </xdr:txBody>
    </xdr:sp>
    <xdr:clientData/>
  </xdr:twoCellAnchor>
  <xdr:twoCellAnchor>
    <xdr:from>
      <xdr:col>2</xdr:col>
      <xdr:colOff>495300</xdr:colOff>
      <xdr:row>14</xdr:row>
      <xdr:rowOff>133350</xdr:rowOff>
    </xdr:from>
    <xdr:to>
      <xdr:col>3</xdr:col>
      <xdr:colOff>591717</xdr:colOff>
      <xdr:row>15</xdr:row>
      <xdr:rowOff>156677</xdr:rowOff>
    </xdr:to>
    <xdr:sp macro="" textlink="">
      <xdr:nvSpPr>
        <xdr:cNvPr id="10" name="Retângulo 9"/>
        <xdr:cNvSpPr/>
      </xdr:nvSpPr>
      <xdr:spPr>
        <a:xfrm>
          <a:off x="1714500" y="2800350"/>
          <a:ext cx="706017" cy="21382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UPLOAD</a:t>
          </a:r>
        </a:p>
      </xdr:txBody>
    </xdr:sp>
    <xdr:clientData/>
  </xdr:twoCellAnchor>
  <xdr:twoCellAnchor>
    <xdr:from>
      <xdr:col>3</xdr:col>
      <xdr:colOff>552449</xdr:colOff>
      <xdr:row>14</xdr:row>
      <xdr:rowOff>104775</xdr:rowOff>
    </xdr:from>
    <xdr:to>
      <xdr:col>10</xdr:col>
      <xdr:colOff>266700</xdr:colOff>
      <xdr:row>16</xdr:row>
      <xdr:rowOff>38100</xdr:rowOff>
    </xdr:to>
    <xdr:sp macro="" textlink="">
      <xdr:nvSpPr>
        <xdr:cNvPr id="11" name="CaixaDeTexto 10"/>
        <xdr:cNvSpPr txBox="1"/>
      </xdr:nvSpPr>
      <xdr:spPr>
        <a:xfrm>
          <a:off x="2381249" y="2771775"/>
          <a:ext cx="3981451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000" b="1"/>
            <a:t>Código de ética e conduta do INSPER assinado</a:t>
          </a:r>
        </a:p>
      </xdr:txBody>
    </xdr:sp>
    <xdr:clientData/>
  </xdr:twoCellAnchor>
  <xdr:twoCellAnchor>
    <xdr:from>
      <xdr:col>2</xdr:col>
      <xdr:colOff>495300</xdr:colOff>
      <xdr:row>16</xdr:row>
      <xdr:rowOff>123825</xdr:rowOff>
    </xdr:from>
    <xdr:to>
      <xdr:col>3</xdr:col>
      <xdr:colOff>591717</xdr:colOff>
      <xdr:row>17</xdr:row>
      <xdr:rowOff>147152</xdr:rowOff>
    </xdr:to>
    <xdr:sp macro="" textlink="">
      <xdr:nvSpPr>
        <xdr:cNvPr id="12" name="Retângulo 11"/>
        <xdr:cNvSpPr/>
      </xdr:nvSpPr>
      <xdr:spPr>
        <a:xfrm>
          <a:off x="1714500" y="3171825"/>
          <a:ext cx="706017" cy="21382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UPLOAD</a:t>
          </a:r>
        </a:p>
      </xdr:txBody>
    </xdr:sp>
    <xdr:clientData/>
  </xdr:twoCellAnchor>
  <xdr:twoCellAnchor>
    <xdr:from>
      <xdr:col>3</xdr:col>
      <xdr:colOff>561975</xdr:colOff>
      <xdr:row>16</xdr:row>
      <xdr:rowOff>95250</xdr:rowOff>
    </xdr:from>
    <xdr:to>
      <xdr:col>10</xdr:col>
      <xdr:colOff>295275</xdr:colOff>
      <xdr:row>18</xdr:row>
      <xdr:rowOff>123825</xdr:rowOff>
    </xdr:to>
    <xdr:sp macro="" textlink="">
      <xdr:nvSpPr>
        <xdr:cNvPr id="13" name="CaixaDeTexto 12"/>
        <xdr:cNvSpPr txBox="1"/>
      </xdr:nvSpPr>
      <xdr:spPr>
        <a:xfrm>
          <a:off x="2390775" y="3143250"/>
          <a:ext cx="4000500" cy="40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cartas de recomendação (preenchidas por profissionais,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executivos ou acadêmicos, que o candidato tenha contato direto)</a:t>
          </a:r>
          <a:endParaRPr lang="pt-BR" sz="1000" b="1"/>
        </a:p>
      </xdr:txBody>
    </xdr:sp>
    <xdr:clientData/>
  </xdr:twoCellAnchor>
  <xdr:twoCellAnchor>
    <xdr:from>
      <xdr:col>9</xdr:col>
      <xdr:colOff>28575</xdr:colOff>
      <xdr:row>22</xdr:row>
      <xdr:rowOff>104775</xdr:rowOff>
    </xdr:from>
    <xdr:to>
      <xdr:col>10</xdr:col>
      <xdr:colOff>124992</xdr:colOff>
      <xdr:row>23</xdr:row>
      <xdr:rowOff>128102</xdr:rowOff>
    </xdr:to>
    <xdr:sp macro="" textlink="">
      <xdr:nvSpPr>
        <xdr:cNvPr id="22" name="Retângulo 21"/>
        <xdr:cNvSpPr/>
      </xdr:nvSpPr>
      <xdr:spPr>
        <a:xfrm>
          <a:off x="5514975" y="4295775"/>
          <a:ext cx="706017" cy="213827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>
              <a:solidFill>
                <a:schemeClr val="tx1"/>
              </a:solidFill>
            </a:rPr>
            <a:t>Próximo</a:t>
          </a:r>
        </a:p>
      </xdr:txBody>
    </xdr:sp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342900</xdr:colOff>
      <xdr:row>2</xdr:row>
      <xdr:rowOff>133349</xdr:rowOff>
    </xdr:to>
    <xdr:sp macro="" textlink="">
      <xdr:nvSpPr>
        <xdr:cNvPr id="24" name="Retângulo de cantos arredondados 23">
          <a:hlinkClick xmlns:r="http://schemas.openxmlformats.org/officeDocument/2006/relationships" r:id="rId1"/>
        </xdr:cNvPr>
        <xdr:cNvSpPr/>
      </xdr:nvSpPr>
      <xdr:spPr>
        <a:xfrm>
          <a:off x="7315200" y="190500"/>
          <a:ext cx="952500" cy="3238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Voltar</a:t>
          </a:r>
          <a:r>
            <a:rPr lang="pt-BR" sz="900" b="1" baseline="0"/>
            <a:t> a capa</a:t>
          </a:r>
          <a:endParaRPr lang="pt-BR" sz="9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30</xdr:row>
      <xdr:rowOff>38100</xdr:rowOff>
    </xdr:from>
    <xdr:to>
      <xdr:col>4</xdr:col>
      <xdr:colOff>244477</xdr:colOff>
      <xdr:row>31</xdr:row>
      <xdr:rowOff>132080</xdr:rowOff>
    </xdr:to>
    <xdr:grpSp>
      <xdr:nvGrpSpPr>
        <xdr:cNvPr id="5" name="Grupo 4"/>
        <xdr:cNvGrpSpPr/>
      </xdr:nvGrpSpPr>
      <xdr:grpSpPr>
        <a:xfrm>
          <a:off x="257175" y="5753100"/>
          <a:ext cx="2054227" cy="284480"/>
          <a:chOff x="0" y="0"/>
          <a:chExt cx="2054431" cy="285008"/>
        </a:xfrm>
      </xdr:grpSpPr>
      <xdr:sp macro="" textlink="">
        <xdr:nvSpPr>
          <xdr:cNvPr id="6" name="Retângulo 5"/>
          <xdr:cNvSpPr/>
        </xdr:nvSpPr>
        <xdr:spPr>
          <a:xfrm>
            <a:off x="0" y="35626"/>
            <a:ext cx="201880" cy="19000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t-BR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7" name="Caixa de texto 3"/>
          <xdr:cNvSpPr txBox="1"/>
        </xdr:nvSpPr>
        <xdr:spPr>
          <a:xfrm>
            <a:off x="213756" y="0"/>
            <a:ext cx="1840675" cy="285008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pt-BR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Aceite</a:t>
            </a:r>
          </a:p>
        </xdr:txBody>
      </xdr:sp>
    </xdr:grpSp>
    <xdr:clientData/>
  </xdr:twoCellAnchor>
  <xdr:twoCellAnchor editAs="oneCell">
    <xdr:from>
      <xdr:col>1</xdr:col>
      <xdr:colOff>0</xdr:colOff>
      <xdr:row>0</xdr:row>
      <xdr:rowOff>123825</xdr:rowOff>
    </xdr:from>
    <xdr:to>
      <xdr:col>10</xdr:col>
      <xdr:colOff>190500</xdr:colOff>
      <xdr:row>31</xdr:row>
      <xdr:rowOff>104775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23825"/>
          <a:ext cx="5676900" cy="588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438150</xdr:colOff>
      <xdr:row>2</xdr:row>
      <xdr:rowOff>19051</xdr:rowOff>
    </xdr:from>
    <xdr:to>
      <xdr:col>13</xdr:col>
      <xdr:colOff>171450</xdr:colOff>
      <xdr:row>3</xdr:row>
      <xdr:rowOff>152400</xdr:rowOff>
    </xdr:to>
    <xdr:sp macro="" textlink="">
      <xdr:nvSpPr>
        <xdr:cNvPr id="9" name="Retângulo de cantos arredondados 8">
          <a:hlinkClick xmlns:r="http://schemas.openxmlformats.org/officeDocument/2006/relationships" r:id="rId2"/>
        </xdr:cNvPr>
        <xdr:cNvSpPr/>
      </xdr:nvSpPr>
      <xdr:spPr>
        <a:xfrm>
          <a:off x="6772275" y="400051"/>
          <a:ext cx="952500" cy="3238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Voltar</a:t>
          </a:r>
          <a:r>
            <a:rPr lang="pt-BR" sz="900" b="1" baseline="0"/>
            <a:t> a capa</a:t>
          </a:r>
          <a:endParaRPr lang="pt-BR" sz="9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133350</xdr:rowOff>
    </xdr:from>
    <xdr:to>
      <xdr:col>1</xdr:col>
      <xdr:colOff>342900</xdr:colOff>
      <xdr:row>10</xdr:row>
      <xdr:rowOff>152399</xdr:rowOff>
    </xdr:to>
    <xdr:sp macro="" textlink="">
      <xdr:nvSpPr>
        <xdr:cNvPr id="2" name="Retângulo de cantos arredondados 1">
          <a:hlinkClick xmlns:r="http://schemas.openxmlformats.org/officeDocument/2006/relationships" r:id="rId1"/>
        </xdr:cNvPr>
        <xdr:cNvSpPr/>
      </xdr:nvSpPr>
      <xdr:spPr>
        <a:xfrm>
          <a:off x="0" y="1371600"/>
          <a:ext cx="952500" cy="323849"/>
        </a:xfrm>
        <a:prstGeom prst="round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900" b="1"/>
            <a:t>Voltar</a:t>
          </a:r>
          <a:r>
            <a:rPr lang="pt-BR" sz="900" b="1" baseline="0"/>
            <a:t> a capa</a:t>
          </a:r>
          <a:endParaRPr lang="pt-BR" sz="9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Desenho_do_Microsoft_Visio1.vsd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xandre.castanha@cosinconsulting.com.br" TargetMode="External"/><Relationship Id="rId6" Type="http://schemas.openxmlformats.org/officeDocument/2006/relationships/image" Target="../media/image1.emf"/><Relationship Id="rId5" Type="http://schemas.openxmlformats.org/officeDocument/2006/relationships/package" Target="../embeddings/Desenho_do_Microsoft_Visio2.vsdx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Desenho_do_Microsoft_Visio3.vsd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Desenho_do_Microsoft_Visio4.vsdx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package" Target="../embeddings/Desenho_do_Microsoft_Visio5.vsdx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Desenho_do_Microsoft_Visio6.vsdx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2:E28"/>
  <sheetViews>
    <sheetView showGridLines="0" zoomScaleNormal="100" workbookViewId="0"/>
  </sheetViews>
  <sheetFormatPr defaultRowHeight="12" x14ac:dyDescent="0.2"/>
  <cols>
    <col min="1" max="3" width="9.140625" style="1"/>
    <col min="4" max="4" width="26.42578125" style="2" customWidth="1"/>
    <col min="5" max="5" width="41.42578125" style="1" bestFit="1" customWidth="1"/>
    <col min="6" max="16384" width="9.140625" style="1"/>
  </cols>
  <sheetData>
    <row r="12" spans="1:5" ht="3" customHeight="1" x14ac:dyDescent="0.2"/>
    <row r="13" spans="1:5" ht="15" x14ac:dyDescent="0.25">
      <c r="A13"/>
      <c r="C13" s="12">
        <v>1</v>
      </c>
      <c r="D13" s="5" t="s">
        <v>1</v>
      </c>
      <c r="E13" s="10" t="s">
        <v>4</v>
      </c>
    </row>
    <row r="14" spans="1:5" ht="3" customHeight="1" x14ac:dyDescent="0.2"/>
    <row r="15" spans="1:5" x14ac:dyDescent="0.2">
      <c r="D15" s="3" t="s">
        <v>11</v>
      </c>
      <c r="E15" s="10" t="s">
        <v>16</v>
      </c>
    </row>
    <row r="16" spans="1:5" ht="3" customHeight="1" x14ac:dyDescent="0.2">
      <c r="D16" s="13"/>
      <c r="E16" s="14"/>
    </row>
    <row r="17" spans="4:5" ht="27.75" customHeight="1" x14ac:dyDescent="0.2">
      <c r="D17" s="15"/>
      <c r="E17" s="16"/>
    </row>
    <row r="18" spans="4:5" ht="27.75" customHeight="1" x14ac:dyDescent="0.2">
      <c r="D18" s="15"/>
      <c r="E18" s="16"/>
    </row>
    <row r="19" spans="4:5" ht="15" x14ac:dyDescent="0.25">
      <c r="D19" s="18" t="s">
        <v>20</v>
      </c>
      <c r="E19" s="17"/>
    </row>
    <row r="20" spans="4:5" ht="15" x14ac:dyDescent="0.25">
      <c r="D20" s="18" t="s">
        <v>21</v>
      </c>
      <c r="E20" s="17"/>
    </row>
    <row r="21" spans="4:5" ht="3" customHeight="1" x14ac:dyDescent="0.2"/>
    <row r="23" spans="4:5" ht="3" customHeight="1" x14ac:dyDescent="0.2"/>
    <row r="25" spans="4:5" ht="3" customHeight="1" x14ac:dyDescent="0.2"/>
    <row r="28" spans="4:5" ht="15" x14ac:dyDescent="0.25">
      <c r="E28"/>
    </row>
  </sheetData>
  <dataValidations count="1">
    <dataValidation type="list" allowBlank="1" showInputMessage="1" showErrorMessage="1" sqref="D13">
      <formula1>DOCT_IDENTIF</formula1>
    </dataValidation>
  </dataValidations>
  <hyperlinks>
    <hyperlink ref="D20" location="'2 - Criação de login'!A1" display="Não sou cadastrado"/>
    <hyperlink ref="D19" location="'3 - Recuperação de senha'!A1" display="Esqueci minha senha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4097" r:id="rId4">
          <objectPr defaultSize="0" autoPict="0" r:id="rId5">
            <anchor moveWithCells="1">
              <from>
                <xdr:col>2</xdr:col>
                <xdr:colOff>514350</xdr:colOff>
                <xdr:row>1</xdr:row>
                <xdr:rowOff>9525</xdr:rowOff>
              </from>
              <to>
                <xdr:col>5</xdr:col>
                <xdr:colOff>133350</xdr:colOff>
                <xdr:row>10</xdr:row>
                <xdr:rowOff>38100</xdr:rowOff>
              </to>
            </anchor>
          </objectPr>
        </oleObject>
      </mc:Choice>
      <mc:Fallback>
        <oleObject progId="Visio.Drawing.15" shapeId="4097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8"/>
  <sheetViews>
    <sheetView showGridLines="0" workbookViewId="0">
      <selection activeCell="N26" sqref="N26"/>
    </sheetView>
  </sheetViews>
  <sheetFormatPr defaultRowHeight="12" x14ac:dyDescent="0.2"/>
  <cols>
    <col min="1" max="4" width="9.140625" style="1"/>
    <col min="5" max="5" width="1.7109375" style="1" customWidth="1"/>
    <col min="6" max="6" width="3.28515625" style="1" customWidth="1"/>
    <col min="7" max="7" width="20.85546875" style="1" bestFit="1" customWidth="1"/>
    <col min="8" max="8" width="2" style="1" customWidth="1"/>
    <col min="9" max="16384" width="9.140625" style="1"/>
  </cols>
  <sheetData>
    <row r="3" spans="6:7" ht="12.75" thickBot="1" x14ac:dyDescent="0.25">
      <c r="F3" s="8" t="s">
        <v>19</v>
      </c>
      <c r="G3" s="9"/>
    </row>
    <row r="4" spans="6:7" ht="6" customHeight="1" x14ac:dyDescent="0.2"/>
    <row r="5" spans="6:7" x14ac:dyDescent="0.2">
      <c r="F5" s="6"/>
      <c r="G5" s="1" t="s">
        <v>18</v>
      </c>
    </row>
    <row r="6" spans="6:7" ht="3" customHeight="1" x14ac:dyDescent="0.2"/>
    <row r="7" spans="6:7" x14ac:dyDescent="0.2">
      <c r="F7" s="7"/>
      <c r="G7" s="1" t="s">
        <v>17</v>
      </c>
    </row>
    <row r="8" spans="6:7" ht="3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2:E36"/>
  <sheetViews>
    <sheetView showGridLines="0" zoomScaleNormal="100" workbookViewId="0"/>
  </sheetViews>
  <sheetFormatPr defaultRowHeight="12" x14ac:dyDescent="0.2"/>
  <cols>
    <col min="1" max="3" width="9.140625" style="1"/>
    <col min="4" max="4" width="26.42578125" style="2" customWidth="1"/>
    <col min="5" max="5" width="41.42578125" style="1" bestFit="1" customWidth="1"/>
    <col min="6" max="16384" width="9.140625" style="1"/>
  </cols>
  <sheetData>
    <row r="12" spans="3:5" ht="3" customHeight="1" x14ac:dyDescent="0.2"/>
    <row r="13" spans="3:5" x14ac:dyDescent="0.2">
      <c r="C13" s="12">
        <v>1</v>
      </c>
      <c r="D13" s="5" t="s">
        <v>3</v>
      </c>
      <c r="E13" s="10" t="s">
        <v>4</v>
      </c>
    </row>
    <row r="14" spans="3:5" ht="3" customHeight="1" x14ac:dyDescent="0.2"/>
    <row r="15" spans="3:5" x14ac:dyDescent="0.2">
      <c r="D15" s="3" t="s">
        <v>6</v>
      </c>
      <c r="E15" s="4" t="s">
        <v>12</v>
      </c>
    </row>
    <row r="16" spans="3:5" ht="3" customHeight="1" x14ac:dyDescent="0.2"/>
    <row r="17" spans="4:5" x14ac:dyDescent="0.2">
      <c r="D17" s="3" t="s">
        <v>7</v>
      </c>
      <c r="E17" s="4" t="s">
        <v>13</v>
      </c>
    </row>
    <row r="18" spans="4:5" ht="3" customHeight="1" x14ac:dyDescent="0.2"/>
    <row r="19" spans="4:5" ht="15" x14ac:dyDescent="0.25">
      <c r="D19" s="3" t="s">
        <v>8</v>
      </c>
      <c r="E19" s="11" t="s">
        <v>14</v>
      </c>
    </row>
    <row r="20" spans="4:5" ht="3" customHeight="1" x14ac:dyDescent="0.2"/>
    <row r="21" spans="4:5" x14ac:dyDescent="0.2">
      <c r="D21" s="3" t="s">
        <v>9</v>
      </c>
      <c r="E21" s="10" t="s">
        <v>15</v>
      </c>
    </row>
    <row r="22" spans="4:5" ht="3" customHeight="1" x14ac:dyDescent="0.2"/>
    <row r="23" spans="4:5" x14ac:dyDescent="0.2">
      <c r="D23" s="3" t="s">
        <v>11</v>
      </c>
      <c r="E23" s="10" t="s">
        <v>16</v>
      </c>
    </row>
    <row r="24" spans="4:5" ht="3" customHeight="1" x14ac:dyDescent="0.2"/>
    <row r="25" spans="4:5" x14ac:dyDescent="0.2">
      <c r="D25" s="3" t="s">
        <v>10</v>
      </c>
      <c r="E25" s="10" t="s">
        <v>16</v>
      </c>
    </row>
    <row r="26" spans="4:5" ht="3" customHeight="1" x14ac:dyDescent="0.2"/>
    <row r="28" spans="4:5" ht="3" customHeight="1" x14ac:dyDescent="0.2"/>
    <row r="30" spans="4:5" ht="3" customHeight="1" x14ac:dyDescent="0.2"/>
    <row r="32" spans="4:5" ht="3" customHeight="1" x14ac:dyDescent="0.2"/>
    <row r="34" ht="3" customHeight="1" x14ac:dyDescent="0.2"/>
    <row r="36" ht="3" customHeight="1" x14ac:dyDescent="0.2"/>
  </sheetData>
  <dataValidations count="1">
    <dataValidation type="list" allowBlank="1" showInputMessage="1" showErrorMessage="1" sqref="D13">
      <formula1>DOCT_IDENTIF</formula1>
    </dataValidation>
  </dataValidations>
  <hyperlinks>
    <hyperlink ref="E19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oleObjects>
    <mc:AlternateContent xmlns:mc="http://schemas.openxmlformats.org/markup-compatibility/2006">
      <mc:Choice Requires="x14">
        <oleObject progId="Visio.Drawing.15" shapeId="1025" r:id="rId5">
          <objectPr defaultSize="0" autoPict="0" r:id="rId6">
            <anchor moveWithCells="1">
              <from>
                <xdr:col>2</xdr:col>
                <xdr:colOff>514350</xdr:colOff>
                <xdr:row>1</xdr:row>
                <xdr:rowOff>9525</xdr:rowOff>
              </from>
              <to>
                <xdr:col>5</xdr:col>
                <xdr:colOff>133350</xdr:colOff>
                <xdr:row>10</xdr:row>
                <xdr:rowOff>38100</xdr:rowOff>
              </to>
            </anchor>
          </objectPr>
        </oleObject>
      </mc:Choice>
      <mc:Fallback>
        <oleObject progId="Visio.Drawing.15" shapeId="1025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2:E17"/>
  <sheetViews>
    <sheetView showGridLines="0" zoomScaleNormal="100" workbookViewId="0"/>
  </sheetViews>
  <sheetFormatPr defaultRowHeight="12" x14ac:dyDescent="0.2"/>
  <cols>
    <col min="1" max="3" width="9.140625" style="1"/>
    <col min="4" max="4" width="26.42578125" style="2" customWidth="1"/>
    <col min="5" max="5" width="41.42578125" style="1" bestFit="1" customWidth="1"/>
    <col min="6" max="16384" width="9.140625" style="1"/>
  </cols>
  <sheetData>
    <row r="12" spans="4:5" x14ac:dyDescent="0.2">
      <c r="D12" s="3" t="s">
        <v>22</v>
      </c>
      <c r="E12" s="10"/>
    </row>
    <row r="13" spans="4:5" ht="3" customHeight="1" x14ac:dyDescent="0.2">
      <c r="D13" s="13"/>
      <c r="E13" s="14"/>
    </row>
    <row r="15" spans="4:5" ht="3" customHeight="1" x14ac:dyDescent="0.2"/>
    <row r="17" ht="3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2</xdr:col>
                <xdr:colOff>514350</xdr:colOff>
                <xdr:row>1</xdr:row>
                <xdr:rowOff>9525</xdr:rowOff>
              </from>
              <to>
                <xdr:col>5</xdr:col>
                <xdr:colOff>133350</xdr:colOff>
                <xdr:row>10</xdr:row>
                <xdr:rowOff>38100</xdr:rowOff>
              </to>
            </anchor>
          </objectPr>
        </oleObject>
      </mc:Choice>
      <mc:Fallback>
        <oleObject progId="Visio.Drawing.15" shapeId="512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2:E24"/>
  <sheetViews>
    <sheetView showGridLines="0" zoomScaleNormal="100" workbookViewId="0"/>
  </sheetViews>
  <sheetFormatPr defaultRowHeight="12" x14ac:dyDescent="0.2"/>
  <cols>
    <col min="1" max="3" width="9.140625" style="1"/>
    <col min="4" max="4" width="26.42578125" style="2" customWidth="1"/>
    <col min="5" max="5" width="41.42578125" style="1" bestFit="1" customWidth="1"/>
    <col min="6" max="16384" width="9.140625" style="1"/>
  </cols>
  <sheetData>
    <row r="12" spans="3:5" ht="3" customHeight="1" x14ac:dyDescent="0.2"/>
    <row r="13" spans="3:5" x14ac:dyDescent="0.2">
      <c r="C13" s="12"/>
      <c r="D13" s="20"/>
      <c r="E13" s="21"/>
    </row>
    <row r="14" spans="3:5" ht="3" customHeight="1" x14ac:dyDescent="0.2">
      <c r="D14" s="20"/>
      <c r="E14" s="21"/>
    </row>
    <row r="15" spans="3:5" x14ac:dyDescent="0.2">
      <c r="D15" s="20"/>
      <c r="E15" s="21"/>
    </row>
    <row r="16" spans="3:5" ht="3" customHeight="1" x14ac:dyDescent="0.2">
      <c r="D16" s="20"/>
      <c r="E16" s="21"/>
    </row>
    <row r="17" spans="2:5" ht="27.75" customHeight="1" x14ac:dyDescent="0.2">
      <c r="B17" s="22"/>
      <c r="D17" s="15"/>
      <c r="E17" s="16"/>
    </row>
    <row r="18" spans="2:5" ht="15" x14ac:dyDescent="0.25">
      <c r="D18" s="19"/>
      <c r="E18" s="16"/>
    </row>
    <row r="19" spans="2:5" ht="15" x14ac:dyDescent="0.25">
      <c r="D19" s="19"/>
      <c r="E19" s="16"/>
    </row>
    <row r="20" spans="2:5" ht="3" customHeight="1" x14ac:dyDescent="0.2"/>
    <row r="22" spans="2:5" ht="3" customHeight="1" x14ac:dyDescent="0.2"/>
    <row r="24" spans="2:5" ht="3" customHeight="1" x14ac:dyDescent="0.2"/>
  </sheetData>
  <dataValidations count="1">
    <dataValidation type="list" allowBlank="1" showInputMessage="1" showErrorMessage="1" sqref="D13">
      <formula1>DOCT_IDENTIF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6145" r:id="rId4">
          <objectPr defaultSize="0" autoPict="0" r:id="rId5">
            <anchor moveWithCells="1">
              <from>
                <xdr:col>2</xdr:col>
                <xdr:colOff>514350</xdr:colOff>
                <xdr:row>1</xdr:row>
                <xdr:rowOff>9525</xdr:rowOff>
              </from>
              <to>
                <xdr:col>5</xdr:col>
                <xdr:colOff>133350</xdr:colOff>
                <xdr:row>10</xdr:row>
                <xdr:rowOff>38100</xdr:rowOff>
              </to>
            </anchor>
          </objectPr>
        </oleObject>
      </mc:Choice>
      <mc:Fallback>
        <oleObject progId="Visio.Drawing.15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2:N170"/>
  <sheetViews>
    <sheetView showGridLines="0" tabSelected="1" topLeftCell="A82" zoomScale="98" zoomScaleNormal="98" workbookViewId="0">
      <selection activeCell="N109" sqref="N109"/>
    </sheetView>
  </sheetViews>
  <sheetFormatPr defaultRowHeight="12" x14ac:dyDescent="0.2"/>
  <cols>
    <col min="1" max="2" width="9.140625" style="1"/>
    <col min="3" max="3" width="2.42578125" style="12" customWidth="1"/>
    <col min="4" max="4" width="38.140625" style="2" customWidth="1"/>
    <col min="5" max="5" width="3.140625" style="2" customWidth="1"/>
    <col min="6" max="7" width="10.28515625" style="2" customWidth="1"/>
    <col min="8" max="8" width="1.28515625" style="2" customWidth="1"/>
    <col min="9" max="9" width="10.28515625" style="2" customWidth="1"/>
    <col min="10" max="10" width="1.28515625" style="2" customWidth="1"/>
    <col min="11" max="11" width="10.28515625" style="1" customWidth="1"/>
    <col min="12" max="12" width="2.5703125" style="12" customWidth="1"/>
    <col min="13" max="13" width="23.42578125" style="1" customWidth="1"/>
    <col min="14" max="14" width="27.42578125" style="1" customWidth="1"/>
    <col min="15" max="16384" width="9.140625" style="1"/>
  </cols>
  <sheetData>
    <row r="12" spans="3:14" ht="12.75" customHeight="1" x14ac:dyDescent="0.2">
      <c r="C12" s="36"/>
      <c r="D12" s="37" t="s">
        <v>25</v>
      </c>
      <c r="E12" s="37"/>
      <c r="F12" s="37"/>
      <c r="G12" s="37"/>
      <c r="H12" s="37"/>
      <c r="I12" s="37"/>
      <c r="J12" s="37"/>
      <c r="K12" s="38"/>
      <c r="L12" s="36"/>
    </row>
    <row r="13" spans="3:14" ht="3" customHeight="1" x14ac:dyDescent="0.2"/>
    <row r="14" spans="3:14" s="25" customFormat="1" ht="10.5" customHeight="1" x14ac:dyDescent="0.2">
      <c r="C14" s="27"/>
      <c r="D14" s="44" t="s">
        <v>5</v>
      </c>
      <c r="E14" s="26"/>
      <c r="F14" s="78" t="s">
        <v>24</v>
      </c>
      <c r="G14" s="78"/>
      <c r="H14" s="78"/>
      <c r="I14" s="78"/>
      <c r="J14" s="78"/>
      <c r="K14" s="78"/>
      <c r="L14" s="27"/>
    </row>
    <row r="15" spans="3:14" ht="12" customHeight="1" x14ac:dyDescent="0.2">
      <c r="D15" s="39" t="s">
        <v>23</v>
      </c>
      <c r="E15" s="20"/>
      <c r="F15" s="79" t="s">
        <v>13</v>
      </c>
      <c r="G15" s="80"/>
      <c r="H15" s="80"/>
      <c r="I15" s="80"/>
      <c r="J15" s="80"/>
      <c r="K15" s="81"/>
      <c r="L15" s="33"/>
      <c r="M15" s="20"/>
      <c r="N15" s="21"/>
    </row>
    <row r="16" spans="3:14" ht="7.5" customHeight="1" x14ac:dyDescent="0.2">
      <c r="D16" s="24"/>
      <c r="E16" s="20"/>
      <c r="F16" s="20"/>
      <c r="G16" s="20"/>
      <c r="H16" s="20"/>
      <c r="I16" s="20"/>
      <c r="J16" s="20"/>
      <c r="K16" s="23"/>
      <c r="L16" s="33"/>
      <c r="M16" s="20"/>
      <c r="N16" s="21"/>
    </row>
    <row r="17" spans="3:14" s="25" customFormat="1" ht="10.5" customHeight="1" x14ac:dyDescent="0.2">
      <c r="C17" s="27"/>
      <c r="D17" s="44" t="str">
        <f>'1 - Login'!D13</f>
        <v>CPF</v>
      </c>
      <c r="E17" s="26"/>
      <c r="F17" s="45" t="s">
        <v>26</v>
      </c>
      <c r="G17" s="45"/>
      <c r="H17" s="28"/>
      <c r="I17" s="45" t="s">
        <v>28</v>
      </c>
      <c r="J17" s="28"/>
      <c r="K17" s="45" t="s">
        <v>27</v>
      </c>
      <c r="L17" s="27"/>
    </row>
    <row r="18" spans="3:14" ht="12" customHeight="1" x14ac:dyDescent="0.2">
      <c r="D18" s="39" t="str">
        <f>'1 - Login'!E13</f>
        <v>295.297.748-85</v>
      </c>
      <c r="E18" s="20"/>
      <c r="F18" s="42" t="s">
        <v>29</v>
      </c>
      <c r="G18" s="43"/>
      <c r="H18" s="29"/>
      <c r="I18" s="41" t="s">
        <v>30</v>
      </c>
      <c r="J18" s="29"/>
      <c r="K18" s="41" t="s">
        <v>54</v>
      </c>
      <c r="L18" s="32">
        <v>2</v>
      </c>
      <c r="M18" s="20"/>
      <c r="N18" s="21"/>
    </row>
    <row r="19" spans="3:14" ht="7.5" customHeight="1" x14ac:dyDescent="0.2">
      <c r="D19" s="24"/>
      <c r="E19" s="20"/>
      <c r="F19" s="20"/>
      <c r="G19" s="20"/>
      <c r="H19" s="20"/>
      <c r="I19" s="20"/>
      <c r="J19" s="20"/>
      <c r="K19" s="23"/>
      <c r="L19" s="33"/>
      <c r="M19" s="20"/>
      <c r="N19" s="21"/>
    </row>
    <row r="20" spans="3:14" s="25" customFormat="1" ht="10.5" customHeight="1" x14ac:dyDescent="0.2">
      <c r="C20" s="27"/>
      <c r="D20" s="44" t="s">
        <v>58</v>
      </c>
      <c r="E20" s="26"/>
      <c r="F20" s="78" t="s">
        <v>59</v>
      </c>
      <c r="G20" s="78"/>
      <c r="H20" s="78"/>
      <c r="I20" s="78"/>
      <c r="J20" s="78"/>
      <c r="K20" s="78"/>
      <c r="L20" s="27"/>
    </row>
    <row r="21" spans="3:14" ht="12" customHeight="1" x14ac:dyDescent="0.2">
      <c r="C21" s="31"/>
      <c r="D21" s="40" t="s">
        <v>365</v>
      </c>
      <c r="E21" s="20"/>
      <c r="F21" s="79" t="s">
        <v>60</v>
      </c>
      <c r="G21" s="80"/>
      <c r="H21" s="80"/>
      <c r="I21" s="80"/>
      <c r="J21" s="80"/>
      <c r="K21" s="81"/>
      <c r="L21" s="33"/>
      <c r="M21" s="20"/>
      <c r="N21" s="21"/>
    </row>
    <row r="22" spans="3:14" ht="7.5" customHeight="1" x14ac:dyDescent="0.2">
      <c r="D22" s="24"/>
      <c r="E22" s="20"/>
      <c r="F22" s="20"/>
      <c r="G22" s="20"/>
      <c r="H22" s="20"/>
      <c r="I22" s="20"/>
      <c r="J22" s="20"/>
      <c r="K22" s="23"/>
      <c r="L22" s="33"/>
      <c r="M22" s="20"/>
      <c r="N22" s="21"/>
    </row>
    <row r="23" spans="3:14" s="25" customFormat="1" ht="10.5" customHeight="1" x14ac:dyDescent="0.2">
      <c r="C23" s="27"/>
      <c r="D23" s="44" t="s">
        <v>61</v>
      </c>
      <c r="E23" s="26"/>
      <c r="F23" s="78" t="s">
        <v>65</v>
      </c>
      <c r="G23" s="78"/>
      <c r="H23" s="78"/>
      <c r="I23" s="78"/>
      <c r="J23" s="78"/>
      <c r="K23" s="78"/>
      <c r="L23" s="27"/>
    </row>
    <row r="24" spans="3:14" ht="12" customHeight="1" x14ac:dyDescent="0.2">
      <c r="C24" s="32">
        <v>3</v>
      </c>
      <c r="D24" s="41" t="s">
        <v>63</v>
      </c>
      <c r="E24" s="20"/>
      <c r="F24" s="79" t="s">
        <v>66</v>
      </c>
      <c r="G24" s="80"/>
      <c r="H24" s="80"/>
      <c r="I24" s="80"/>
      <c r="J24" s="80"/>
      <c r="K24" s="81"/>
      <c r="L24" s="32">
        <v>4</v>
      </c>
      <c r="M24" s="20"/>
      <c r="N24" s="21"/>
    </row>
    <row r="25" spans="3:14" ht="7.5" customHeight="1" x14ac:dyDescent="0.2">
      <c r="D25" s="24"/>
      <c r="E25" s="20"/>
      <c r="F25" s="20"/>
      <c r="G25" s="20"/>
      <c r="H25" s="20"/>
      <c r="I25" s="20"/>
      <c r="J25" s="20"/>
      <c r="K25" s="23"/>
      <c r="L25" s="33"/>
      <c r="M25" s="20"/>
      <c r="N25" s="21"/>
    </row>
    <row r="26" spans="3:14" s="25" customFormat="1" ht="12.75" customHeight="1" x14ac:dyDescent="0.2">
      <c r="C26" s="36"/>
      <c r="D26" s="37" t="s">
        <v>73</v>
      </c>
      <c r="E26" s="37"/>
      <c r="F26" s="37"/>
      <c r="G26" s="37"/>
      <c r="H26" s="37"/>
      <c r="I26" s="37"/>
      <c r="J26" s="37"/>
      <c r="K26" s="38"/>
      <c r="L26" s="36"/>
    </row>
    <row r="27" spans="3:14" ht="3" customHeight="1" x14ac:dyDescent="0.2">
      <c r="M27" s="20"/>
      <c r="N27" s="21"/>
    </row>
    <row r="28" spans="3:14" s="25" customFormat="1" ht="10.5" customHeight="1" x14ac:dyDescent="0.2">
      <c r="C28" s="27"/>
      <c r="D28" s="44" t="s">
        <v>22</v>
      </c>
      <c r="E28" s="26"/>
      <c r="F28" s="66"/>
      <c r="G28" s="66"/>
      <c r="H28" s="66"/>
      <c r="I28" s="66"/>
      <c r="J28" s="66"/>
      <c r="K28" s="66"/>
      <c r="L28" s="27"/>
    </row>
    <row r="29" spans="3:14" ht="12" customHeight="1" x14ac:dyDescent="0.2">
      <c r="C29" s="33"/>
      <c r="D29" s="40" t="str">
        <f>'2 - Criação de login'!E19</f>
        <v>alexandre.castanha@cosinconsulting.com.br</v>
      </c>
      <c r="E29" s="20"/>
      <c r="F29" s="67"/>
      <c r="G29" s="67"/>
      <c r="H29" s="67"/>
      <c r="I29" s="67"/>
      <c r="J29" s="67"/>
      <c r="K29" s="67"/>
      <c r="L29" s="33"/>
      <c r="M29" s="20"/>
      <c r="N29" s="21"/>
    </row>
    <row r="30" spans="3:14" ht="7.5" customHeight="1" x14ac:dyDescent="0.2">
      <c r="C30" s="33"/>
      <c r="D30" s="24"/>
      <c r="E30" s="20"/>
      <c r="F30" s="20"/>
      <c r="G30" s="20"/>
      <c r="H30" s="20"/>
      <c r="I30" s="20"/>
      <c r="J30" s="20"/>
      <c r="K30" s="23"/>
      <c r="L30" s="33"/>
      <c r="M30" s="20"/>
      <c r="N30" s="21"/>
    </row>
    <row r="31" spans="3:14" s="25" customFormat="1" ht="10.5" customHeight="1" x14ac:dyDescent="0.2">
      <c r="C31" s="47"/>
      <c r="D31" s="44" t="s">
        <v>74</v>
      </c>
      <c r="E31" s="26"/>
      <c r="F31" s="66"/>
      <c r="G31" s="66"/>
      <c r="H31" s="66"/>
      <c r="I31" s="66"/>
      <c r="J31" s="66"/>
      <c r="K31" s="66"/>
      <c r="L31" s="27"/>
    </row>
    <row r="32" spans="3:14" ht="12" customHeight="1" x14ac:dyDescent="0.2">
      <c r="C32" s="33"/>
      <c r="D32" s="40" t="str">
        <f>'2 - Criação de login'!E21</f>
        <v>(11) 94755-8440</v>
      </c>
      <c r="E32" s="20"/>
      <c r="F32" s="67"/>
      <c r="G32" s="67"/>
      <c r="H32" s="67"/>
      <c r="I32" s="67"/>
      <c r="J32" s="67"/>
      <c r="K32" s="67"/>
      <c r="L32" s="33"/>
      <c r="M32" s="20"/>
      <c r="N32" s="21"/>
    </row>
    <row r="33" spans="3:14" ht="7.5" customHeight="1" x14ac:dyDescent="0.2">
      <c r="C33" s="33"/>
      <c r="D33" s="24"/>
      <c r="E33" s="20"/>
      <c r="F33" s="20"/>
      <c r="G33" s="20"/>
      <c r="H33" s="20"/>
      <c r="I33" s="20"/>
      <c r="J33" s="20"/>
      <c r="K33" s="23"/>
      <c r="L33" s="33"/>
      <c r="M33" s="20"/>
      <c r="N33" s="21"/>
    </row>
    <row r="34" spans="3:14" s="25" customFormat="1" ht="10.5" customHeight="1" x14ac:dyDescent="0.2">
      <c r="C34" s="27"/>
      <c r="D34" s="44" t="s">
        <v>75</v>
      </c>
      <c r="E34" s="26"/>
      <c r="F34" s="66"/>
      <c r="G34" s="66"/>
      <c r="H34" s="66"/>
      <c r="I34" s="66"/>
      <c r="J34" s="66"/>
      <c r="K34" s="66"/>
      <c r="L34" s="27"/>
    </row>
    <row r="35" spans="3:14" ht="12" customHeight="1" x14ac:dyDescent="0.2">
      <c r="C35" s="31"/>
      <c r="D35" s="40" t="s">
        <v>76</v>
      </c>
      <c r="E35" s="20"/>
      <c r="F35" s="67"/>
      <c r="G35" s="67"/>
      <c r="H35" s="67"/>
      <c r="I35" s="67"/>
      <c r="J35" s="67"/>
      <c r="K35" s="67"/>
      <c r="L35" s="33"/>
      <c r="M35" s="20"/>
      <c r="N35" s="21"/>
    </row>
    <row r="36" spans="3:14" ht="7.5" customHeight="1" x14ac:dyDescent="0.2"/>
    <row r="37" spans="3:14" s="25" customFormat="1" ht="12.75" customHeight="1" x14ac:dyDescent="0.2">
      <c r="C37" s="36"/>
      <c r="D37" s="37" t="s">
        <v>77</v>
      </c>
      <c r="E37" s="37"/>
      <c r="F37" s="37"/>
      <c r="G37" s="37"/>
      <c r="H37" s="37"/>
      <c r="I37" s="37"/>
      <c r="J37" s="37"/>
      <c r="K37" s="38"/>
      <c r="L37" s="36"/>
    </row>
    <row r="38" spans="3:14" ht="9.75" customHeight="1" x14ac:dyDescent="0.2">
      <c r="D38" s="24"/>
      <c r="E38" s="20"/>
      <c r="F38" s="20"/>
      <c r="G38" s="20"/>
      <c r="H38" s="20"/>
      <c r="I38" s="20"/>
      <c r="J38" s="20"/>
      <c r="K38" s="23"/>
      <c r="L38" s="33"/>
    </row>
    <row r="39" spans="3:14" x14ac:dyDescent="0.2">
      <c r="C39" s="27"/>
      <c r="D39" s="44" t="s">
        <v>81</v>
      </c>
      <c r="E39" s="26"/>
      <c r="F39" s="45" t="s">
        <v>78</v>
      </c>
      <c r="G39" s="45"/>
      <c r="H39" s="28"/>
      <c r="I39" s="45" t="s">
        <v>79</v>
      </c>
      <c r="J39" s="28"/>
      <c r="K39" s="45" t="s">
        <v>80</v>
      </c>
      <c r="L39" s="27"/>
    </row>
    <row r="40" spans="3:14" x14ac:dyDescent="0.2">
      <c r="D40" s="39" t="s">
        <v>346</v>
      </c>
      <c r="E40" s="48"/>
      <c r="F40" s="42" t="s">
        <v>82</v>
      </c>
      <c r="G40" s="43"/>
      <c r="H40" s="29"/>
      <c r="I40" s="41">
        <v>344</v>
      </c>
      <c r="J40" s="29"/>
      <c r="K40" s="41"/>
      <c r="L40" s="33"/>
    </row>
    <row r="41" spans="3:14" ht="7.5" customHeight="1" x14ac:dyDescent="0.2">
      <c r="D41" s="24"/>
      <c r="E41" s="20"/>
      <c r="F41" s="20"/>
      <c r="G41" s="20"/>
      <c r="H41" s="20"/>
      <c r="I41" s="20"/>
      <c r="J41" s="20"/>
      <c r="K41" s="23"/>
      <c r="L41" s="33"/>
      <c r="M41" s="20"/>
      <c r="N41" s="21"/>
    </row>
    <row r="42" spans="3:14" s="25" customFormat="1" ht="10.5" customHeight="1" x14ac:dyDescent="0.2">
      <c r="C42" s="27"/>
      <c r="D42" s="44" t="s">
        <v>83</v>
      </c>
      <c r="E42" s="26"/>
      <c r="F42" s="78" t="s">
        <v>85</v>
      </c>
      <c r="G42" s="78"/>
      <c r="H42" s="78"/>
      <c r="I42" s="78"/>
      <c r="J42" s="78"/>
      <c r="K42" s="78"/>
      <c r="L42" s="27"/>
    </row>
    <row r="43" spans="3:14" ht="12" customHeight="1" x14ac:dyDescent="0.2">
      <c r="C43" s="33"/>
      <c r="D43" s="41" t="s">
        <v>344</v>
      </c>
      <c r="E43" s="20"/>
      <c r="F43" s="79" t="s">
        <v>345</v>
      </c>
      <c r="G43" s="80"/>
      <c r="H43" s="80"/>
      <c r="I43" s="80"/>
      <c r="J43" s="80"/>
      <c r="K43" s="81"/>
      <c r="L43" s="33"/>
      <c r="M43" s="20"/>
      <c r="N43" s="21"/>
    </row>
    <row r="44" spans="3:14" ht="7.5" customHeight="1" x14ac:dyDescent="0.2">
      <c r="D44" s="24"/>
      <c r="E44" s="20"/>
      <c r="F44" s="20"/>
      <c r="G44" s="20"/>
      <c r="H44" s="20"/>
      <c r="I44" s="20"/>
      <c r="J44" s="20"/>
      <c r="K44" s="23"/>
      <c r="L44" s="33"/>
      <c r="M44" s="20"/>
      <c r="N44" s="21"/>
    </row>
    <row r="45" spans="3:14" s="25" customFormat="1" ht="10.5" customHeight="1" x14ac:dyDescent="0.2">
      <c r="C45" s="27"/>
      <c r="D45" s="44" t="s">
        <v>57</v>
      </c>
      <c r="E45" s="26"/>
      <c r="F45" s="78" t="s">
        <v>86</v>
      </c>
      <c r="G45" s="78"/>
      <c r="H45" s="78"/>
      <c r="I45" s="78"/>
      <c r="J45" s="78"/>
      <c r="K45" s="78"/>
      <c r="L45" s="27"/>
    </row>
    <row r="46" spans="3:14" ht="12" customHeight="1" x14ac:dyDescent="0.2">
      <c r="C46" s="32">
        <v>2</v>
      </c>
      <c r="D46" s="41" t="s">
        <v>54</v>
      </c>
      <c r="E46" s="20"/>
      <c r="F46" s="79" t="s">
        <v>122</v>
      </c>
      <c r="G46" s="80"/>
      <c r="H46" s="80"/>
      <c r="I46" s="80"/>
      <c r="J46" s="80"/>
      <c r="K46" s="81"/>
      <c r="L46" s="32">
        <v>5</v>
      </c>
      <c r="M46" s="20"/>
      <c r="N46" s="21"/>
    </row>
    <row r="48" spans="3:14" s="25" customFormat="1" ht="12.75" customHeight="1" x14ac:dyDescent="0.2">
      <c r="C48" s="36"/>
      <c r="D48" s="37" t="s">
        <v>350</v>
      </c>
      <c r="E48" s="37"/>
      <c r="F48" s="37"/>
      <c r="G48" s="37"/>
      <c r="H48" s="37"/>
      <c r="I48" s="37"/>
      <c r="J48" s="37"/>
      <c r="K48" s="38"/>
      <c r="L48" s="36"/>
    </row>
    <row r="49" spans="3:14" ht="3" customHeight="1" x14ac:dyDescent="0.2"/>
    <row r="50" spans="3:14" s="25" customFormat="1" ht="10.5" customHeight="1" x14ac:dyDescent="0.2">
      <c r="C50" s="27"/>
      <c r="D50" s="44" t="s">
        <v>347</v>
      </c>
      <c r="E50" s="53"/>
      <c r="F50" s="82"/>
      <c r="G50" s="82"/>
      <c r="H50" s="82"/>
      <c r="I50" s="82"/>
      <c r="J50" s="82"/>
      <c r="K50" s="82"/>
      <c r="L50" s="27"/>
    </row>
    <row r="51" spans="3:14" ht="12" customHeight="1" x14ac:dyDescent="0.2">
      <c r="C51" s="33"/>
      <c r="D51" s="54" t="s">
        <v>351</v>
      </c>
      <c r="E51" s="50"/>
      <c r="F51" s="50"/>
      <c r="G51" s="50"/>
      <c r="H51" s="50"/>
      <c r="I51" s="50"/>
      <c r="J51" s="50"/>
      <c r="K51" s="51"/>
      <c r="L51" s="33"/>
      <c r="M51" s="20"/>
      <c r="N51" s="21"/>
    </row>
    <row r="52" spans="3:14" ht="7.5" customHeight="1" x14ac:dyDescent="0.2">
      <c r="C52" s="33"/>
      <c r="D52" s="24"/>
      <c r="E52" s="20"/>
      <c r="F52" s="20"/>
      <c r="G52" s="20"/>
      <c r="H52" s="20"/>
      <c r="I52" s="20"/>
      <c r="J52" s="20"/>
      <c r="K52" s="23"/>
      <c r="L52" s="33"/>
      <c r="M52" s="20"/>
      <c r="N52" s="21"/>
    </row>
    <row r="53" spans="3:14" s="25" customFormat="1" ht="10.5" customHeight="1" x14ac:dyDescent="0.2">
      <c r="C53" s="47"/>
      <c r="D53" s="44" t="s">
        <v>348</v>
      </c>
      <c r="E53" s="53"/>
      <c r="F53" s="82"/>
      <c r="G53" s="82"/>
      <c r="H53" s="82"/>
      <c r="I53" s="82"/>
      <c r="J53" s="82"/>
      <c r="K53" s="82"/>
      <c r="L53" s="27"/>
    </row>
    <row r="54" spans="3:14" ht="12" customHeight="1" x14ac:dyDescent="0.2">
      <c r="C54" s="33"/>
      <c r="D54" s="52"/>
      <c r="E54" s="50"/>
      <c r="F54" s="50"/>
      <c r="G54" s="50"/>
      <c r="H54" s="50"/>
      <c r="I54" s="50"/>
      <c r="J54" s="50"/>
      <c r="K54" s="51"/>
      <c r="L54" s="33"/>
      <c r="M54" s="20"/>
      <c r="N54" s="21"/>
    </row>
    <row r="55" spans="3:14" ht="7.5" customHeight="1" x14ac:dyDescent="0.2">
      <c r="C55" s="33"/>
      <c r="D55" s="24"/>
      <c r="E55" s="20"/>
      <c r="F55" s="20"/>
      <c r="G55" s="20"/>
      <c r="H55" s="20"/>
      <c r="I55" s="20"/>
      <c r="J55" s="20"/>
      <c r="K55" s="23"/>
      <c r="L55" s="33"/>
      <c r="M55" s="20"/>
      <c r="N55" s="21"/>
    </row>
    <row r="56" spans="3:14" s="25" customFormat="1" ht="10.5" customHeight="1" x14ac:dyDescent="0.2">
      <c r="C56" s="27"/>
      <c r="D56" s="44" t="s">
        <v>349</v>
      </c>
      <c r="E56" s="53"/>
      <c r="F56" s="82"/>
      <c r="G56" s="82"/>
      <c r="H56" s="82"/>
      <c r="I56" s="82"/>
      <c r="J56" s="82"/>
      <c r="K56" s="82"/>
      <c r="L56" s="27"/>
    </row>
    <row r="57" spans="3:14" ht="12" customHeight="1" x14ac:dyDescent="0.2">
      <c r="C57" s="33"/>
      <c r="D57" s="52"/>
      <c r="E57" s="50"/>
      <c r="F57" s="50"/>
      <c r="G57" s="50"/>
      <c r="H57" s="50"/>
      <c r="I57" s="50"/>
      <c r="J57" s="50"/>
      <c r="K57" s="51"/>
      <c r="L57" s="33"/>
      <c r="M57" s="20"/>
      <c r="N57" s="21"/>
    </row>
    <row r="58" spans="3:14" ht="12" customHeight="1" x14ac:dyDescent="0.2">
      <c r="C58" s="33"/>
      <c r="D58" s="55"/>
      <c r="E58" s="55"/>
      <c r="F58" s="55"/>
      <c r="G58" s="55"/>
      <c r="H58" s="55"/>
      <c r="I58" s="55"/>
      <c r="J58" s="55"/>
      <c r="K58" s="55"/>
      <c r="L58" s="33"/>
      <c r="M58" s="20"/>
      <c r="N58" s="21"/>
    </row>
    <row r="59" spans="3:14" ht="12.75" customHeight="1" x14ac:dyDescent="0.2">
      <c r="C59" s="36"/>
      <c r="D59" s="37" t="s">
        <v>353</v>
      </c>
      <c r="E59" s="37"/>
      <c r="F59" s="37"/>
      <c r="G59" s="37"/>
      <c r="H59" s="37"/>
      <c r="I59" s="37"/>
      <c r="J59" s="37"/>
      <c r="K59" s="38"/>
      <c r="L59" s="36"/>
    </row>
    <row r="60" spans="3:14" ht="3" customHeight="1" x14ac:dyDescent="0.2"/>
    <row r="61" spans="3:14" s="25" customFormat="1" ht="10.5" customHeight="1" x14ac:dyDescent="0.2">
      <c r="C61" s="27"/>
      <c r="D61" s="44" t="s">
        <v>352</v>
      </c>
      <c r="E61" s="26"/>
      <c r="F61" s="78" t="s">
        <v>359</v>
      </c>
      <c r="G61" s="78"/>
      <c r="H61" s="78"/>
      <c r="I61" s="78"/>
      <c r="J61" s="78"/>
      <c r="K61" s="78"/>
      <c r="L61" s="27"/>
    </row>
    <row r="62" spans="3:14" ht="12" customHeight="1" x14ac:dyDescent="0.2">
      <c r="C62" s="36">
        <v>6</v>
      </c>
      <c r="D62" s="39" t="s">
        <v>356</v>
      </c>
      <c r="E62" s="20"/>
      <c r="F62" s="79" t="s">
        <v>401</v>
      </c>
      <c r="G62" s="80"/>
      <c r="H62" s="80"/>
      <c r="I62" s="80"/>
      <c r="J62" s="80"/>
      <c r="K62" s="81"/>
      <c r="L62" s="33"/>
      <c r="M62" s="20"/>
      <c r="N62" s="21"/>
    </row>
    <row r="63" spans="3:14" ht="7.5" customHeight="1" x14ac:dyDescent="0.2">
      <c r="C63" s="33"/>
      <c r="D63" s="24"/>
      <c r="E63" s="20"/>
      <c r="F63" s="20"/>
      <c r="G63" s="20"/>
      <c r="H63" s="20"/>
      <c r="I63" s="20"/>
      <c r="J63" s="20"/>
      <c r="K63" s="23"/>
      <c r="L63" s="33"/>
      <c r="M63" s="20"/>
      <c r="N63" s="21"/>
    </row>
    <row r="64" spans="3:14" s="25" customFormat="1" ht="10.5" customHeight="1" x14ac:dyDescent="0.2">
      <c r="C64" s="47"/>
      <c r="D64" s="34"/>
      <c r="E64" s="26"/>
      <c r="F64" s="78" t="str">
        <f>IF(F62="outras","Qual?","")</f>
        <v>Qual?</v>
      </c>
      <c r="G64" s="78"/>
      <c r="H64" s="78"/>
      <c r="I64" s="78"/>
      <c r="J64" s="78"/>
      <c r="K64" s="78"/>
      <c r="L64" s="47"/>
    </row>
    <row r="65" spans="3:14" ht="12" customHeight="1" x14ac:dyDescent="0.2">
      <c r="C65" s="33"/>
      <c r="D65" s="29"/>
      <c r="E65" s="20"/>
      <c r="F65" s="79"/>
      <c r="G65" s="80"/>
      <c r="H65" s="80"/>
      <c r="I65" s="80"/>
      <c r="J65" s="80"/>
      <c r="K65" s="81"/>
      <c r="L65" s="33"/>
      <c r="M65" s="20"/>
      <c r="N65" s="21"/>
    </row>
    <row r="66" spans="3:14" ht="9" customHeight="1" x14ac:dyDescent="0.2">
      <c r="D66" s="24"/>
      <c r="E66" s="20"/>
      <c r="F66" s="20"/>
      <c r="G66" s="20"/>
      <c r="H66" s="20"/>
      <c r="I66" s="20"/>
      <c r="J66" s="20"/>
      <c r="K66" s="23"/>
      <c r="L66" s="33"/>
      <c r="M66" s="20"/>
      <c r="N66" s="21"/>
    </row>
    <row r="67" spans="3:14" ht="12.75" customHeight="1" x14ac:dyDescent="0.2">
      <c r="C67" s="36"/>
      <c r="D67" s="57" t="s">
        <v>360</v>
      </c>
      <c r="E67" s="37"/>
      <c r="F67" s="37"/>
      <c r="G67" s="37"/>
      <c r="H67" s="37"/>
      <c r="I67" s="37"/>
      <c r="J67" s="37"/>
      <c r="K67" s="38"/>
      <c r="L67" s="36"/>
    </row>
    <row r="68" spans="3:14" ht="7.5" customHeight="1" x14ac:dyDescent="0.2">
      <c r="C68" s="33"/>
      <c r="D68" s="24"/>
      <c r="E68" s="20"/>
      <c r="F68" s="20"/>
      <c r="G68" s="20"/>
      <c r="H68" s="20"/>
      <c r="I68" s="20"/>
      <c r="J68" s="20"/>
      <c r="K68" s="23"/>
      <c r="L68" s="33"/>
      <c r="M68" s="20"/>
      <c r="N68" s="21"/>
    </row>
    <row r="69" spans="3:14" s="25" customFormat="1" ht="10.5" customHeight="1" x14ac:dyDescent="0.2">
      <c r="C69" s="27"/>
      <c r="D69" s="44" t="s">
        <v>361</v>
      </c>
      <c r="E69" s="26"/>
      <c r="F69" s="78" t="str">
        <f>IF(D62="Graduação","","Nome da instituição")</f>
        <v>Nome da instituição</v>
      </c>
      <c r="G69" s="78"/>
      <c r="H69" s="78"/>
      <c r="I69" s="78"/>
      <c r="J69" s="78"/>
      <c r="K69" s="78"/>
      <c r="L69" s="27"/>
    </row>
    <row r="70" spans="3:14" ht="12" customHeight="1" x14ac:dyDescent="0.2">
      <c r="D70" s="39"/>
      <c r="E70" s="20"/>
      <c r="F70" s="79" t="s">
        <v>401</v>
      </c>
      <c r="G70" s="80"/>
      <c r="H70" s="80"/>
      <c r="I70" s="80"/>
      <c r="J70" s="80"/>
      <c r="K70" s="81"/>
      <c r="L70" s="33"/>
      <c r="M70" s="20"/>
      <c r="N70" s="21"/>
    </row>
    <row r="71" spans="3:14" ht="7.5" customHeight="1" x14ac:dyDescent="0.2">
      <c r="D71" s="24"/>
      <c r="E71" s="20"/>
      <c r="F71" s="20"/>
      <c r="G71" s="20"/>
      <c r="H71" s="20"/>
      <c r="I71" s="20"/>
      <c r="J71" s="20"/>
      <c r="K71" s="23"/>
      <c r="L71" s="33"/>
      <c r="M71" s="20"/>
      <c r="N71" s="21"/>
    </row>
    <row r="72" spans="3:14" s="25" customFormat="1" ht="10.5" customHeight="1" x14ac:dyDescent="0.2">
      <c r="C72" s="47"/>
      <c r="D72" s="46"/>
      <c r="E72" s="26"/>
      <c r="F72" s="78" t="str">
        <f>IF(F70="outras","Qual?","")</f>
        <v>Qual?</v>
      </c>
      <c r="G72" s="78"/>
      <c r="H72" s="78"/>
      <c r="I72" s="78"/>
      <c r="J72" s="78"/>
      <c r="K72" s="78"/>
      <c r="L72" s="47"/>
    </row>
    <row r="73" spans="3:14" ht="12" customHeight="1" x14ac:dyDescent="0.2">
      <c r="C73" s="33"/>
      <c r="D73" s="58"/>
      <c r="E73" s="20"/>
      <c r="F73" s="79"/>
      <c r="G73" s="80"/>
      <c r="H73" s="80"/>
      <c r="I73" s="80"/>
      <c r="J73" s="80"/>
      <c r="K73" s="81"/>
      <c r="L73" s="33"/>
      <c r="M73" s="20"/>
      <c r="N73" s="21"/>
    </row>
    <row r="74" spans="3:14" ht="7.5" customHeight="1" x14ac:dyDescent="0.2">
      <c r="D74" s="24"/>
      <c r="E74" s="20"/>
      <c r="F74" s="20"/>
      <c r="G74" s="20"/>
      <c r="H74" s="20"/>
      <c r="I74" s="20"/>
      <c r="J74" s="20"/>
      <c r="K74" s="23"/>
      <c r="L74" s="33"/>
      <c r="M74" s="20"/>
      <c r="N74" s="21"/>
    </row>
    <row r="75" spans="3:14" s="25" customFormat="1" ht="10.5" customHeight="1" x14ac:dyDescent="0.2">
      <c r="C75" s="47"/>
      <c r="D75" s="44" t="s">
        <v>362</v>
      </c>
      <c r="E75" s="26"/>
      <c r="F75" s="78" t="s">
        <v>59</v>
      </c>
      <c r="G75" s="78"/>
      <c r="H75" s="78"/>
      <c r="I75" s="78"/>
      <c r="J75" s="78"/>
      <c r="K75" s="78"/>
      <c r="L75" s="47"/>
    </row>
    <row r="76" spans="3:14" ht="12" customHeight="1" x14ac:dyDescent="0.2">
      <c r="C76" s="36">
        <v>5</v>
      </c>
      <c r="D76" s="40" t="s">
        <v>122</v>
      </c>
      <c r="E76" s="20"/>
      <c r="F76" s="79" t="s">
        <v>54</v>
      </c>
      <c r="G76" s="80"/>
      <c r="H76" s="80"/>
      <c r="I76" s="80"/>
      <c r="J76" s="80"/>
      <c r="K76" s="81"/>
      <c r="L76" s="36">
        <v>2</v>
      </c>
      <c r="M76" s="20"/>
      <c r="N76" s="21"/>
    </row>
    <row r="77" spans="3:14" ht="7.5" customHeight="1" x14ac:dyDescent="0.2">
      <c r="C77" s="33"/>
      <c r="D77" s="24"/>
      <c r="E77" s="20"/>
      <c r="F77" s="20"/>
      <c r="G77" s="20"/>
      <c r="H77" s="20"/>
      <c r="I77" s="20"/>
      <c r="J77" s="20"/>
      <c r="K77" s="23"/>
      <c r="L77" s="33"/>
      <c r="M77" s="20"/>
      <c r="N77" s="21"/>
    </row>
    <row r="78" spans="3:14" s="25" customFormat="1" ht="10.5" customHeight="1" x14ac:dyDescent="0.2">
      <c r="C78" s="47"/>
      <c r="D78" s="44" t="s">
        <v>85</v>
      </c>
      <c r="E78" s="26"/>
      <c r="F78" s="78" t="s">
        <v>363</v>
      </c>
      <c r="G78" s="78"/>
      <c r="H78" s="78"/>
      <c r="I78" s="78"/>
      <c r="J78" s="78"/>
      <c r="K78" s="78"/>
      <c r="L78" s="47"/>
    </row>
    <row r="79" spans="3:14" ht="12" customHeight="1" x14ac:dyDescent="0.2">
      <c r="C79" s="33"/>
      <c r="D79" s="41"/>
      <c r="E79" s="20"/>
      <c r="F79" s="79" t="s">
        <v>364</v>
      </c>
      <c r="G79" s="80"/>
      <c r="H79" s="80"/>
      <c r="I79" s="80"/>
      <c r="J79" s="80"/>
      <c r="K79" s="81"/>
      <c r="L79" s="56"/>
      <c r="M79" s="20"/>
      <c r="N79" s="21"/>
    </row>
    <row r="80" spans="3:14" s="25" customFormat="1" ht="10.5" customHeight="1" x14ac:dyDescent="0.2">
      <c r="C80" s="47"/>
      <c r="D80" s="44"/>
      <c r="E80" s="26"/>
      <c r="F80" s="78"/>
      <c r="G80" s="78"/>
      <c r="H80" s="78"/>
      <c r="I80" s="78"/>
      <c r="J80" s="78"/>
      <c r="K80" s="78"/>
      <c r="L80" s="47"/>
    </row>
    <row r="81" spans="3:14" ht="12" customHeight="1" x14ac:dyDescent="0.2">
      <c r="C81" s="33"/>
      <c r="D81" s="39"/>
      <c r="E81" s="20"/>
      <c r="F81" s="79"/>
      <c r="G81" s="80"/>
      <c r="H81" s="80"/>
      <c r="I81" s="80"/>
      <c r="J81" s="80"/>
      <c r="K81" s="81"/>
      <c r="L81" s="33"/>
      <c r="M81" s="20"/>
      <c r="N81" s="21"/>
    </row>
    <row r="82" spans="3:14" ht="7.5" customHeight="1" x14ac:dyDescent="0.2">
      <c r="C82" s="33"/>
      <c r="D82" s="24"/>
      <c r="E82" s="20"/>
      <c r="F82" s="20"/>
      <c r="G82" s="20"/>
      <c r="H82" s="20"/>
      <c r="I82" s="20"/>
      <c r="J82" s="20"/>
      <c r="K82" s="23"/>
      <c r="L82" s="33"/>
      <c r="M82" s="20"/>
      <c r="N82" s="21"/>
    </row>
    <row r="83" spans="3:14" x14ac:dyDescent="0.2">
      <c r="C83" s="36"/>
      <c r="D83" s="37" t="s">
        <v>367</v>
      </c>
      <c r="E83" s="37"/>
      <c r="F83" s="37"/>
      <c r="G83" s="37"/>
      <c r="H83" s="37"/>
      <c r="I83" s="37"/>
      <c r="J83" s="37"/>
      <c r="K83" s="38"/>
      <c r="L83" s="36"/>
    </row>
    <row r="84" spans="3:14" ht="3" customHeight="1" x14ac:dyDescent="0.2"/>
    <row r="85" spans="3:14" x14ac:dyDescent="0.2">
      <c r="C85" s="27"/>
      <c r="D85" s="44" t="s">
        <v>366</v>
      </c>
      <c r="E85" s="26"/>
      <c r="F85" s="66"/>
      <c r="G85" s="66"/>
      <c r="H85" s="66"/>
      <c r="I85" s="66"/>
      <c r="J85" s="66"/>
      <c r="K85" s="66"/>
      <c r="L85" s="27"/>
    </row>
    <row r="86" spans="3:14" x14ac:dyDescent="0.2">
      <c r="C86" s="36">
        <v>7</v>
      </c>
      <c r="D86" s="39" t="s">
        <v>370</v>
      </c>
      <c r="E86" s="20"/>
      <c r="F86" s="67"/>
      <c r="G86" s="67"/>
      <c r="H86" s="67"/>
      <c r="I86" s="67"/>
      <c r="J86" s="67"/>
      <c r="K86" s="67"/>
      <c r="L86" s="33"/>
    </row>
    <row r="87" spans="3:14" ht="9" customHeight="1" x14ac:dyDescent="0.2"/>
    <row r="88" spans="3:14" ht="12.75" customHeight="1" x14ac:dyDescent="0.2">
      <c r="C88" s="36"/>
      <c r="D88" s="37" t="s">
        <v>372</v>
      </c>
      <c r="E88" s="37"/>
      <c r="F88" s="37"/>
      <c r="G88" s="37"/>
      <c r="H88" s="37"/>
      <c r="I88" s="37"/>
      <c r="J88" s="37"/>
      <c r="K88" s="38"/>
      <c r="L88" s="36"/>
    </row>
    <row r="89" spans="3:14" ht="3" customHeight="1" x14ac:dyDescent="0.2"/>
    <row r="90" spans="3:14" s="25" customFormat="1" ht="10.5" customHeight="1" x14ac:dyDescent="0.2">
      <c r="C90" s="27"/>
      <c r="D90" s="44" t="s">
        <v>373</v>
      </c>
      <c r="E90" s="26"/>
      <c r="F90" s="78" t="s">
        <v>402</v>
      </c>
      <c r="G90" s="78"/>
      <c r="H90" s="78"/>
      <c r="I90" s="78"/>
      <c r="J90" s="78"/>
      <c r="K90" s="78"/>
      <c r="L90" s="27"/>
    </row>
    <row r="91" spans="3:14" ht="12" customHeight="1" x14ac:dyDescent="0.2">
      <c r="C91" s="36">
        <v>8</v>
      </c>
      <c r="D91" s="39" t="s">
        <v>376</v>
      </c>
      <c r="E91" s="20"/>
      <c r="F91" s="79" t="s">
        <v>419</v>
      </c>
      <c r="G91" s="80"/>
      <c r="H91" s="80"/>
      <c r="I91" s="80"/>
      <c r="J91" s="80"/>
      <c r="K91" s="81"/>
      <c r="L91" s="36">
        <v>10</v>
      </c>
      <c r="M91" s="20"/>
      <c r="N91" s="21"/>
    </row>
    <row r="92" spans="3:14" ht="7.5" customHeight="1" x14ac:dyDescent="0.2">
      <c r="D92" s="24"/>
      <c r="E92" s="20"/>
      <c r="F92" s="20"/>
      <c r="G92" s="20"/>
      <c r="H92" s="20"/>
      <c r="I92" s="20"/>
      <c r="J92" s="20"/>
      <c r="K92" s="23"/>
      <c r="L92" s="33"/>
      <c r="M92" s="20"/>
      <c r="N92" s="21"/>
    </row>
    <row r="93" spans="3:14" ht="12" customHeight="1" x14ac:dyDescent="0.2">
      <c r="C93" s="59"/>
      <c r="D93" s="34"/>
      <c r="E93" s="29"/>
      <c r="F93" s="78" t="s">
        <v>429</v>
      </c>
      <c r="G93" s="78"/>
      <c r="H93" s="78"/>
      <c r="I93" s="78"/>
      <c r="J93" s="78"/>
      <c r="K93" s="78"/>
      <c r="L93" s="27"/>
      <c r="M93" s="20"/>
      <c r="N93" s="21"/>
    </row>
    <row r="94" spans="3:14" ht="12" customHeight="1" x14ac:dyDescent="0.2">
      <c r="C94" s="60"/>
      <c r="D94" s="20"/>
      <c r="E94" s="29"/>
      <c r="F94" s="79" t="s">
        <v>411</v>
      </c>
      <c r="G94" s="80"/>
      <c r="H94" s="80"/>
      <c r="I94" s="80"/>
      <c r="J94" s="80"/>
      <c r="K94" s="81"/>
      <c r="L94" s="36">
        <v>10</v>
      </c>
      <c r="M94" s="20"/>
      <c r="N94" s="21"/>
    </row>
    <row r="95" spans="3:14" ht="3" customHeight="1" x14ac:dyDescent="0.2">
      <c r="C95" s="60"/>
      <c r="D95" s="20"/>
      <c r="E95" s="29"/>
      <c r="F95" s="29"/>
      <c r="G95" s="29"/>
      <c r="H95" s="29"/>
      <c r="I95" s="29"/>
      <c r="J95" s="29"/>
      <c r="K95" s="29"/>
      <c r="L95" s="33"/>
      <c r="M95" s="20"/>
      <c r="N95" s="21"/>
    </row>
    <row r="96" spans="3:14" ht="12" customHeight="1" x14ac:dyDescent="0.2">
      <c r="C96" s="59"/>
      <c r="D96" s="34"/>
      <c r="E96" s="29"/>
      <c r="F96" s="78" t="s">
        <v>430</v>
      </c>
      <c r="G96" s="78"/>
      <c r="H96" s="78"/>
      <c r="I96" s="78"/>
      <c r="J96" s="78"/>
      <c r="K96" s="78"/>
      <c r="L96" s="27"/>
      <c r="M96" s="20"/>
      <c r="N96" s="21"/>
    </row>
    <row r="97" spans="3:14" ht="12" customHeight="1" x14ac:dyDescent="0.2">
      <c r="C97" s="60"/>
      <c r="D97" s="20"/>
      <c r="E97" s="29"/>
      <c r="F97" s="79" t="s">
        <v>415</v>
      </c>
      <c r="G97" s="80"/>
      <c r="H97" s="80"/>
      <c r="I97" s="80"/>
      <c r="J97" s="80"/>
      <c r="K97" s="81"/>
      <c r="L97" s="36">
        <v>10</v>
      </c>
      <c r="M97" s="20"/>
      <c r="N97" s="21"/>
    </row>
    <row r="98" spans="3:14" ht="3" customHeight="1" x14ac:dyDescent="0.2">
      <c r="C98" s="60"/>
      <c r="D98" s="20"/>
      <c r="E98" s="29"/>
      <c r="F98" s="29"/>
      <c r="G98" s="29"/>
      <c r="H98" s="29"/>
      <c r="I98" s="29"/>
      <c r="J98" s="29"/>
      <c r="K98" s="29"/>
      <c r="L98" s="33"/>
      <c r="M98" s="20"/>
      <c r="N98" s="21"/>
    </row>
    <row r="99" spans="3:14" ht="12" customHeight="1" x14ac:dyDescent="0.2">
      <c r="C99" s="59"/>
      <c r="D99" s="34"/>
      <c r="E99" s="29"/>
      <c r="F99" s="78" t="s">
        <v>431</v>
      </c>
      <c r="G99" s="78"/>
      <c r="H99" s="78"/>
      <c r="I99" s="78"/>
      <c r="J99" s="78"/>
      <c r="K99" s="78"/>
      <c r="L99" s="27"/>
      <c r="M99" s="20"/>
      <c r="N99" s="21"/>
    </row>
    <row r="100" spans="3:14" ht="12" customHeight="1" x14ac:dyDescent="0.2">
      <c r="C100" s="60"/>
      <c r="D100" s="20"/>
      <c r="E100" s="29"/>
      <c r="F100" s="79"/>
      <c r="G100" s="80"/>
      <c r="H100" s="80"/>
      <c r="I100" s="80"/>
      <c r="J100" s="80"/>
      <c r="K100" s="81"/>
      <c r="L100" s="36">
        <v>10</v>
      </c>
      <c r="M100" s="20"/>
      <c r="N100" s="21"/>
    </row>
    <row r="101" spans="3:14" ht="7.5" customHeight="1" x14ac:dyDescent="0.2">
      <c r="D101" s="24"/>
      <c r="E101" s="20"/>
      <c r="F101" s="20"/>
      <c r="G101" s="20"/>
      <c r="H101" s="20"/>
      <c r="I101" s="20"/>
      <c r="J101" s="20"/>
      <c r="K101" s="23"/>
      <c r="L101" s="33"/>
      <c r="M101" s="20"/>
      <c r="N101" s="21"/>
    </row>
    <row r="102" spans="3:14" s="25" customFormat="1" ht="10.5" customHeight="1" x14ac:dyDescent="0.2">
      <c r="C102" s="27"/>
      <c r="D102" s="44" t="s">
        <v>425</v>
      </c>
      <c r="E102" s="26"/>
      <c r="F102" s="78" t="s">
        <v>426</v>
      </c>
      <c r="G102" s="78"/>
      <c r="H102" s="78"/>
      <c r="I102" s="78"/>
      <c r="J102" s="78"/>
      <c r="K102" s="78"/>
      <c r="L102" s="47"/>
    </row>
    <row r="103" spans="3:14" ht="12" customHeight="1" x14ac:dyDescent="0.2">
      <c r="C103" s="31"/>
      <c r="D103" s="40" t="s">
        <v>530</v>
      </c>
      <c r="E103" s="33"/>
      <c r="F103" s="79"/>
      <c r="G103" s="80"/>
      <c r="H103" s="80"/>
      <c r="I103" s="80"/>
      <c r="J103" s="80"/>
      <c r="K103" s="81"/>
      <c r="L103" s="36">
        <v>11</v>
      </c>
      <c r="M103" s="20"/>
      <c r="N103" s="21"/>
    </row>
    <row r="104" spans="3:14" ht="7.5" customHeight="1" x14ac:dyDescent="0.2">
      <c r="C104" s="33"/>
      <c r="D104" s="24"/>
      <c r="E104" s="20"/>
      <c r="F104" s="20"/>
      <c r="G104" s="20"/>
      <c r="H104" s="20"/>
      <c r="I104" s="20"/>
      <c r="J104" s="20"/>
      <c r="K104" s="23"/>
      <c r="L104" s="33"/>
      <c r="M104" s="20"/>
      <c r="N104" s="21"/>
    </row>
    <row r="105" spans="3:14" s="25" customFormat="1" ht="10.5" customHeight="1" x14ac:dyDescent="0.2">
      <c r="C105" s="47"/>
      <c r="D105" s="44" t="s">
        <v>427</v>
      </c>
      <c r="E105" s="26"/>
      <c r="F105" s="78" t="s">
        <v>428</v>
      </c>
      <c r="G105" s="78"/>
      <c r="H105" s="78"/>
      <c r="I105" s="78"/>
      <c r="J105" s="78"/>
      <c r="K105" s="78"/>
      <c r="L105" s="47"/>
    </row>
    <row r="106" spans="3:14" ht="12" customHeight="1" x14ac:dyDescent="0.2">
      <c r="C106" s="31"/>
      <c r="D106" s="41" t="s">
        <v>364</v>
      </c>
      <c r="E106" s="20"/>
      <c r="F106" s="79" t="s">
        <v>364</v>
      </c>
      <c r="G106" s="80"/>
      <c r="H106" s="80"/>
      <c r="I106" s="80"/>
      <c r="J106" s="80"/>
      <c r="K106" s="81"/>
      <c r="L106" s="31"/>
      <c r="M106" s="20"/>
      <c r="N106" s="21"/>
    </row>
    <row r="107" spans="3:14" ht="7.5" customHeight="1" x14ac:dyDescent="0.2">
      <c r="C107" s="33"/>
      <c r="D107" s="24"/>
      <c r="E107" s="20"/>
      <c r="F107" s="20"/>
      <c r="G107" s="20"/>
      <c r="H107" s="20"/>
      <c r="I107" s="20"/>
      <c r="J107" s="20"/>
      <c r="K107" s="23"/>
      <c r="L107" s="33"/>
      <c r="M107" s="20"/>
      <c r="N107" s="21"/>
    </row>
    <row r="108" spans="3:14" s="25" customFormat="1" ht="10.5" customHeight="1" x14ac:dyDescent="0.2">
      <c r="C108" s="47"/>
      <c r="D108" s="44" t="s">
        <v>484</v>
      </c>
      <c r="E108" s="26"/>
      <c r="F108" s="78" t="s">
        <v>529</v>
      </c>
      <c r="G108" s="78"/>
      <c r="H108" s="78"/>
      <c r="I108" s="78"/>
      <c r="J108" s="78"/>
      <c r="K108" s="78"/>
      <c r="L108" s="47"/>
    </row>
    <row r="109" spans="3:14" ht="12" customHeight="1" x14ac:dyDescent="0.2">
      <c r="C109" s="36">
        <v>13</v>
      </c>
      <c r="D109" s="41" t="s">
        <v>466</v>
      </c>
      <c r="E109" s="20"/>
      <c r="F109" s="67"/>
      <c r="G109" s="67"/>
      <c r="H109" s="67"/>
      <c r="I109" s="67"/>
      <c r="J109" s="67"/>
      <c r="K109" s="67"/>
      <c r="L109" s="33"/>
      <c r="M109" s="20"/>
      <c r="N109" s="21"/>
    </row>
    <row r="110" spans="3:14" ht="7.5" customHeight="1" x14ac:dyDescent="0.2">
      <c r="C110" s="33"/>
      <c r="D110" s="24"/>
      <c r="E110" s="20"/>
      <c r="F110" s="20"/>
      <c r="G110" s="20"/>
      <c r="H110" s="20"/>
      <c r="I110" s="20"/>
      <c r="J110" s="20"/>
      <c r="K110" s="23"/>
      <c r="L110" s="33"/>
      <c r="M110" s="20"/>
      <c r="N110" s="21"/>
    </row>
    <row r="111" spans="3:14" ht="7.5" customHeight="1" x14ac:dyDescent="0.2">
      <c r="C111" s="33"/>
      <c r="D111" s="24"/>
      <c r="E111" s="20"/>
      <c r="F111" s="20"/>
      <c r="G111" s="20"/>
      <c r="H111" s="20"/>
      <c r="I111" s="20"/>
      <c r="J111" s="20"/>
      <c r="K111" s="23"/>
      <c r="L111" s="33"/>
      <c r="M111" s="20"/>
      <c r="N111" s="21"/>
    </row>
    <row r="112" spans="3:14" ht="7.5" customHeight="1" x14ac:dyDescent="0.2">
      <c r="C112" s="33"/>
      <c r="D112" s="24"/>
      <c r="E112" s="20"/>
      <c r="F112" s="20"/>
      <c r="G112" s="20"/>
      <c r="H112" s="20"/>
      <c r="I112" s="20"/>
      <c r="J112" s="20"/>
      <c r="K112" s="23"/>
      <c r="L112" s="33"/>
      <c r="M112" s="20"/>
      <c r="N112" s="21"/>
    </row>
    <row r="113" spans="3:14" ht="7.5" customHeight="1" x14ac:dyDescent="0.2">
      <c r="C113" s="33"/>
      <c r="D113" s="24"/>
      <c r="E113" s="20"/>
      <c r="F113" s="20"/>
      <c r="G113" s="20"/>
      <c r="H113" s="20"/>
      <c r="I113" s="20"/>
      <c r="J113" s="20"/>
      <c r="K113" s="23"/>
      <c r="L113" s="33"/>
      <c r="M113" s="20"/>
      <c r="N113" s="21"/>
    </row>
    <row r="114" spans="3:14" ht="7.5" customHeight="1" x14ac:dyDescent="0.2">
      <c r="C114" s="33"/>
      <c r="D114" s="24"/>
      <c r="E114" s="20"/>
      <c r="F114" s="20"/>
      <c r="G114" s="20"/>
      <c r="H114" s="20"/>
      <c r="I114" s="20"/>
      <c r="J114" s="20"/>
      <c r="K114" s="23"/>
      <c r="L114" s="33"/>
      <c r="M114" s="20"/>
      <c r="N114" s="21"/>
    </row>
    <row r="115" spans="3:14" ht="7.5" customHeight="1" x14ac:dyDescent="0.2">
      <c r="C115" s="33"/>
      <c r="D115" s="24"/>
      <c r="E115" s="20"/>
      <c r="F115" s="20"/>
      <c r="G115" s="20"/>
      <c r="H115" s="20"/>
      <c r="I115" s="20"/>
      <c r="J115" s="20"/>
      <c r="K115" s="23"/>
      <c r="L115" s="33"/>
      <c r="M115" s="20"/>
      <c r="N115" s="21"/>
    </row>
    <row r="116" spans="3:14" ht="7.5" customHeight="1" x14ac:dyDescent="0.2">
      <c r="C116" s="33"/>
      <c r="D116" s="24"/>
      <c r="E116" s="20"/>
      <c r="F116" s="20"/>
      <c r="G116" s="20"/>
      <c r="H116" s="20"/>
      <c r="I116" s="20"/>
      <c r="J116" s="20"/>
      <c r="K116" s="23"/>
      <c r="L116" s="33"/>
      <c r="M116" s="20"/>
      <c r="N116" s="21"/>
    </row>
    <row r="117" spans="3:14" ht="7.5" customHeight="1" x14ac:dyDescent="0.2">
      <c r="C117" s="33"/>
      <c r="D117" s="24"/>
      <c r="E117" s="20"/>
      <c r="F117" s="20"/>
      <c r="G117" s="20"/>
      <c r="H117" s="20"/>
      <c r="I117" s="20"/>
      <c r="J117" s="20"/>
      <c r="K117" s="23"/>
      <c r="L117" s="33"/>
      <c r="M117" s="20"/>
      <c r="N117" s="21"/>
    </row>
    <row r="118" spans="3:14" ht="7.5" customHeight="1" x14ac:dyDescent="0.2">
      <c r="C118" s="33"/>
      <c r="D118" s="24"/>
      <c r="E118" s="20"/>
      <c r="F118" s="20"/>
      <c r="G118" s="20"/>
      <c r="H118" s="20"/>
      <c r="I118" s="20"/>
      <c r="J118" s="20"/>
      <c r="K118" s="23"/>
      <c r="L118" s="33"/>
      <c r="M118" s="20"/>
      <c r="N118" s="21"/>
    </row>
    <row r="119" spans="3:14" ht="7.5" customHeight="1" x14ac:dyDescent="0.2">
      <c r="C119" s="33"/>
      <c r="D119" s="24"/>
      <c r="E119" s="20"/>
      <c r="F119" s="20"/>
      <c r="G119" s="20"/>
      <c r="H119" s="20"/>
      <c r="I119" s="20"/>
      <c r="J119" s="20"/>
      <c r="K119" s="23"/>
      <c r="L119" s="33"/>
      <c r="M119" s="20"/>
      <c r="N119" s="21"/>
    </row>
    <row r="120" spans="3:14" ht="7.5" customHeight="1" x14ac:dyDescent="0.2">
      <c r="C120" s="33"/>
      <c r="D120" s="24"/>
      <c r="E120" s="20"/>
      <c r="F120" s="20"/>
      <c r="G120" s="20"/>
      <c r="H120" s="20"/>
      <c r="I120" s="20"/>
      <c r="J120" s="20"/>
      <c r="K120" s="23"/>
      <c r="L120" s="33"/>
      <c r="M120" s="20"/>
      <c r="N120" s="21"/>
    </row>
    <row r="121" spans="3:14" ht="7.5" customHeight="1" x14ac:dyDescent="0.2">
      <c r="C121" s="33"/>
      <c r="D121" s="24"/>
      <c r="E121" s="20"/>
      <c r="F121" s="20"/>
      <c r="G121" s="20"/>
      <c r="H121" s="20"/>
      <c r="I121" s="20"/>
      <c r="J121" s="20"/>
      <c r="K121" s="23"/>
      <c r="L121" s="33"/>
      <c r="M121" s="20"/>
      <c r="N121" s="21"/>
    </row>
    <row r="122" spans="3:14" ht="7.5" customHeight="1" x14ac:dyDescent="0.2">
      <c r="C122" s="33"/>
      <c r="D122" s="24"/>
      <c r="E122" s="20"/>
      <c r="F122" s="20"/>
      <c r="G122" s="20"/>
      <c r="H122" s="20"/>
      <c r="I122" s="20"/>
      <c r="J122" s="20"/>
      <c r="K122" s="23"/>
      <c r="L122" s="33"/>
      <c r="M122" s="20"/>
      <c r="N122" s="21"/>
    </row>
    <row r="123" spans="3:14" ht="7.5" customHeight="1" x14ac:dyDescent="0.2">
      <c r="C123" s="33"/>
      <c r="D123" s="24"/>
      <c r="E123" s="20"/>
      <c r="F123" s="20"/>
      <c r="G123" s="20"/>
      <c r="H123" s="20"/>
      <c r="I123" s="20"/>
      <c r="J123" s="20"/>
      <c r="K123" s="23"/>
      <c r="L123" s="33"/>
      <c r="M123" s="20"/>
      <c r="N123" s="21"/>
    </row>
    <row r="124" spans="3:14" ht="7.5" customHeight="1" x14ac:dyDescent="0.2">
      <c r="C124" s="33"/>
      <c r="D124" s="24"/>
      <c r="E124" s="20"/>
      <c r="F124" s="20"/>
      <c r="G124" s="20"/>
      <c r="H124" s="20"/>
      <c r="I124" s="20"/>
      <c r="J124" s="20"/>
      <c r="K124" s="23"/>
      <c r="L124" s="33"/>
      <c r="M124" s="20"/>
      <c r="N124" s="21"/>
    </row>
    <row r="125" spans="3:14" ht="7.5" customHeight="1" x14ac:dyDescent="0.2">
      <c r="C125" s="33"/>
      <c r="D125" s="24"/>
      <c r="E125" s="20"/>
      <c r="F125" s="20"/>
      <c r="G125" s="20"/>
      <c r="H125" s="20"/>
      <c r="I125" s="20"/>
      <c r="J125" s="20"/>
      <c r="K125" s="23"/>
      <c r="L125" s="33"/>
      <c r="M125" s="20"/>
      <c r="N125" s="21"/>
    </row>
    <row r="126" spans="3:14" ht="13.5" customHeight="1" x14ac:dyDescent="0.2">
      <c r="C126" s="33"/>
      <c r="D126" s="24"/>
      <c r="E126" s="20"/>
      <c r="F126" s="20"/>
      <c r="G126" s="64"/>
      <c r="H126" s="49"/>
      <c r="I126" s="49"/>
      <c r="J126" s="49"/>
      <c r="K126" s="65"/>
      <c r="L126" s="33"/>
      <c r="M126" s="20"/>
      <c r="N126" s="21"/>
    </row>
    <row r="127" spans="3:14" ht="7.5" customHeight="1" x14ac:dyDescent="0.2">
      <c r="C127" s="33"/>
      <c r="D127" s="24"/>
      <c r="E127" s="20"/>
      <c r="F127" s="20"/>
      <c r="G127" s="20"/>
      <c r="H127" s="20"/>
      <c r="I127" s="20"/>
      <c r="J127" s="20"/>
      <c r="K127" s="23"/>
      <c r="L127" s="33"/>
      <c r="M127" s="20"/>
      <c r="N127" s="21"/>
    </row>
    <row r="128" spans="3:14" s="25" customFormat="1" ht="10.5" customHeight="1" x14ac:dyDescent="0.2">
      <c r="C128" s="47"/>
      <c r="D128" s="44" t="s">
        <v>495</v>
      </c>
      <c r="E128" s="26"/>
      <c r="F128" s="78" t="s">
        <v>508</v>
      </c>
      <c r="G128" s="78"/>
      <c r="H128" s="78"/>
      <c r="I128" s="78"/>
      <c r="J128" s="78"/>
      <c r="K128" s="78"/>
      <c r="L128" s="47"/>
    </row>
    <row r="129" spans="3:14" ht="12" customHeight="1" x14ac:dyDescent="0.2">
      <c r="C129" s="36">
        <v>10</v>
      </c>
      <c r="D129" s="41" t="s">
        <v>407</v>
      </c>
      <c r="E129" s="20"/>
      <c r="F129" s="79" t="s">
        <v>497</v>
      </c>
      <c r="G129" s="80"/>
      <c r="H129" s="80"/>
      <c r="I129" s="80"/>
      <c r="J129" s="80"/>
      <c r="K129" s="81"/>
      <c r="L129" s="36">
        <v>14</v>
      </c>
      <c r="M129" s="20"/>
      <c r="N129" s="21"/>
    </row>
    <row r="130" spans="3:14" ht="7.5" customHeight="1" x14ac:dyDescent="0.2">
      <c r="C130" s="33"/>
      <c r="D130" s="24"/>
      <c r="E130" s="20"/>
      <c r="F130" s="20"/>
      <c r="G130" s="20"/>
      <c r="H130" s="20"/>
      <c r="I130" s="20"/>
      <c r="J130" s="20"/>
      <c r="K130" s="23"/>
      <c r="L130" s="33"/>
    </row>
    <row r="131" spans="3:14" x14ac:dyDescent="0.2">
      <c r="C131" s="47"/>
      <c r="D131" s="44" t="s">
        <v>509</v>
      </c>
      <c r="E131" s="26"/>
      <c r="F131" s="66"/>
      <c r="G131" s="66"/>
      <c r="H131" s="66"/>
      <c r="I131" s="66"/>
      <c r="J131" s="66"/>
      <c r="K131" s="66"/>
      <c r="L131" s="59"/>
      <c r="M131" s="21"/>
    </row>
    <row r="132" spans="3:14" x14ac:dyDescent="0.2">
      <c r="C132" s="33"/>
      <c r="D132" s="41"/>
      <c r="E132" s="20"/>
      <c r="F132" s="67"/>
      <c r="G132" s="67"/>
      <c r="H132" s="67"/>
      <c r="I132" s="67"/>
      <c r="J132" s="67"/>
      <c r="K132" s="67"/>
      <c r="L132" s="60"/>
      <c r="M132" s="21"/>
    </row>
    <row r="133" spans="3:14" ht="5.25" customHeight="1" x14ac:dyDescent="0.2">
      <c r="D133" s="15"/>
      <c r="E133" s="15"/>
      <c r="F133" s="15"/>
      <c r="G133" s="15"/>
      <c r="H133" s="15"/>
      <c r="I133" s="15"/>
      <c r="J133" s="15"/>
      <c r="K133" s="16"/>
    </row>
    <row r="134" spans="3:14" x14ac:dyDescent="0.2">
      <c r="D134" s="61" t="s">
        <v>510</v>
      </c>
      <c r="E134" s="15"/>
      <c r="F134" s="15"/>
      <c r="G134" s="15"/>
      <c r="H134" s="15"/>
      <c r="I134" s="15"/>
      <c r="J134" s="15"/>
      <c r="K134" s="16"/>
    </row>
    <row r="135" spans="3:14" x14ac:dyDescent="0.2">
      <c r="D135" s="41"/>
    </row>
    <row r="136" spans="3:14" ht="7.5" customHeight="1" x14ac:dyDescent="0.2">
      <c r="D136" s="24"/>
    </row>
    <row r="137" spans="3:14" x14ac:dyDescent="0.2">
      <c r="D137" s="44" t="s">
        <v>511</v>
      </c>
    </row>
    <row r="138" spans="3:14" x14ac:dyDescent="0.2">
      <c r="D138" s="41"/>
    </row>
    <row r="139" spans="3:14" ht="7.5" customHeight="1" x14ac:dyDescent="0.2">
      <c r="D139" s="24"/>
    </row>
    <row r="140" spans="3:14" x14ac:dyDescent="0.2">
      <c r="D140" s="44" t="s">
        <v>512</v>
      </c>
    </row>
    <row r="141" spans="3:14" x14ac:dyDescent="0.2">
      <c r="D141" s="41"/>
    </row>
    <row r="142" spans="3:14" ht="7.5" customHeight="1" x14ac:dyDescent="0.2">
      <c r="D142" s="24"/>
    </row>
    <row r="143" spans="3:14" x14ac:dyDescent="0.2">
      <c r="D143" s="44" t="s">
        <v>513</v>
      </c>
    </row>
    <row r="144" spans="3:14" x14ac:dyDescent="0.2">
      <c r="C144" s="36">
        <v>15</v>
      </c>
      <c r="D144" s="41" t="s">
        <v>84</v>
      </c>
    </row>
    <row r="145" spans="3:14" ht="7.5" customHeight="1" x14ac:dyDescent="0.2">
      <c r="D145" s="24"/>
    </row>
    <row r="146" spans="3:14" x14ac:dyDescent="0.2">
      <c r="D146" s="44" t="s">
        <v>514</v>
      </c>
    </row>
    <row r="149" spans="3:14" ht="12.75" customHeight="1" x14ac:dyDescent="0.2">
      <c r="C149" s="36"/>
      <c r="D149" s="37" t="s">
        <v>25</v>
      </c>
      <c r="E149" s="37"/>
      <c r="F149" s="37"/>
      <c r="G149" s="37"/>
      <c r="H149" s="37"/>
      <c r="I149" s="37"/>
      <c r="J149" s="37"/>
      <c r="K149" s="38"/>
      <c r="L149" s="36"/>
    </row>
    <row r="150" spans="3:14" ht="3" customHeight="1" x14ac:dyDescent="0.2"/>
    <row r="151" spans="3:14" s="25" customFormat="1" ht="10.5" customHeight="1" x14ac:dyDescent="0.2">
      <c r="C151" s="27"/>
      <c r="D151" s="45" t="s">
        <v>521</v>
      </c>
      <c r="E151" s="62"/>
      <c r="F151" s="63"/>
      <c r="G151" s="63"/>
      <c r="H151" s="63"/>
      <c r="I151" s="63"/>
      <c r="J151" s="63"/>
      <c r="K151" s="63"/>
      <c r="L151" s="27"/>
    </row>
    <row r="152" spans="3:14" ht="12" customHeight="1" x14ac:dyDescent="0.2">
      <c r="D152" s="69"/>
      <c r="E152" s="70"/>
      <c r="F152" s="70"/>
      <c r="G152" s="70"/>
      <c r="H152" s="70"/>
      <c r="I152" s="70"/>
      <c r="J152" s="70"/>
      <c r="K152" s="71"/>
      <c r="L152" s="33"/>
      <c r="M152" s="20"/>
      <c r="N152" s="21"/>
    </row>
    <row r="153" spans="3:14" ht="7.5" customHeight="1" x14ac:dyDescent="0.2">
      <c r="D153" s="72"/>
      <c r="E153" s="73"/>
      <c r="F153" s="73"/>
      <c r="G153" s="73"/>
      <c r="H153" s="73"/>
      <c r="I153" s="73"/>
      <c r="J153" s="73"/>
      <c r="K153" s="74"/>
      <c r="L153" s="33"/>
      <c r="M153" s="20"/>
      <c r="N153" s="21"/>
    </row>
    <row r="154" spans="3:14" s="25" customFormat="1" ht="10.5" customHeight="1" x14ac:dyDescent="0.2">
      <c r="C154" s="59"/>
      <c r="D154" s="75"/>
      <c r="E154" s="76"/>
      <c r="F154" s="76"/>
      <c r="G154" s="76"/>
      <c r="H154" s="76"/>
      <c r="I154" s="76"/>
      <c r="J154" s="76"/>
      <c r="K154" s="77"/>
      <c r="L154" s="27"/>
    </row>
    <row r="155" spans="3:14" ht="12" customHeight="1" x14ac:dyDescent="0.2">
      <c r="C155" s="60"/>
      <c r="D155" s="58"/>
      <c r="E155" s="20"/>
      <c r="F155" s="68" t="s">
        <v>522</v>
      </c>
      <c r="G155" s="68"/>
      <c r="H155" s="68"/>
      <c r="I155" s="68"/>
      <c r="J155" s="68"/>
      <c r="K155" s="68"/>
      <c r="L155" s="33"/>
      <c r="M155" s="20"/>
      <c r="N155" s="21"/>
    </row>
    <row r="156" spans="3:14" ht="9.75" customHeight="1" x14ac:dyDescent="0.2">
      <c r="C156" s="60"/>
      <c r="D156" s="61" t="s">
        <v>523</v>
      </c>
      <c r="E156" s="20"/>
      <c r="F156" s="20"/>
      <c r="G156" s="20"/>
      <c r="H156" s="20"/>
      <c r="I156" s="20"/>
      <c r="J156" s="20"/>
      <c r="K156" s="21"/>
      <c r="L156" s="33"/>
      <c r="M156" s="20"/>
      <c r="N156" s="21"/>
    </row>
    <row r="157" spans="3:14" s="25" customFormat="1" ht="12.75" customHeight="1" x14ac:dyDescent="0.2">
      <c r="C157" s="36">
        <v>16</v>
      </c>
      <c r="D157" s="41" t="s">
        <v>525</v>
      </c>
      <c r="E157" s="35"/>
      <c r="F157" s="66"/>
      <c r="G157" s="66"/>
      <c r="H157" s="66"/>
      <c r="I157" s="66"/>
      <c r="J157" s="66"/>
      <c r="K157" s="66"/>
      <c r="L157" s="27"/>
    </row>
    <row r="158" spans="3:14" ht="7.5" customHeight="1" x14ac:dyDescent="0.2">
      <c r="C158" s="60"/>
      <c r="D158" s="24"/>
      <c r="E158" s="20"/>
      <c r="F158" s="67"/>
      <c r="G158" s="67"/>
      <c r="H158" s="67"/>
      <c r="I158" s="67"/>
      <c r="J158" s="67"/>
      <c r="K158" s="67"/>
      <c r="L158" s="60"/>
      <c r="M158" s="20"/>
      <c r="N158" s="21"/>
    </row>
    <row r="159" spans="3:14" ht="11.25" customHeight="1" x14ac:dyDescent="0.2">
      <c r="C159" s="60"/>
      <c r="D159" s="44" t="str">
        <f>IF(D157="SIM","Quais?","")</f>
        <v>Quais?</v>
      </c>
      <c r="E159" s="20"/>
      <c r="F159" s="20"/>
      <c r="G159" s="20"/>
      <c r="H159" s="20"/>
      <c r="I159" s="20"/>
      <c r="J159" s="20"/>
      <c r="K159" s="21"/>
    </row>
    <row r="160" spans="3:14" x14ac:dyDescent="0.2">
      <c r="C160" s="60"/>
      <c r="D160" s="41"/>
      <c r="E160" s="20"/>
      <c r="F160" s="20"/>
      <c r="G160" s="20"/>
      <c r="H160" s="20"/>
      <c r="I160" s="20"/>
      <c r="J160" s="20"/>
      <c r="K160" s="21"/>
    </row>
    <row r="161" spans="3:13" x14ac:dyDescent="0.2">
      <c r="C161" s="60"/>
      <c r="D161" s="20"/>
      <c r="E161" s="20"/>
      <c r="F161" s="20"/>
      <c r="G161" s="20"/>
      <c r="H161" s="20"/>
      <c r="I161" s="20"/>
      <c r="J161" s="20"/>
      <c r="K161" s="21"/>
    </row>
    <row r="162" spans="3:13" x14ac:dyDescent="0.2">
      <c r="C162" s="36"/>
      <c r="D162" s="37" t="s">
        <v>527</v>
      </c>
      <c r="E162" s="37"/>
      <c r="F162" s="37"/>
      <c r="G162" s="37"/>
      <c r="H162" s="37"/>
      <c r="I162" s="37"/>
      <c r="J162" s="37"/>
      <c r="K162" s="38"/>
      <c r="L162" s="36"/>
    </row>
    <row r="163" spans="3:13" ht="5.25" customHeight="1" x14ac:dyDescent="0.2"/>
    <row r="164" spans="3:13" x14ac:dyDescent="0.2">
      <c r="C164" s="27"/>
      <c r="D164" s="44" t="s">
        <v>528</v>
      </c>
      <c r="E164" s="26"/>
      <c r="F164" s="66"/>
      <c r="G164" s="66"/>
      <c r="H164" s="66"/>
      <c r="I164" s="66"/>
      <c r="J164" s="66"/>
      <c r="K164" s="66"/>
      <c r="L164" s="59"/>
      <c r="M164" s="21"/>
    </row>
    <row r="165" spans="3:13" x14ac:dyDescent="0.2">
      <c r="C165" s="36">
        <v>16</v>
      </c>
      <c r="D165" s="41" t="s">
        <v>525</v>
      </c>
      <c r="E165" s="20"/>
      <c r="F165" s="67"/>
      <c r="G165" s="67"/>
      <c r="H165" s="67"/>
      <c r="I165" s="67"/>
      <c r="J165" s="67"/>
      <c r="K165" s="67"/>
      <c r="L165" s="60"/>
      <c r="M165" s="21"/>
    </row>
    <row r="166" spans="3:13" ht="4.5" customHeight="1" x14ac:dyDescent="0.2">
      <c r="D166" s="24"/>
      <c r="E166" s="20"/>
      <c r="F166" s="20"/>
      <c r="G166" s="20"/>
      <c r="H166" s="20"/>
      <c r="I166" s="20"/>
      <c r="J166" s="20"/>
      <c r="K166" s="21"/>
      <c r="L166" s="60"/>
      <c r="M166" s="21"/>
    </row>
    <row r="167" spans="3:13" x14ac:dyDescent="0.2">
      <c r="C167" s="27"/>
      <c r="D167" s="44" t="str">
        <f>IF(D165="SIM","Infome o % que será subsidiado","")</f>
        <v>Infome o % que será subsidiado</v>
      </c>
      <c r="E167" s="29"/>
      <c r="F167" s="66"/>
      <c r="G167" s="66"/>
      <c r="H167" s="66"/>
      <c r="I167" s="66"/>
      <c r="J167" s="66"/>
      <c r="K167" s="66"/>
      <c r="L167" s="59"/>
      <c r="M167" s="21"/>
    </row>
    <row r="168" spans="3:13" x14ac:dyDescent="0.2">
      <c r="C168" s="33"/>
      <c r="D168" s="41" t="s">
        <v>525</v>
      </c>
      <c r="E168" s="29"/>
      <c r="F168" s="67"/>
      <c r="G168" s="67"/>
      <c r="H168" s="67"/>
      <c r="I168" s="67"/>
      <c r="J168" s="67"/>
      <c r="K168" s="67"/>
      <c r="L168" s="60"/>
      <c r="M168" s="21"/>
    </row>
    <row r="169" spans="3:13" x14ac:dyDescent="0.2">
      <c r="F169" s="20"/>
      <c r="G169" s="20"/>
      <c r="H169" s="20"/>
      <c r="I169" s="20"/>
      <c r="J169" s="20"/>
      <c r="K169" s="21"/>
      <c r="L169" s="60"/>
      <c r="M169" s="21"/>
    </row>
    <row r="170" spans="3:13" x14ac:dyDescent="0.2">
      <c r="F170" s="20"/>
      <c r="G170" s="20"/>
      <c r="H170" s="20"/>
      <c r="I170" s="20"/>
      <c r="J170" s="20"/>
      <c r="K170" s="21"/>
      <c r="L170" s="60"/>
      <c r="M170" s="21"/>
    </row>
  </sheetData>
  <mergeCells count="61">
    <mergeCell ref="F23:K23"/>
    <mergeCell ref="F24:K24"/>
    <mergeCell ref="F29:K29"/>
    <mergeCell ref="F14:K14"/>
    <mergeCell ref="F15:K15"/>
    <mergeCell ref="F20:K20"/>
    <mergeCell ref="F21:K21"/>
    <mergeCell ref="F31:K31"/>
    <mergeCell ref="F42:K42"/>
    <mergeCell ref="F32:K32"/>
    <mergeCell ref="F28:K28"/>
    <mergeCell ref="F34:K34"/>
    <mergeCell ref="F35:K35"/>
    <mergeCell ref="F75:K75"/>
    <mergeCell ref="F43:K43"/>
    <mergeCell ref="F45:K45"/>
    <mergeCell ref="F46:K46"/>
    <mergeCell ref="F50:K50"/>
    <mergeCell ref="F53:K53"/>
    <mergeCell ref="F69:K69"/>
    <mergeCell ref="F70:K70"/>
    <mergeCell ref="F56:K56"/>
    <mergeCell ref="F61:K61"/>
    <mergeCell ref="F62:K62"/>
    <mergeCell ref="F99:K99"/>
    <mergeCell ref="F100:K100"/>
    <mergeCell ref="F76:K76"/>
    <mergeCell ref="F78:K78"/>
    <mergeCell ref="F79:K79"/>
    <mergeCell ref="F80:K80"/>
    <mergeCell ref="F81:K81"/>
    <mergeCell ref="F105:K105"/>
    <mergeCell ref="F106:K106"/>
    <mergeCell ref="F64:K64"/>
    <mergeCell ref="F65:K65"/>
    <mergeCell ref="F72:K72"/>
    <mergeCell ref="F73:K73"/>
    <mergeCell ref="F93:K93"/>
    <mergeCell ref="F94:K94"/>
    <mergeCell ref="F96:K96"/>
    <mergeCell ref="F85:K85"/>
    <mergeCell ref="F86:K86"/>
    <mergeCell ref="F90:K90"/>
    <mergeCell ref="F91:K91"/>
    <mergeCell ref="F102:K102"/>
    <mergeCell ref="F103:K103"/>
    <mergeCell ref="F97:K97"/>
    <mergeCell ref="D152:K154"/>
    <mergeCell ref="F108:K108"/>
    <mergeCell ref="F109:K109"/>
    <mergeCell ref="F128:K128"/>
    <mergeCell ref="F129:K129"/>
    <mergeCell ref="F131:K131"/>
    <mergeCell ref="F132:K132"/>
    <mergeCell ref="F164:K164"/>
    <mergeCell ref="F165:K165"/>
    <mergeCell ref="F167:K167"/>
    <mergeCell ref="F168:K168"/>
    <mergeCell ref="F155:K155"/>
    <mergeCell ref="F157:K157"/>
    <mergeCell ref="F158:K158"/>
  </mergeCells>
  <dataValidations count="14">
    <dataValidation type="list" allowBlank="1" showInputMessage="1" showErrorMessage="1" sqref="K18 K40 D46 F76:K76 K95 K98">
      <formula1>Sigla_estados</formula1>
    </dataValidation>
    <dataValidation type="list" allowBlank="1" showInputMessage="1" showErrorMessage="1" sqref="D24 D79">
      <formula1>Gênero</formula1>
    </dataValidation>
    <dataValidation type="list" allowBlank="1" showInputMessage="1" showErrorMessage="1" sqref="F24:K24 F158:K158">
      <formula1>Estado_Civil</formula1>
    </dataValidation>
    <dataValidation type="list" allowBlank="1" showInputMessage="1" showErrorMessage="1" sqref="F46:K46 D76 D73">
      <formula1>Paises</formula1>
    </dataValidation>
    <dataValidation type="list" allowBlank="1" showInputMessage="1" showErrorMessage="1" sqref="D62:D65">
      <formula1>Form_academica</formula1>
    </dataValidation>
    <dataValidation type="list" allowBlank="1" showInputMessage="1" showErrorMessage="1" sqref="D86">
      <formula1>proficiência</formula1>
    </dataValidation>
    <dataValidation type="list" allowBlank="1" showInputMessage="1" showErrorMessage="1" sqref="D91">
      <formula1>situação</formula1>
    </dataValidation>
    <dataValidation type="list" allowBlank="1" showInputMessage="1" showErrorMessage="1" sqref="F62:K63 F65:K65 F73:K73 F70:K70">
      <formula1>Instituição</formula1>
    </dataValidation>
    <dataValidation type="list" allowBlank="1" showInputMessage="1" showErrorMessage="1" sqref="F91:K91 D93:E100 F94:K94 F95:I95 F97:K97 F98:I98 F100:K100 D129 D132 D135 D138 D141 D160 F165:K165 F168:K168 E167:E168">
      <formula1>tempo_exp</formula1>
    </dataValidation>
    <dataValidation type="list" allowBlank="1" showInputMessage="1" showErrorMessage="1" sqref="F103:K103">
      <formula1>segmento</formula1>
    </dataValidation>
    <dataValidation type="list" allowBlank="1" showInputMessage="1" showErrorMessage="1" sqref="D109 F109:K109">
      <formula1>cargo</formula1>
    </dataValidation>
    <dataValidation type="list" allowBlank="1" showInputMessage="1" showErrorMessage="1" sqref="F129:K129 F132:K132">
      <formula1>remuneração</formula1>
    </dataValidation>
    <dataValidation type="list" allowBlank="1" showInputMessage="1" showErrorMessage="1" sqref="D144">
      <formula1>parceiros</formula1>
    </dataValidation>
    <dataValidation type="list" allowBlank="1" showInputMessage="1" showErrorMessage="1" sqref="D157 D165 D168">
      <formula1>simnao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7169" r:id="rId4">
          <objectPr defaultSize="0" autoPict="0" r:id="rId5">
            <anchor moveWithCells="1">
              <from>
                <xdr:col>2</xdr:col>
                <xdr:colOff>0</xdr:colOff>
                <xdr:row>0</xdr:row>
                <xdr:rowOff>57150</xdr:rowOff>
              </from>
              <to>
                <xdr:col>11</xdr:col>
                <xdr:colOff>171450</xdr:colOff>
                <xdr:row>10</xdr:row>
                <xdr:rowOff>9525</xdr:rowOff>
              </to>
            </anchor>
          </objectPr>
        </oleObject>
      </mc:Choice>
      <mc:Fallback>
        <oleObject progId="Visio.Drawing.15" shapeId="7169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98" r:id="rId6" name="Check Box 30">
              <controlPr defaultSize="0" autoFill="0" autoLine="0" autoPict="0" altText="Direito - Contratos">
                <anchor moveWithCells="1">
                  <from>
                    <xdr:col>4</xdr:col>
                    <xdr:colOff>171450</xdr:colOff>
                    <xdr:row>108</xdr:row>
                    <xdr:rowOff>38100</xdr:rowOff>
                  </from>
                  <to>
                    <xdr:col>6</xdr:col>
                    <xdr:colOff>390525</xdr:colOff>
                    <xdr:row>109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7" name="Check Box 31">
              <controlPr defaultSize="0" autoFill="0" autoLine="0" autoPict="0">
                <anchor moveWithCells="1">
                  <from>
                    <xdr:col>4</xdr:col>
                    <xdr:colOff>171450</xdr:colOff>
                    <xdr:row>109</xdr:row>
                    <xdr:rowOff>66675</xdr:rowOff>
                  </from>
                  <to>
                    <xdr:col>6</xdr:col>
                    <xdr:colOff>381000</xdr:colOff>
                    <xdr:row>111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8" name="Check Box 32">
              <controlPr defaultSize="0" autoFill="0" autoLine="0" autoPict="0">
                <anchor moveWithCells="1">
                  <from>
                    <xdr:col>4</xdr:col>
                    <xdr:colOff>171450</xdr:colOff>
                    <xdr:row>111</xdr:row>
                    <xdr:rowOff>66675</xdr:rowOff>
                  </from>
                  <to>
                    <xdr:col>6</xdr:col>
                    <xdr:colOff>381000</xdr:colOff>
                    <xdr:row>113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9" name="Check Box 33">
              <controlPr defaultSize="0" autoFill="0" autoLine="0" autoPict="0">
                <anchor moveWithCells="1">
                  <from>
                    <xdr:col>4</xdr:col>
                    <xdr:colOff>171450</xdr:colOff>
                    <xdr:row>113</xdr:row>
                    <xdr:rowOff>57150</xdr:rowOff>
                  </from>
                  <to>
                    <xdr:col>6</xdr:col>
                    <xdr:colOff>390525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10" name="Check Box 34">
              <controlPr defaultSize="0" autoFill="0" autoLine="0" autoPict="0">
                <anchor moveWithCells="1">
                  <from>
                    <xdr:col>4</xdr:col>
                    <xdr:colOff>171450</xdr:colOff>
                    <xdr:row>115</xdr:row>
                    <xdr:rowOff>47625</xdr:rowOff>
                  </from>
                  <to>
                    <xdr:col>6</xdr:col>
                    <xdr:colOff>390525</xdr:colOff>
                    <xdr:row>117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11" name="Check Box 35">
              <controlPr defaultSize="0" autoFill="0" autoLine="0" autoPict="0">
                <anchor moveWithCells="1">
                  <from>
                    <xdr:col>4</xdr:col>
                    <xdr:colOff>171450</xdr:colOff>
                    <xdr:row>117</xdr:row>
                    <xdr:rowOff>47625</xdr:rowOff>
                  </from>
                  <to>
                    <xdr:col>8</xdr:col>
                    <xdr:colOff>247650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12" name="Check Box 36">
              <controlPr defaultSize="0" autoFill="0" autoLine="0" autoPict="0">
                <anchor moveWithCells="1">
                  <from>
                    <xdr:col>4</xdr:col>
                    <xdr:colOff>171450</xdr:colOff>
                    <xdr:row>119</xdr:row>
                    <xdr:rowOff>19050</xdr:rowOff>
                  </from>
                  <to>
                    <xdr:col>6</xdr:col>
                    <xdr:colOff>390525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13" name="Check Box 37">
              <controlPr defaultSize="0" autoFill="0" autoLine="0" autoPict="0">
                <anchor moveWithCells="1">
                  <from>
                    <xdr:col>4</xdr:col>
                    <xdr:colOff>171450</xdr:colOff>
                    <xdr:row>121</xdr:row>
                    <xdr:rowOff>9525</xdr:rowOff>
                  </from>
                  <to>
                    <xdr:col>6</xdr:col>
                    <xdr:colOff>390525</xdr:colOff>
                    <xdr:row>123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14" name="Check Box 38">
              <controlPr defaultSize="0" autoFill="0" autoLine="0" autoPict="0">
                <anchor moveWithCells="1">
                  <from>
                    <xdr:col>4</xdr:col>
                    <xdr:colOff>171450</xdr:colOff>
                    <xdr:row>123</xdr:row>
                    <xdr:rowOff>9525</xdr:rowOff>
                  </from>
                  <to>
                    <xdr:col>6</xdr:col>
                    <xdr:colOff>390525</xdr:colOff>
                    <xdr:row>125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15" name="Check Box 39">
              <controlPr defaultSize="0" autoFill="0" autoLine="0" autoPict="0">
                <anchor moveWithCells="1">
                  <from>
                    <xdr:col>4</xdr:col>
                    <xdr:colOff>171450</xdr:colOff>
                    <xdr:row>124</xdr:row>
                    <xdr:rowOff>95250</xdr:rowOff>
                  </from>
                  <to>
                    <xdr:col>5</xdr:col>
                    <xdr:colOff>657225</xdr:colOff>
                    <xdr:row>126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5" shapeId="11265" r:id="rId3">
          <objectPr defaultSize="0" autoPict="0" r:id="rId4">
            <anchor moveWithCells="1">
              <from>
                <xdr:col>2</xdr:col>
                <xdr:colOff>400050</xdr:colOff>
                <xdr:row>1</xdr:row>
                <xdr:rowOff>0</xdr:rowOff>
              </from>
              <to>
                <xdr:col>10</xdr:col>
                <xdr:colOff>276225</xdr:colOff>
                <xdr:row>8</xdr:row>
                <xdr:rowOff>66675</xdr:rowOff>
              </to>
            </anchor>
          </objectPr>
        </oleObject>
      </mc:Choice>
      <mc:Fallback>
        <oleObject progId="Visio.Drawing.15" shapeId="11265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cols>
    <col min="1" max="1" width="3.5703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8"/>
  <sheetViews>
    <sheetView showGridLines="0" workbookViewId="0">
      <selection activeCell="A13" sqref="A13"/>
    </sheetView>
  </sheetViews>
  <sheetFormatPr defaultRowHeight="12" x14ac:dyDescent="0.2"/>
  <cols>
    <col min="1" max="1" width="9.140625" style="1"/>
    <col min="2" max="2" width="24.140625" style="88" bestFit="1" customWidth="1"/>
    <col min="3" max="3" width="9.140625" style="88"/>
    <col min="4" max="4" width="9.140625" style="89"/>
    <col min="5" max="5" width="11.85546875" style="89" bestFit="1" customWidth="1"/>
    <col min="6" max="6" width="30.42578125" style="89" bestFit="1" customWidth="1"/>
    <col min="7" max="7" width="17.7109375" style="89" bestFit="1" customWidth="1"/>
    <col min="8" max="8" width="18.28515625" style="89" customWidth="1"/>
    <col min="9" max="9" width="26.7109375" style="88" bestFit="1" customWidth="1"/>
    <col min="10" max="10" width="39.7109375" style="89" bestFit="1" customWidth="1"/>
    <col min="11" max="11" width="13.85546875" style="89" bestFit="1" customWidth="1"/>
    <col min="12" max="12" width="28" style="89" bestFit="1" customWidth="1"/>
    <col min="13" max="13" width="25" style="89" bestFit="1" customWidth="1"/>
    <col min="14" max="14" width="14.28515625" style="90" bestFit="1" customWidth="1"/>
    <col min="15" max="15" width="18.85546875" style="88" bestFit="1" customWidth="1"/>
    <col min="16" max="17" width="9.140625" style="88"/>
    <col min="18" max="16384" width="9.140625" style="1"/>
  </cols>
  <sheetData>
    <row r="1" spans="2:17" s="83" customFormat="1" ht="13.5" customHeight="1" x14ac:dyDescent="0.25">
      <c r="B1" s="84">
        <v>1</v>
      </c>
      <c r="C1" s="84">
        <v>2</v>
      </c>
      <c r="D1" s="84">
        <v>3</v>
      </c>
      <c r="E1" s="84">
        <v>4</v>
      </c>
      <c r="F1" s="84">
        <v>5</v>
      </c>
      <c r="G1" s="84">
        <v>6</v>
      </c>
      <c r="H1" s="84">
        <v>7</v>
      </c>
      <c r="I1" s="84">
        <v>8</v>
      </c>
      <c r="J1" s="84">
        <v>9</v>
      </c>
      <c r="K1" s="84">
        <v>10</v>
      </c>
      <c r="L1" s="84">
        <v>11</v>
      </c>
      <c r="M1" s="84">
        <v>12</v>
      </c>
      <c r="N1" s="84">
        <v>13</v>
      </c>
      <c r="O1" s="84">
        <v>14</v>
      </c>
      <c r="P1" s="84">
        <v>15</v>
      </c>
      <c r="Q1" s="84">
        <v>16</v>
      </c>
    </row>
    <row r="2" spans="2:17" s="30" customFormat="1" x14ac:dyDescent="0.2">
      <c r="B2" s="85" t="s">
        <v>0</v>
      </c>
      <c r="C2" s="85" t="s">
        <v>57</v>
      </c>
      <c r="D2" s="86" t="s">
        <v>62</v>
      </c>
      <c r="E2" s="86" t="s">
        <v>72</v>
      </c>
      <c r="F2" s="86" t="s">
        <v>343</v>
      </c>
      <c r="G2" s="86" t="s">
        <v>353</v>
      </c>
      <c r="H2" s="86" t="s">
        <v>368</v>
      </c>
      <c r="I2" s="87" t="s">
        <v>372</v>
      </c>
      <c r="J2" s="86" t="s">
        <v>378</v>
      </c>
      <c r="K2" s="86" t="s">
        <v>403</v>
      </c>
      <c r="L2" s="86" t="s">
        <v>426</v>
      </c>
      <c r="M2" s="86" t="s">
        <v>463</v>
      </c>
      <c r="N2" s="87" t="s">
        <v>484</v>
      </c>
      <c r="O2" s="87" t="s">
        <v>496</v>
      </c>
      <c r="P2" s="85" t="s">
        <v>520</v>
      </c>
      <c r="Q2" s="85" t="s">
        <v>524</v>
      </c>
    </row>
    <row r="3" spans="2:17" x14ac:dyDescent="0.2">
      <c r="B3" s="88" t="s">
        <v>1</v>
      </c>
      <c r="C3" s="88" t="s">
        <v>31</v>
      </c>
      <c r="D3" s="89" t="s">
        <v>63</v>
      </c>
      <c r="E3" s="89" t="s">
        <v>66</v>
      </c>
      <c r="F3" s="89" t="s">
        <v>122</v>
      </c>
      <c r="G3" s="89" t="s">
        <v>354</v>
      </c>
      <c r="H3" s="89" t="s">
        <v>369</v>
      </c>
      <c r="I3" s="90" t="s">
        <v>374</v>
      </c>
      <c r="J3" s="89" t="s">
        <v>379</v>
      </c>
      <c r="K3" s="89" t="s">
        <v>404</v>
      </c>
      <c r="L3" s="89" t="s">
        <v>432</v>
      </c>
      <c r="M3" s="89" t="s">
        <v>464</v>
      </c>
      <c r="N3" s="90" t="s">
        <v>485</v>
      </c>
      <c r="O3" s="90" t="s">
        <v>497</v>
      </c>
      <c r="P3" s="88" t="s">
        <v>515</v>
      </c>
      <c r="Q3" s="88" t="s">
        <v>525</v>
      </c>
    </row>
    <row r="4" spans="2:17" x14ac:dyDescent="0.2">
      <c r="B4" s="88" t="s">
        <v>2</v>
      </c>
      <c r="C4" s="88" t="s">
        <v>32</v>
      </c>
      <c r="D4" s="89" t="s">
        <v>64</v>
      </c>
      <c r="E4" s="89" t="s">
        <v>67</v>
      </c>
      <c r="F4" s="89" t="s">
        <v>87</v>
      </c>
      <c r="G4" s="89" t="s">
        <v>355</v>
      </c>
      <c r="H4" s="89" t="s">
        <v>370</v>
      </c>
      <c r="I4" s="90" t="s">
        <v>375</v>
      </c>
      <c r="J4" s="89" t="s">
        <v>380</v>
      </c>
      <c r="K4" s="89" t="s">
        <v>405</v>
      </c>
      <c r="L4" s="89" t="s">
        <v>433</v>
      </c>
      <c r="M4" s="89" t="s">
        <v>465</v>
      </c>
      <c r="N4" s="90" t="s">
        <v>487</v>
      </c>
      <c r="O4" s="90" t="s">
        <v>498</v>
      </c>
      <c r="P4" s="88" t="s">
        <v>516</v>
      </c>
      <c r="Q4" s="88" t="s">
        <v>526</v>
      </c>
    </row>
    <row r="5" spans="2:17" x14ac:dyDescent="0.2">
      <c r="B5" s="88" t="s">
        <v>3</v>
      </c>
      <c r="C5" s="88" t="s">
        <v>33</v>
      </c>
      <c r="E5" s="89" t="s">
        <v>68</v>
      </c>
      <c r="F5" s="89" t="s">
        <v>88</v>
      </c>
      <c r="G5" s="89" t="s">
        <v>356</v>
      </c>
      <c r="H5" s="89" t="s">
        <v>371</v>
      </c>
      <c r="I5" s="90" t="s">
        <v>376</v>
      </c>
      <c r="J5" s="89" t="s">
        <v>381</v>
      </c>
      <c r="K5" s="89" t="s">
        <v>406</v>
      </c>
      <c r="L5" s="89" t="s">
        <v>434</v>
      </c>
      <c r="M5" s="89" t="s">
        <v>466</v>
      </c>
      <c r="N5" s="90" t="s">
        <v>489</v>
      </c>
      <c r="O5" s="90" t="s">
        <v>499</v>
      </c>
      <c r="P5" s="88" t="s">
        <v>84</v>
      </c>
    </row>
    <row r="6" spans="2:17" x14ac:dyDescent="0.2">
      <c r="C6" s="88" t="s">
        <v>34</v>
      </c>
      <c r="E6" s="89" t="s">
        <v>69</v>
      </c>
      <c r="F6" s="89" t="s">
        <v>89</v>
      </c>
      <c r="G6" s="89" t="s">
        <v>357</v>
      </c>
      <c r="I6" s="90" t="s">
        <v>377</v>
      </c>
      <c r="J6" s="89" t="s">
        <v>382</v>
      </c>
      <c r="K6" s="89" t="s">
        <v>407</v>
      </c>
      <c r="L6" s="89" t="s">
        <v>435</v>
      </c>
      <c r="M6" s="89" t="s">
        <v>467</v>
      </c>
      <c r="N6" s="90" t="s">
        <v>486</v>
      </c>
      <c r="O6" s="90" t="s">
        <v>500</v>
      </c>
      <c r="P6" s="88" t="s">
        <v>518</v>
      </c>
    </row>
    <row r="7" spans="2:17" x14ac:dyDescent="0.2">
      <c r="C7" s="88" t="s">
        <v>35</v>
      </c>
      <c r="E7" s="89" t="s">
        <v>70</v>
      </c>
      <c r="F7" s="89" t="s">
        <v>90</v>
      </c>
      <c r="G7" s="89" t="s">
        <v>358</v>
      </c>
      <c r="J7" s="89" t="s">
        <v>383</v>
      </c>
      <c r="K7" s="89" t="s">
        <v>408</v>
      </c>
      <c r="L7" s="89" t="s">
        <v>436</v>
      </c>
      <c r="M7" s="89" t="s">
        <v>468</v>
      </c>
      <c r="N7" s="90" t="s">
        <v>488</v>
      </c>
      <c r="O7" s="90" t="s">
        <v>501</v>
      </c>
      <c r="P7" s="88" t="s">
        <v>517</v>
      </c>
    </row>
    <row r="8" spans="2:17" x14ac:dyDescent="0.2">
      <c r="C8" s="88" t="s">
        <v>36</v>
      </c>
      <c r="E8" s="89" t="s">
        <v>71</v>
      </c>
      <c r="F8" s="89" t="s">
        <v>91</v>
      </c>
      <c r="J8" s="89" t="s">
        <v>384</v>
      </c>
      <c r="K8" s="89" t="s">
        <v>409</v>
      </c>
      <c r="L8" s="89" t="s">
        <v>437</v>
      </c>
      <c r="M8" s="89" t="s">
        <v>462</v>
      </c>
      <c r="N8" s="90" t="s">
        <v>474</v>
      </c>
      <c r="O8" s="90" t="s">
        <v>502</v>
      </c>
      <c r="P8" s="88" t="s">
        <v>519</v>
      </c>
    </row>
    <row r="9" spans="2:17" x14ac:dyDescent="0.2">
      <c r="C9" s="88" t="s">
        <v>37</v>
      </c>
      <c r="F9" s="89" t="s">
        <v>92</v>
      </c>
      <c r="J9" s="89" t="s">
        <v>385</v>
      </c>
      <c r="K9" s="89" t="s">
        <v>410</v>
      </c>
      <c r="L9" s="89" t="s">
        <v>438</v>
      </c>
      <c r="M9" s="89" t="s">
        <v>469</v>
      </c>
      <c r="N9" s="90" t="s">
        <v>491</v>
      </c>
      <c r="O9" s="90" t="s">
        <v>503</v>
      </c>
    </row>
    <row r="10" spans="2:17" x14ac:dyDescent="0.2">
      <c r="C10" s="88" t="s">
        <v>38</v>
      </c>
      <c r="F10" s="89" t="s">
        <v>93</v>
      </c>
      <c r="J10" s="89" t="s">
        <v>386</v>
      </c>
      <c r="K10" s="89" t="s">
        <v>411</v>
      </c>
      <c r="L10" s="89" t="s">
        <v>462</v>
      </c>
      <c r="M10" s="89" t="s">
        <v>470</v>
      </c>
      <c r="N10" s="90" t="s">
        <v>492</v>
      </c>
      <c r="O10" s="90" t="s">
        <v>504</v>
      </c>
    </row>
    <row r="11" spans="2:17" x14ac:dyDescent="0.2">
      <c r="C11" s="88" t="s">
        <v>39</v>
      </c>
      <c r="F11" s="89" t="s">
        <v>94</v>
      </c>
      <c r="J11" s="89" t="s">
        <v>387</v>
      </c>
      <c r="K11" s="89" t="s">
        <v>412</v>
      </c>
      <c r="L11" s="89" t="s">
        <v>439</v>
      </c>
      <c r="M11" s="89" t="s">
        <v>471</v>
      </c>
      <c r="N11" s="90" t="s">
        <v>494</v>
      </c>
      <c r="O11" s="90" t="s">
        <v>505</v>
      </c>
    </row>
    <row r="12" spans="2:17" x14ac:dyDescent="0.2">
      <c r="C12" s="88" t="s">
        <v>40</v>
      </c>
      <c r="F12" s="89" t="s">
        <v>95</v>
      </c>
      <c r="J12" s="89" t="s">
        <v>388</v>
      </c>
      <c r="K12" s="89" t="s">
        <v>413</v>
      </c>
      <c r="L12" s="89" t="s">
        <v>440</v>
      </c>
      <c r="M12" s="89" t="s">
        <v>472</v>
      </c>
      <c r="N12" s="90" t="s">
        <v>493</v>
      </c>
      <c r="O12" s="90" t="s">
        <v>506</v>
      </c>
    </row>
    <row r="13" spans="2:17" x14ac:dyDescent="0.2">
      <c r="C13" s="88" t="s">
        <v>41</v>
      </c>
      <c r="F13" s="89" t="s">
        <v>96</v>
      </c>
      <c r="J13" s="89" t="s">
        <v>389</v>
      </c>
      <c r="K13" s="89" t="s">
        <v>414</v>
      </c>
      <c r="L13" s="89" t="s">
        <v>441</v>
      </c>
      <c r="M13" s="89" t="s">
        <v>473</v>
      </c>
      <c r="N13" s="90" t="s">
        <v>490</v>
      </c>
      <c r="O13" s="90" t="s">
        <v>507</v>
      </c>
    </row>
    <row r="14" spans="2:17" x14ac:dyDescent="0.2">
      <c r="C14" s="88" t="s">
        <v>42</v>
      </c>
      <c r="F14" s="89" t="s">
        <v>97</v>
      </c>
      <c r="J14" s="89" t="s">
        <v>390</v>
      </c>
      <c r="K14" s="89" t="s">
        <v>415</v>
      </c>
      <c r="L14" s="89" t="s">
        <v>442</v>
      </c>
      <c r="M14" s="89" t="s">
        <v>474</v>
      </c>
      <c r="N14" s="90" t="s">
        <v>483</v>
      </c>
      <c r="O14" s="90"/>
    </row>
    <row r="15" spans="2:17" x14ac:dyDescent="0.2">
      <c r="C15" s="88" t="s">
        <v>43</v>
      </c>
      <c r="F15" s="89" t="s">
        <v>98</v>
      </c>
      <c r="J15" s="89" t="s">
        <v>391</v>
      </c>
      <c r="K15" s="89" t="s">
        <v>416</v>
      </c>
      <c r="L15" s="89" t="s">
        <v>443</v>
      </c>
      <c r="M15" s="89" t="s">
        <v>476</v>
      </c>
      <c r="O15" s="90"/>
    </row>
    <row r="16" spans="2:17" x14ac:dyDescent="0.2">
      <c r="C16" s="88" t="s">
        <v>44</v>
      </c>
      <c r="F16" s="89" t="s">
        <v>99</v>
      </c>
      <c r="J16" s="89" t="s">
        <v>392</v>
      </c>
      <c r="K16" s="89" t="s">
        <v>417</v>
      </c>
      <c r="L16" s="89" t="s">
        <v>444</v>
      </c>
      <c r="M16" s="89" t="s">
        <v>477</v>
      </c>
      <c r="O16" s="90"/>
    </row>
    <row r="17" spans="3:15" x14ac:dyDescent="0.2">
      <c r="C17" s="88" t="s">
        <v>45</v>
      </c>
      <c r="F17" s="89" t="s">
        <v>100</v>
      </c>
      <c r="J17" s="89" t="s">
        <v>393</v>
      </c>
      <c r="K17" s="89" t="s">
        <v>418</v>
      </c>
      <c r="L17" s="89" t="s">
        <v>445</v>
      </c>
      <c r="M17" s="89" t="s">
        <v>478</v>
      </c>
      <c r="O17" s="90"/>
    </row>
    <row r="18" spans="3:15" x14ac:dyDescent="0.2">
      <c r="C18" s="88" t="s">
        <v>46</v>
      </c>
      <c r="F18" s="89" t="s">
        <v>101</v>
      </c>
      <c r="J18" s="89" t="s">
        <v>394</v>
      </c>
      <c r="K18" s="89" t="s">
        <v>419</v>
      </c>
      <c r="L18" s="89" t="s">
        <v>446</v>
      </c>
      <c r="M18" s="89" t="s">
        <v>479</v>
      </c>
      <c r="O18" s="90"/>
    </row>
    <row r="19" spans="3:15" x14ac:dyDescent="0.2">
      <c r="C19" s="88" t="s">
        <v>47</v>
      </c>
      <c r="F19" s="89" t="s">
        <v>102</v>
      </c>
      <c r="J19" s="89" t="s">
        <v>395</v>
      </c>
      <c r="K19" s="89" t="s">
        <v>420</v>
      </c>
      <c r="L19" s="89" t="s">
        <v>447</v>
      </c>
      <c r="M19" s="89" t="s">
        <v>480</v>
      </c>
    </row>
    <row r="20" spans="3:15" x14ac:dyDescent="0.2">
      <c r="C20" s="88" t="s">
        <v>48</v>
      </c>
      <c r="F20" s="89" t="s">
        <v>103</v>
      </c>
      <c r="J20" s="89" t="s">
        <v>396</v>
      </c>
      <c r="K20" s="89" t="s">
        <v>421</v>
      </c>
      <c r="L20" s="89" t="s">
        <v>448</v>
      </c>
      <c r="M20" s="89" t="s">
        <v>481</v>
      </c>
    </row>
    <row r="21" spans="3:15" x14ac:dyDescent="0.2">
      <c r="C21" s="88" t="s">
        <v>49</v>
      </c>
      <c r="F21" s="89" t="s">
        <v>104</v>
      </c>
      <c r="J21" s="89" t="s">
        <v>397</v>
      </c>
      <c r="K21" s="89" t="s">
        <v>422</v>
      </c>
      <c r="L21" s="89" t="s">
        <v>449</v>
      </c>
      <c r="M21" s="89" t="s">
        <v>475</v>
      </c>
    </row>
    <row r="22" spans="3:15" x14ac:dyDescent="0.2">
      <c r="C22" s="88" t="s">
        <v>50</v>
      </c>
      <c r="F22" s="89" t="s">
        <v>105</v>
      </c>
      <c r="J22" s="89" t="s">
        <v>398</v>
      </c>
      <c r="K22" s="89" t="s">
        <v>423</v>
      </c>
      <c r="L22" s="89" t="s">
        <v>450</v>
      </c>
      <c r="M22" s="89" t="s">
        <v>482</v>
      </c>
    </row>
    <row r="23" spans="3:15" x14ac:dyDescent="0.2">
      <c r="C23" s="88" t="s">
        <v>51</v>
      </c>
      <c r="F23" s="89" t="s">
        <v>106</v>
      </c>
      <c r="J23" s="89" t="s">
        <v>399</v>
      </c>
      <c r="K23" s="89" t="s">
        <v>424</v>
      </c>
      <c r="L23" s="89" t="s">
        <v>451</v>
      </c>
      <c r="M23" s="89" t="s">
        <v>483</v>
      </c>
    </row>
    <row r="24" spans="3:15" x14ac:dyDescent="0.2">
      <c r="C24" s="88" t="s">
        <v>52</v>
      </c>
      <c r="F24" s="89" t="s">
        <v>107</v>
      </c>
      <c r="J24" s="89" t="s">
        <v>400</v>
      </c>
      <c r="L24" s="89" t="s">
        <v>452</v>
      </c>
    </row>
    <row r="25" spans="3:15" x14ac:dyDescent="0.2">
      <c r="C25" s="88" t="s">
        <v>53</v>
      </c>
      <c r="F25" s="89" t="s">
        <v>108</v>
      </c>
      <c r="J25" s="89" t="s">
        <v>401</v>
      </c>
      <c r="L25" s="89" t="s">
        <v>453</v>
      </c>
    </row>
    <row r="26" spans="3:15" x14ac:dyDescent="0.2">
      <c r="C26" s="88" t="s">
        <v>54</v>
      </c>
      <c r="F26" s="89" t="s">
        <v>109</v>
      </c>
      <c r="L26" s="89" t="s">
        <v>454</v>
      </c>
    </row>
    <row r="27" spans="3:15" x14ac:dyDescent="0.2">
      <c r="C27" s="88" t="s">
        <v>55</v>
      </c>
      <c r="F27" s="89" t="s">
        <v>110</v>
      </c>
      <c r="L27" s="89" t="s">
        <v>455</v>
      </c>
    </row>
    <row r="28" spans="3:15" x14ac:dyDescent="0.2">
      <c r="C28" s="88" t="s">
        <v>56</v>
      </c>
      <c r="F28" s="89" t="s">
        <v>111</v>
      </c>
      <c r="L28" s="89" t="s">
        <v>456</v>
      </c>
    </row>
    <row r="29" spans="3:15" x14ac:dyDescent="0.2">
      <c r="F29" s="89" t="s">
        <v>112</v>
      </c>
      <c r="L29" s="89" t="s">
        <v>457</v>
      </c>
    </row>
    <row r="30" spans="3:15" x14ac:dyDescent="0.2">
      <c r="F30" s="89" t="s">
        <v>113</v>
      </c>
      <c r="L30" s="89" t="s">
        <v>458</v>
      </c>
    </row>
    <row r="31" spans="3:15" x14ac:dyDescent="0.2">
      <c r="F31" s="89" t="s">
        <v>114</v>
      </c>
      <c r="L31" s="89" t="s">
        <v>459</v>
      </c>
    </row>
    <row r="32" spans="3:15" x14ac:dyDescent="0.2">
      <c r="F32" s="89" t="s">
        <v>115</v>
      </c>
      <c r="L32" s="89" t="s">
        <v>460</v>
      </c>
    </row>
    <row r="33" spans="6:12" x14ac:dyDescent="0.2">
      <c r="F33" s="89" t="s">
        <v>116</v>
      </c>
      <c r="L33" s="89" t="s">
        <v>461</v>
      </c>
    </row>
    <row r="34" spans="6:12" x14ac:dyDescent="0.2">
      <c r="F34" s="89" t="s">
        <v>117</v>
      </c>
    </row>
    <row r="35" spans="6:12" x14ac:dyDescent="0.2">
      <c r="F35" s="89" t="s">
        <v>118</v>
      </c>
    </row>
    <row r="36" spans="6:12" x14ac:dyDescent="0.2">
      <c r="F36" s="89" t="s">
        <v>119</v>
      </c>
    </row>
    <row r="37" spans="6:12" x14ac:dyDescent="0.2">
      <c r="F37" s="89" t="s">
        <v>120</v>
      </c>
    </row>
    <row r="38" spans="6:12" x14ac:dyDescent="0.2">
      <c r="F38" s="89" t="s">
        <v>121</v>
      </c>
    </row>
    <row r="39" spans="6:12" x14ac:dyDescent="0.2">
      <c r="F39" s="89" t="s">
        <v>123</v>
      </c>
    </row>
    <row r="40" spans="6:12" x14ac:dyDescent="0.2">
      <c r="F40" s="89" t="s">
        <v>124</v>
      </c>
    </row>
    <row r="41" spans="6:12" x14ac:dyDescent="0.2">
      <c r="F41" s="89" t="s">
        <v>125</v>
      </c>
    </row>
    <row r="42" spans="6:12" x14ac:dyDescent="0.2">
      <c r="F42" s="89" t="s">
        <v>126</v>
      </c>
    </row>
    <row r="43" spans="6:12" x14ac:dyDescent="0.2">
      <c r="F43" s="89" t="s">
        <v>127</v>
      </c>
    </row>
    <row r="44" spans="6:12" x14ac:dyDescent="0.2">
      <c r="F44" s="89" t="s">
        <v>128</v>
      </c>
    </row>
    <row r="45" spans="6:12" x14ac:dyDescent="0.2">
      <c r="F45" s="89" t="s">
        <v>129</v>
      </c>
    </row>
    <row r="46" spans="6:12" x14ac:dyDescent="0.2">
      <c r="F46" s="89" t="s">
        <v>130</v>
      </c>
    </row>
    <row r="47" spans="6:12" x14ac:dyDescent="0.2">
      <c r="F47" s="89" t="s">
        <v>131</v>
      </c>
    </row>
    <row r="48" spans="6:12" x14ac:dyDescent="0.2">
      <c r="F48" s="89" t="s">
        <v>132</v>
      </c>
    </row>
    <row r="49" spans="6:6" x14ac:dyDescent="0.2">
      <c r="F49" s="89" t="s">
        <v>133</v>
      </c>
    </row>
    <row r="50" spans="6:6" x14ac:dyDescent="0.2">
      <c r="F50" s="89" t="s">
        <v>134</v>
      </c>
    </row>
    <row r="51" spans="6:6" x14ac:dyDescent="0.2">
      <c r="F51" s="89" t="s">
        <v>135</v>
      </c>
    </row>
    <row r="52" spans="6:6" x14ac:dyDescent="0.2">
      <c r="F52" s="89" t="s">
        <v>136</v>
      </c>
    </row>
    <row r="53" spans="6:6" x14ac:dyDescent="0.2">
      <c r="F53" s="89" t="s">
        <v>137</v>
      </c>
    </row>
    <row r="54" spans="6:6" x14ac:dyDescent="0.2">
      <c r="F54" s="89" t="s">
        <v>138</v>
      </c>
    </row>
    <row r="55" spans="6:6" x14ac:dyDescent="0.2">
      <c r="F55" s="89" t="s">
        <v>139</v>
      </c>
    </row>
    <row r="56" spans="6:6" x14ac:dyDescent="0.2">
      <c r="F56" s="89" t="s">
        <v>140</v>
      </c>
    </row>
    <row r="57" spans="6:6" x14ac:dyDescent="0.2">
      <c r="F57" s="89" t="s">
        <v>141</v>
      </c>
    </row>
    <row r="58" spans="6:6" x14ac:dyDescent="0.2">
      <c r="F58" s="89" t="s">
        <v>142</v>
      </c>
    </row>
    <row r="59" spans="6:6" x14ac:dyDescent="0.2">
      <c r="F59" s="89" t="s">
        <v>143</v>
      </c>
    </row>
    <row r="60" spans="6:6" x14ac:dyDescent="0.2">
      <c r="F60" s="89" t="s">
        <v>144</v>
      </c>
    </row>
    <row r="61" spans="6:6" x14ac:dyDescent="0.2">
      <c r="F61" s="89" t="s">
        <v>145</v>
      </c>
    </row>
    <row r="62" spans="6:6" x14ac:dyDescent="0.2">
      <c r="F62" s="89" t="s">
        <v>146</v>
      </c>
    </row>
    <row r="63" spans="6:6" x14ac:dyDescent="0.2">
      <c r="F63" s="89" t="s">
        <v>147</v>
      </c>
    </row>
    <row r="64" spans="6:6" x14ac:dyDescent="0.2">
      <c r="F64" s="89" t="s">
        <v>148</v>
      </c>
    </row>
    <row r="65" spans="6:6" x14ac:dyDescent="0.2">
      <c r="F65" s="89" t="s">
        <v>149</v>
      </c>
    </row>
    <row r="66" spans="6:6" x14ac:dyDescent="0.2">
      <c r="F66" s="89" t="s">
        <v>150</v>
      </c>
    </row>
    <row r="67" spans="6:6" x14ac:dyDescent="0.2">
      <c r="F67" s="89" t="s">
        <v>151</v>
      </c>
    </row>
    <row r="68" spans="6:6" x14ac:dyDescent="0.2">
      <c r="F68" s="89" t="s">
        <v>152</v>
      </c>
    </row>
    <row r="69" spans="6:6" x14ac:dyDescent="0.2">
      <c r="F69" s="89" t="s">
        <v>153</v>
      </c>
    </row>
    <row r="70" spans="6:6" x14ac:dyDescent="0.2">
      <c r="F70" s="89" t="s">
        <v>154</v>
      </c>
    </row>
    <row r="71" spans="6:6" x14ac:dyDescent="0.2">
      <c r="F71" s="89" t="s">
        <v>155</v>
      </c>
    </row>
    <row r="72" spans="6:6" x14ac:dyDescent="0.2">
      <c r="F72" s="89" t="s">
        <v>156</v>
      </c>
    </row>
    <row r="73" spans="6:6" x14ac:dyDescent="0.2">
      <c r="F73" s="89" t="s">
        <v>157</v>
      </c>
    </row>
    <row r="74" spans="6:6" x14ac:dyDescent="0.2">
      <c r="F74" s="89" t="s">
        <v>158</v>
      </c>
    </row>
    <row r="75" spans="6:6" x14ac:dyDescent="0.2">
      <c r="F75" s="89" t="s">
        <v>159</v>
      </c>
    </row>
    <row r="76" spans="6:6" x14ac:dyDescent="0.2">
      <c r="F76" s="89" t="s">
        <v>160</v>
      </c>
    </row>
    <row r="77" spans="6:6" x14ac:dyDescent="0.2">
      <c r="F77" s="89" t="s">
        <v>161</v>
      </c>
    </row>
    <row r="78" spans="6:6" x14ac:dyDescent="0.2">
      <c r="F78" s="89" t="s">
        <v>162</v>
      </c>
    </row>
    <row r="79" spans="6:6" x14ac:dyDescent="0.2">
      <c r="F79" s="89" t="s">
        <v>163</v>
      </c>
    </row>
    <row r="80" spans="6:6" x14ac:dyDescent="0.2">
      <c r="F80" s="89" t="s">
        <v>164</v>
      </c>
    </row>
    <row r="81" spans="6:6" x14ac:dyDescent="0.2">
      <c r="F81" s="89" t="s">
        <v>165</v>
      </c>
    </row>
    <row r="82" spans="6:6" x14ac:dyDescent="0.2">
      <c r="F82" s="89" t="s">
        <v>166</v>
      </c>
    </row>
    <row r="83" spans="6:6" x14ac:dyDescent="0.2">
      <c r="F83" s="89" t="s">
        <v>167</v>
      </c>
    </row>
    <row r="84" spans="6:6" x14ac:dyDescent="0.2">
      <c r="F84" s="89" t="s">
        <v>168</v>
      </c>
    </row>
    <row r="85" spans="6:6" x14ac:dyDescent="0.2">
      <c r="F85" s="89" t="s">
        <v>169</v>
      </c>
    </row>
    <row r="86" spans="6:6" x14ac:dyDescent="0.2">
      <c r="F86" s="89" t="s">
        <v>170</v>
      </c>
    </row>
    <row r="87" spans="6:6" x14ac:dyDescent="0.2">
      <c r="F87" s="89" t="s">
        <v>171</v>
      </c>
    </row>
    <row r="88" spans="6:6" x14ac:dyDescent="0.2">
      <c r="F88" s="89" t="s">
        <v>172</v>
      </c>
    </row>
    <row r="89" spans="6:6" x14ac:dyDescent="0.2">
      <c r="F89" s="89" t="s">
        <v>173</v>
      </c>
    </row>
    <row r="90" spans="6:6" x14ac:dyDescent="0.2">
      <c r="F90" s="89" t="s">
        <v>174</v>
      </c>
    </row>
    <row r="91" spans="6:6" x14ac:dyDescent="0.2">
      <c r="F91" s="89" t="s">
        <v>175</v>
      </c>
    </row>
    <row r="92" spans="6:6" x14ac:dyDescent="0.2">
      <c r="F92" s="89" t="s">
        <v>176</v>
      </c>
    </row>
    <row r="93" spans="6:6" x14ac:dyDescent="0.2">
      <c r="F93" s="89" t="s">
        <v>177</v>
      </c>
    </row>
    <row r="94" spans="6:6" x14ac:dyDescent="0.2">
      <c r="F94" s="89" t="s">
        <v>178</v>
      </c>
    </row>
    <row r="95" spans="6:6" x14ac:dyDescent="0.2">
      <c r="F95" s="89" t="s">
        <v>179</v>
      </c>
    </row>
    <row r="96" spans="6:6" x14ac:dyDescent="0.2">
      <c r="F96" s="89" t="s">
        <v>180</v>
      </c>
    </row>
    <row r="97" spans="6:6" x14ac:dyDescent="0.2">
      <c r="F97" s="89" t="s">
        <v>181</v>
      </c>
    </row>
    <row r="98" spans="6:6" x14ac:dyDescent="0.2">
      <c r="F98" s="89" t="s">
        <v>182</v>
      </c>
    </row>
    <row r="99" spans="6:6" x14ac:dyDescent="0.2">
      <c r="F99" s="89" t="s">
        <v>183</v>
      </c>
    </row>
    <row r="100" spans="6:6" x14ac:dyDescent="0.2">
      <c r="F100" s="89" t="s">
        <v>184</v>
      </c>
    </row>
    <row r="101" spans="6:6" x14ac:dyDescent="0.2">
      <c r="F101" s="89" t="s">
        <v>185</v>
      </c>
    </row>
    <row r="102" spans="6:6" x14ac:dyDescent="0.2">
      <c r="F102" s="89" t="s">
        <v>186</v>
      </c>
    </row>
    <row r="103" spans="6:6" x14ac:dyDescent="0.2">
      <c r="F103" s="89" t="s">
        <v>187</v>
      </c>
    </row>
    <row r="104" spans="6:6" x14ac:dyDescent="0.2">
      <c r="F104" s="89" t="s">
        <v>188</v>
      </c>
    </row>
    <row r="105" spans="6:6" x14ac:dyDescent="0.2">
      <c r="F105" s="89" t="s">
        <v>189</v>
      </c>
    </row>
    <row r="106" spans="6:6" x14ac:dyDescent="0.2">
      <c r="F106" s="89" t="s">
        <v>190</v>
      </c>
    </row>
    <row r="107" spans="6:6" x14ac:dyDescent="0.2">
      <c r="F107" s="89" t="s">
        <v>191</v>
      </c>
    </row>
    <row r="108" spans="6:6" x14ac:dyDescent="0.2">
      <c r="F108" s="89" t="s">
        <v>192</v>
      </c>
    </row>
    <row r="109" spans="6:6" x14ac:dyDescent="0.2">
      <c r="F109" s="89" t="s">
        <v>193</v>
      </c>
    </row>
    <row r="110" spans="6:6" x14ac:dyDescent="0.2">
      <c r="F110" s="89" t="s">
        <v>194</v>
      </c>
    </row>
    <row r="111" spans="6:6" x14ac:dyDescent="0.2">
      <c r="F111" s="89" t="s">
        <v>195</v>
      </c>
    </row>
    <row r="112" spans="6:6" x14ac:dyDescent="0.2">
      <c r="F112" s="89" t="s">
        <v>196</v>
      </c>
    </row>
    <row r="113" spans="6:6" x14ac:dyDescent="0.2">
      <c r="F113" s="89" t="s">
        <v>197</v>
      </c>
    </row>
    <row r="114" spans="6:6" x14ac:dyDescent="0.2">
      <c r="F114" s="89" t="s">
        <v>198</v>
      </c>
    </row>
    <row r="115" spans="6:6" x14ac:dyDescent="0.2">
      <c r="F115" s="89" t="s">
        <v>199</v>
      </c>
    </row>
    <row r="116" spans="6:6" x14ac:dyDescent="0.2">
      <c r="F116" s="89" t="s">
        <v>200</v>
      </c>
    </row>
    <row r="117" spans="6:6" x14ac:dyDescent="0.2">
      <c r="F117" s="89" t="s">
        <v>201</v>
      </c>
    </row>
    <row r="118" spans="6:6" x14ac:dyDescent="0.2">
      <c r="F118" s="89" t="s">
        <v>202</v>
      </c>
    </row>
    <row r="119" spans="6:6" x14ac:dyDescent="0.2">
      <c r="F119" s="89" t="s">
        <v>203</v>
      </c>
    </row>
    <row r="120" spans="6:6" x14ac:dyDescent="0.2">
      <c r="F120" s="89" t="s">
        <v>204</v>
      </c>
    </row>
    <row r="121" spans="6:6" x14ac:dyDescent="0.2">
      <c r="F121" s="89" t="s">
        <v>205</v>
      </c>
    </row>
    <row r="122" spans="6:6" x14ac:dyDescent="0.2">
      <c r="F122" s="89" t="s">
        <v>206</v>
      </c>
    </row>
    <row r="123" spans="6:6" x14ac:dyDescent="0.2">
      <c r="F123" s="89" t="s">
        <v>207</v>
      </c>
    </row>
    <row r="124" spans="6:6" x14ac:dyDescent="0.2">
      <c r="F124" s="89" t="s">
        <v>208</v>
      </c>
    </row>
    <row r="125" spans="6:6" x14ac:dyDescent="0.2">
      <c r="F125" s="89" t="s">
        <v>209</v>
      </c>
    </row>
    <row r="126" spans="6:6" x14ac:dyDescent="0.2">
      <c r="F126" s="89" t="s">
        <v>210</v>
      </c>
    </row>
    <row r="127" spans="6:6" x14ac:dyDescent="0.2">
      <c r="F127" s="89" t="s">
        <v>211</v>
      </c>
    </row>
    <row r="128" spans="6:6" x14ac:dyDescent="0.2">
      <c r="F128" s="89" t="s">
        <v>212</v>
      </c>
    </row>
    <row r="129" spans="6:6" x14ac:dyDescent="0.2">
      <c r="F129" s="89" t="s">
        <v>213</v>
      </c>
    </row>
    <row r="130" spans="6:6" x14ac:dyDescent="0.2">
      <c r="F130" s="89" t="s">
        <v>214</v>
      </c>
    </row>
    <row r="131" spans="6:6" x14ac:dyDescent="0.2">
      <c r="F131" s="89" t="s">
        <v>215</v>
      </c>
    </row>
    <row r="132" spans="6:6" x14ac:dyDescent="0.2">
      <c r="F132" s="89" t="s">
        <v>216</v>
      </c>
    </row>
    <row r="133" spans="6:6" x14ac:dyDescent="0.2">
      <c r="F133" s="89" t="s">
        <v>217</v>
      </c>
    </row>
    <row r="134" spans="6:6" x14ac:dyDescent="0.2">
      <c r="F134" s="89" t="s">
        <v>218</v>
      </c>
    </row>
    <row r="135" spans="6:6" x14ac:dyDescent="0.2">
      <c r="F135" s="89" t="s">
        <v>219</v>
      </c>
    </row>
    <row r="136" spans="6:6" x14ac:dyDescent="0.2">
      <c r="F136" s="89" t="s">
        <v>220</v>
      </c>
    </row>
    <row r="137" spans="6:6" x14ac:dyDescent="0.2">
      <c r="F137" s="89" t="s">
        <v>221</v>
      </c>
    </row>
    <row r="138" spans="6:6" x14ac:dyDescent="0.2">
      <c r="F138" s="89" t="s">
        <v>222</v>
      </c>
    </row>
    <row r="139" spans="6:6" x14ac:dyDescent="0.2">
      <c r="F139" s="89" t="s">
        <v>223</v>
      </c>
    </row>
    <row r="140" spans="6:6" x14ac:dyDescent="0.2">
      <c r="F140" s="89" t="s">
        <v>224</v>
      </c>
    </row>
    <row r="141" spans="6:6" x14ac:dyDescent="0.2">
      <c r="F141" s="89" t="s">
        <v>225</v>
      </c>
    </row>
    <row r="142" spans="6:6" x14ac:dyDescent="0.2">
      <c r="F142" s="89" t="s">
        <v>226</v>
      </c>
    </row>
    <row r="143" spans="6:6" x14ac:dyDescent="0.2">
      <c r="F143" s="89" t="s">
        <v>227</v>
      </c>
    </row>
    <row r="144" spans="6:6" x14ac:dyDescent="0.2">
      <c r="F144" s="89" t="s">
        <v>228</v>
      </c>
    </row>
    <row r="145" spans="6:6" x14ac:dyDescent="0.2">
      <c r="F145" s="89" t="s">
        <v>229</v>
      </c>
    </row>
    <row r="146" spans="6:6" x14ac:dyDescent="0.2">
      <c r="F146" s="89" t="s">
        <v>230</v>
      </c>
    </row>
    <row r="147" spans="6:6" x14ac:dyDescent="0.2">
      <c r="F147" s="89" t="s">
        <v>231</v>
      </c>
    </row>
    <row r="148" spans="6:6" x14ac:dyDescent="0.2">
      <c r="F148" s="89" t="s">
        <v>232</v>
      </c>
    </row>
    <row r="149" spans="6:6" x14ac:dyDescent="0.2">
      <c r="F149" s="89" t="s">
        <v>233</v>
      </c>
    </row>
    <row r="150" spans="6:6" x14ac:dyDescent="0.2">
      <c r="F150" s="89" t="s">
        <v>234</v>
      </c>
    </row>
    <row r="151" spans="6:6" x14ac:dyDescent="0.2">
      <c r="F151" s="89" t="s">
        <v>235</v>
      </c>
    </row>
    <row r="152" spans="6:6" x14ac:dyDescent="0.2">
      <c r="F152" s="89" t="s">
        <v>236</v>
      </c>
    </row>
    <row r="153" spans="6:6" x14ac:dyDescent="0.2">
      <c r="F153" s="89" t="s">
        <v>237</v>
      </c>
    </row>
    <row r="154" spans="6:6" x14ac:dyDescent="0.2">
      <c r="F154" s="89" t="s">
        <v>238</v>
      </c>
    </row>
    <row r="155" spans="6:6" x14ac:dyDescent="0.2">
      <c r="F155" s="89" t="s">
        <v>239</v>
      </c>
    </row>
    <row r="156" spans="6:6" x14ac:dyDescent="0.2">
      <c r="F156" s="89" t="s">
        <v>240</v>
      </c>
    </row>
    <row r="157" spans="6:6" x14ac:dyDescent="0.2">
      <c r="F157" s="89" t="s">
        <v>241</v>
      </c>
    </row>
    <row r="158" spans="6:6" x14ac:dyDescent="0.2">
      <c r="F158" s="89" t="s">
        <v>242</v>
      </c>
    </row>
    <row r="159" spans="6:6" x14ac:dyDescent="0.2">
      <c r="F159" s="89" t="s">
        <v>243</v>
      </c>
    </row>
    <row r="160" spans="6:6" x14ac:dyDescent="0.2">
      <c r="F160" s="89" t="s">
        <v>244</v>
      </c>
    </row>
    <row r="161" spans="6:6" x14ac:dyDescent="0.2">
      <c r="F161" s="89" t="s">
        <v>245</v>
      </c>
    </row>
    <row r="162" spans="6:6" x14ac:dyDescent="0.2">
      <c r="F162" s="89" t="s">
        <v>246</v>
      </c>
    </row>
    <row r="163" spans="6:6" x14ac:dyDescent="0.2">
      <c r="F163" s="89" t="s">
        <v>247</v>
      </c>
    </row>
    <row r="164" spans="6:6" x14ac:dyDescent="0.2">
      <c r="F164" s="89" t="s">
        <v>248</v>
      </c>
    </row>
    <row r="165" spans="6:6" x14ac:dyDescent="0.2">
      <c r="F165" s="89" t="s">
        <v>249</v>
      </c>
    </row>
    <row r="166" spans="6:6" x14ac:dyDescent="0.2">
      <c r="F166" s="89" t="s">
        <v>250</v>
      </c>
    </row>
    <row r="167" spans="6:6" x14ac:dyDescent="0.2">
      <c r="F167" s="89" t="s">
        <v>251</v>
      </c>
    </row>
    <row r="168" spans="6:6" x14ac:dyDescent="0.2">
      <c r="F168" s="89" t="s">
        <v>252</v>
      </c>
    </row>
    <row r="169" spans="6:6" x14ac:dyDescent="0.2">
      <c r="F169" s="89" t="s">
        <v>253</v>
      </c>
    </row>
    <row r="170" spans="6:6" x14ac:dyDescent="0.2">
      <c r="F170" s="89" t="s">
        <v>254</v>
      </c>
    </row>
    <row r="171" spans="6:6" x14ac:dyDescent="0.2">
      <c r="F171" s="89" t="s">
        <v>255</v>
      </c>
    </row>
    <row r="172" spans="6:6" x14ac:dyDescent="0.2">
      <c r="F172" s="89" t="s">
        <v>256</v>
      </c>
    </row>
    <row r="173" spans="6:6" x14ac:dyDescent="0.2">
      <c r="F173" s="89" t="s">
        <v>257</v>
      </c>
    </row>
    <row r="174" spans="6:6" x14ac:dyDescent="0.2">
      <c r="F174" s="89" t="s">
        <v>258</v>
      </c>
    </row>
    <row r="175" spans="6:6" x14ac:dyDescent="0.2">
      <c r="F175" s="89" t="s">
        <v>259</v>
      </c>
    </row>
    <row r="176" spans="6:6" x14ac:dyDescent="0.2">
      <c r="F176" s="89" t="s">
        <v>260</v>
      </c>
    </row>
    <row r="177" spans="6:6" x14ac:dyDescent="0.2">
      <c r="F177" s="89" t="s">
        <v>261</v>
      </c>
    </row>
    <row r="178" spans="6:6" x14ac:dyDescent="0.2">
      <c r="F178" s="89" t="s">
        <v>262</v>
      </c>
    </row>
    <row r="179" spans="6:6" x14ac:dyDescent="0.2">
      <c r="F179" s="89" t="s">
        <v>263</v>
      </c>
    </row>
    <row r="180" spans="6:6" x14ac:dyDescent="0.2">
      <c r="F180" s="89" t="s">
        <v>264</v>
      </c>
    </row>
    <row r="181" spans="6:6" x14ac:dyDescent="0.2">
      <c r="F181" s="89" t="s">
        <v>265</v>
      </c>
    </row>
    <row r="182" spans="6:6" x14ac:dyDescent="0.2">
      <c r="F182" s="89" t="s">
        <v>266</v>
      </c>
    </row>
    <row r="183" spans="6:6" x14ac:dyDescent="0.2">
      <c r="F183" s="89" t="s">
        <v>267</v>
      </c>
    </row>
    <row r="184" spans="6:6" x14ac:dyDescent="0.2">
      <c r="F184" s="89" t="s">
        <v>268</v>
      </c>
    </row>
    <row r="185" spans="6:6" x14ac:dyDescent="0.2">
      <c r="F185" s="89" t="s">
        <v>269</v>
      </c>
    </row>
    <row r="186" spans="6:6" x14ac:dyDescent="0.2">
      <c r="F186" s="89" t="s">
        <v>270</v>
      </c>
    </row>
    <row r="187" spans="6:6" x14ac:dyDescent="0.2">
      <c r="F187" s="89" t="s">
        <v>271</v>
      </c>
    </row>
    <row r="188" spans="6:6" x14ac:dyDescent="0.2">
      <c r="F188" s="89" t="s">
        <v>272</v>
      </c>
    </row>
    <row r="189" spans="6:6" x14ac:dyDescent="0.2">
      <c r="F189" s="89" t="s">
        <v>273</v>
      </c>
    </row>
    <row r="190" spans="6:6" x14ac:dyDescent="0.2">
      <c r="F190" s="89" t="s">
        <v>274</v>
      </c>
    </row>
    <row r="191" spans="6:6" x14ac:dyDescent="0.2">
      <c r="F191" s="89" t="s">
        <v>275</v>
      </c>
    </row>
    <row r="192" spans="6:6" x14ac:dyDescent="0.2">
      <c r="F192" s="89" t="s">
        <v>276</v>
      </c>
    </row>
    <row r="193" spans="6:6" x14ac:dyDescent="0.2">
      <c r="F193" s="89" t="s">
        <v>277</v>
      </c>
    </row>
    <row r="194" spans="6:6" x14ac:dyDescent="0.2">
      <c r="F194" s="89" t="s">
        <v>278</v>
      </c>
    </row>
    <row r="195" spans="6:6" x14ac:dyDescent="0.2">
      <c r="F195" s="89" t="s">
        <v>279</v>
      </c>
    </row>
    <row r="196" spans="6:6" x14ac:dyDescent="0.2">
      <c r="F196" s="89" t="s">
        <v>280</v>
      </c>
    </row>
    <row r="197" spans="6:6" x14ac:dyDescent="0.2">
      <c r="F197" s="89" t="s">
        <v>281</v>
      </c>
    </row>
    <row r="198" spans="6:6" x14ac:dyDescent="0.2">
      <c r="F198" s="89" t="s">
        <v>282</v>
      </c>
    </row>
    <row r="199" spans="6:6" x14ac:dyDescent="0.2">
      <c r="F199" s="89" t="s">
        <v>283</v>
      </c>
    </row>
    <row r="200" spans="6:6" x14ac:dyDescent="0.2">
      <c r="F200" s="89" t="s">
        <v>284</v>
      </c>
    </row>
    <row r="201" spans="6:6" x14ac:dyDescent="0.2">
      <c r="F201" s="89" t="s">
        <v>285</v>
      </c>
    </row>
    <row r="202" spans="6:6" x14ac:dyDescent="0.2">
      <c r="F202" s="89" t="s">
        <v>286</v>
      </c>
    </row>
    <row r="203" spans="6:6" x14ac:dyDescent="0.2">
      <c r="F203" s="89" t="s">
        <v>287</v>
      </c>
    </row>
    <row r="204" spans="6:6" x14ac:dyDescent="0.2">
      <c r="F204" s="89" t="s">
        <v>288</v>
      </c>
    </row>
    <row r="205" spans="6:6" x14ac:dyDescent="0.2">
      <c r="F205" s="89" t="s">
        <v>289</v>
      </c>
    </row>
    <row r="206" spans="6:6" x14ac:dyDescent="0.2">
      <c r="F206" s="89" t="s">
        <v>290</v>
      </c>
    </row>
    <row r="207" spans="6:6" x14ac:dyDescent="0.2">
      <c r="F207" s="89" t="s">
        <v>291</v>
      </c>
    </row>
    <row r="208" spans="6:6" x14ac:dyDescent="0.2">
      <c r="F208" s="89" t="s">
        <v>292</v>
      </c>
    </row>
    <row r="209" spans="6:6" x14ac:dyDescent="0.2">
      <c r="F209" s="89" t="s">
        <v>293</v>
      </c>
    </row>
    <row r="210" spans="6:6" x14ac:dyDescent="0.2">
      <c r="F210" s="89" t="s">
        <v>294</v>
      </c>
    </row>
    <row r="211" spans="6:6" x14ac:dyDescent="0.2">
      <c r="F211" s="89" t="s">
        <v>295</v>
      </c>
    </row>
    <row r="212" spans="6:6" x14ac:dyDescent="0.2">
      <c r="F212" s="89" t="s">
        <v>296</v>
      </c>
    </row>
    <row r="213" spans="6:6" x14ac:dyDescent="0.2">
      <c r="F213" s="89" t="s">
        <v>297</v>
      </c>
    </row>
    <row r="214" spans="6:6" x14ac:dyDescent="0.2">
      <c r="F214" s="89" t="s">
        <v>298</v>
      </c>
    </row>
    <row r="215" spans="6:6" x14ac:dyDescent="0.2">
      <c r="F215" s="89" t="s">
        <v>299</v>
      </c>
    </row>
    <row r="216" spans="6:6" x14ac:dyDescent="0.2">
      <c r="F216" s="89" t="s">
        <v>300</v>
      </c>
    </row>
    <row r="217" spans="6:6" x14ac:dyDescent="0.2">
      <c r="F217" s="89" t="s">
        <v>301</v>
      </c>
    </row>
    <row r="218" spans="6:6" x14ac:dyDescent="0.2">
      <c r="F218" s="89" t="s">
        <v>302</v>
      </c>
    </row>
    <row r="219" spans="6:6" x14ac:dyDescent="0.2">
      <c r="F219" s="89" t="s">
        <v>303</v>
      </c>
    </row>
    <row r="220" spans="6:6" x14ac:dyDescent="0.2">
      <c r="F220" s="89" t="s">
        <v>304</v>
      </c>
    </row>
    <row r="221" spans="6:6" x14ac:dyDescent="0.2">
      <c r="F221" s="89" t="s">
        <v>305</v>
      </c>
    </row>
    <row r="222" spans="6:6" x14ac:dyDescent="0.2">
      <c r="F222" s="89" t="s">
        <v>306</v>
      </c>
    </row>
    <row r="223" spans="6:6" x14ac:dyDescent="0.2">
      <c r="F223" s="89" t="s">
        <v>307</v>
      </c>
    </row>
    <row r="224" spans="6:6" x14ac:dyDescent="0.2">
      <c r="F224" s="89" t="s">
        <v>308</v>
      </c>
    </row>
    <row r="225" spans="6:6" x14ac:dyDescent="0.2">
      <c r="F225" s="89" t="s">
        <v>309</v>
      </c>
    </row>
    <row r="226" spans="6:6" x14ac:dyDescent="0.2">
      <c r="F226" s="89" t="s">
        <v>310</v>
      </c>
    </row>
    <row r="227" spans="6:6" x14ac:dyDescent="0.2">
      <c r="F227" s="89" t="s">
        <v>311</v>
      </c>
    </row>
    <row r="228" spans="6:6" x14ac:dyDescent="0.2">
      <c r="F228" s="89" t="s">
        <v>312</v>
      </c>
    </row>
    <row r="229" spans="6:6" x14ac:dyDescent="0.2">
      <c r="F229" s="89" t="s">
        <v>313</v>
      </c>
    </row>
    <row r="230" spans="6:6" x14ac:dyDescent="0.2">
      <c r="F230" s="89" t="s">
        <v>314</v>
      </c>
    </row>
    <row r="231" spans="6:6" x14ac:dyDescent="0.2">
      <c r="F231" s="89" t="s">
        <v>315</v>
      </c>
    </row>
    <row r="232" spans="6:6" x14ac:dyDescent="0.2">
      <c r="F232" s="89" t="s">
        <v>316</v>
      </c>
    </row>
    <row r="233" spans="6:6" x14ac:dyDescent="0.2">
      <c r="F233" s="89" t="s">
        <v>317</v>
      </c>
    </row>
    <row r="234" spans="6:6" x14ac:dyDescent="0.2">
      <c r="F234" s="89" t="s">
        <v>318</v>
      </c>
    </row>
    <row r="235" spans="6:6" x14ac:dyDescent="0.2">
      <c r="F235" s="89" t="s">
        <v>319</v>
      </c>
    </row>
    <row r="236" spans="6:6" x14ac:dyDescent="0.2">
      <c r="F236" s="89" t="s">
        <v>320</v>
      </c>
    </row>
    <row r="237" spans="6:6" x14ac:dyDescent="0.2">
      <c r="F237" s="89" t="s">
        <v>321</v>
      </c>
    </row>
    <row r="238" spans="6:6" x14ac:dyDescent="0.2">
      <c r="F238" s="89" t="s">
        <v>322</v>
      </c>
    </row>
    <row r="239" spans="6:6" x14ac:dyDescent="0.2">
      <c r="F239" s="89" t="s">
        <v>323</v>
      </c>
    </row>
    <row r="240" spans="6:6" x14ac:dyDescent="0.2">
      <c r="F240" s="89" t="s">
        <v>324</v>
      </c>
    </row>
    <row r="241" spans="6:6" x14ac:dyDescent="0.2">
      <c r="F241" s="89" t="s">
        <v>325</v>
      </c>
    </row>
    <row r="242" spans="6:6" x14ac:dyDescent="0.2">
      <c r="F242" s="89" t="s">
        <v>326</v>
      </c>
    </row>
    <row r="243" spans="6:6" x14ac:dyDescent="0.2">
      <c r="F243" s="89" t="s">
        <v>327</v>
      </c>
    </row>
    <row r="244" spans="6:6" x14ac:dyDescent="0.2">
      <c r="F244" s="89" t="s">
        <v>328</v>
      </c>
    </row>
    <row r="245" spans="6:6" x14ac:dyDescent="0.2">
      <c r="F245" s="89" t="s">
        <v>329</v>
      </c>
    </row>
    <row r="246" spans="6:6" x14ac:dyDescent="0.2">
      <c r="F246" s="89" t="s">
        <v>330</v>
      </c>
    </row>
    <row r="247" spans="6:6" x14ac:dyDescent="0.2">
      <c r="F247" s="89" t="s">
        <v>331</v>
      </c>
    </row>
    <row r="248" spans="6:6" x14ac:dyDescent="0.2">
      <c r="F248" s="89" t="s">
        <v>332</v>
      </c>
    </row>
    <row r="249" spans="6:6" x14ac:dyDescent="0.2">
      <c r="F249" s="89" t="s">
        <v>333</v>
      </c>
    </row>
    <row r="250" spans="6:6" x14ac:dyDescent="0.2">
      <c r="F250" s="89" t="s">
        <v>334</v>
      </c>
    </row>
    <row r="251" spans="6:6" x14ac:dyDescent="0.2">
      <c r="F251" s="89" t="s">
        <v>335</v>
      </c>
    </row>
    <row r="252" spans="6:6" x14ac:dyDescent="0.2">
      <c r="F252" s="89" t="s">
        <v>336</v>
      </c>
    </row>
    <row r="253" spans="6:6" x14ac:dyDescent="0.2">
      <c r="F253" s="89" t="s">
        <v>337</v>
      </c>
    </row>
    <row r="254" spans="6:6" x14ac:dyDescent="0.2">
      <c r="F254" s="89" t="s">
        <v>338</v>
      </c>
    </row>
    <row r="255" spans="6:6" x14ac:dyDescent="0.2">
      <c r="F255" s="89" t="s">
        <v>339</v>
      </c>
    </row>
    <row r="256" spans="6:6" x14ac:dyDescent="0.2">
      <c r="F256" s="89" t="s">
        <v>340</v>
      </c>
    </row>
    <row r="257" spans="6:6" x14ac:dyDescent="0.2">
      <c r="F257" s="89" t="s">
        <v>341</v>
      </c>
    </row>
    <row r="258" spans="6:6" x14ac:dyDescent="0.2">
      <c r="F258" s="89" t="s">
        <v>342</v>
      </c>
    </row>
  </sheetData>
  <sortState ref="N3:N13">
    <sortCondition ref="N3"/>
  </sortState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Policy Auditing</Name>
    <Synchronization>Synchronous</Synchronization>
    <Type>10001</Type>
    <SequenceNumber>1100</SequenceNumber>
    <Url/>
    <Assembly>Microsoft.Office.Policy, Version=16.0.0.0,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Version=16.0.0.0,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Version=16.0.0.0,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Version=16.0.0.0, Culture=neutral, PublicKeyToken=71e9bce111e9429c</Assembly>
    <Class>Microsoft.Office.RecordsManagement.Internal.AuditHandler</Class>
    <Data/>
    <Filter/>
  </Receiver>
</spe:Receivers>
</file>

<file path=customXml/item3.xml><?xml version="1.0" encoding="utf-8"?>
<?mso-contentType ?>
<SharedContentType xmlns="Microsoft.SharePoint.Taxonomy.ContentTypeSync" SourceId="dcf16e54-6b81-41af-9f62-ed3f1c989112" ContentTypeId="0x010100B9BD325C42CFAE45922EA28B4F5DC0DE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 de Projeto Cosin" ma:contentTypeID="0x010100B9BD325C42CFAE45922EA28B4F5DC0DE00034C7D823E36814EAFF52DF651F31714" ma:contentTypeVersion="45" ma:contentTypeDescription="Representa um documento utilizado num contexto de projeto da Cosin" ma:contentTypeScope="" ma:versionID="a5a7b99e2da52e437be94aad6e68520f">
  <xsd:schema xmlns:xsd="http://www.w3.org/2001/XMLSchema" xmlns:xs="http://www.w3.org/2001/XMLSchema" xmlns:p="http://schemas.microsoft.com/office/2006/metadata/properties" xmlns:ns1="http://schemas.microsoft.com/sharepoint/v3" xmlns:ns2="3592791a-624c-462d-a527-e2b3134bd24d" targetNamespace="http://schemas.microsoft.com/office/2006/metadata/properties" ma:root="true" ma:fieldsID="cadcb76fff9b3ebe479ad1eda9f0c4c7" ns1:_="" ns2:_="">
    <xsd:import namespace="http://schemas.microsoft.com/sharepoint/v3"/>
    <xsd:import namespace="3592791a-624c-462d-a527-e2b3134bd24d"/>
    <xsd:element name="properties">
      <xsd:complexType>
        <xsd:sequence>
          <xsd:element name="documentManagement">
            <xsd:complexType>
              <xsd:all>
                <xsd:element ref="ns2:b719a7dab242470ab6decda5b61dd95f" minOccurs="0"/>
                <xsd:element ref="ns2:TaxCatchAll" minOccurs="0"/>
                <xsd:element ref="ns2:TaxCatchAllLabel" minOccurs="0"/>
                <xsd:element ref="ns2:CosinNomeProjeto"/>
                <xsd:element ref="ns2:nf7ddafbfad74a599a27ecba62ed7961" minOccurs="0"/>
                <xsd:element ref="ns2:jd3e09e17313482dbc003ab0cd1b3033" minOccurs="0"/>
                <xsd:element ref="ns2:o9bc4b398c8c489193f1c90287631bf5" minOccurs="0"/>
                <xsd:element ref="ns2:p049c4624895438aa6e11c34131ebfd1" minOccurs="0"/>
                <xsd:element ref="ns2:CosinCodigoProjeto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22" nillable="true" ma:displayName="Data de Validade Original" ma:hidden="true" ma:internalName="_dlc_ExpireDateSaved" ma:readOnly="true">
      <xsd:simpleType>
        <xsd:restriction base="dms:DateTime"/>
      </xsd:simpleType>
    </xsd:element>
    <xsd:element name="_dlc_ExpireDate" ma:index="23" nillable="true" ma:displayName="Data de Validad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2791a-624c-462d-a527-e2b3134bd24d" elementFormDefault="qualified">
    <xsd:import namespace="http://schemas.microsoft.com/office/2006/documentManagement/types"/>
    <xsd:import namespace="http://schemas.microsoft.com/office/infopath/2007/PartnerControls"/>
    <xsd:element name="b719a7dab242470ab6decda5b61dd95f" ma:index="8" ma:taxonomy="true" ma:internalName="b719a7dab242470ab6decda5b61dd95f" ma:taxonomyFieldName="CosinCliente" ma:displayName="Cliente" ma:readOnly="false" ma:default="77;#Insper|5bef667a-3bc3-4391-88f7-42f5eb13fa4c" ma:fieldId="{b719a7da-b242-470a-b6de-cda5b61dd95f}" ma:sspId="dcf16e54-6b81-41af-9f62-ed3f1c989112" ma:termSetId="9f52fabc-e482-4245-b95f-c2b963c8c7b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3eb2f5c0-c100-4cda-8381-e745f0277315}" ma:internalName="TaxCatchAll" ma:showField="CatchAllData" ma:web="6c619f82-a57b-4bbb-af57-81634e88d9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3eb2f5c0-c100-4cda-8381-e745f0277315}" ma:internalName="TaxCatchAllLabel" ma:readOnly="true" ma:showField="CatchAllDataLabel" ma:web="6c619f82-a57b-4bbb-af57-81634e88d9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osinNomeProjeto" ma:index="12" ma:displayName="Nome do Projeto" ma:default="GESTÃO PROJETO CRM" ma:description="Nome do projeto (por exemplo, 'War Room de Estabilização')" ma:internalName="CosinNomeProjeto" ma:readOnly="false">
      <xsd:simpleType>
        <xsd:restriction base="dms:Text">
          <xsd:maxLength value="255"/>
        </xsd:restriction>
      </xsd:simpleType>
    </xsd:element>
    <xsd:element name="nf7ddafbfad74a599a27ecba62ed7961" ma:index="13" ma:taxonomy="true" ma:internalName="nf7ddafbfad74a599a27ecba62ed7961" ma:taxonomyFieldName="CosinComponente" ma:displayName="Metodologia" ma:default="" ma:fieldId="{7f7ddafb-fad7-4a59-9a27-ecba62ed7961}" ma:taxonomyMulti="true" ma:sspId="dcf16e54-6b81-41af-9f62-ed3f1c989112" ma:termSetId="2afe46fd-4491-4238-89c3-9211ef90eba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d3e09e17313482dbc003ab0cd1b3033" ma:index="15" ma:taxonomy="true" ma:internalName="jd3e09e17313482dbc003ab0cd1b3033" ma:taxonomyFieldName="CosinProduto" ma:displayName="Oferta" ma:default="" ma:fieldId="{3d3e09e1-7313-482d-bc00-3ab0cd1b3033}" ma:taxonomyMulti="true" ma:sspId="dcf16e54-6b81-41af-9f62-ed3f1c989112" ma:termSetId="8bdac43e-fb94-47a1-a848-939e9bcd6f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9bc4b398c8c489193f1c90287631bf5" ma:index="17" ma:taxonomy="true" ma:internalName="o9bc4b398c8c489193f1c90287631bf5" ma:taxonomyFieldName="CosinTipoDocumento" ma:displayName="Tipo do Documento" ma:readOnly="false" ma:default="" ma:fieldId="{89bc4b39-8c8c-4891-93f1-c90287631bf5}" ma:sspId="dcf16e54-6b81-41af-9f62-ed3f1c989112" ma:termSetId="7fb7597e-6f88-4dae-bea8-532d765a229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049c4624895438aa6e11c34131ebfd1" ma:index="19" ma:taxonomy="true" ma:internalName="p049c4624895438aa6e11c34131ebfd1" ma:taxonomyFieldName="CosinConfidencialidade" ma:displayName="Confidencialidade" ma:readOnly="false" ma:default="" ma:fieldId="{9049c462-4895-438a-a6e1-1c34131ebfd1}" ma:sspId="dcf16e54-6b81-41af-9f62-ed3f1c989112" ma:termSetId="16a8ee5f-b5ca-40a8-b6ff-00614917ecc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sinCodigoProjeto" ma:index="21" ma:displayName="Código do Projeto" ma:default="15.INS.004" ma:description="Código do projeto cadastrado no ERP (por exemplo, '15.COS.001')" ma:internalName="CosinCodigoProjeto" ma:readOnly="false">
      <xsd:simpleType>
        <xsd:restriction base="dms:Text">
          <xsd:maxLength value="10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049c4624895438aa6e11c34131ebfd1 xmlns="3592791a-624c-462d-a527-e2b3134bd24d">
      <Terms xmlns="http://schemas.microsoft.com/office/infopath/2007/PartnerControls">
        <TermInfo xmlns="http://schemas.microsoft.com/office/infopath/2007/PartnerControls">
          <TermName>Não Confidencial</TermName>
          <TermId>371016e0-50df-4eec-8f54-e9a23e84483d</TermId>
        </TermInfo>
      </Terms>
    </p049c4624895438aa6e11c34131ebfd1>
    <nf7ddafbfad74a599a27ecba62ed7961 xmlns="3592791a-624c-462d-a527-e2b3134bd24d">
      <Terms xmlns="http://schemas.microsoft.com/office/infopath/2007/PartnerControls">
        <TermInfo xmlns="http://schemas.microsoft.com/office/infopath/2007/PartnerControls">
          <TermName>PMO / Gestão de Projetos</TermName>
          <TermId>b9c6e841-e536-4d4a-a0b6-6fcb6eddd5c4</TermId>
        </TermInfo>
      </Terms>
    </nf7ddafbfad74a599a27ecba62ed7961>
    <CosinNomeProjeto xmlns="3592791a-624c-462d-a527-e2b3134bd24d">GESTÃO PROJETO CRM</CosinNomeProjeto>
    <jd3e09e17313482dbc003ab0cd1b3033 xmlns="3592791a-624c-462d-a527-e2b3134bd24d">
      <Terms xmlns="http://schemas.microsoft.com/office/infopath/2007/PartnerControls">
        <TermInfo xmlns="http://schemas.microsoft.com/office/infopath/2007/PartnerControls">
          <TermName>Educação</TermName>
          <TermId>3b7d363c-76d9-4002-a5c5-1ad546a2fe52</TermId>
        </TermInfo>
      </Terms>
    </jd3e09e17313482dbc003ab0cd1b3033>
    <o9bc4b398c8c489193f1c90287631bf5 xmlns="3592791a-624c-462d-a527-e2b3134bd24d">
      <Terms xmlns="http://schemas.microsoft.com/office/infopath/2007/PartnerControls">
        <TermInfo xmlns="http://schemas.microsoft.com/office/infopath/2007/PartnerControls">
          <TermName>Outros</TermName>
          <TermId>7e5db8df-d526-466d-bf6d-f1e94d512add</TermId>
        </TermInfo>
      </Terms>
    </o9bc4b398c8c489193f1c90287631bf5>
    <TaxCatchAll xmlns="3592791a-624c-462d-a527-e2b3134bd24d">
      <Value>418</Value>
      <Value>4</Value>
      <Value>5</Value>
      <Value>15</Value>
      <Value>77</Value>
    </TaxCatchAll>
    <b719a7dab242470ab6decda5b61dd95f xmlns="3592791a-624c-462d-a527-e2b3134bd24d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Insper</TermName>
          <TermId xmlns="http://schemas.microsoft.com/office/infopath/2007/PartnerControls">5bef667a-3bc3-4391-88f7-42f5eb13fa4c</TermId>
        </TermInfo>
      </Terms>
    </b719a7dab242470ab6decda5b61dd95f>
    <CosinCodigoProjeto xmlns="3592791a-624c-462d-a527-e2b3134bd24d">15.INS.004</CosinCodigoProjeto>
  </documentManagement>
</p:properties>
</file>

<file path=customXml/itemProps1.xml><?xml version="1.0" encoding="utf-8"?>
<ds:datastoreItem xmlns:ds="http://schemas.openxmlformats.org/officeDocument/2006/customXml" ds:itemID="{CF0A951C-6442-45E8-8810-7338043BA8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9CE2C6-555B-45A0-9063-7ACD8491904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545BDA4-A8D5-4F31-BE08-626B3B862D6A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EAE5062B-94CD-4062-B2C9-3F61C6A990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592791a-624c-462d-a527-e2b3134bd2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9166972-2FA6-458E-BCCF-93B4B8043E11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3592791a-624c-462d-a527-e2b3134bd24d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16</vt:i4>
      </vt:variant>
    </vt:vector>
  </HeadingPairs>
  <TitlesOfParts>
    <vt:vector size="26" baseType="lpstr">
      <vt:lpstr>1 - Login</vt:lpstr>
      <vt:lpstr>2 - Criação de login</vt:lpstr>
      <vt:lpstr>3 - Recuperação de senha</vt:lpstr>
      <vt:lpstr>4 - Linha do tempo</vt:lpstr>
      <vt:lpstr>5 - Formulário de inscrição</vt:lpstr>
      <vt:lpstr>Plan3</vt:lpstr>
      <vt:lpstr>Documentos</vt:lpstr>
      <vt:lpstr>Aceite</vt:lpstr>
      <vt:lpstr>Listas</vt:lpstr>
      <vt:lpstr>Legenda</vt:lpstr>
      <vt:lpstr>áreas</vt:lpstr>
      <vt:lpstr>cargo</vt:lpstr>
      <vt:lpstr>DOCT_IDENTIF</vt:lpstr>
      <vt:lpstr>Estado_Civil</vt:lpstr>
      <vt:lpstr>Form_academica</vt:lpstr>
      <vt:lpstr>Gênero</vt:lpstr>
      <vt:lpstr>Instituição</vt:lpstr>
      <vt:lpstr>Paises</vt:lpstr>
      <vt:lpstr>parceiros</vt:lpstr>
      <vt:lpstr>proficiência</vt:lpstr>
      <vt:lpstr>remuneração</vt:lpstr>
      <vt:lpstr>segmento</vt:lpstr>
      <vt:lpstr>Sigla_estados</vt:lpstr>
      <vt:lpstr>simnao</vt:lpstr>
      <vt:lpstr>situação</vt:lpstr>
      <vt:lpstr>tempo_exp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FORMULÁRIO DE INSCRIÇÃO</dc:title>
  <dc:creator>Alexandre Castanha</dc:creator>
  <cp:lastModifiedBy>Alexandre Castanha</cp:lastModifiedBy>
  <dcterms:created xsi:type="dcterms:W3CDTF">2016-06-12T18:39:34Z</dcterms:created>
  <dcterms:modified xsi:type="dcterms:W3CDTF">2016-06-13T20:28:09Z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0x010100B9BD325C42CFAE45922EA28B4F5DC0DE00034C7D823E36814EAFF52DF651F31714</vt:lpwstr>
  </property>
  <property fmtid="{D5CDD505-2E9C-101B-9397-08002B2CF9AE}" pid="3" name="CosinComponente">
    <vt:lpwstr>15;#PMO / Gestão de Projetos|b9c6e841-e536-4d4a-a0b6-6fcb6eddd5c4</vt:lpwstr>
  </property>
  <property fmtid="{D5CDD505-2E9C-101B-9397-08002B2CF9AE}" pid="4" name="CosinTipoDocumento">
    <vt:lpwstr>5;#Outros|7e5db8df-d526-466d-bf6d-f1e94d512add</vt:lpwstr>
  </property>
  <property fmtid="{D5CDD505-2E9C-101B-9397-08002B2CF9AE}" pid="5" name="CosinConfidencialidade">
    <vt:lpwstr>4;#Não Confidencial|371016e0-50df-4eec-8f54-e9a23e84483d</vt:lpwstr>
  </property>
  <property fmtid="{D5CDD505-2E9C-101B-9397-08002B2CF9AE}" pid="6" name="CosinCliente">
    <vt:lpwstr>77;#Insper|5bef667a-3bc3-4391-88f7-42f5eb13fa4c</vt:lpwstr>
  </property>
  <property fmtid="{D5CDD505-2E9C-101B-9397-08002B2CF9AE}" pid="7" name="CosinProduto">
    <vt:lpwstr>418;#Educação|3b7d363c-76d9-4002-a5c5-1ad546a2fe52</vt:lpwstr>
  </property>
  <property fmtid="{D5CDD505-2E9C-101B-9397-08002B2CF9AE}" pid="8" name="_dlc_policyId">
    <vt:lpwstr/>
  </property>
  <property fmtid="{D5CDD505-2E9C-101B-9397-08002B2CF9AE}" pid="9" name="ItemRetentionFormula">
    <vt:lpwstr/>
  </property>
</Properties>
</file>