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6c4ed7365261f8/Maestría Big Data/Laboratorio de Implementacion I/DM_EyF/labo2021/clasesGustavo/TareasHogar/Tarea20210917/"/>
    </mc:Choice>
  </mc:AlternateContent>
  <xr:revisionPtr revIDLastSave="64" documentId="8_{99D23C58-44B8-44E2-9259-8F8588BB7B53}" xr6:coauthVersionLast="47" xr6:coauthVersionMax="47" xr10:uidLastSave="{354A5E17-BC8B-4C1D-8DE9-7420ED424155}"/>
  <bookViews>
    <workbookView xWindow="-108" yWindow="-108" windowWidth="23256" windowHeight="12576" xr2:uid="{AE1E394A-E8E0-4601-9346-11FB605C4EF5}"/>
  </bookViews>
  <sheets>
    <sheet name="log682" sheetId="4" r:id="rId1"/>
    <sheet name="grafico" sheetId="1" r:id="rId2"/>
  </sheets>
  <definedNames>
    <definedName name="DatosExternos_1" localSheetId="0" hidden="1">'log682'!$A$1:$U$26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E2017-2AC9-4D5C-A1AB-B8E5597034D8}" keepAlive="1" name="Consulta - log682 (2)" description="Conexión a la consulta 'log682 (2)' en el libro." type="5" refreshedVersion="7" background="1" saveData="1">
    <dbPr connection="Provider=Microsoft.Mashup.OleDb.1;Data Source=$Workbook$;Location=&quot;log682 (2)&quot;;Extended Properties=&quot;&quot;" command="SELECT * FROM [log682 (2)]"/>
  </connection>
</connections>
</file>

<file path=xl/sharedStrings.xml><?xml version="1.0" encoding="utf-8"?>
<sst xmlns="http://schemas.openxmlformats.org/spreadsheetml/2006/main" count="96" uniqueCount="48">
  <si>
    <t>fecha</t>
  </si>
  <si>
    <t>objective</t>
  </si>
  <si>
    <t>metric</t>
  </si>
  <si>
    <t>first_metric_only</t>
  </si>
  <si>
    <t>boost_from_average</t>
  </si>
  <si>
    <t>feature_pre_filter</t>
  </si>
  <si>
    <t>verbosity</t>
  </si>
  <si>
    <t>seed</t>
  </si>
  <si>
    <t>max_depth</t>
  </si>
  <si>
    <t>min_gain_to_split</t>
  </si>
  <si>
    <t>lambda_l1</t>
  </si>
  <si>
    <t>lambda_l2</t>
  </si>
  <si>
    <t>max_bin</t>
  </si>
  <si>
    <t>num_iterations</t>
  </si>
  <si>
    <t>force_row_wise</t>
  </si>
  <si>
    <t>learning_rate</t>
  </si>
  <si>
    <t>feature_fraction</t>
  </si>
  <si>
    <t>min_data_in_leaf</t>
  </si>
  <si>
    <t>num_leaves</t>
  </si>
  <si>
    <t>prob_corte</t>
  </si>
  <si>
    <t>ganancia</t>
  </si>
  <si>
    <t>binary</t>
  </si>
  <si>
    <t>custom</t>
  </si>
  <si>
    <t>20210924 192804</t>
  </si>
  <si>
    <t>20210924 192850</t>
  </si>
  <si>
    <t>20210924 192930</t>
  </si>
  <si>
    <t>20210924 193021</t>
  </si>
  <si>
    <t>20210924 193150</t>
  </si>
  <si>
    <t>20210924 193226</t>
  </si>
  <si>
    <t>20210924 193256</t>
  </si>
  <si>
    <t>20210924 193344</t>
  </si>
  <si>
    <t>20210924 194205</t>
  </si>
  <si>
    <t>20210924 194438</t>
  </si>
  <si>
    <t>20210924 194545</t>
  </si>
  <si>
    <t>20210924 194623</t>
  </si>
  <si>
    <t>20210924 194731</t>
  </si>
  <si>
    <t>20210924 194818</t>
  </si>
  <si>
    <t>20210924 194930</t>
  </si>
  <si>
    <t>20210924 195048</t>
  </si>
  <si>
    <t>20210924 195206</t>
  </si>
  <si>
    <t>20210924 195241</t>
  </si>
  <si>
    <t>20210924 195326</t>
  </si>
  <si>
    <t>20210924 195503</t>
  </si>
  <si>
    <t>20210924 195721</t>
  </si>
  <si>
    <t>20210924 195843</t>
  </si>
  <si>
    <t>20210924 200007</t>
  </si>
  <si>
    <t>20210924 200317</t>
  </si>
  <si>
    <t>20210924 200821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</si>
</sst>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font>
        <color theme="0"/>
      </font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'log682'!$U$1</c:f>
              <c:strCache>
                <c:ptCount val="1"/>
                <c:pt idx="0">
                  <c:v>ganancia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'log682'!$A$2:$A$26</c:f>
              <c:strCache>
                <c:ptCount val="25"/>
                <c:pt idx="0">
                  <c:v>20210924 192804</c:v>
                </c:pt>
                <c:pt idx="1">
                  <c:v>20210924 192850</c:v>
                </c:pt>
                <c:pt idx="2">
                  <c:v>20210924 192930</c:v>
                </c:pt>
                <c:pt idx="3">
                  <c:v>20210924 193021</c:v>
                </c:pt>
                <c:pt idx="4">
                  <c:v>20210924 193150</c:v>
                </c:pt>
                <c:pt idx="5">
                  <c:v>20210924 193226</c:v>
                </c:pt>
                <c:pt idx="6">
                  <c:v>20210924 193256</c:v>
                </c:pt>
                <c:pt idx="7">
                  <c:v>20210924 193344</c:v>
                </c:pt>
                <c:pt idx="8">
                  <c:v>20210924 194205</c:v>
                </c:pt>
                <c:pt idx="9">
                  <c:v>20210924 194438</c:v>
                </c:pt>
                <c:pt idx="10">
                  <c:v>20210924 194545</c:v>
                </c:pt>
                <c:pt idx="11">
                  <c:v>20210924 194623</c:v>
                </c:pt>
                <c:pt idx="12">
                  <c:v>20210924 194731</c:v>
                </c:pt>
                <c:pt idx="13">
                  <c:v>20210924 194818</c:v>
                </c:pt>
                <c:pt idx="14">
                  <c:v>20210924 194930</c:v>
                </c:pt>
                <c:pt idx="15">
                  <c:v>20210924 195048</c:v>
                </c:pt>
                <c:pt idx="16">
                  <c:v>20210924 195206</c:v>
                </c:pt>
                <c:pt idx="17">
                  <c:v>20210924 195241</c:v>
                </c:pt>
                <c:pt idx="18">
                  <c:v>20210924 195326</c:v>
                </c:pt>
                <c:pt idx="19">
                  <c:v>20210924 195503</c:v>
                </c:pt>
                <c:pt idx="20">
                  <c:v>20210924 195721</c:v>
                </c:pt>
                <c:pt idx="21">
                  <c:v>20210924 195843</c:v>
                </c:pt>
                <c:pt idx="22">
                  <c:v>20210924 200007</c:v>
                </c:pt>
                <c:pt idx="23">
                  <c:v>20210924 200317</c:v>
                </c:pt>
                <c:pt idx="24">
                  <c:v>20210924 200821</c:v>
                </c:pt>
              </c:strCache>
            </c:strRef>
          </c:cat>
          <c:val>
            <c:numRef>
              <c:f>'log682'!$U$2:$U$26</c:f>
              <c:numCache>
                <c:formatCode>General</c:formatCode>
                <c:ptCount val="25"/>
                <c:pt idx="0">
                  <c:v>13122500</c:v>
                </c:pt>
                <c:pt idx="1">
                  <c:v>12697500</c:v>
                </c:pt>
                <c:pt idx="2">
                  <c:v>12631250</c:v>
                </c:pt>
                <c:pt idx="3">
                  <c:v>12048750</c:v>
                </c:pt>
                <c:pt idx="4">
                  <c:v>12900000</c:v>
                </c:pt>
                <c:pt idx="5">
                  <c:v>12378750</c:v>
                </c:pt>
                <c:pt idx="6">
                  <c:v>10538750</c:v>
                </c:pt>
                <c:pt idx="7">
                  <c:v>12606250</c:v>
                </c:pt>
                <c:pt idx="8">
                  <c:v>13265000</c:v>
                </c:pt>
                <c:pt idx="9">
                  <c:v>10996250</c:v>
                </c:pt>
                <c:pt idx="10">
                  <c:v>12603750</c:v>
                </c:pt>
                <c:pt idx="11">
                  <c:v>12653750</c:v>
                </c:pt>
                <c:pt idx="12">
                  <c:v>12846250</c:v>
                </c:pt>
                <c:pt idx="13">
                  <c:v>12943750</c:v>
                </c:pt>
                <c:pt idx="14">
                  <c:v>13222500</c:v>
                </c:pt>
                <c:pt idx="15">
                  <c:v>12168750</c:v>
                </c:pt>
                <c:pt idx="16">
                  <c:v>12927500</c:v>
                </c:pt>
                <c:pt idx="17">
                  <c:v>12046250</c:v>
                </c:pt>
                <c:pt idx="18">
                  <c:v>10956250</c:v>
                </c:pt>
                <c:pt idx="19">
                  <c:v>12583750</c:v>
                </c:pt>
                <c:pt idx="20">
                  <c:v>13352500</c:v>
                </c:pt>
                <c:pt idx="21">
                  <c:v>11892500</c:v>
                </c:pt>
                <c:pt idx="22">
                  <c:v>13262500</c:v>
                </c:pt>
                <c:pt idx="23">
                  <c:v>12437500</c:v>
                </c:pt>
                <c:pt idx="24">
                  <c:v>13437500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3-46DF-850C-D19F45316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812080"/>
        <c:axId val="167811248"/>
      </c:lineChart>
      <c:catAx>
        <c:axId val="16781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7811248"/>
        <c:crosses val="autoZero"/>
        <c:auto val="1"/>
        <c:lblAlgn val="ctr"/>
        <c:lblOffset val="100"/>
        <c:noMultiLvlLbl val="0"/>
      </c:catAx>
      <c:valAx>
        <c:axId val="167811248"/>
        <c:scaling>
          <c:orientation val="minMax"/>
          <c:min val="8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781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'log682'!$T$1</c:f>
              <c:strCache>
                <c:ptCount val="1"/>
                <c:pt idx="0">
                  <c:v>prob_corte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'log682'!$T$2:$T$26</c:f>
              <c:numCache>
                <c:formatCode>General</c:formatCode>
                <c:ptCount val="25"/>
                <c:pt idx="0">
                  <c:v>2.83876107723918E-2</c:v>
                </c:pt>
                <c:pt idx="1">
                  <c:v>3.95125445491867E-2</c:v>
                </c:pt>
                <c:pt idx="2">
                  <c:v>4.2874995814519902E-2</c:v>
                </c:pt>
                <c:pt idx="3">
                  <c:v>3.1870059009466802E-2</c:v>
                </c:pt>
                <c:pt idx="4">
                  <c:v>4.90111691052443E-2</c:v>
                </c:pt>
                <c:pt idx="5">
                  <c:v>3.9178038056124902E-2</c:v>
                </c:pt>
                <c:pt idx="6">
                  <c:v>2.3210595618002101E-2</c:v>
                </c:pt>
                <c:pt idx="7">
                  <c:v>4.5815286669472703E-2</c:v>
                </c:pt>
                <c:pt idx="8">
                  <c:v>3.0343712188652699E-2</c:v>
                </c:pt>
                <c:pt idx="9">
                  <c:v>2.1732812918256999E-2</c:v>
                </c:pt>
                <c:pt idx="10">
                  <c:v>4.7561725438397803E-2</c:v>
                </c:pt>
                <c:pt idx="11">
                  <c:v>4.1746561243489903E-2</c:v>
                </c:pt>
                <c:pt idx="12">
                  <c:v>2.4970429636770899E-2</c:v>
                </c:pt>
                <c:pt idx="13">
                  <c:v>5.0546298174187501E-2</c:v>
                </c:pt>
                <c:pt idx="14">
                  <c:v>5.3100630965549497E-2</c:v>
                </c:pt>
                <c:pt idx="15">
                  <c:v>3.2708839383791197E-2</c:v>
                </c:pt>
                <c:pt idx="16">
                  <c:v>2.6126990469230799E-2</c:v>
                </c:pt>
                <c:pt idx="17">
                  <c:v>3.5403463097987697E-2</c:v>
                </c:pt>
                <c:pt idx="18">
                  <c:v>5.3996525887108897E-2</c:v>
                </c:pt>
                <c:pt idx="19">
                  <c:v>3.5948366378957902E-2</c:v>
                </c:pt>
                <c:pt idx="20">
                  <c:v>4.9480772290613401E-2</c:v>
                </c:pt>
                <c:pt idx="21">
                  <c:v>2.8987694133809899E-2</c:v>
                </c:pt>
                <c:pt idx="22">
                  <c:v>3.58321563290976E-2</c:v>
                </c:pt>
                <c:pt idx="23">
                  <c:v>2.9245498772619099E-2</c:v>
                </c:pt>
                <c:pt idx="24">
                  <c:v>3.7110139149863899E-2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2-407A-B57E-15DEB5479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34832"/>
        <c:axId val="46235248"/>
      </c:lineChart>
      <c:catAx>
        <c:axId val="46234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235248"/>
        <c:crosses val="autoZero"/>
        <c:auto val="1"/>
        <c:lblAlgn val="ctr"/>
        <c:lblOffset val="100"/>
        <c:noMultiLvlLbl val="0"/>
      </c:catAx>
      <c:valAx>
        <c:axId val="4623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23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0</xdr:row>
      <xdr:rowOff>175260</xdr:rowOff>
    </xdr:from>
    <xdr:to>
      <xdr:col>17</xdr:col>
      <xdr:colOff>30480</xdr:colOff>
      <xdr:row>28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6A5338A-2384-4B00-916A-E605DB8F5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205740</xdr:colOff>
      <xdr:row>28</xdr:row>
      <xdr:rowOff>106680</xdr:rowOff>
    </xdr:from>
    <xdr:to>
      <xdr:col>8</xdr:col>
      <xdr:colOff>15240</xdr:colOff>
      <xdr:row>43</xdr:row>
      <xdr:rowOff>106680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3D0AE52-1112-4972-A955-492B0F97C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CC7A577-BE40-4DCA-99E2-3BD00FB8EF11}" autoFormatId="16" applyNumberFormats="0" applyBorderFormats="0" applyFontFormats="0" applyPatternFormats="0" applyAlignmentFormats="0" applyWidthHeightFormats="0">
  <queryTableRefresh nextId="22">
    <queryTableFields count="21">
      <queryTableField id="1" name="fecha" tableColumnId="1"/>
      <queryTableField id="2" name="objective" tableColumnId="2"/>
      <queryTableField id="3" name="metric" tableColumnId="3"/>
      <queryTableField id="4" name="first_metric_only" tableColumnId="4"/>
      <queryTableField id="5" name="boost_from_average" tableColumnId="5"/>
      <queryTableField id="6" name="feature_pre_filter" tableColumnId="6"/>
      <queryTableField id="7" name="verbosity" tableColumnId="7"/>
      <queryTableField id="8" name="seed" tableColumnId="8"/>
      <queryTableField id="9" name="max_depth" tableColumnId="9"/>
      <queryTableField id="10" name="min_gain_to_split" tableColumnId="10"/>
      <queryTableField id="11" name="lambda_l1" tableColumnId="11"/>
      <queryTableField id="12" name="lambda_l2" tableColumnId="12"/>
      <queryTableField id="13" name="max_bin" tableColumnId="13"/>
      <queryTableField id="14" name="num_iterations" tableColumnId="14"/>
      <queryTableField id="15" name="force_row_wise" tableColumnId="15"/>
      <queryTableField id="16" name="learning_rate" tableColumnId="16"/>
      <queryTableField id="17" name="feature_fraction" tableColumnId="17"/>
      <queryTableField id="18" name="min_data_in_leaf" tableColumnId="18"/>
      <queryTableField id="19" name="num_leaves" tableColumnId="19"/>
      <queryTableField id="20" name="prob_corte" tableColumnId="20"/>
      <queryTableField id="21" name="ganancia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4F40DF-4291-4BF4-B288-585939B50ADD}" name="log682__2" displayName="log682__2" ref="A1:U26" tableType="queryTable" totalsRowShown="0">
  <autoFilter ref="A1:U26" xr:uid="{254F40DF-4291-4BF4-B288-585939B50ADD}"/>
  <tableColumns count="21">
    <tableColumn id="1" xr3:uid="{1566B833-50C6-47C2-97B1-5287D9D524A6}" uniqueName="1" name="fecha" queryTableFieldId="1" dataDxfId="3"/>
    <tableColumn id="2" xr3:uid="{185D2C4E-A237-472B-AA87-2F9C50AB61B8}" uniqueName="2" name="objective" queryTableFieldId="2" dataDxfId="2"/>
    <tableColumn id="3" xr3:uid="{4186298B-8F46-4B19-AFC2-3EC792CB24D6}" uniqueName="3" name="metric" queryTableFieldId="3" dataDxfId="1"/>
    <tableColumn id="4" xr3:uid="{AD0355E5-3009-4149-A3F4-27766E3F016F}" uniqueName="4" name="first_metric_only" queryTableFieldId="4"/>
    <tableColumn id="5" xr3:uid="{9CA58348-F23C-49D5-8CD8-7EEECE1AAE5F}" uniqueName="5" name="boost_from_average" queryTableFieldId="5"/>
    <tableColumn id="6" xr3:uid="{3BB86337-7C7B-4457-8506-DDD5D9ECF3B9}" uniqueName="6" name="feature_pre_filter" queryTableFieldId="6"/>
    <tableColumn id="7" xr3:uid="{0DBB3945-EFE8-4BC8-85F8-3A0CE5890A16}" uniqueName="7" name="verbosity" queryTableFieldId="7"/>
    <tableColumn id="8" xr3:uid="{5DEDE164-4A2E-4889-9D19-E7EC8C72EF5C}" uniqueName="8" name="seed" queryTableFieldId="8"/>
    <tableColumn id="9" xr3:uid="{5B187658-34F6-4020-BB1A-389F82D0AF40}" uniqueName="9" name="max_depth" queryTableFieldId="9"/>
    <tableColumn id="10" xr3:uid="{0450BD5E-819D-44CF-AB29-8F4DDE6C5CA6}" uniqueName="10" name="min_gain_to_split" queryTableFieldId="10"/>
    <tableColumn id="11" xr3:uid="{C444A16B-FB5E-4844-A5B6-9AC9F190C569}" uniqueName="11" name="lambda_l1" queryTableFieldId="11"/>
    <tableColumn id="12" xr3:uid="{76644D6E-CF5E-4483-AB06-DA4643DD2ED4}" uniqueName="12" name="lambda_l2" queryTableFieldId="12"/>
    <tableColumn id="13" xr3:uid="{06B63EF7-D12D-49B2-8132-F2EFD0D5499F}" uniqueName="13" name="max_bin" queryTableFieldId="13"/>
    <tableColumn id="14" xr3:uid="{C630BD83-2B3E-4CE0-AF51-72839C41C80A}" uniqueName="14" name="num_iterations" queryTableFieldId="14"/>
    <tableColumn id="15" xr3:uid="{D1A05CA8-5F5E-4F61-815E-50BD1A90CA79}" uniqueName="15" name="force_row_wise" queryTableFieldId="15"/>
    <tableColumn id="16" xr3:uid="{AEAFCE79-148F-4E7C-9730-958FE9EC4D29}" uniqueName="16" name="learning_rate" queryTableFieldId="16"/>
    <tableColumn id="17" xr3:uid="{503BA970-382B-4326-B530-3BD210374F9F}" uniqueName="17" name="feature_fraction" queryTableFieldId="17"/>
    <tableColumn id="18" xr3:uid="{62160096-C749-409A-B6A0-19EC11FE64CB}" uniqueName="18" name="min_data_in_leaf" queryTableFieldId="18"/>
    <tableColumn id="19" xr3:uid="{1E8C2382-8CF2-4875-8FCA-D751810A0D75}" uniqueName="19" name="num_leaves" queryTableFieldId="19"/>
    <tableColumn id="20" xr3:uid="{B9953C0A-ABFF-4E5C-84B0-F71C86575AF3}" uniqueName="20" name="prob_corte" queryTableFieldId="20"/>
    <tableColumn id="21" xr3:uid="{3107B3D0-877F-48A9-9D73-908F7D9D2FC7}" uniqueName="21" name="ganancia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C736-521C-43E0-974B-46781ADC20EF}">
  <dimension ref="A1:W26"/>
  <sheetViews>
    <sheetView tabSelected="1" workbookViewId="0">
      <selection activeCell="A26" sqref="A26"/>
    </sheetView>
  </sheetViews>
  <sheetFormatPr baseColWidth="10" defaultRowHeight="14.4" x14ac:dyDescent="0.3"/>
  <cols>
    <col min="1" max="1" width="15.44140625" bestFit="1" customWidth="1"/>
    <col min="2" max="2" width="11" bestFit="1" customWidth="1"/>
    <col min="3" max="3" width="8.5546875" bestFit="1" customWidth="1"/>
    <col min="4" max="4" width="17.44140625" bestFit="1" customWidth="1"/>
    <col min="5" max="5" width="20.88671875" bestFit="1" customWidth="1"/>
    <col min="6" max="6" width="18" bestFit="1" customWidth="1"/>
    <col min="7" max="7" width="11" bestFit="1" customWidth="1"/>
    <col min="8" max="8" width="7.109375" bestFit="1" customWidth="1"/>
    <col min="9" max="9" width="12.77734375" bestFit="1" customWidth="1"/>
    <col min="10" max="10" width="18.33203125" bestFit="1" customWidth="1"/>
    <col min="11" max="12" width="12" bestFit="1" customWidth="1"/>
    <col min="13" max="13" width="10.44140625" bestFit="1" customWidth="1"/>
    <col min="14" max="14" width="16" bestFit="1" customWidth="1"/>
    <col min="15" max="15" width="16.44140625" bestFit="1" customWidth="1"/>
    <col min="16" max="16" width="14.33203125" bestFit="1" customWidth="1"/>
    <col min="17" max="17" width="16.88671875" bestFit="1" customWidth="1"/>
    <col min="18" max="18" width="17.88671875" bestFit="1" customWidth="1"/>
    <col min="19" max="19" width="13.33203125" bestFit="1" customWidth="1"/>
    <col min="20" max="20" width="12.5546875" bestFit="1" customWidth="1"/>
    <col min="21" max="21" width="10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>
        <f>MAX(U:U)</f>
        <v>13437500</v>
      </c>
    </row>
    <row r="2" spans="1:23" x14ac:dyDescent="0.3">
      <c r="A2" s="1" t="s">
        <v>23</v>
      </c>
      <c r="B2" s="1" t="s">
        <v>21</v>
      </c>
      <c r="C2" s="1" t="s">
        <v>22</v>
      </c>
      <c r="D2" t="b">
        <v>1</v>
      </c>
      <c r="E2" t="b">
        <v>1</v>
      </c>
      <c r="F2" t="b">
        <v>0</v>
      </c>
      <c r="G2">
        <v>-100</v>
      </c>
      <c r="H2">
        <v>999983</v>
      </c>
      <c r="I2">
        <v>-1</v>
      </c>
      <c r="J2">
        <v>0</v>
      </c>
      <c r="K2">
        <v>0</v>
      </c>
      <c r="L2">
        <v>0</v>
      </c>
      <c r="M2">
        <v>31</v>
      </c>
      <c r="N2">
        <v>448</v>
      </c>
      <c r="O2" t="b">
        <v>1</v>
      </c>
      <c r="P2">
        <v>3.2418091330793701E-2</v>
      </c>
      <c r="Q2">
        <v>0.67844389378093195</v>
      </c>
      <c r="R2">
        <v>1659</v>
      </c>
      <c r="S2">
        <v>892</v>
      </c>
      <c r="T2">
        <v>2.83876107723918E-2</v>
      </c>
      <c r="U2">
        <v>13122500</v>
      </c>
    </row>
    <row r="3" spans="1:23" x14ac:dyDescent="0.3">
      <c r="A3" s="1" t="s">
        <v>24</v>
      </c>
      <c r="B3" s="1" t="s">
        <v>21</v>
      </c>
      <c r="C3" s="1" t="s">
        <v>22</v>
      </c>
      <c r="D3" t="b">
        <v>1</v>
      </c>
      <c r="E3" t="b">
        <v>1</v>
      </c>
      <c r="F3" t="b">
        <v>0</v>
      </c>
      <c r="G3">
        <v>-100</v>
      </c>
      <c r="H3">
        <v>999983</v>
      </c>
      <c r="I3">
        <v>-1</v>
      </c>
      <c r="J3">
        <v>0</v>
      </c>
      <c r="K3">
        <v>0</v>
      </c>
      <c r="L3">
        <v>0</v>
      </c>
      <c r="M3">
        <v>31</v>
      </c>
      <c r="N3">
        <v>166</v>
      </c>
      <c r="O3" t="b">
        <v>1</v>
      </c>
      <c r="P3">
        <v>3.89675528442021E-2</v>
      </c>
      <c r="Q3">
        <v>0.741732578435913</v>
      </c>
      <c r="R3">
        <v>6430</v>
      </c>
      <c r="S3">
        <v>463</v>
      </c>
      <c r="T3">
        <v>3.95125445491867E-2</v>
      </c>
      <c r="U3">
        <v>12697500</v>
      </c>
    </row>
    <row r="4" spans="1:23" x14ac:dyDescent="0.3">
      <c r="A4" s="1" t="s">
        <v>25</v>
      </c>
      <c r="B4" s="1" t="s">
        <v>21</v>
      </c>
      <c r="C4" s="1" t="s">
        <v>22</v>
      </c>
      <c r="D4" t="b">
        <v>1</v>
      </c>
      <c r="E4" t="b">
        <v>1</v>
      </c>
      <c r="F4" t="b">
        <v>0</v>
      </c>
      <c r="G4">
        <v>-100</v>
      </c>
      <c r="H4">
        <v>999983</v>
      </c>
      <c r="I4">
        <v>-1</v>
      </c>
      <c r="J4">
        <v>0</v>
      </c>
      <c r="K4">
        <v>0</v>
      </c>
      <c r="L4">
        <v>0</v>
      </c>
      <c r="M4">
        <v>31</v>
      </c>
      <c r="N4">
        <v>203</v>
      </c>
      <c r="O4" t="b">
        <v>1</v>
      </c>
      <c r="P4">
        <v>6.4851087197428603E-2</v>
      </c>
      <c r="Q4">
        <v>0.84969829170964695</v>
      </c>
      <c r="R4">
        <v>6904</v>
      </c>
      <c r="S4">
        <v>350</v>
      </c>
      <c r="T4">
        <v>4.2874995814519902E-2</v>
      </c>
      <c r="U4">
        <v>12631250</v>
      </c>
    </row>
    <row r="5" spans="1:23" x14ac:dyDescent="0.3">
      <c r="A5" s="1" t="s">
        <v>26</v>
      </c>
      <c r="B5" s="1" t="s">
        <v>21</v>
      </c>
      <c r="C5" s="1" t="s">
        <v>22</v>
      </c>
      <c r="D5" t="b">
        <v>1</v>
      </c>
      <c r="E5" t="b">
        <v>1</v>
      </c>
      <c r="F5" t="b">
        <v>0</v>
      </c>
      <c r="G5">
        <v>-100</v>
      </c>
      <c r="H5">
        <v>999983</v>
      </c>
      <c r="I5">
        <v>-1</v>
      </c>
      <c r="J5">
        <v>0</v>
      </c>
      <c r="K5">
        <v>0</v>
      </c>
      <c r="L5">
        <v>0</v>
      </c>
      <c r="M5">
        <v>31</v>
      </c>
      <c r="N5">
        <v>180</v>
      </c>
      <c r="O5" t="b">
        <v>1</v>
      </c>
      <c r="P5">
        <v>7.6495429219212402E-2</v>
      </c>
      <c r="Q5">
        <v>0.36552496516145799</v>
      </c>
      <c r="R5">
        <v>4612</v>
      </c>
      <c r="S5">
        <v>48</v>
      </c>
      <c r="T5">
        <v>3.1870059009466802E-2</v>
      </c>
      <c r="U5">
        <v>12048750</v>
      </c>
    </row>
    <row r="6" spans="1:23" x14ac:dyDescent="0.3">
      <c r="A6" s="1" t="s">
        <v>27</v>
      </c>
      <c r="B6" s="1" t="s">
        <v>21</v>
      </c>
      <c r="C6" s="1" t="s">
        <v>22</v>
      </c>
      <c r="D6" t="b">
        <v>1</v>
      </c>
      <c r="E6" t="b">
        <v>1</v>
      </c>
      <c r="F6" t="b">
        <v>0</v>
      </c>
      <c r="G6">
        <v>-100</v>
      </c>
      <c r="H6">
        <v>999983</v>
      </c>
      <c r="I6">
        <v>-1</v>
      </c>
      <c r="J6">
        <v>0</v>
      </c>
      <c r="K6">
        <v>0</v>
      </c>
      <c r="L6">
        <v>0</v>
      </c>
      <c r="M6">
        <v>31</v>
      </c>
      <c r="N6">
        <v>253</v>
      </c>
      <c r="O6" t="b">
        <v>1</v>
      </c>
      <c r="P6">
        <v>1.9543072057073001E-2</v>
      </c>
      <c r="Q6">
        <v>0.89375300637446298</v>
      </c>
      <c r="R6">
        <v>2296</v>
      </c>
      <c r="S6">
        <v>649</v>
      </c>
      <c r="T6">
        <v>4.90111691052443E-2</v>
      </c>
      <c r="U6">
        <v>12900000</v>
      </c>
    </row>
    <row r="7" spans="1:23" x14ac:dyDescent="0.3">
      <c r="A7" s="1" t="s">
        <v>28</v>
      </c>
      <c r="B7" s="1" t="s">
        <v>21</v>
      </c>
      <c r="C7" s="1" t="s">
        <v>22</v>
      </c>
      <c r="D7" t="b">
        <v>1</v>
      </c>
      <c r="E7" t="b">
        <v>1</v>
      </c>
      <c r="F7" t="b">
        <v>0</v>
      </c>
      <c r="G7">
        <v>-100</v>
      </c>
      <c r="H7">
        <v>999983</v>
      </c>
      <c r="I7">
        <v>-1</v>
      </c>
      <c r="J7">
        <v>0</v>
      </c>
      <c r="K7">
        <v>0</v>
      </c>
      <c r="L7">
        <v>0</v>
      </c>
      <c r="M7">
        <v>31</v>
      </c>
      <c r="N7">
        <v>148</v>
      </c>
      <c r="O7" t="b">
        <v>1</v>
      </c>
      <c r="P7">
        <v>5.1327519187354502E-2</v>
      </c>
      <c r="Q7">
        <v>0.78468667785637103</v>
      </c>
      <c r="R7">
        <v>7261</v>
      </c>
      <c r="S7">
        <v>763</v>
      </c>
      <c r="T7">
        <v>3.9178038056124902E-2</v>
      </c>
      <c r="U7">
        <v>12378750</v>
      </c>
    </row>
    <row r="8" spans="1:23" x14ac:dyDescent="0.3">
      <c r="A8" s="1" t="s">
        <v>29</v>
      </c>
      <c r="B8" s="1" t="s">
        <v>21</v>
      </c>
      <c r="C8" s="1" t="s">
        <v>22</v>
      </c>
      <c r="D8" t="b">
        <v>1</v>
      </c>
      <c r="E8" t="b">
        <v>1</v>
      </c>
      <c r="F8" t="b">
        <v>0</v>
      </c>
      <c r="G8">
        <v>-100</v>
      </c>
      <c r="H8">
        <v>999983</v>
      </c>
      <c r="I8">
        <v>-1</v>
      </c>
      <c r="J8">
        <v>0</v>
      </c>
      <c r="K8">
        <v>0</v>
      </c>
      <c r="L8">
        <v>0</v>
      </c>
      <c r="M8">
        <v>31</v>
      </c>
      <c r="N8">
        <v>47</v>
      </c>
      <c r="O8" t="b">
        <v>1</v>
      </c>
      <c r="P8">
        <v>6.8652278675348496E-2</v>
      </c>
      <c r="Q8">
        <v>0.51046555714681796</v>
      </c>
      <c r="R8">
        <v>6255</v>
      </c>
      <c r="S8">
        <v>690</v>
      </c>
      <c r="T8">
        <v>2.3210595618002101E-2</v>
      </c>
      <c r="U8">
        <v>10538750</v>
      </c>
    </row>
    <row r="9" spans="1:23" x14ac:dyDescent="0.3">
      <c r="A9" s="1" t="s">
        <v>30</v>
      </c>
      <c r="B9" s="1" t="s">
        <v>21</v>
      </c>
      <c r="C9" s="1" t="s">
        <v>22</v>
      </c>
      <c r="D9" t="b">
        <v>1</v>
      </c>
      <c r="E9" t="b">
        <v>1</v>
      </c>
      <c r="F9" t="b">
        <v>0</v>
      </c>
      <c r="G9">
        <v>-100</v>
      </c>
      <c r="H9">
        <v>999983</v>
      </c>
      <c r="I9">
        <v>-1</v>
      </c>
      <c r="J9">
        <v>0</v>
      </c>
      <c r="K9">
        <v>0</v>
      </c>
      <c r="L9">
        <v>0</v>
      </c>
      <c r="M9">
        <v>31</v>
      </c>
      <c r="N9">
        <v>144</v>
      </c>
      <c r="O9" t="b">
        <v>1</v>
      </c>
      <c r="P9">
        <v>5.6908431648626003E-2</v>
      </c>
      <c r="Q9">
        <v>0.44534651689231403</v>
      </c>
      <c r="R9">
        <v>4941</v>
      </c>
      <c r="S9">
        <v>568</v>
      </c>
      <c r="T9">
        <v>4.5815286669472703E-2</v>
      </c>
      <c r="U9">
        <v>12606250</v>
      </c>
    </row>
    <row r="10" spans="1:23" x14ac:dyDescent="0.3">
      <c r="A10" s="1" t="s">
        <v>31</v>
      </c>
      <c r="B10" s="1" t="s">
        <v>21</v>
      </c>
      <c r="C10" s="1" t="s">
        <v>22</v>
      </c>
      <c r="D10" t="b">
        <v>1</v>
      </c>
      <c r="E10" t="b">
        <v>1</v>
      </c>
      <c r="F10" t="b">
        <v>0</v>
      </c>
      <c r="G10">
        <v>-100</v>
      </c>
      <c r="H10">
        <v>999983</v>
      </c>
      <c r="I10">
        <v>-1</v>
      </c>
      <c r="J10">
        <v>0</v>
      </c>
      <c r="K10">
        <v>0</v>
      </c>
      <c r="L10">
        <v>0</v>
      </c>
      <c r="M10">
        <v>31</v>
      </c>
      <c r="N10">
        <v>1046</v>
      </c>
      <c r="O10" t="b">
        <v>1</v>
      </c>
      <c r="P10">
        <v>1.01806192499353E-2</v>
      </c>
      <c r="Q10">
        <v>0.56027764416299797</v>
      </c>
      <c r="R10">
        <v>1278</v>
      </c>
      <c r="S10">
        <v>203</v>
      </c>
      <c r="T10">
        <v>3.0343712188652699E-2</v>
      </c>
      <c r="U10">
        <v>13265000</v>
      </c>
    </row>
    <row r="11" spans="1:23" x14ac:dyDescent="0.3">
      <c r="A11" s="1" t="s">
        <v>32</v>
      </c>
      <c r="B11" s="1" t="s">
        <v>21</v>
      </c>
      <c r="C11" s="1" t="s">
        <v>22</v>
      </c>
      <c r="D11" t="b">
        <v>1</v>
      </c>
      <c r="E11" t="b">
        <v>1</v>
      </c>
      <c r="F11" t="b">
        <v>0</v>
      </c>
      <c r="G11">
        <v>-100</v>
      </c>
      <c r="H11">
        <v>999983</v>
      </c>
      <c r="I11">
        <v>-1</v>
      </c>
      <c r="J11">
        <v>0</v>
      </c>
      <c r="K11">
        <v>0</v>
      </c>
      <c r="L11">
        <v>0</v>
      </c>
      <c r="M11">
        <v>31</v>
      </c>
      <c r="N11">
        <v>890</v>
      </c>
      <c r="O11" t="b">
        <v>1</v>
      </c>
      <c r="P11">
        <v>1.8514553676010102E-2</v>
      </c>
      <c r="Q11">
        <v>0.63581354920752298</v>
      </c>
      <c r="R11">
        <v>5856</v>
      </c>
      <c r="S11">
        <v>601</v>
      </c>
      <c r="T11">
        <v>2.1732812918256999E-2</v>
      </c>
      <c r="U11">
        <v>10996250</v>
      </c>
    </row>
    <row r="12" spans="1:23" x14ac:dyDescent="0.3">
      <c r="A12" s="1" t="s">
        <v>33</v>
      </c>
      <c r="B12" s="1" t="s">
        <v>21</v>
      </c>
      <c r="C12" s="1" t="s">
        <v>22</v>
      </c>
      <c r="D12" t="b">
        <v>1</v>
      </c>
      <c r="E12" t="b">
        <v>1</v>
      </c>
      <c r="F12" t="b">
        <v>0</v>
      </c>
      <c r="G12">
        <v>-100</v>
      </c>
      <c r="H12">
        <v>999983</v>
      </c>
      <c r="I12">
        <v>-1</v>
      </c>
      <c r="J12">
        <v>0</v>
      </c>
      <c r="K12">
        <v>0</v>
      </c>
      <c r="L12">
        <v>0</v>
      </c>
      <c r="M12">
        <v>31</v>
      </c>
      <c r="N12">
        <v>79</v>
      </c>
      <c r="O12" t="b">
        <v>1</v>
      </c>
      <c r="P12">
        <v>4.4910954584367599E-2</v>
      </c>
      <c r="Q12">
        <v>0.33906616703607101</v>
      </c>
      <c r="R12">
        <v>401</v>
      </c>
      <c r="S12">
        <v>844</v>
      </c>
      <c r="T12">
        <v>4.7561725438397803E-2</v>
      </c>
      <c r="U12">
        <v>12603750</v>
      </c>
    </row>
    <row r="13" spans="1:23" x14ac:dyDescent="0.3">
      <c r="A13" s="1" t="s">
        <v>34</v>
      </c>
      <c r="B13" s="1" t="s">
        <v>21</v>
      </c>
      <c r="C13" s="1" t="s">
        <v>22</v>
      </c>
      <c r="D13" t="b">
        <v>1</v>
      </c>
      <c r="E13" t="b">
        <v>1</v>
      </c>
      <c r="F13" t="b">
        <v>0</v>
      </c>
      <c r="G13">
        <v>-100</v>
      </c>
      <c r="H13">
        <v>999983</v>
      </c>
      <c r="I13">
        <v>-1</v>
      </c>
      <c r="J13">
        <v>0</v>
      </c>
      <c r="K13">
        <v>0</v>
      </c>
      <c r="L13">
        <v>0</v>
      </c>
      <c r="M13">
        <v>31</v>
      </c>
      <c r="N13">
        <v>153</v>
      </c>
      <c r="O13" t="b">
        <v>1</v>
      </c>
      <c r="P13">
        <v>8.4107135737896896E-2</v>
      </c>
      <c r="Q13">
        <v>0.82648678098805295</v>
      </c>
      <c r="R13">
        <v>3327</v>
      </c>
      <c r="S13">
        <v>978</v>
      </c>
      <c r="T13">
        <v>4.1746561243489903E-2</v>
      </c>
      <c r="U13">
        <v>12653750</v>
      </c>
    </row>
    <row r="14" spans="1:23" x14ac:dyDescent="0.3">
      <c r="A14" s="1" t="s">
        <v>35</v>
      </c>
      <c r="B14" s="1" t="s">
        <v>21</v>
      </c>
      <c r="C14" s="1" t="s">
        <v>22</v>
      </c>
      <c r="D14" t="b">
        <v>1</v>
      </c>
      <c r="E14" t="b">
        <v>1</v>
      </c>
      <c r="F14" t="b">
        <v>0</v>
      </c>
      <c r="G14">
        <v>-100</v>
      </c>
      <c r="H14">
        <v>999983</v>
      </c>
      <c r="I14">
        <v>-1</v>
      </c>
      <c r="J14">
        <v>0</v>
      </c>
      <c r="K14">
        <v>0</v>
      </c>
      <c r="L14">
        <v>0</v>
      </c>
      <c r="M14">
        <v>31</v>
      </c>
      <c r="N14">
        <v>190</v>
      </c>
      <c r="O14" t="b">
        <v>1</v>
      </c>
      <c r="P14">
        <v>8.6860115676885494E-2</v>
      </c>
      <c r="Q14">
        <v>0.42792830361984702</v>
      </c>
      <c r="R14">
        <v>968</v>
      </c>
      <c r="S14">
        <v>225</v>
      </c>
      <c r="T14">
        <v>2.4970429636770899E-2</v>
      </c>
      <c r="U14">
        <v>12846250</v>
      </c>
    </row>
    <row r="15" spans="1:23" x14ac:dyDescent="0.3">
      <c r="A15" s="1" t="s">
        <v>36</v>
      </c>
      <c r="B15" s="1" t="s">
        <v>21</v>
      </c>
      <c r="C15" s="1" t="s">
        <v>22</v>
      </c>
      <c r="D15" t="b">
        <v>1</v>
      </c>
      <c r="E15" t="b">
        <v>1</v>
      </c>
      <c r="F15" t="b">
        <v>0</v>
      </c>
      <c r="G15">
        <v>-100</v>
      </c>
      <c r="H15">
        <v>999983</v>
      </c>
      <c r="I15">
        <v>-1</v>
      </c>
      <c r="J15">
        <v>0</v>
      </c>
      <c r="K15">
        <v>0</v>
      </c>
      <c r="L15">
        <v>0</v>
      </c>
      <c r="M15">
        <v>31</v>
      </c>
      <c r="N15">
        <v>216</v>
      </c>
      <c r="O15" t="b">
        <v>1</v>
      </c>
      <c r="P15">
        <v>6.1338946512667497E-2</v>
      </c>
      <c r="Q15">
        <v>0.92317001862451398</v>
      </c>
      <c r="R15">
        <v>4187</v>
      </c>
      <c r="S15">
        <v>153</v>
      </c>
      <c r="T15">
        <v>5.0546298174187501E-2</v>
      </c>
      <c r="U15">
        <v>12943750</v>
      </c>
    </row>
    <row r="16" spans="1:23" x14ac:dyDescent="0.3">
      <c r="A16" s="1" t="s">
        <v>37</v>
      </c>
      <c r="B16" s="1" t="s">
        <v>21</v>
      </c>
      <c r="C16" s="1" t="s">
        <v>22</v>
      </c>
      <c r="D16" t="b">
        <v>1</v>
      </c>
      <c r="E16" t="b">
        <v>1</v>
      </c>
      <c r="F16" t="b">
        <v>0</v>
      </c>
      <c r="G16">
        <v>-100</v>
      </c>
      <c r="H16">
        <v>999983</v>
      </c>
      <c r="I16">
        <v>-1</v>
      </c>
      <c r="J16">
        <v>0</v>
      </c>
      <c r="K16">
        <v>0</v>
      </c>
      <c r="L16">
        <v>0</v>
      </c>
      <c r="M16">
        <v>31</v>
      </c>
      <c r="N16">
        <v>345</v>
      </c>
      <c r="O16" t="b">
        <v>1</v>
      </c>
      <c r="P16">
        <v>4.61860948371468E-2</v>
      </c>
      <c r="Q16">
        <v>0.21614181112497999</v>
      </c>
      <c r="R16">
        <v>2769</v>
      </c>
      <c r="S16">
        <v>310</v>
      </c>
      <c r="T16">
        <v>5.3100630965549497E-2</v>
      </c>
      <c r="U16">
        <v>13222500</v>
      </c>
    </row>
    <row r="17" spans="1:21" x14ac:dyDescent="0.3">
      <c r="A17" s="1" t="s">
        <v>38</v>
      </c>
      <c r="B17" s="1" t="s">
        <v>21</v>
      </c>
      <c r="C17" s="1" t="s">
        <v>22</v>
      </c>
      <c r="D17" t="b">
        <v>1</v>
      </c>
      <c r="E17" t="b">
        <v>1</v>
      </c>
      <c r="F17" t="b">
        <v>0</v>
      </c>
      <c r="G17">
        <v>-100</v>
      </c>
      <c r="H17">
        <v>999983</v>
      </c>
      <c r="I17">
        <v>-1</v>
      </c>
      <c r="J17">
        <v>0</v>
      </c>
      <c r="K17">
        <v>0</v>
      </c>
      <c r="L17">
        <v>0</v>
      </c>
      <c r="M17">
        <v>31</v>
      </c>
      <c r="N17">
        <v>345</v>
      </c>
      <c r="O17" t="b">
        <v>1</v>
      </c>
      <c r="P17">
        <v>3.4715079436544297E-2</v>
      </c>
      <c r="Q17">
        <v>0.29024284184910398</v>
      </c>
      <c r="R17">
        <v>5257</v>
      </c>
      <c r="S17">
        <v>103</v>
      </c>
      <c r="T17">
        <v>3.2708839383791197E-2</v>
      </c>
      <c r="U17">
        <v>12168750</v>
      </c>
    </row>
    <row r="18" spans="1:21" x14ac:dyDescent="0.3">
      <c r="A18" s="1" t="s">
        <v>39</v>
      </c>
      <c r="B18" s="1" t="s">
        <v>21</v>
      </c>
      <c r="C18" s="1" t="s">
        <v>22</v>
      </c>
      <c r="D18" t="b">
        <v>1</v>
      </c>
      <c r="E18" t="b">
        <v>1</v>
      </c>
      <c r="F18" t="b">
        <v>0</v>
      </c>
      <c r="G18">
        <v>-100</v>
      </c>
      <c r="H18">
        <v>999983</v>
      </c>
      <c r="I18">
        <v>-1</v>
      </c>
      <c r="J18">
        <v>0</v>
      </c>
      <c r="K18">
        <v>0</v>
      </c>
      <c r="L18">
        <v>0</v>
      </c>
      <c r="M18">
        <v>31</v>
      </c>
      <c r="N18">
        <v>422</v>
      </c>
      <c r="O18" t="b">
        <v>1</v>
      </c>
      <c r="P18">
        <v>7.9105565075529696E-2</v>
      </c>
      <c r="Q18">
        <v>0.99396858739666605</v>
      </c>
      <c r="R18">
        <v>3113</v>
      </c>
      <c r="S18">
        <v>499</v>
      </c>
      <c r="T18">
        <v>2.6126990469230799E-2</v>
      </c>
      <c r="U18">
        <v>12927500</v>
      </c>
    </row>
    <row r="19" spans="1:21" x14ac:dyDescent="0.3">
      <c r="A19" s="1" t="s">
        <v>40</v>
      </c>
      <c r="B19" s="1" t="s">
        <v>21</v>
      </c>
      <c r="C19" s="1" t="s">
        <v>22</v>
      </c>
      <c r="D19" t="b">
        <v>1</v>
      </c>
      <c r="E19" t="b">
        <v>1</v>
      </c>
      <c r="F19" t="b">
        <v>0</v>
      </c>
      <c r="G19">
        <v>-100</v>
      </c>
      <c r="H19">
        <v>999983</v>
      </c>
      <c r="I19">
        <v>-1</v>
      </c>
      <c r="J19">
        <v>0</v>
      </c>
      <c r="K19">
        <v>0</v>
      </c>
      <c r="L19">
        <v>0</v>
      </c>
      <c r="M19">
        <v>31</v>
      </c>
      <c r="N19">
        <v>155</v>
      </c>
      <c r="O19" t="b">
        <v>1</v>
      </c>
      <c r="P19">
        <v>9.9563400750630499E-2</v>
      </c>
      <c r="Q19">
        <v>0.25245020087808401</v>
      </c>
      <c r="R19">
        <v>7907</v>
      </c>
      <c r="S19">
        <v>779</v>
      </c>
      <c r="T19">
        <v>3.5403463097987697E-2</v>
      </c>
      <c r="U19">
        <v>12046250</v>
      </c>
    </row>
    <row r="20" spans="1:21" x14ac:dyDescent="0.3">
      <c r="A20" s="1" t="s">
        <v>41</v>
      </c>
      <c r="B20" s="1" t="s">
        <v>21</v>
      </c>
      <c r="C20" s="1" t="s">
        <v>22</v>
      </c>
      <c r="D20" t="b">
        <v>1</v>
      </c>
      <c r="E20" t="b">
        <v>1</v>
      </c>
      <c r="F20" t="b">
        <v>0</v>
      </c>
      <c r="G20">
        <v>-100</v>
      </c>
      <c r="H20">
        <v>999983</v>
      </c>
      <c r="I20">
        <v>-1</v>
      </c>
      <c r="J20">
        <v>0</v>
      </c>
      <c r="K20">
        <v>0</v>
      </c>
      <c r="L20">
        <v>0</v>
      </c>
      <c r="M20">
        <v>31</v>
      </c>
      <c r="N20">
        <v>33</v>
      </c>
      <c r="O20" t="b">
        <v>1</v>
      </c>
      <c r="P20">
        <v>9.2568750221864296E-2</v>
      </c>
      <c r="Q20">
        <v>0.52788027735427001</v>
      </c>
      <c r="R20">
        <v>313</v>
      </c>
      <c r="S20">
        <v>399</v>
      </c>
      <c r="T20">
        <v>5.3996525887108897E-2</v>
      </c>
      <c r="U20">
        <v>10956250</v>
      </c>
    </row>
    <row r="21" spans="1:21" x14ac:dyDescent="0.3">
      <c r="A21" s="1" t="s">
        <v>42</v>
      </c>
      <c r="B21" s="1" t="s">
        <v>21</v>
      </c>
      <c r="C21" s="1" t="s">
        <v>22</v>
      </c>
      <c r="D21" t="b">
        <v>1</v>
      </c>
      <c r="E21" t="b">
        <v>1</v>
      </c>
      <c r="F21" t="b">
        <v>0</v>
      </c>
      <c r="G21">
        <v>-100</v>
      </c>
      <c r="H21">
        <v>999983</v>
      </c>
      <c r="I21">
        <v>-1</v>
      </c>
      <c r="J21">
        <v>0</v>
      </c>
      <c r="K21">
        <v>0</v>
      </c>
      <c r="L21">
        <v>0</v>
      </c>
      <c r="M21">
        <v>31</v>
      </c>
      <c r="N21">
        <v>457</v>
      </c>
      <c r="O21" t="b">
        <v>1</v>
      </c>
      <c r="P21">
        <v>2.5110428071348001E-2</v>
      </c>
      <c r="Q21">
        <v>0.68977514940314</v>
      </c>
      <c r="R21">
        <v>3618</v>
      </c>
      <c r="S21">
        <v>930</v>
      </c>
      <c r="T21">
        <v>3.5948366378957902E-2</v>
      </c>
      <c r="U21">
        <v>12583750</v>
      </c>
    </row>
    <row r="22" spans="1:21" x14ac:dyDescent="0.3">
      <c r="A22" s="1" t="s">
        <v>43</v>
      </c>
      <c r="B22" s="1" t="s">
        <v>21</v>
      </c>
      <c r="C22" s="1" t="s">
        <v>22</v>
      </c>
      <c r="D22" t="b">
        <v>1</v>
      </c>
      <c r="E22" t="b">
        <v>1</v>
      </c>
      <c r="F22" t="b">
        <v>0</v>
      </c>
      <c r="G22">
        <v>-100</v>
      </c>
      <c r="H22">
        <v>999983</v>
      </c>
      <c r="I22">
        <v>-1</v>
      </c>
      <c r="J22">
        <v>0</v>
      </c>
      <c r="K22">
        <v>0</v>
      </c>
      <c r="L22">
        <v>0</v>
      </c>
      <c r="M22">
        <v>31</v>
      </c>
      <c r="N22">
        <v>509</v>
      </c>
      <c r="O22" t="b">
        <v>1</v>
      </c>
      <c r="P22">
        <v>3.3903759505737298E-2</v>
      </c>
      <c r="Q22">
        <v>0.20469797481480501</v>
      </c>
      <c r="R22">
        <v>3077</v>
      </c>
      <c r="S22">
        <v>181</v>
      </c>
      <c r="T22">
        <v>4.9480772290613401E-2</v>
      </c>
      <c r="U22">
        <v>13352500</v>
      </c>
    </row>
    <row r="23" spans="1:21" x14ac:dyDescent="0.3">
      <c r="A23" s="1" t="s">
        <v>44</v>
      </c>
      <c r="B23" s="1" t="s">
        <v>21</v>
      </c>
      <c r="C23" s="1" t="s">
        <v>22</v>
      </c>
      <c r="D23" t="b">
        <v>1</v>
      </c>
      <c r="E23" t="b">
        <v>1</v>
      </c>
      <c r="F23" t="b">
        <v>0</v>
      </c>
      <c r="G23">
        <v>-100</v>
      </c>
      <c r="H23">
        <v>999983</v>
      </c>
      <c r="I23">
        <v>-1</v>
      </c>
      <c r="J23">
        <v>0</v>
      </c>
      <c r="K23">
        <v>0</v>
      </c>
      <c r="L23">
        <v>0</v>
      </c>
      <c r="M23">
        <v>31</v>
      </c>
      <c r="N23">
        <v>143</v>
      </c>
      <c r="O23" t="b">
        <v>1</v>
      </c>
      <c r="P23">
        <v>2.31433089474498E-2</v>
      </c>
      <c r="Q23">
        <v>0.86750291897927001</v>
      </c>
      <c r="R23">
        <v>6</v>
      </c>
      <c r="S23">
        <v>183</v>
      </c>
      <c r="T23">
        <v>2.8987694133809899E-2</v>
      </c>
      <c r="U23">
        <v>11892500</v>
      </c>
    </row>
    <row r="24" spans="1:21" x14ac:dyDescent="0.3">
      <c r="A24" s="1" t="s">
        <v>45</v>
      </c>
      <c r="B24" s="1" t="s">
        <v>21</v>
      </c>
      <c r="C24" s="1" t="s">
        <v>22</v>
      </c>
      <c r="D24" t="b">
        <v>1</v>
      </c>
      <c r="E24" t="b">
        <v>1</v>
      </c>
      <c r="F24" t="b">
        <v>0</v>
      </c>
      <c r="G24">
        <v>-100</v>
      </c>
      <c r="H24">
        <v>999983</v>
      </c>
      <c r="I24">
        <v>-1</v>
      </c>
      <c r="J24">
        <v>0</v>
      </c>
      <c r="K24">
        <v>0</v>
      </c>
      <c r="L24">
        <v>0</v>
      </c>
      <c r="M24">
        <v>31</v>
      </c>
      <c r="N24">
        <v>262</v>
      </c>
      <c r="O24" t="b">
        <v>1</v>
      </c>
      <c r="P24">
        <v>2.18501765874386E-2</v>
      </c>
      <c r="Q24">
        <v>0.21545648652059901</v>
      </c>
      <c r="R24">
        <v>1778</v>
      </c>
      <c r="S24">
        <v>263</v>
      </c>
      <c r="T24">
        <v>3.58321563290976E-2</v>
      </c>
      <c r="U24">
        <v>13262500</v>
      </c>
    </row>
    <row r="25" spans="1:21" x14ac:dyDescent="0.3">
      <c r="A25" s="1" t="s">
        <v>46</v>
      </c>
      <c r="B25" s="1" t="s">
        <v>21</v>
      </c>
      <c r="C25" s="1" t="s">
        <v>22</v>
      </c>
      <c r="D25" t="b">
        <v>1</v>
      </c>
      <c r="E25" t="b">
        <v>1</v>
      </c>
      <c r="F25" t="b">
        <v>0</v>
      </c>
      <c r="G25">
        <v>-100</v>
      </c>
      <c r="H25">
        <v>999983</v>
      </c>
      <c r="I25">
        <v>-1</v>
      </c>
      <c r="J25">
        <v>0</v>
      </c>
      <c r="K25">
        <v>0</v>
      </c>
      <c r="L25">
        <v>0</v>
      </c>
      <c r="M25">
        <v>31</v>
      </c>
      <c r="N25">
        <v>629</v>
      </c>
      <c r="O25" t="b">
        <v>1</v>
      </c>
      <c r="P25">
        <v>1.07209785515594E-2</v>
      </c>
      <c r="Q25">
        <v>0.359021365407309</v>
      </c>
      <c r="R25">
        <v>2195</v>
      </c>
      <c r="S25">
        <v>59</v>
      </c>
      <c r="T25">
        <v>2.9245498772619099E-2</v>
      </c>
      <c r="U25">
        <v>12437500</v>
      </c>
    </row>
    <row r="26" spans="1:21" x14ac:dyDescent="0.3">
      <c r="A26" s="1" t="s">
        <v>47</v>
      </c>
      <c r="B26" s="1" t="s">
        <v>21</v>
      </c>
      <c r="C26" s="1" t="s">
        <v>22</v>
      </c>
      <c r="D26" t="b">
        <v>1</v>
      </c>
      <c r="E26" t="b">
        <v>1</v>
      </c>
      <c r="F26" t="b">
        <v>0</v>
      </c>
      <c r="G26">
        <v>-100</v>
      </c>
      <c r="H26">
        <v>999983</v>
      </c>
      <c r="I26">
        <v>-1</v>
      </c>
      <c r="J26">
        <v>0</v>
      </c>
      <c r="K26">
        <v>0</v>
      </c>
      <c r="L26">
        <v>0</v>
      </c>
      <c r="M26">
        <v>31</v>
      </c>
      <c r="N26">
        <v>648</v>
      </c>
      <c r="O26" t="b">
        <v>1</v>
      </c>
      <c r="P26">
        <v>1.5974061104049201E-2</v>
      </c>
      <c r="Q26">
        <v>0.34094892568615398</v>
      </c>
      <c r="R26">
        <v>1238</v>
      </c>
      <c r="S26">
        <v>753</v>
      </c>
      <c r="T26">
        <v>3.7110139149863899E-2</v>
      </c>
      <c r="U26">
        <v>13437500</v>
      </c>
    </row>
  </sheetData>
  <conditionalFormatting sqref="U1:U1048576">
    <cfRule type="cellIs" dxfId="0" priority="1" operator="equal">
      <formula>$W$1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835A-DC40-45D5-A55D-A81F6BF49FC8}">
  <dimension ref="A1"/>
  <sheetViews>
    <sheetView workbookViewId="0">
      <selection activeCell="J30" sqref="J3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45F89E-C323-4500-AD1F-7EDA06143D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log682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Federico</dc:creator>
  <cp:lastModifiedBy>Flor Federico</cp:lastModifiedBy>
  <dcterms:created xsi:type="dcterms:W3CDTF">2021-09-24T22:31:21Z</dcterms:created>
  <dcterms:modified xsi:type="dcterms:W3CDTF">2021-09-25T00:15:03Z</dcterms:modified>
</cp:coreProperties>
</file>